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ton School\Data Analyst Portfolio Projects\Supply Chain Inventory Optimization &amp; Supplier Performance Dashboard\"/>
    </mc:Choice>
  </mc:AlternateContent>
  <xr:revisionPtr revIDLastSave="0" documentId="13_ncr:1_{B2369395-9FFB-46F1-9F5B-C6D58062B8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s" sheetId="1" r:id="rId1"/>
    <sheet name="Suppliers" sheetId="2" r:id="rId2"/>
    <sheet name="Warehouses" sheetId="3" r:id="rId3"/>
    <sheet name="InventoryRaw" sheetId="4" r:id="rId4"/>
    <sheet name="OrdersRaw" sheetId="5" r:id="rId5"/>
    <sheet name="Pivot Table Analysis" sheetId="6" r:id="rId6"/>
  </sheets>
  <definedNames>
    <definedName name="_xlnm._FilterDatabase" localSheetId="4" hidden="1">OrdersRaw!$A$1:$I$2001</definedName>
    <definedName name="_xlchart.v1.0" hidden="1">Products!$C$1:$C$500</definedName>
    <definedName name="_xlchart.v1.1" hidden="1">Products!$C$501</definedName>
    <definedName name="_xlchart.v2.10" hidden="1">Suppliers!$A$1</definedName>
    <definedName name="_xlchart.v2.11" hidden="1">Suppliers!$A$2:$A$6</definedName>
    <definedName name="_xlchart.v2.12" hidden="1">Suppliers!$B$1</definedName>
    <definedName name="_xlchart.v2.13" hidden="1">Suppliers!$B$2:$B$6</definedName>
    <definedName name="_xlchart.v2.14" hidden="1">Suppliers!$C$1</definedName>
    <definedName name="_xlchart.v2.15" hidden="1">Suppliers!$C$2:$C$6</definedName>
    <definedName name="_xlchart.v2.16" hidden="1">Suppliers!$D$1</definedName>
    <definedName name="_xlchart.v2.17" hidden="1">Suppliers!$D$2:$D$6</definedName>
    <definedName name="_xlchart.v2.18" hidden="1">Suppliers!$A$1</definedName>
    <definedName name="_xlchart.v2.19" hidden="1">Suppliers!$A$2:$A$6</definedName>
    <definedName name="_xlchart.v2.2" hidden="1">Suppliers!$A$1</definedName>
    <definedName name="_xlchart.v2.20" hidden="1">Suppliers!$B$1</definedName>
    <definedName name="_xlchart.v2.21" hidden="1">Suppliers!$B$2:$B$6</definedName>
    <definedName name="_xlchart.v2.22" hidden="1">Suppliers!$C$1</definedName>
    <definedName name="_xlchart.v2.23" hidden="1">Suppliers!$C$2:$C$6</definedName>
    <definedName name="_xlchart.v2.24" hidden="1">Suppliers!$D$1</definedName>
    <definedName name="_xlchart.v2.25" hidden="1">Suppliers!$D$2:$D$6</definedName>
    <definedName name="_xlchart.v2.3" hidden="1">Suppliers!$A$2:$A$6</definedName>
    <definedName name="_xlchart.v2.4" hidden="1">Suppliers!$B$1</definedName>
    <definedName name="_xlchart.v2.5" hidden="1">Suppliers!$B$2:$B$6</definedName>
    <definedName name="_xlchart.v2.6" hidden="1">Suppliers!$C$1</definedName>
    <definedName name="_xlchart.v2.7" hidden="1">Suppliers!$C$2:$C$6</definedName>
    <definedName name="_xlchart.v2.8" hidden="1">Suppliers!$D$1</definedName>
    <definedName name="_xlchart.v2.9" hidden="1">Suppliers!$D$2:$D$6</definedName>
  </definedNames>
  <calcPr calcId="191029"/>
  <pivotCaches>
    <pivotCache cacheId="5" r:id="rId7"/>
    <pivotCache cacheId="14" r:id="rId8"/>
    <pivotCache cacheId="19" r:id="rId9"/>
    <pivotCache cacheId="3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20" i="4" l="1"/>
  <c r="I1656" i="4"/>
  <c r="I2473" i="4"/>
  <c r="I2697" i="4"/>
  <c r="I2953" i="4"/>
  <c r="I3233" i="4"/>
  <c r="I3241" i="4"/>
  <c r="I3386" i="4"/>
  <c r="I3387" i="4"/>
  <c r="I3514" i="4"/>
  <c r="I3515" i="4"/>
  <c r="H2" i="4"/>
  <c r="I2" i="4" s="1"/>
  <c r="H3" i="4"/>
  <c r="I3" i="4" s="1"/>
  <c r="H4" i="4"/>
  <c r="I4" i="4" s="1"/>
  <c r="H5" i="4"/>
  <c r="I5" i="4" s="1"/>
  <c r="H6" i="4"/>
  <c r="I6" i="4" s="1"/>
  <c r="H7" i="4"/>
  <c r="I7" i="4" s="1"/>
  <c r="H8" i="4"/>
  <c r="I8" i="4" s="1"/>
  <c r="H9" i="4"/>
  <c r="I9" i="4" s="1"/>
  <c r="H10" i="4"/>
  <c r="I10" i="4" s="1"/>
  <c r="H11" i="4"/>
  <c r="I11" i="4" s="1"/>
  <c r="H12" i="4"/>
  <c r="I12" i="4" s="1"/>
  <c r="H13" i="4"/>
  <c r="I13" i="4" s="1"/>
  <c r="H14" i="4"/>
  <c r="I14" i="4" s="1"/>
  <c r="H15" i="4"/>
  <c r="I15" i="4" s="1"/>
  <c r="H16" i="4"/>
  <c r="I16" i="4" s="1"/>
  <c r="H17" i="4"/>
  <c r="I17" i="4" s="1"/>
  <c r="H18" i="4"/>
  <c r="I18" i="4" s="1"/>
  <c r="H19" i="4"/>
  <c r="I19" i="4" s="1"/>
  <c r="H20" i="4"/>
  <c r="I20" i="4" s="1"/>
  <c r="H21" i="4"/>
  <c r="I21" i="4" s="1"/>
  <c r="H22" i="4"/>
  <c r="I22" i="4" s="1"/>
  <c r="H23" i="4"/>
  <c r="I23" i="4" s="1"/>
  <c r="H24" i="4"/>
  <c r="I24" i="4" s="1"/>
  <c r="H25" i="4"/>
  <c r="I25" i="4" s="1"/>
  <c r="H26" i="4"/>
  <c r="I26" i="4" s="1"/>
  <c r="H27" i="4"/>
  <c r="I27" i="4" s="1"/>
  <c r="H28" i="4"/>
  <c r="I28" i="4" s="1"/>
  <c r="H29" i="4"/>
  <c r="I29" i="4" s="1"/>
  <c r="H30" i="4"/>
  <c r="I30" i="4" s="1"/>
  <c r="H31" i="4"/>
  <c r="I31" i="4" s="1"/>
  <c r="H32" i="4"/>
  <c r="I32" i="4" s="1"/>
  <c r="H33" i="4"/>
  <c r="I33" i="4" s="1"/>
  <c r="H34" i="4"/>
  <c r="I34" i="4" s="1"/>
  <c r="H35" i="4"/>
  <c r="I35" i="4" s="1"/>
  <c r="H36" i="4"/>
  <c r="I36" i="4" s="1"/>
  <c r="H37" i="4"/>
  <c r="I37" i="4" s="1"/>
  <c r="H38" i="4"/>
  <c r="I38" i="4" s="1"/>
  <c r="H39" i="4"/>
  <c r="I39" i="4" s="1"/>
  <c r="H40" i="4"/>
  <c r="I40" i="4" s="1"/>
  <c r="H41" i="4"/>
  <c r="I41" i="4" s="1"/>
  <c r="H42" i="4"/>
  <c r="I42" i="4" s="1"/>
  <c r="H43" i="4"/>
  <c r="I43" i="4" s="1"/>
  <c r="H44" i="4"/>
  <c r="I44" i="4" s="1"/>
  <c r="H45" i="4"/>
  <c r="I45" i="4" s="1"/>
  <c r="H46" i="4"/>
  <c r="I46" i="4" s="1"/>
  <c r="H47" i="4"/>
  <c r="I47" i="4" s="1"/>
  <c r="H48" i="4"/>
  <c r="I48" i="4" s="1"/>
  <c r="H49" i="4"/>
  <c r="I49" i="4" s="1"/>
  <c r="H50" i="4"/>
  <c r="I50" i="4" s="1"/>
  <c r="H51" i="4"/>
  <c r="I51" i="4" s="1"/>
  <c r="H52" i="4"/>
  <c r="I52" i="4" s="1"/>
  <c r="H53" i="4"/>
  <c r="I53" i="4" s="1"/>
  <c r="H54" i="4"/>
  <c r="I54" i="4" s="1"/>
  <c r="H55" i="4"/>
  <c r="I55" i="4" s="1"/>
  <c r="H56" i="4"/>
  <c r="I56" i="4" s="1"/>
  <c r="H57" i="4"/>
  <c r="I57" i="4" s="1"/>
  <c r="H58" i="4"/>
  <c r="I58" i="4" s="1"/>
  <c r="H59" i="4"/>
  <c r="I59" i="4" s="1"/>
  <c r="H60" i="4"/>
  <c r="I60" i="4" s="1"/>
  <c r="H61" i="4"/>
  <c r="I61" i="4" s="1"/>
  <c r="H62" i="4"/>
  <c r="I62" i="4" s="1"/>
  <c r="H63" i="4"/>
  <c r="I63" i="4" s="1"/>
  <c r="H64" i="4"/>
  <c r="I64" i="4" s="1"/>
  <c r="H65" i="4"/>
  <c r="I65" i="4" s="1"/>
  <c r="H66" i="4"/>
  <c r="I66" i="4" s="1"/>
  <c r="H67" i="4"/>
  <c r="I67" i="4" s="1"/>
  <c r="H68" i="4"/>
  <c r="I68" i="4" s="1"/>
  <c r="H69" i="4"/>
  <c r="I69" i="4" s="1"/>
  <c r="H70" i="4"/>
  <c r="I70" i="4" s="1"/>
  <c r="H71" i="4"/>
  <c r="I71" i="4" s="1"/>
  <c r="H72" i="4"/>
  <c r="I72" i="4" s="1"/>
  <c r="H73" i="4"/>
  <c r="I73" i="4" s="1"/>
  <c r="H74" i="4"/>
  <c r="I74" i="4" s="1"/>
  <c r="H75" i="4"/>
  <c r="I75" i="4" s="1"/>
  <c r="H76" i="4"/>
  <c r="I76" i="4" s="1"/>
  <c r="H77" i="4"/>
  <c r="I77" i="4" s="1"/>
  <c r="H78" i="4"/>
  <c r="I78" i="4" s="1"/>
  <c r="H79" i="4"/>
  <c r="I79" i="4" s="1"/>
  <c r="H80" i="4"/>
  <c r="I80" i="4" s="1"/>
  <c r="H81" i="4"/>
  <c r="I81" i="4" s="1"/>
  <c r="H82" i="4"/>
  <c r="I82" i="4" s="1"/>
  <c r="H83" i="4"/>
  <c r="I83" i="4" s="1"/>
  <c r="H84" i="4"/>
  <c r="I84" i="4" s="1"/>
  <c r="H85" i="4"/>
  <c r="I85" i="4" s="1"/>
  <c r="H86" i="4"/>
  <c r="I86" i="4" s="1"/>
  <c r="H87" i="4"/>
  <c r="I87" i="4" s="1"/>
  <c r="H88" i="4"/>
  <c r="I88" i="4" s="1"/>
  <c r="H89" i="4"/>
  <c r="I89" i="4" s="1"/>
  <c r="H90" i="4"/>
  <c r="I90" i="4" s="1"/>
  <c r="H91" i="4"/>
  <c r="I91" i="4" s="1"/>
  <c r="H92" i="4"/>
  <c r="I92" i="4" s="1"/>
  <c r="H93" i="4"/>
  <c r="I93" i="4" s="1"/>
  <c r="H94" i="4"/>
  <c r="I94" i="4" s="1"/>
  <c r="H95" i="4"/>
  <c r="I95" i="4" s="1"/>
  <c r="H96" i="4"/>
  <c r="I96" i="4" s="1"/>
  <c r="H97" i="4"/>
  <c r="I97" i="4" s="1"/>
  <c r="H98" i="4"/>
  <c r="I98" i="4" s="1"/>
  <c r="H99" i="4"/>
  <c r="I99" i="4" s="1"/>
  <c r="H100" i="4"/>
  <c r="I100" i="4" s="1"/>
  <c r="H101" i="4"/>
  <c r="I101" i="4" s="1"/>
  <c r="H102" i="4"/>
  <c r="I102" i="4" s="1"/>
  <c r="H103" i="4"/>
  <c r="I103" i="4" s="1"/>
  <c r="H104" i="4"/>
  <c r="I104" i="4" s="1"/>
  <c r="H105" i="4"/>
  <c r="I105" i="4" s="1"/>
  <c r="H106" i="4"/>
  <c r="I106" i="4" s="1"/>
  <c r="H107" i="4"/>
  <c r="I107" i="4" s="1"/>
  <c r="H108" i="4"/>
  <c r="I108" i="4" s="1"/>
  <c r="H109" i="4"/>
  <c r="I109" i="4" s="1"/>
  <c r="H110" i="4"/>
  <c r="I110" i="4" s="1"/>
  <c r="H111" i="4"/>
  <c r="I111" i="4" s="1"/>
  <c r="H112" i="4"/>
  <c r="I112" i="4" s="1"/>
  <c r="H113" i="4"/>
  <c r="I113" i="4" s="1"/>
  <c r="H114" i="4"/>
  <c r="I114" i="4" s="1"/>
  <c r="H115" i="4"/>
  <c r="I115" i="4" s="1"/>
  <c r="H116" i="4"/>
  <c r="I116" i="4" s="1"/>
  <c r="H117" i="4"/>
  <c r="I117" i="4" s="1"/>
  <c r="H118" i="4"/>
  <c r="I118" i="4" s="1"/>
  <c r="H119" i="4"/>
  <c r="I119" i="4" s="1"/>
  <c r="H120" i="4"/>
  <c r="I120" i="4" s="1"/>
  <c r="H121" i="4"/>
  <c r="I121" i="4" s="1"/>
  <c r="H122" i="4"/>
  <c r="I122" i="4" s="1"/>
  <c r="H123" i="4"/>
  <c r="I123" i="4" s="1"/>
  <c r="H124" i="4"/>
  <c r="I124" i="4" s="1"/>
  <c r="H125" i="4"/>
  <c r="I125" i="4" s="1"/>
  <c r="H126" i="4"/>
  <c r="I126" i="4" s="1"/>
  <c r="H127" i="4"/>
  <c r="I127" i="4" s="1"/>
  <c r="H128" i="4"/>
  <c r="I128" i="4" s="1"/>
  <c r="H129" i="4"/>
  <c r="I129" i="4" s="1"/>
  <c r="H130" i="4"/>
  <c r="I130" i="4" s="1"/>
  <c r="H131" i="4"/>
  <c r="I131" i="4" s="1"/>
  <c r="H132" i="4"/>
  <c r="I132" i="4" s="1"/>
  <c r="H133" i="4"/>
  <c r="I133" i="4" s="1"/>
  <c r="H134" i="4"/>
  <c r="I134" i="4" s="1"/>
  <c r="H135" i="4"/>
  <c r="I135" i="4" s="1"/>
  <c r="H136" i="4"/>
  <c r="I136" i="4" s="1"/>
  <c r="H137" i="4"/>
  <c r="I137" i="4" s="1"/>
  <c r="H138" i="4"/>
  <c r="I138" i="4" s="1"/>
  <c r="H139" i="4"/>
  <c r="I139" i="4" s="1"/>
  <c r="H140" i="4"/>
  <c r="I140" i="4" s="1"/>
  <c r="H141" i="4"/>
  <c r="I141" i="4" s="1"/>
  <c r="H142" i="4"/>
  <c r="I142" i="4" s="1"/>
  <c r="H143" i="4"/>
  <c r="I143" i="4" s="1"/>
  <c r="H144" i="4"/>
  <c r="I144" i="4" s="1"/>
  <c r="H145" i="4"/>
  <c r="I145" i="4" s="1"/>
  <c r="H146" i="4"/>
  <c r="I146" i="4" s="1"/>
  <c r="H147" i="4"/>
  <c r="I147" i="4" s="1"/>
  <c r="H148" i="4"/>
  <c r="I148" i="4" s="1"/>
  <c r="H149" i="4"/>
  <c r="I149" i="4" s="1"/>
  <c r="H150" i="4"/>
  <c r="I150" i="4" s="1"/>
  <c r="H151" i="4"/>
  <c r="I151" i="4" s="1"/>
  <c r="H152" i="4"/>
  <c r="I152" i="4" s="1"/>
  <c r="H153" i="4"/>
  <c r="I153" i="4" s="1"/>
  <c r="H154" i="4"/>
  <c r="I154" i="4" s="1"/>
  <c r="H155" i="4"/>
  <c r="I155" i="4" s="1"/>
  <c r="H156" i="4"/>
  <c r="I156" i="4" s="1"/>
  <c r="H157" i="4"/>
  <c r="I157" i="4" s="1"/>
  <c r="H158" i="4"/>
  <c r="I158" i="4" s="1"/>
  <c r="H159" i="4"/>
  <c r="I159" i="4" s="1"/>
  <c r="H160" i="4"/>
  <c r="I160" i="4" s="1"/>
  <c r="H161" i="4"/>
  <c r="I161" i="4" s="1"/>
  <c r="H162" i="4"/>
  <c r="I162" i="4" s="1"/>
  <c r="H163" i="4"/>
  <c r="I163" i="4" s="1"/>
  <c r="H164" i="4"/>
  <c r="I164" i="4" s="1"/>
  <c r="H165" i="4"/>
  <c r="I165" i="4" s="1"/>
  <c r="H166" i="4"/>
  <c r="I166" i="4" s="1"/>
  <c r="H167" i="4"/>
  <c r="I167" i="4" s="1"/>
  <c r="H168" i="4"/>
  <c r="I168" i="4" s="1"/>
  <c r="H169" i="4"/>
  <c r="I169" i="4" s="1"/>
  <c r="H170" i="4"/>
  <c r="I170" i="4" s="1"/>
  <c r="H171" i="4"/>
  <c r="I171" i="4" s="1"/>
  <c r="H172" i="4"/>
  <c r="I172" i="4" s="1"/>
  <c r="H173" i="4"/>
  <c r="I173" i="4" s="1"/>
  <c r="H174" i="4"/>
  <c r="I174" i="4" s="1"/>
  <c r="H175" i="4"/>
  <c r="I175" i="4" s="1"/>
  <c r="H176" i="4"/>
  <c r="I176" i="4" s="1"/>
  <c r="H177" i="4"/>
  <c r="I177" i="4" s="1"/>
  <c r="H178" i="4"/>
  <c r="I178" i="4" s="1"/>
  <c r="H179" i="4"/>
  <c r="I179" i="4" s="1"/>
  <c r="H180" i="4"/>
  <c r="I180" i="4" s="1"/>
  <c r="H181" i="4"/>
  <c r="I181" i="4" s="1"/>
  <c r="H182" i="4"/>
  <c r="I182" i="4" s="1"/>
  <c r="H183" i="4"/>
  <c r="I183" i="4" s="1"/>
  <c r="H184" i="4"/>
  <c r="I184" i="4" s="1"/>
  <c r="H185" i="4"/>
  <c r="I185" i="4" s="1"/>
  <c r="H186" i="4"/>
  <c r="I186" i="4" s="1"/>
  <c r="H187" i="4"/>
  <c r="I187" i="4" s="1"/>
  <c r="H188" i="4"/>
  <c r="I188" i="4" s="1"/>
  <c r="H189" i="4"/>
  <c r="I189" i="4" s="1"/>
  <c r="H190" i="4"/>
  <c r="I190" i="4" s="1"/>
  <c r="H191" i="4"/>
  <c r="I191" i="4" s="1"/>
  <c r="H192" i="4"/>
  <c r="I192" i="4" s="1"/>
  <c r="H193" i="4"/>
  <c r="I193" i="4" s="1"/>
  <c r="H194" i="4"/>
  <c r="I194" i="4" s="1"/>
  <c r="H195" i="4"/>
  <c r="I195" i="4" s="1"/>
  <c r="H196" i="4"/>
  <c r="I196" i="4" s="1"/>
  <c r="H197" i="4"/>
  <c r="I197" i="4" s="1"/>
  <c r="H198" i="4"/>
  <c r="I198" i="4" s="1"/>
  <c r="H199" i="4"/>
  <c r="I199" i="4" s="1"/>
  <c r="H200" i="4"/>
  <c r="I200" i="4" s="1"/>
  <c r="H201" i="4"/>
  <c r="I201" i="4" s="1"/>
  <c r="H202" i="4"/>
  <c r="I202" i="4" s="1"/>
  <c r="H203" i="4"/>
  <c r="I203" i="4" s="1"/>
  <c r="H204" i="4"/>
  <c r="I204" i="4" s="1"/>
  <c r="H205" i="4"/>
  <c r="I205" i="4" s="1"/>
  <c r="H206" i="4"/>
  <c r="I206" i="4" s="1"/>
  <c r="H207" i="4"/>
  <c r="I207" i="4" s="1"/>
  <c r="H208" i="4"/>
  <c r="I208" i="4" s="1"/>
  <c r="H209" i="4"/>
  <c r="I209" i="4" s="1"/>
  <c r="H210" i="4"/>
  <c r="I210" i="4" s="1"/>
  <c r="H211" i="4"/>
  <c r="I211" i="4" s="1"/>
  <c r="H212" i="4"/>
  <c r="I212" i="4" s="1"/>
  <c r="H213" i="4"/>
  <c r="I213" i="4" s="1"/>
  <c r="H214" i="4"/>
  <c r="I214" i="4" s="1"/>
  <c r="H215" i="4"/>
  <c r="I215" i="4" s="1"/>
  <c r="H216" i="4"/>
  <c r="I216" i="4" s="1"/>
  <c r="H217" i="4"/>
  <c r="I217" i="4" s="1"/>
  <c r="H218" i="4"/>
  <c r="I218" i="4" s="1"/>
  <c r="H219" i="4"/>
  <c r="I219" i="4" s="1"/>
  <c r="H220" i="4"/>
  <c r="I220" i="4" s="1"/>
  <c r="H221" i="4"/>
  <c r="I221" i="4" s="1"/>
  <c r="H222" i="4"/>
  <c r="I222" i="4" s="1"/>
  <c r="H223" i="4"/>
  <c r="I223" i="4" s="1"/>
  <c r="H224" i="4"/>
  <c r="I224" i="4" s="1"/>
  <c r="H225" i="4"/>
  <c r="I225" i="4" s="1"/>
  <c r="H226" i="4"/>
  <c r="I226" i="4" s="1"/>
  <c r="H227" i="4"/>
  <c r="I227" i="4" s="1"/>
  <c r="H228" i="4"/>
  <c r="I228" i="4" s="1"/>
  <c r="H229" i="4"/>
  <c r="I229" i="4" s="1"/>
  <c r="H230" i="4"/>
  <c r="I230" i="4" s="1"/>
  <c r="H231" i="4"/>
  <c r="I231" i="4" s="1"/>
  <c r="H232" i="4"/>
  <c r="I232" i="4" s="1"/>
  <c r="H233" i="4"/>
  <c r="I233" i="4" s="1"/>
  <c r="H234" i="4"/>
  <c r="I234" i="4" s="1"/>
  <c r="H235" i="4"/>
  <c r="I235" i="4" s="1"/>
  <c r="H236" i="4"/>
  <c r="I236" i="4" s="1"/>
  <c r="H237" i="4"/>
  <c r="I237" i="4" s="1"/>
  <c r="H238" i="4"/>
  <c r="I238" i="4" s="1"/>
  <c r="H239" i="4"/>
  <c r="I239" i="4" s="1"/>
  <c r="H240" i="4"/>
  <c r="I240" i="4" s="1"/>
  <c r="H241" i="4"/>
  <c r="I241" i="4" s="1"/>
  <c r="H242" i="4"/>
  <c r="I242" i="4" s="1"/>
  <c r="H243" i="4"/>
  <c r="I243" i="4" s="1"/>
  <c r="H244" i="4"/>
  <c r="I244" i="4" s="1"/>
  <c r="H245" i="4"/>
  <c r="I245" i="4" s="1"/>
  <c r="H246" i="4"/>
  <c r="I246" i="4" s="1"/>
  <c r="H247" i="4"/>
  <c r="I247" i="4" s="1"/>
  <c r="H248" i="4"/>
  <c r="I248" i="4" s="1"/>
  <c r="H249" i="4"/>
  <c r="I249" i="4" s="1"/>
  <c r="H250" i="4"/>
  <c r="I250" i="4" s="1"/>
  <c r="H251" i="4"/>
  <c r="I251" i="4" s="1"/>
  <c r="H252" i="4"/>
  <c r="I252" i="4" s="1"/>
  <c r="H253" i="4"/>
  <c r="I253" i="4" s="1"/>
  <c r="H254" i="4"/>
  <c r="I254" i="4" s="1"/>
  <c r="H255" i="4"/>
  <c r="I255" i="4" s="1"/>
  <c r="H256" i="4"/>
  <c r="I256" i="4" s="1"/>
  <c r="H257" i="4"/>
  <c r="I257" i="4" s="1"/>
  <c r="H258" i="4"/>
  <c r="I258" i="4" s="1"/>
  <c r="H259" i="4"/>
  <c r="I259" i="4" s="1"/>
  <c r="H260" i="4"/>
  <c r="I260" i="4" s="1"/>
  <c r="H261" i="4"/>
  <c r="I261" i="4" s="1"/>
  <c r="H262" i="4"/>
  <c r="I262" i="4" s="1"/>
  <c r="H263" i="4"/>
  <c r="I263" i="4" s="1"/>
  <c r="H264" i="4"/>
  <c r="I264" i="4" s="1"/>
  <c r="H265" i="4"/>
  <c r="I265" i="4" s="1"/>
  <c r="H266" i="4"/>
  <c r="I266" i="4" s="1"/>
  <c r="H267" i="4"/>
  <c r="I267" i="4" s="1"/>
  <c r="H268" i="4"/>
  <c r="I268" i="4" s="1"/>
  <c r="H269" i="4"/>
  <c r="I269" i="4" s="1"/>
  <c r="H270" i="4"/>
  <c r="I270" i="4" s="1"/>
  <c r="H271" i="4"/>
  <c r="I271" i="4" s="1"/>
  <c r="H272" i="4"/>
  <c r="I272" i="4" s="1"/>
  <c r="H273" i="4"/>
  <c r="I273" i="4" s="1"/>
  <c r="H274" i="4"/>
  <c r="I274" i="4" s="1"/>
  <c r="H275" i="4"/>
  <c r="I275" i="4" s="1"/>
  <c r="H276" i="4"/>
  <c r="I276" i="4" s="1"/>
  <c r="H277" i="4"/>
  <c r="I277" i="4" s="1"/>
  <c r="H278" i="4"/>
  <c r="I278" i="4" s="1"/>
  <c r="H279" i="4"/>
  <c r="I279" i="4" s="1"/>
  <c r="H280" i="4"/>
  <c r="I280" i="4" s="1"/>
  <c r="H281" i="4"/>
  <c r="I281" i="4" s="1"/>
  <c r="H282" i="4"/>
  <c r="I282" i="4" s="1"/>
  <c r="H283" i="4"/>
  <c r="I283" i="4" s="1"/>
  <c r="H284" i="4"/>
  <c r="I284" i="4" s="1"/>
  <c r="H285" i="4"/>
  <c r="I285" i="4" s="1"/>
  <c r="H286" i="4"/>
  <c r="I286" i="4" s="1"/>
  <c r="H287" i="4"/>
  <c r="I287" i="4" s="1"/>
  <c r="H288" i="4"/>
  <c r="I288" i="4" s="1"/>
  <c r="H289" i="4"/>
  <c r="I289" i="4" s="1"/>
  <c r="H290" i="4"/>
  <c r="I290" i="4" s="1"/>
  <c r="H291" i="4"/>
  <c r="I291" i="4" s="1"/>
  <c r="H292" i="4"/>
  <c r="I292" i="4" s="1"/>
  <c r="H293" i="4"/>
  <c r="I293" i="4" s="1"/>
  <c r="H294" i="4"/>
  <c r="I294" i="4" s="1"/>
  <c r="H295" i="4"/>
  <c r="I295" i="4" s="1"/>
  <c r="H296" i="4"/>
  <c r="I296" i="4" s="1"/>
  <c r="H297" i="4"/>
  <c r="I297" i="4" s="1"/>
  <c r="H298" i="4"/>
  <c r="I298" i="4" s="1"/>
  <c r="H299" i="4"/>
  <c r="I299" i="4" s="1"/>
  <c r="H300" i="4"/>
  <c r="I300" i="4" s="1"/>
  <c r="H301" i="4"/>
  <c r="I301" i="4" s="1"/>
  <c r="H302" i="4"/>
  <c r="I302" i="4" s="1"/>
  <c r="H303" i="4"/>
  <c r="I303" i="4" s="1"/>
  <c r="H304" i="4"/>
  <c r="I304" i="4" s="1"/>
  <c r="H305" i="4"/>
  <c r="I305" i="4" s="1"/>
  <c r="H306" i="4"/>
  <c r="I306" i="4" s="1"/>
  <c r="H307" i="4"/>
  <c r="I307" i="4" s="1"/>
  <c r="H308" i="4"/>
  <c r="I308" i="4" s="1"/>
  <c r="H309" i="4"/>
  <c r="I309" i="4" s="1"/>
  <c r="H310" i="4"/>
  <c r="I310" i="4" s="1"/>
  <c r="H311" i="4"/>
  <c r="I311" i="4" s="1"/>
  <c r="H312" i="4"/>
  <c r="I312" i="4" s="1"/>
  <c r="H313" i="4"/>
  <c r="I313" i="4" s="1"/>
  <c r="H314" i="4"/>
  <c r="I314" i="4" s="1"/>
  <c r="H315" i="4"/>
  <c r="I315" i="4" s="1"/>
  <c r="H316" i="4"/>
  <c r="I316" i="4" s="1"/>
  <c r="H317" i="4"/>
  <c r="I317" i="4" s="1"/>
  <c r="H318" i="4"/>
  <c r="I318" i="4" s="1"/>
  <c r="H319" i="4"/>
  <c r="I319" i="4" s="1"/>
  <c r="H320" i="4"/>
  <c r="I320" i="4" s="1"/>
  <c r="H321" i="4"/>
  <c r="I321" i="4" s="1"/>
  <c r="H322" i="4"/>
  <c r="I322" i="4" s="1"/>
  <c r="H323" i="4"/>
  <c r="I323" i="4" s="1"/>
  <c r="H324" i="4"/>
  <c r="I324" i="4" s="1"/>
  <c r="H325" i="4"/>
  <c r="I325" i="4" s="1"/>
  <c r="H326" i="4"/>
  <c r="I326" i="4" s="1"/>
  <c r="H327" i="4"/>
  <c r="I327" i="4" s="1"/>
  <c r="H328" i="4"/>
  <c r="I328" i="4" s="1"/>
  <c r="H329" i="4"/>
  <c r="I329" i="4" s="1"/>
  <c r="H330" i="4"/>
  <c r="I330" i="4" s="1"/>
  <c r="H331" i="4"/>
  <c r="I331" i="4" s="1"/>
  <c r="H332" i="4"/>
  <c r="I332" i="4" s="1"/>
  <c r="H333" i="4"/>
  <c r="I333" i="4" s="1"/>
  <c r="H334" i="4"/>
  <c r="I334" i="4" s="1"/>
  <c r="H335" i="4"/>
  <c r="I335" i="4" s="1"/>
  <c r="H336" i="4"/>
  <c r="I336" i="4" s="1"/>
  <c r="H337" i="4"/>
  <c r="I337" i="4" s="1"/>
  <c r="H338" i="4"/>
  <c r="I338" i="4" s="1"/>
  <c r="H339" i="4"/>
  <c r="I339" i="4" s="1"/>
  <c r="H340" i="4"/>
  <c r="I340" i="4" s="1"/>
  <c r="H341" i="4"/>
  <c r="I341" i="4" s="1"/>
  <c r="H342" i="4"/>
  <c r="I342" i="4" s="1"/>
  <c r="H343" i="4"/>
  <c r="I343" i="4" s="1"/>
  <c r="H344" i="4"/>
  <c r="I344" i="4" s="1"/>
  <c r="H345" i="4"/>
  <c r="I345" i="4" s="1"/>
  <c r="H346" i="4"/>
  <c r="I346" i="4" s="1"/>
  <c r="H347" i="4"/>
  <c r="I347" i="4" s="1"/>
  <c r="H348" i="4"/>
  <c r="I348" i="4" s="1"/>
  <c r="H349" i="4"/>
  <c r="I349" i="4" s="1"/>
  <c r="H350" i="4"/>
  <c r="I350" i="4" s="1"/>
  <c r="H351" i="4"/>
  <c r="I351" i="4" s="1"/>
  <c r="H352" i="4"/>
  <c r="I352" i="4" s="1"/>
  <c r="H353" i="4"/>
  <c r="I353" i="4" s="1"/>
  <c r="H354" i="4"/>
  <c r="I354" i="4" s="1"/>
  <c r="H355" i="4"/>
  <c r="I355" i="4" s="1"/>
  <c r="H356" i="4"/>
  <c r="I356" i="4" s="1"/>
  <c r="H357" i="4"/>
  <c r="I357" i="4" s="1"/>
  <c r="H358" i="4"/>
  <c r="I358" i="4" s="1"/>
  <c r="H359" i="4"/>
  <c r="I359" i="4" s="1"/>
  <c r="H360" i="4"/>
  <c r="I360" i="4" s="1"/>
  <c r="H361" i="4"/>
  <c r="I361" i="4" s="1"/>
  <c r="H362" i="4"/>
  <c r="I362" i="4" s="1"/>
  <c r="H363" i="4"/>
  <c r="I363" i="4" s="1"/>
  <c r="H364" i="4"/>
  <c r="I364" i="4" s="1"/>
  <c r="H365" i="4"/>
  <c r="I365" i="4" s="1"/>
  <c r="H366" i="4"/>
  <c r="I366" i="4" s="1"/>
  <c r="H367" i="4"/>
  <c r="I367" i="4" s="1"/>
  <c r="H368" i="4"/>
  <c r="I368" i="4" s="1"/>
  <c r="H369" i="4"/>
  <c r="I369" i="4" s="1"/>
  <c r="H370" i="4"/>
  <c r="I370" i="4" s="1"/>
  <c r="H371" i="4"/>
  <c r="I371" i="4" s="1"/>
  <c r="H372" i="4"/>
  <c r="I372" i="4" s="1"/>
  <c r="H373" i="4"/>
  <c r="I373" i="4" s="1"/>
  <c r="H374" i="4"/>
  <c r="I374" i="4" s="1"/>
  <c r="H375" i="4"/>
  <c r="I375" i="4" s="1"/>
  <c r="H376" i="4"/>
  <c r="I376" i="4" s="1"/>
  <c r="H377" i="4"/>
  <c r="I377" i="4" s="1"/>
  <c r="H378" i="4"/>
  <c r="I378" i="4" s="1"/>
  <c r="H379" i="4"/>
  <c r="I379" i="4" s="1"/>
  <c r="H380" i="4"/>
  <c r="I380" i="4" s="1"/>
  <c r="H381" i="4"/>
  <c r="I381" i="4" s="1"/>
  <c r="H382" i="4"/>
  <c r="I382" i="4" s="1"/>
  <c r="H383" i="4"/>
  <c r="I383" i="4" s="1"/>
  <c r="H384" i="4"/>
  <c r="I384" i="4" s="1"/>
  <c r="H385" i="4"/>
  <c r="I385" i="4" s="1"/>
  <c r="H386" i="4"/>
  <c r="I386" i="4" s="1"/>
  <c r="H387" i="4"/>
  <c r="I387" i="4" s="1"/>
  <c r="H388" i="4"/>
  <c r="I388" i="4" s="1"/>
  <c r="H389" i="4"/>
  <c r="I389" i="4" s="1"/>
  <c r="H390" i="4"/>
  <c r="I390" i="4" s="1"/>
  <c r="H391" i="4"/>
  <c r="I391" i="4" s="1"/>
  <c r="H392" i="4"/>
  <c r="I392" i="4" s="1"/>
  <c r="H393" i="4"/>
  <c r="I393" i="4" s="1"/>
  <c r="H394" i="4"/>
  <c r="I394" i="4" s="1"/>
  <c r="H395" i="4"/>
  <c r="I395" i="4" s="1"/>
  <c r="H396" i="4"/>
  <c r="I396" i="4" s="1"/>
  <c r="H397" i="4"/>
  <c r="I397" i="4" s="1"/>
  <c r="H398" i="4"/>
  <c r="I398" i="4" s="1"/>
  <c r="H399" i="4"/>
  <c r="I399" i="4" s="1"/>
  <c r="H400" i="4"/>
  <c r="I400" i="4" s="1"/>
  <c r="H401" i="4"/>
  <c r="I401" i="4" s="1"/>
  <c r="H402" i="4"/>
  <c r="I402" i="4" s="1"/>
  <c r="H403" i="4"/>
  <c r="I403" i="4" s="1"/>
  <c r="H404" i="4"/>
  <c r="I404" i="4" s="1"/>
  <c r="H405" i="4"/>
  <c r="I405" i="4" s="1"/>
  <c r="H406" i="4"/>
  <c r="I406" i="4" s="1"/>
  <c r="H407" i="4"/>
  <c r="I407" i="4" s="1"/>
  <c r="H408" i="4"/>
  <c r="I408" i="4" s="1"/>
  <c r="H409" i="4"/>
  <c r="I409" i="4" s="1"/>
  <c r="H410" i="4"/>
  <c r="I410" i="4" s="1"/>
  <c r="H411" i="4"/>
  <c r="I411" i="4" s="1"/>
  <c r="H412" i="4"/>
  <c r="I412" i="4" s="1"/>
  <c r="H413" i="4"/>
  <c r="I413" i="4" s="1"/>
  <c r="H414" i="4"/>
  <c r="I414" i="4" s="1"/>
  <c r="H415" i="4"/>
  <c r="I415" i="4" s="1"/>
  <c r="H416" i="4"/>
  <c r="I416" i="4" s="1"/>
  <c r="H417" i="4"/>
  <c r="I417" i="4" s="1"/>
  <c r="H418" i="4"/>
  <c r="I418" i="4" s="1"/>
  <c r="H419" i="4"/>
  <c r="I419" i="4" s="1"/>
  <c r="H420" i="4"/>
  <c r="I420" i="4" s="1"/>
  <c r="H421" i="4"/>
  <c r="I421" i="4" s="1"/>
  <c r="H422" i="4"/>
  <c r="I422" i="4" s="1"/>
  <c r="H423" i="4"/>
  <c r="I423" i="4" s="1"/>
  <c r="H424" i="4"/>
  <c r="I424" i="4" s="1"/>
  <c r="H425" i="4"/>
  <c r="I425" i="4" s="1"/>
  <c r="H426" i="4"/>
  <c r="I426" i="4" s="1"/>
  <c r="H427" i="4"/>
  <c r="I427" i="4" s="1"/>
  <c r="H428" i="4"/>
  <c r="I428" i="4" s="1"/>
  <c r="H429" i="4"/>
  <c r="I429" i="4" s="1"/>
  <c r="H430" i="4"/>
  <c r="I430" i="4" s="1"/>
  <c r="H431" i="4"/>
  <c r="I431" i="4" s="1"/>
  <c r="H432" i="4"/>
  <c r="I432" i="4" s="1"/>
  <c r="H433" i="4"/>
  <c r="I433" i="4" s="1"/>
  <c r="H434" i="4"/>
  <c r="I434" i="4" s="1"/>
  <c r="H435" i="4"/>
  <c r="I435" i="4" s="1"/>
  <c r="H436" i="4"/>
  <c r="I436" i="4" s="1"/>
  <c r="H437" i="4"/>
  <c r="I437" i="4" s="1"/>
  <c r="H438" i="4"/>
  <c r="I438" i="4" s="1"/>
  <c r="H439" i="4"/>
  <c r="I439" i="4" s="1"/>
  <c r="H440" i="4"/>
  <c r="I440" i="4" s="1"/>
  <c r="H441" i="4"/>
  <c r="I441" i="4" s="1"/>
  <c r="H442" i="4"/>
  <c r="I442" i="4" s="1"/>
  <c r="H443" i="4"/>
  <c r="I443" i="4" s="1"/>
  <c r="H444" i="4"/>
  <c r="I444" i="4" s="1"/>
  <c r="H445" i="4"/>
  <c r="I445" i="4" s="1"/>
  <c r="H446" i="4"/>
  <c r="I446" i="4" s="1"/>
  <c r="H447" i="4"/>
  <c r="I447" i="4" s="1"/>
  <c r="H448" i="4"/>
  <c r="I448" i="4" s="1"/>
  <c r="H449" i="4"/>
  <c r="I449" i="4" s="1"/>
  <c r="H450" i="4"/>
  <c r="I450" i="4" s="1"/>
  <c r="H451" i="4"/>
  <c r="I451" i="4" s="1"/>
  <c r="H452" i="4"/>
  <c r="I452" i="4" s="1"/>
  <c r="H453" i="4"/>
  <c r="I453" i="4" s="1"/>
  <c r="H454" i="4"/>
  <c r="I454" i="4" s="1"/>
  <c r="H455" i="4"/>
  <c r="I455" i="4" s="1"/>
  <c r="H456" i="4"/>
  <c r="I456" i="4" s="1"/>
  <c r="H457" i="4"/>
  <c r="I457" i="4" s="1"/>
  <c r="H458" i="4"/>
  <c r="I458" i="4" s="1"/>
  <c r="H459" i="4"/>
  <c r="I459" i="4" s="1"/>
  <c r="H460" i="4"/>
  <c r="I460" i="4" s="1"/>
  <c r="H461" i="4"/>
  <c r="I461" i="4" s="1"/>
  <c r="H462" i="4"/>
  <c r="I462" i="4" s="1"/>
  <c r="H463" i="4"/>
  <c r="I463" i="4" s="1"/>
  <c r="H464" i="4"/>
  <c r="I464" i="4" s="1"/>
  <c r="H465" i="4"/>
  <c r="I465" i="4" s="1"/>
  <c r="H466" i="4"/>
  <c r="I466" i="4" s="1"/>
  <c r="H467" i="4"/>
  <c r="I467" i="4" s="1"/>
  <c r="H468" i="4"/>
  <c r="I468" i="4" s="1"/>
  <c r="H469" i="4"/>
  <c r="I469" i="4" s="1"/>
  <c r="H470" i="4"/>
  <c r="I470" i="4" s="1"/>
  <c r="H471" i="4"/>
  <c r="I471" i="4" s="1"/>
  <c r="H472" i="4"/>
  <c r="I472" i="4" s="1"/>
  <c r="H473" i="4"/>
  <c r="I473" i="4" s="1"/>
  <c r="H474" i="4"/>
  <c r="I474" i="4" s="1"/>
  <c r="H475" i="4"/>
  <c r="I475" i="4" s="1"/>
  <c r="H476" i="4"/>
  <c r="I476" i="4" s="1"/>
  <c r="H477" i="4"/>
  <c r="I477" i="4" s="1"/>
  <c r="H478" i="4"/>
  <c r="I478" i="4" s="1"/>
  <c r="H479" i="4"/>
  <c r="I479" i="4" s="1"/>
  <c r="H480" i="4"/>
  <c r="I480" i="4" s="1"/>
  <c r="H481" i="4"/>
  <c r="I481" i="4" s="1"/>
  <c r="H482" i="4"/>
  <c r="I482" i="4" s="1"/>
  <c r="H483" i="4"/>
  <c r="I483" i="4" s="1"/>
  <c r="H484" i="4"/>
  <c r="I484" i="4" s="1"/>
  <c r="H485" i="4"/>
  <c r="I485" i="4" s="1"/>
  <c r="H486" i="4"/>
  <c r="I486" i="4" s="1"/>
  <c r="H487" i="4"/>
  <c r="I487" i="4" s="1"/>
  <c r="H488" i="4"/>
  <c r="I488" i="4" s="1"/>
  <c r="H489" i="4"/>
  <c r="I489" i="4" s="1"/>
  <c r="H490" i="4"/>
  <c r="I490" i="4" s="1"/>
  <c r="H491" i="4"/>
  <c r="I491" i="4" s="1"/>
  <c r="H492" i="4"/>
  <c r="I492" i="4" s="1"/>
  <c r="H493" i="4"/>
  <c r="I493" i="4" s="1"/>
  <c r="H494" i="4"/>
  <c r="I494" i="4" s="1"/>
  <c r="H495" i="4"/>
  <c r="I495" i="4" s="1"/>
  <c r="H496" i="4"/>
  <c r="I496" i="4" s="1"/>
  <c r="H497" i="4"/>
  <c r="I497" i="4" s="1"/>
  <c r="H498" i="4"/>
  <c r="I498" i="4" s="1"/>
  <c r="H499" i="4"/>
  <c r="I499" i="4" s="1"/>
  <c r="H500" i="4"/>
  <c r="I500" i="4" s="1"/>
  <c r="H501" i="4"/>
  <c r="I501" i="4" s="1"/>
  <c r="H502" i="4"/>
  <c r="I502" i="4" s="1"/>
  <c r="H503" i="4"/>
  <c r="I503" i="4" s="1"/>
  <c r="H504" i="4"/>
  <c r="I504" i="4" s="1"/>
  <c r="H505" i="4"/>
  <c r="I505" i="4" s="1"/>
  <c r="H506" i="4"/>
  <c r="I506" i="4" s="1"/>
  <c r="H507" i="4"/>
  <c r="I507" i="4" s="1"/>
  <c r="H508" i="4"/>
  <c r="I508" i="4" s="1"/>
  <c r="H509" i="4"/>
  <c r="I509" i="4" s="1"/>
  <c r="H510" i="4"/>
  <c r="I510" i="4" s="1"/>
  <c r="H511" i="4"/>
  <c r="I511" i="4" s="1"/>
  <c r="H512" i="4"/>
  <c r="I512" i="4" s="1"/>
  <c r="H513" i="4"/>
  <c r="I513" i="4" s="1"/>
  <c r="H514" i="4"/>
  <c r="I514" i="4" s="1"/>
  <c r="H515" i="4"/>
  <c r="I515" i="4" s="1"/>
  <c r="H516" i="4"/>
  <c r="I516" i="4" s="1"/>
  <c r="H517" i="4"/>
  <c r="I517" i="4" s="1"/>
  <c r="H518" i="4"/>
  <c r="I518" i="4" s="1"/>
  <c r="H519" i="4"/>
  <c r="I519" i="4" s="1"/>
  <c r="H520" i="4"/>
  <c r="I520" i="4" s="1"/>
  <c r="H521" i="4"/>
  <c r="I521" i="4" s="1"/>
  <c r="H522" i="4"/>
  <c r="I522" i="4" s="1"/>
  <c r="H523" i="4"/>
  <c r="I523" i="4" s="1"/>
  <c r="H524" i="4"/>
  <c r="I524" i="4" s="1"/>
  <c r="H525" i="4"/>
  <c r="I525" i="4" s="1"/>
  <c r="H526" i="4"/>
  <c r="I526" i="4" s="1"/>
  <c r="H527" i="4"/>
  <c r="I527" i="4" s="1"/>
  <c r="H528" i="4"/>
  <c r="I528" i="4" s="1"/>
  <c r="H529" i="4"/>
  <c r="I529" i="4" s="1"/>
  <c r="H530" i="4"/>
  <c r="I530" i="4" s="1"/>
  <c r="H531" i="4"/>
  <c r="I531" i="4" s="1"/>
  <c r="H532" i="4"/>
  <c r="I532" i="4" s="1"/>
  <c r="H533" i="4"/>
  <c r="I533" i="4" s="1"/>
  <c r="H534" i="4"/>
  <c r="I534" i="4" s="1"/>
  <c r="H535" i="4"/>
  <c r="I535" i="4" s="1"/>
  <c r="H536" i="4"/>
  <c r="I536" i="4" s="1"/>
  <c r="H537" i="4"/>
  <c r="I537" i="4" s="1"/>
  <c r="H538" i="4"/>
  <c r="I538" i="4" s="1"/>
  <c r="H539" i="4"/>
  <c r="I539" i="4" s="1"/>
  <c r="H540" i="4"/>
  <c r="I540" i="4" s="1"/>
  <c r="H541" i="4"/>
  <c r="I541" i="4" s="1"/>
  <c r="H542" i="4"/>
  <c r="I542" i="4" s="1"/>
  <c r="H543" i="4"/>
  <c r="I543" i="4" s="1"/>
  <c r="H544" i="4"/>
  <c r="I544" i="4" s="1"/>
  <c r="H545" i="4"/>
  <c r="I545" i="4" s="1"/>
  <c r="H546" i="4"/>
  <c r="I546" i="4" s="1"/>
  <c r="H547" i="4"/>
  <c r="I547" i="4" s="1"/>
  <c r="H548" i="4"/>
  <c r="I548" i="4" s="1"/>
  <c r="H549" i="4"/>
  <c r="I549" i="4" s="1"/>
  <c r="H550" i="4"/>
  <c r="I550" i="4" s="1"/>
  <c r="H551" i="4"/>
  <c r="I551" i="4" s="1"/>
  <c r="H552" i="4"/>
  <c r="I552" i="4" s="1"/>
  <c r="H553" i="4"/>
  <c r="I553" i="4" s="1"/>
  <c r="H554" i="4"/>
  <c r="I554" i="4" s="1"/>
  <c r="H555" i="4"/>
  <c r="I555" i="4" s="1"/>
  <c r="H556" i="4"/>
  <c r="I556" i="4" s="1"/>
  <c r="H557" i="4"/>
  <c r="I557" i="4" s="1"/>
  <c r="H558" i="4"/>
  <c r="I558" i="4" s="1"/>
  <c r="H559" i="4"/>
  <c r="I559" i="4" s="1"/>
  <c r="H560" i="4"/>
  <c r="I560" i="4" s="1"/>
  <c r="H561" i="4"/>
  <c r="I561" i="4" s="1"/>
  <c r="H562" i="4"/>
  <c r="I562" i="4" s="1"/>
  <c r="H563" i="4"/>
  <c r="I563" i="4" s="1"/>
  <c r="H564" i="4"/>
  <c r="I564" i="4" s="1"/>
  <c r="H565" i="4"/>
  <c r="I565" i="4" s="1"/>
  <c r="H566" i="4"/>
  <c r="I566" i="4" s="1"/>
  <c r="H567" i="4"/>
  <c r="I567" i="4" s="1"/>
  <c r="H568" i="4"/>
  <c r="I568" i="4" s="1"/>
  <c r="H569" i="4"/>
  <c r="I569" i="4" s="1"/>
  <c r="H570" i="4"/>
  <c r="I570" i="4" s="1"/>
  <c r="H571" i="4"/>
  <c r="I571" i="4" s="1"/>
  <c r="H572" i="4"/>
  <c r="I572" i="4" s="1"/>
  <c r="H573" i="4"/>
  <c r="I573" i="4" s="1"/>
  <c r="H574" i="4"/>
  <c r="I574" i="4" s="1"/>
  <c r="H575" i="4"/>
  <c r="I575" i="4" s="1"/>
  <c r="H576" i="4"/>
  <c r="I576" i="4" s="1"/>
  <c r="H577" i="4"/>
  <c r="I577" i="4" s="1"/>
  <c r="H578" i="4"/>
  <c r="I578" i="4" s="1"/>
  <c r="H579" i="4"/>
  <c r="I579" i="4" s="1"/>
  <c r="H580" i="4"/>
  <c r="I580" i="4" s="1"/>
  <c r="H581" i="4"/>
  <c r="I581" i="4" s="1"/>
  <c r="H582" i="4"/>
  <c r="I582" i="4" s="1"/>
  <c r="H583" i="4"/>
  <c r="I583" i="4" s="1"/>
  <c r="H584" i="4"/>
  <c r="I584" i="4" s="1"/>
  <c r="H585" i="4"/>
  <c r="I585" i="4" s="1"/>
  <c r="H586" i="4"/>
  <c r="I586" i="4" s="1"/>
  <c r="H587" i="4"/>
  <c r="I587" i="4" s="1"/>
  <c r="H588" i="4"/>
  <c r="I588" i="4" s="1"/>
  <c r="H589" i="4"/>
  <c r="I589" i="4" s="1"/>
  <c r="H590" i="4"/>
  <c r="I590" i="4" s="1"/>
  <c r="H591" i="4"/>
  <c r="I591" i="4" s="1"/>
  <c r="H592" i="4"/>
  <c r="I592" i="4" s="1"/>
  <c r="H593" i="4"/>
  <c r="I593" i="4" s="1"/>
  <c r="H594" i="4"/>
  <c r="I594" i="4" s="1"/>
  <c r="H595" i="4"/>
  <c r="I595" i="4" s="1"/>
  <c r="H596" i="4"/>
  <c r="I596" i="4" s="1"/>
  <c r="H597" i="4"/>
  <c r="I597" i="4" s="1"/>
  <c r="H598" i="4"/>
  <c r="I598" i="4" s="1"/>
  <c r="H599" i="4"/>
  <c r="I599" i="4" s="1"/>
  <c r="H600" i="4"/>
  <c r="I600" i="4" s="1"/>
  <c r="H601" i="4"/>
  <c r="I601" i="4" s="1"/>
  <c r="H602" i="4"/>
  <c r="I602" i="4" s="1"/>
  <c r="H603" i="4"/>
  <c r="I603" i="4" s="1"/>
  <c r="H604" i="4"/>
  <c r="I604" i="4" s="1"/>
  <c r="H605" i="4"/>
  <c r="I605" i="4" s="1"/>
  <c r="H606" i="4"/>
  <c r="I606" i="4" s="1"/>
  <c r="H607" i="4"/>
  <c r="I607" i="4" s="1"/>
  <c r="H608" i="4"/>
  <c r="I608" i="4" s="1"/>
  <c r="H609" i="4"/>
  <c r="I609" i="4" s="1"/>
  <c r="H610" i="4"/>
  <c r="I610" i="4" s="1"/>
  <c r="H611" i="4"/>
  <c r="I611" i="4" s="1"/>
  <c r="H612" i="4"/>
  <c r="I612" i="4" s="1"/>
  <c r="H613" i="4"/>
  <c r="I613" i="4" s="1"/>
  <c r="H614" i="4"/>
  <c r="I614" i="4" s="1"/>
  <c r="H615" i="4"/>
  <c r="I615" i="4" s="1"/>
  <c r="H616" i="4"/>
  <c r="I616" i="4" s="1"/>
  <c r="H617" i="4"/>
  <c r="I617" i="4" s="1"/>
  <c r="H618" i="4"/>
  <c r="I618" i="4" s="1"/>
  <c r="H619" i="4"/>
  <c r="I619" i="4" s="1"/>
  <c r="H620" i="4"/>
  <c r="I620" i="4" s="1"/>
  <c r="H621" i="4"/>
  <c r="I621" i="4" s="1"/>
  <c r="H622" i="4"/>
  <c r="I622" i="4" s="1"/>
  <c r="H623" i="4"/>
  <c r="I623" i="4" s="1"/>
  <c r="H624" i="4"/>
  <c r="I624" i="4" s="1"/>
  <c r="H625" i="4"/>
  <c r="I625" i="4" s="1"/>
  <c r="H626" i="4"/>
  <c r="I626" i="4" s="1"/>
  <c r="H627" i="4"/>
  <c r="I627" i="4" s="1"/>
  <c r="H628" i="4"/>
  <c r="I628" i="4" s="1"/>
  <c r="H629" i="4"/>
  <c r="I629" i="4" s="1"/>
  <c r="H630" i="4"/>
  <c r="I630" i="4" s="1"/>
  <c r="H631" i="4"/>
  <c r="I631" i="4" s="1"/>
  <c r="H632" i="4"/>
  <c r="I632" i="4" s="1"/>
  <c r="H633" i="4"/>
  <c r="I633" i="4" s="1"/>
  <c r="H634" i="4"/>
  <c r="I634" i="4" s="1"/>
  <c r="H635" i="4"/>
  <c r="I635" i="4" s="1"/>
  <c r="H636" i="4"/>
  <c r="I636" i="4" s="1"/>
  <c r="H637" i="4"/>
  <c r="I637" i="4" s="1"/>
  <c r="H638" i="4"/>
  <c r="I638" i="4" s="1"/>
  <c r="H639" i="4"/>
  <c r="I639" i="4" s="1"/>
  <c r="H640" i="4"/>
  <c r="I640" i="4" s="1"/>
  <c r="H641" i="4"/>
  <c r="I641" i="4" s="1"/>
  <c r="H642" i="4"/>
  <c r="I642" i="4" s="1"/>
  <c r="H643" i="4"/>
  <c r="I643" i="4" s="1"/>
  <c r="H644" i="4"/>
  <c r="I644" i="4" s="1"/>
  <c r="H645" i="4"/>
  <c r="I645" i="4" s="1"/>
  <c r="H646" i="4"/>
  <c r="I646" i="4" s="1"/>
  <c r="H647" i="4"/>
  <c r="I647" i="4" s="1"/>
  <c r="H648" i="4"/>
  <c r="I648" i="4" s="1"/>
  <c r="H649" i="4"/>
  <c r="I649" i="4" s="1"/>
  <c r="H650" i="4"/>
  <c r="I650" i="4" s="1"/>
  <c r="H651" i="4"/>
  <c r="I651" i="4" s="1"/>
  <c r="H652" i="4"/>
  <c r="I652" i="4" s="1"/>
  <c r="H653" i="4"/>
  <c r="I653" i="4" s="1"/>
  <c r="H654" i="4"/>
  <c r="I654" i="4" s="1"/>
  <c r="H655" i="4"/>
  <c r="I655" i="4" s="1"/>
  <c r="H656" i="4"/>
  <c r="I656" i="4" s="1"/>
  <c r="H657" i="4"/>
  <c r="I657" i="4" s="1"/>
  <c r="H658" i="4"/>
  <c r="I658" i="4" s="1"/>
  <c r="H659" i="4"/>
  <c r="I659" i="4" s="1"/>
  <c r="H660" i="4"/>
  <c r="I660" i="4" s="1"/>
  <c r="H661" i="4"/>
  <c r="I661" i="4" s="1"/>
  <c r="H662" i="4"/>
  <c r="I662" i="4" s="1"/>
  <c r="H663" i="4"/>
  <c r="I663" i="4" s="1"/>
  <c r="H664" i="4"/>
  <c r="I664" i="4" s="1"/>
  <c r="H665" i="4"/>
  <c r="I665" i="4" s="1"/>
  <c r="H666" i="4"/>
  <c r="I666" i="4" s="1"/>
  <c r="H667" i="4"/>
  <c r="I667" i="4" s="1"/>
  <c r="H668" i="4"/>
  <c r="I668" i="4" s="1"/>
  <c r="H669" i="4"/>
  <c r="I669" i="4" s="1"/>
  <c r="H670" i="4"/>
  <c r="I670" i="4" s="1"/>
  <c r="H671" i="4"/>
  <c r="I671" i="4" s="1"/>
  <c r="H672" i="4"/>
  <c r="I672" i="4" s="1"/>
  <c r="H673" i="4"/>
  <c r="I673" i="4" s="1"/>
  <c r="H674" i="4"/>
  <c r="I674" i="4" s="1"/>
  <c r="H675" i="4"/>
  <c r="I675" i="4" s="1"/>
  <c r="H676" i="4"/>
  <c r="I676" i="4" s="1"/>
  <c r="H677" i="4"/>
  <c r="I677" i="4" s="1"/>
  <c r="H678" i="4"/>
  <c r="I678" i="4" s="1"/>
  <c r="H679" i="4"/>
  <c r="I679" i="4" s="1"/>
  <c r="H680" i="4"/>
  <c r="I680" i="4" s="1"/>
  <c r="H681" i="4"/>
  <c r="I681" i="4" s="1"/>
  <c r="H682" i="4"/>
  <c r="I682" i="4" s="1"/>
  <c r="H683" i="4"/>
  <c r="I683" i="4" s="1"/>
  <c r="H684" i="4"/>
  <c r="I684" i="4" s="1"/>
  <c r="H685" i="4"/>
  <c r="I685" i="4" s="1"/>
  <c r="H686" i="4"/>
  <c r="I686" i="4" s="1"/>
  <c r="H687" i="4"/>
  <c r="I687" i="4" s="1"/>
  <c r="H688" i="4"/>
  <c r="I688" i="4" s="1"/>
  <c r="H689" i="4"/>
  <c r="I689" i="4" s="1"/>
  <c r="H690" i="4"/>
  <c r="I690" i="4" s="1"/>
  <c r="H691" i="4"/>
  <c r="I691" i="4" s="1"/>
  <c r="H692" i="4"/>
  <c r="I692" i="4" s="1"/>
  <c r="H693" i="4"/>
  <c r="I693" i="4" s="1"/>
  <c r="H694" i="4"/>
  <c r="I694" i="4" s="1"/>
  <c r="H695" i="4"/>
  <c r="I695" i="4" s="1"/>
  <c r="H696" i="4"/>
  <c r="I696" i="4" s="1"/>
  <c r="H697" i="4"/>
  <c r="I697" i="4" s="1"/>
  <c r="H698" i="4"/>
  <c r="I698" i="4" s="1"/>
  <c r="H699" i="4"/>
  <c r="I699" i="4" s="1"/>
  <c r="H700" i="4"/>
  <c r="I700" i="4" s="1"/>
  <c r="H701" i="4"/>
  <c r="I701" i="4" s="1"/>
  <c r="H702" i="4"/>
  <c r="I702" i="4" s="1"/>
  <c r="H703" i="4"/>
  <c r="I703" i="4" s="1"/>
  <c r="H704" i="4"/>
  <c r="I704" i="4" s="1"/>
  <c r="H705" i="4"/>
  <c r="I705" i="4" s="1"/>
  <c r="H706" i="4"/>
  <c r="I706" i="4" s="1"/>
  <c r="H707" i="4"/>
  <c r="I707" i="4" s="1"/>
  <c r="H708" i="4"/>
  <c r="I708" i="4" s="1"/>
  <c r="H709" i="4"/>
  <c r="I709" i="4" s="1"/>
  <c r="H710" i="4"/>
  <c r="I710" i="4" s="1"/>
  <c r="H711" i="4"/>
  <c r="I711" i="4" s="1"/>
  <c r="H712" i="4"/>
  <c r="I712" i="4" s="1"/>
  <c r="H713" i="4"/>
  <c r="I713" i="4" s="1"/>
  <c r="H714" i="4"/>
  <c r="I714" i="4" s="1"/>
  <c r="H715" i="4"/>
  <c r="I715" i="4" s="1"/>
  <c r="H716" i="4"/>
  <c r="I716" i="4" s="1"/>
  <c r="H717" i="4"/>
  <c r="I717" i="4" s="1"/>
  <c r="H718" i="4"/>
  <c r="I718" i="4" s="1"/>
  <c r="H719" i="4"/>
  <c r="I719" i="4" s="1"/>
  <c r="H720" i="4"/>
  <c r="I720" i="4" s="1"/>
  <c r="H721" i="4"/>
  <c r="I721" i="4" s="1"/>
  <c r="H722" i="4"/>
  <c r="I722" i="4" s="1"/>
  <c r="H723" i="4"/>
  <c r="I723" i="4" s="1"/>
  <c r="H724" i="4"/>
  <c r="I724" i="4" s="1"/>
  <c r="H725" i="4"/>
  <c r="I725" i="4" s="1"/>
  <c r="H726" i="4"/>
  <c r="I726" i="4" s="1"/>
  <c r="H727" i="4"/>
  <c r="I727" i="4" s="1"/>
  <c r="H728" i="4"/>
  <c r="I728" i="4" s="1"/>
  <c r="H729" i="4"/>
  <c r="I729" i="4" s="1"/>
  <c r="H730" i="4"/>
  <c r="I730" i="4" s="1"/>
  <c r="H731" i="4"/>
  <c r="I731" i="4" s="1"/>
  <c r="H732" i="4"/>
  <c r="I732" i="4" s="1"/>
  <c r="H733" i="4"/>
  <c r="I733" i="4" s="1"/>
  <c r="H734" i="4"/>
  <c r="I734" i="4" s="1"/>
  <c r="H735" i="4"/>
  <c r="I735" i="4" s="1"/>
  <c r="H736" i="4"/>
  <c r="I736" i="4" s="1"/>
  <c r="H737" i="4"/>
  <c r="I737" i="4" s="1"/>
  <c r="H738" i="4"/>
  <c r="I738" i="4" s="1"/>
  <c r="H739" i="4"/>
  <c r="I739" i="4" s="1"/>
  <c r="H740" i="4"/>
  <c r="I740" i="4" s="1"/>
  <c r="H741" i="4"/>
  <c r="I741" i="4" s="1"/>
  <c r="H742" i="4"/>
  <c r="I742" i="4" s="1"/>
  <c r="H743" i="4"/>
  <c r="I743" i="4" s="1"/>
  <c r="H744" i="4"/>
  <c r="I744" i="4" s="1"/>
  <c r="H745" i="4"/>
  <c r="I745" i="4" s="1"/>
  <c r="H746" i="4"/>
  <c r="I746" i="4" s="1"/>
  <c r="H747" i="4"/>
  <c r="I747" i="4" s="1"/>
  <c r="H748" i="4"/>
  <c r="I748" i="4" s="1"/>
  <c r="H749" i="4"/>
  <c r="I749" i="4" s="1"/>
  <c r="H750" i="4"/>
  <c r="I750" i="4" s="1"/>
  <c r="H751" i="4"/>
  <c r="I751" i="4" s="1"/>
  <c r="H752" i="4"/>
  <c r="I752" i="4" s="1"/>
  <c r="H753" i="4"/>
  <c r="I753" i="4" s="1"/>
  <c r="H754" i="4"/>
  <c r="I754" i="4" s="1"/>
  <c r="H755" i="4"/>
  <c r="I755" i="4" s="1"/>
  <c r="H756" i="4"/>
  <c r="I756" i="4" s="1"/>
  <c r="H757" i="4"/>
  <c r="I757" i="4" s="1"/>
  <c r="H758" i="4"/>
  <c r="I758" i="4" s="1"/>
  <c r="H759" i="4"/>
  <c r="I759" i="4" s="1"/>
  <c r="H760" i="4"/>
  <c r="I760" i="4" s="1"/>
  <c r="H761" i="4"/>
  <c r="I761" i="4" s="1"/>
  <c r="H762" i="4"/>
  <c r="I762" i="4" s="1"/>
  <c r="H763" i="4"/>
  <c r="I763" i="4" s="1"/>
  <c r="H764" i="4"/>
  <c r="I764" i="4" s="1"/>
  <c r="H765" i="4"/>
  <c r="I765" i="4" s="1"/>
  <c r="H766" i="4"/>
  <c r="I766" i="4" s="1"/>
  <c r="H767" i="4"/>
  <c r="I767" i="4" s="1"/>
  <c r="H768" i="4"/>
  <c r="I768" i="4" s="1"/>
  <c r="H769" i="4"/>
  <c r="I769" i="4" s="1"/>
  <c r="H770" i="4"/>
  <c r="I770" i="4" s="1"/>
  <c r="H771" i="4"/>
  <c r="I771" i="4" s="1"/>
  <c r="H772" i="4"/>
  <c r="I772" i="4" s="1"/>
  <c r="H773" i="4"/>
  <c r="I773" i="4" s="1"/>
  <c r="H774" i="4"/>
  <c r="I774" i="4" s="1"/>
  <c r="H775" i="4"/>
  <c r="I775" i="4" s="1"/>
  <c r="H776" i="4"/>
  <c r="I776" i="4" s="1"/>
  <c r="H777" i="4"/>
  <c r="I777" i="4" s="1"/>
  <c r="H778" i="4"/>
  <c r="I778" i="4" s="1"/>
  <c r="H779" i="4"/>
  <c r="I779" i="4" s="1"/>
  <c r="H780" i="4"/>
  <c r="I780" i="4" s="1"/>
  <c r="H781" i="4"/>
  <c r="I781" i="4" s="1"/>
  <c r="H782" i="4"/>
  <c r="I782" i="4" s="1"/>
  <c r="H783" i="4"/>
  <c r="I783" i="4" s="1"/>
  <c r="H784" i="4"/>
  <c r="I784" i="4" s="1"/>
  <c r="H785" i="4"/>
  <c r="I785" i="4" s="1"/>
  <c r="H786" i="4"/>
  <c r="I786" i="4" s="1"/>
  <c r="H787" i="4"/>
  <c r="I787" i="4" s="1"/>
  <c r="H788" i="4"/>
  <c r="I788" i="4" s="1"/>
  <c r="H789" i="4"/>
  <c r="I789" i="4" s="1"/>
  <c r="H790" i="4"/>
  <c r="I790" i="4" s="1"/>
  <c r="H791" i="4"/>
  <c r="I791" i="4" s="1"/>
  <c r="H792" i="4"/>
  <c r="I792" i="4" s="1"/>
  <c r="H793" i="4"/>
  <c r="I793" i="4" s="1"/>
  <c r="H794" i="4"/>
  <c r="I794" i="4" s="1"/>
  <c r="H795" i="4"/>
  <c r="I795" i="4" s="1"/>
  <c r="H796" i="4"/>
  <c r="I796" i="4" s="1"/>
  <c r="H797" i="4"/>
  <c r="I797" i="4" s="1"/>
  <c r="H798" i="4"/>
  <c r="I798" i="4" s="1"/>
  <c r="H799" i="4"/>
  <c r="I799" i="4" s="1"/>
  <c r="H800" i="4"/>
  <c r="I800" i="4" s="1"/>
  <c r="H801" i="4"/>
  <c r="I801" i="4" s="1"/>
  <c r="H802" i="4"/>
  <c r="I802" i="4" s="1"/>
  <c r="H803" i="4"/>
  <c r="I803" i="4" s="1"/>
  <c r="H804" i="4"/>
  <c r="I804" i="4" s="1"/>
  <c r="H805" i="4"/>
  <c r="I805" i="4" s="1"/>
  <c r="H806" i="4"/>
  <c r="I806" i="4" s="1"/>
  <c r="H807" i="4"/>
  <c r="I807" i="4" s="1"/>
  <c r="H808" i="4"/>
  <c r="I808" i="4" s="1"/>
  <c r="H809" i="4"/>
  <c r="I809" i="4" s="1"/>
  <c r="H810" i="4"/>
  <c r="I810" i="4" s="1"/>
  <c r="H811" i="4"/>
  <c r="I811" i="4" s="1"/>
  <c r="H812" i="4"/>
  <c r="I812" i="4" s="1"/>
  <c r="H813" i="4"/>
  <c r="I813" i="4" s="1"/>
  <c r="H814" i="4"/>
  <c r="I814" i="4" s="1"/>
  <c r="H815" i="4"/>
  <c r="I815" i="4" s="1"/>
  <c r="H816" i="4"/>
  <c r="I816" i="4" s="1"/>
  <c r="H817" i="4"/>
  <c r="I817" i="4" s="1"/>
  <c r="H818" i="4"/>
  <c r="I818" i="4" s="1"/>
  <c r="H819" i="4"/>
  <c r="I819" i="4" s="1"/>
  <c r="H820" i="4"/>
  <c r="I820" i="4" s="1"/>
  <c r="H821" i="4"/>
  <c r="I821" i="4" s="1"/>
  <c r="H822" i="4"/>
  <c r="I822" i="4" s="1"/>
  <c r="H823" i="4"/>
  <c r="I823" i="4" s="1"/>
  <c r="H824" i="4"/>
  <c r="I824" i="4" s="1"/>
  <c r="H825" i="4"/>
  <c r="I825" i="4" s="1"/>
  <c r="H826" i="4"/>
  <c r="I826" i="4" s="1"/>
  <c r="H827" i="4"/>
  <c r="I827" i="4" s="1"/>
  <c r="H828" i="4"/>
  <c r="I828" i="4" s="1"/>
  <c r="H829" i="4"/>
  <c r="I829" i="4" s="1"/>
  <c r="H830" i="4"/>
  <c r="I830" i="4" s="1"/>
  <c r="H831" i="4"/>
  <c r="I831" i="4" s="1"/>
  <c r="H832" i="4"/>
  <c r="I832" i="4" s="1"/>
  <c r="H833" i="4"/>
  <c r="I833" i="4" s="1"/>
  <c r="H834" i="4"/>
  <c r="I834" i="4" s="1"/>
  <c r="H835" i="4"/>
  <c r="I835" i="4" s="1"/>
  <c r="H836" i="4"/>
  <c r="I836" i="4" s="1"/>
  <c r="H837" i="4"/>
  <c r="I837" i="4" s="1"/>
  <c r="H838" i="4"/>
  <c r="I838" i="4" s="1"/>
  <c r="H839" i="4"/>
  <c r="I839" i="4" s="1"/>
  <c r="H840" i="4"/>
  <c r="I840" i="4" s="1"/>
  <c r="H841" i="4"/>
  <c r="I841" i="4" s="1"/>
  <c r="H842" i="4"/>
  <c r="I842" i="4" s="1"/>
  <c r="H843" i="4"/>
  <c r="I843" i="4" s="1"/>
  <c r="H844" i="4"/>
  <c r="I844" i="4" s="1"/>
  <c r="H845" i="4"/>
  <c r="I845" i="4" s="1"/>
  <c r="H846" i="4"/>
  <c r="I846" i="4" s="1"/>
  <c r="H847" i="4"/>
  <c r="I847" i="4" s="1"/>
  <c r="H848" i="4"/>
  <c r="I848" i="4" s="1"/>
  <c r="H849" i="4"/>
  <c r="I849" i="4" s="1"/>
  <c r="H850" i="4"/>
  <c r="I850" i="4" s="1"/>
  <c r="H851" i="4"/>
  <c r="I851" i="4" s="1"/>
  <c r="H852" i="4"/>
  <c r="I852" i="4" s="1"/>
  <c r="H853" i="4"/>
  <c r="I853" i="4" s="1"/>
  <c r="H854" i="4"/>
  <c r="I854" i="4" s="1"/>
  <c r="H855" i="4"/>
  <c r="I855" i="4" s="1"/>
  <c r="H856" i="4"/>
  <c r="I856" i="4" s="1"/>
  <c r="H857" i="4"/>
  <c r="I857" i="4" s="1"/>
  <c r="H858" i="4"/>
  <c r="I858" i="4" s="1"/>
  <c r="H859" i="4"/>
  <c r="I859" i="4" s="1"/>
  <c r="H860" i="4"/>
  <c r="I860" i="4" s="1"/>
  <c r="H861" i="4"/>
  <c r="I861" i="4" s="1"/>
  <c r="H862" i="4"/>
  <c r="I862" i="4" s="1"/>
  <c r="H863" i="4"/>
  <c r="I863" i="4" s="1"/>
  <c r="H864" i="4"/>
  <c r="I864" i="4" s="1"/>
  <c r="H865" i="4"/>
  <c r="I865" i="4" s="1"/>
  <c r="H866" i="4"/>
  <c r="I866" i="4" s="1"/>
  <c r="H867" i="4"/>
  <c r="I867" i="4" s="1"/>
  <c r="H868" i="4"/>
  <c r="I868" i="4" s="1"/>
  <c r="H869" i="4"/>
  <c r="I869" i="4" s="1"/>
  <c r="H870" i="4"/>
  <c r="I870" i="4" s="1"/>
  <c r="H871" i="4"/>
  <c r="I871" i="4" s="1"/>
  <c r="H872" i="4"/>
  <c r="I872" i="4" s="1"/>
  <c r="H873" i="4"/>
  <c r="I873" i="4" s="1"/>
  <c r="H874" i="4"/>
  <c r="I874" i="4" s="1"/>
  <c r="H875" i="4"/>
  <c r="I875" i="4" s="1"/>
  <c r="H876" i="4"/>
  <c r="I876" i="4" s="1"/>
  <c r="H877" i="4"/>
  <c r="I877" i="4" s="1"/>
  <c r="H878" i="4"/>
  <c r="I878" i="4" s="1"/>
  <c r="H879" i="4"/>
  <c r="I879" i="4" s="1"/>
  <c r="H880" i="4"/>
  <c r="I880" i="4" s="1"/>
  <c r="H881" i="4"/>
  <c r="I881" i="4" s="1"/>
  <c r="H882" i="4"/>
  <c r="I882" i="4" s="1"/>
  <c r="H883" i="4"/>
  <c r="I883" i="4" s="1"/>
  <c r="H884" i="4"/>
  <c r="I884" i="4" s="1"/>
  <c r="H885" i="4"/>
  <c r="I885" i="4" s="1"/>
  <c r="H886" i="4"/>
  <c r="I886" i="4" s="1"/>
  <c r="H887" i="4"/>
  <c r="I887" i="4" s="1"/>
  <c r="H888" i="4"/>
  <c r="I888" i="4" s="1"/>
  <c r="H889" i="4"/>
  <c r="I889" i="4" s="1"/>
  <c r="H890" i="4"/>
  <c r="I890" i="4" s="1"/>
  <c r="H891" i="4"/>
  <c r="I891" i="4" s="1"/>
  <c r="H892" i="4"/>
  <c r="I892" i="4" s="1"/>
  <c r="H893" i="4"/>
  <c r="I893" i="4" s="1"/>
  <c r="H894" i="4"/>
  <c r="I894" i="4" s="1"/>
  <c r="H895" i="4"/>
  <c r="I895" i="4" s="1"/>
  <c r="H896" i="4"/>
  <c r="I896" i="4" s="1"/>
  <c r="H897" i="4"/>
  <c r="I897" i="4" s="1"/>
  <c r="H898" i="4"/>
  <c r="I898" i="4" s="1"/>
  <c r="H899" i="4"/>
  <c r="I899" i="4" s="1"/>
  <c r="H900" i="4"/>
  <c r="I900" i="4" s="1"/>
  <c r="H901" i="4"/>
  <c r="I901" i="4" s="1"/>
  <c r="H902" i="4"/>
  <c r="I902" i="4" s="1"/>
  <c r="H903" i="4"/>
  <c r="I903" i="4" s="1"/>
  <c r="H904" i="4"/>
  <c r="I904" i="4" s="1"/>
  <c r="H905" i="4"/>
  <c r="I905" i="4" s="1"/>
  <c r="H906" i="4"/>
  <c r="I906" i="4" s="1"/>
  <c r="H907" i="4"/>
  <c r="I907" i="4" s="1"/>
  <c r="H908" i="4"/>
  <c r="I908" i="4" s="1"/>
  <c r="H909" i="4"/>
  <c r="I909" i="4" s="1"/>
  <c r="H910" i="4"/>
  <c r="I910" i="4" s="1"/>
  <c r="H911" i="4"/>
  <c r="I911" i="4" s="1"/>
  <c r="H912" i="4"/>
  <c r="I912" i="4" s="1"/>
  <c r="H913" i="4"/>
  <c r="I913" i="4" s="1"/>
  <c r="H914" i="4"/>
  <c r="I914" i="4" s="1"/>
  <c r="H915" i="4"/>
  <c r="I915" i="4" s="1"/>
  <c r="H916" i="4"/>
  <c r="I916" i="4" s="1"/>
  <c r="H917" i="4"/>
  <c r="I917" i="4" s="1"/>
  <c r="H918" i="4"/>
  <c r="I918" i="4" s="1"/>
  <c r="H919" i="4"/>
  <c r="I919" i="4" s="1"/>
  <c r="H920" i="4"/>
  <c r="I920" i="4" s="1"/>
  <c r="H921" i="4"/>
  <c r="I921" i="4" s="1"/>
  <c r="H922" i="4"/>
  <c r="I922" i="4" s="1"/>
  <c r="H923" i="4"/>
  <c r="I923" i="4" s="1"/>
  <c r="H924" i="4"/>
  <c r="I924" i="4" s="1"/>
  <c r="H925" i="4"/>
  <c r="I925" i="4" s="1"/>
  <c r="H926" i="4"/>
  <c r="I926" i="4" s="1"/>
  <c r="H927" i="4"/>
  <c r="I927" i="4" s="1"/>
  <c r="H928" i="4"/>
  <c r="I928" i="4" s="1"/>
  <c r="H929" i="4"/>
  <c r="I929" i="4" s="1"/>
  <c r="H930" i="4"/>
  <c r="I930" i="4" s="1"/>
  <c r="H931" i="4"/>
  <c r="I931" i="4" s="1"/>
  <c r="H932" i="4"/>
  <c r="I932" i="4" s="1"/>
  <c r="H933" i="4"/>
  <c r="I933" i="4" s="1"/>
  <c r="H934" i="4"/>
  <c r="I934" i="4" s="1"/>
  <c r="H935" i="4"/>
  <c r="I935" i="4" s="1"/>
  <c r="H936" i="4"/>
  <c r="I936" i="4" s="1"/>
  <c r="H937" i="4"/>
  <c r="I937" i="4" s="1"/>
  <c r="H938" i="4"/>
  <c r="I938" i="4" s="1"/>
  <c r="H939" i="4"/>
  <c r="I939" i="4" s="1"/>
  <c r="H940" i="4"/>
  <c r="I940" i="4" s="1"/>
  <c r="H941" i="4"/>
  <c r="I941" i="4" s="1"/>
  <c r="H942" i="4"/>
  <c r="I942" i="4" s="1"/>
  <c r="H943" i="4"/>
  <c r="I943" i="4" s="1"/>
  <c r="H944" i="4"/>
  <c r="I944" i="4" s="1"/>
  <c r="H945" i="4"/>
  <c r="I945" i="4" s="1"/>
  <c r="H946" i="4"/>
  <c r="I946" i="4" s="1"/>
  <c r="H947" i="4"/>
  <c r="I947" i="4" s="1"/>
  <c r="H948" i="4"/>
  <c r="I948" i="4" s="1"/>
  <c r="H949" i="4"/>
  <c r="I949" i="4" s="1"/>
  <c r="H950" i="4"/>
  <c r="I950" i="4" s="1"/>
  <c r="H951" i="4"/>
  <c r="I951" i="4" s="1"/>
  <c r="H952" i="4"/>
  <c r="I952" i="4" s="1"/>
  <c r="H953" i="4"/>
  <c r="I953" i="4" s="1"/>
  <c r="H954" i="4"/>
  <c r="I954" i="4" s="1"/>
  <c r="H955" i="4"/>
  <c r="I955" i="4" s="1"/>
  <c r="H956" i="4"/>
  <c r="I956" i="4" s="1"/>
  <c r="H957" i="4"/>
  <c r="I957" i="4" s="1"/>
  <c r="H958" i="4"/>
  <c r="I958" i="4" s="1"/>
  <c r="H959" i="4"/>
  <c r="I959" i="4" s="1"/>
  <c r="H960" i="4"/>
  <c r="I960" i="4" s="1"/>
  <c r="H961" i="4"/>
  <c r="I961" i="4" s="1"/>
  <c r="H962" i="4"/>
  <c r="I962" i="4" s="1"/>
  <c r="H963" i="4"/>
  <c r="I963" i="4" s="1"/>
  <c r="H964" i="4"/>
  <c r="I964" i="4" s="1"/>
  <c r="H965" i="4"/>
  <c r="I965" i="4" s="1"/>
  <c r="H966" i="4"/>
  <c r="I966" i="4" s="1"/>
  <c r="H967" i="4"/>
  <c r="I967" i="4" s="1"/>
  <c r="H968" i="4"/>
  <c r="I968" i="4" s="1"/>
  <c r="H969" i="4"/>
  <c r="I969" i="4" s="1"/>
  <c r="H970" i="4"/>
  <c r="I970" i="4" s="1"/>
  <c r="H971" i="4"/>
  <c r="I971" i="4" s="1"/>
  <c r="H972" i="4"/>
  <c r="I972" i="4" s="1"/>
  <c r="H973" i="4"/>
  <c r="I973" i="4" s="1"/>
  <c r="H974" i="4"/>
  <c r="I974" i="4" s="1"/>
  <c r="H975" i="4"/>
  <c r="I975" i="4" s="1"/>
  <c r="H976" i="4"/>
  <c r="I976" i="4" s="1"/>
  <c r="H977" i="4"/>
  <c r="I977" i="4" s="1"/>
  <c r="H978" i="4"/>
  <c r="I978" i="4" s="1"/>
  <c r="H979" i="4"/>
  <c r="I979" i="4" s="1"/>
  <c r="H980" i="4"/>
  <c r="I980" i="4" s="1"/>
  <c r="H981" i="4"/>
  <c r="I981" i="4" s="1"/>
  <c r="H982" i="4"/>
  <c r="I982" i="4" s="1"/>
  <c r="H983" i="4"/>
  <c r="I983" i="4" s="1"/>
  <c r="H984" i="4"/>
  <c r="I984" i="4" s="1"/>
  <c r="H985" i="4"/>
  <c r="I985" i="4" s="1"/>
  <c r="H986" i="4"/>
  <c r="I986" i="4" s="1"/>
  <c r="H987" i="4"/>
  <c r="I987" i="4" s="1"/>
  <c r="H988" i="4"/>
  <c r="I988" i="4" s="1"/>
  <c r="H989" i="4"/>
  <c r="I989" i="4" s="1"/>
  <c r="H990" i="4"/>
  <c r="I990" i="4" s="1"/>
  <c r="H991" i="4"/>
  <c r="I991" i="4" s="1"/>
  <c r="H992" i="4"/>
  <c r="I992" i="4" s="1"/>
  <c r="H993" i="4"/>
  <c r="I993" i="4" s="1"/>
  <c r="H994" i="4"/>
  <c r="I994" i="4" s="1"/>
  <c r="H995" i="4"/>
  <c r="I995" i="4" s="1"/>
  <c r="H996" i="4"/>
  <c r="I996" i="4" s="1"/>
  <c r="H997" i="4"/>
  <c r="I997" i="4" s="1"/>
  <c r="H998" i="4"/>
  <c r="I998" i="4" s="1"/>
  <c r="H999" i="4"/>
  <c r="I999" i="4" s="1"/>
  <c r="H1000" i="4"/>
  <c r="I1000" i="4" s="1"/>
  <c r="H1001" i="4"/>
  <c r="I1001" i="4" s="1"/>
  <c r="H1002" i="4"/>
  <c r="I1002" i="4" s="1"/>
  <c r="H1003" i="4"/>
  <c r="I1003" i="4" s="1"/>
  <c r="H1004" i="4"/>
  <c r="I1004" i="4" s="1"/>
  <c r="H1005" i="4"/>
  <c r="I1005" i="4" s="1"/>
  <c r="H1006" i="4"/>
  <c r="I1006" i="4" s="1"/>
  <c r="H1007" i="4"/>
  <c r="I1007" i="4" s="1"/>
  <c r="H1008" i="4"/>
  <c r="I1008" i="4" s="1"/>
  <c r="H1009" i="4"/>
  <c r="I1009" i="4" s="1"/>
  <c r="H1010" i="4"/>
  <c r="I1010" i="4" s="1"/>
  <c r="H1011" i="4"/>
  <c r="I1011" i="4" s="1"/>
  <c r="H1012" i="4"/>
  <c r="I1012" i="4" s="1"/>
  <c r="H1013" i="4"/>
  <c r="I1013" i="4" s="1"/>
  <c r="H1014" i="4"/>
  <c r="I1014" i="4" s="1"/>
  <c r="H1015" i="4"/>
  <c r="I1015" i="4" s="1"/>
  <c r="H1016" i="4"/>
  <c r="I1016" i="4" s="1"/>
  <c r="H1017" i="4"/>
  <c r="I1017" i="4" s="1"/>
  <c r="H1018" i="4"/>
  <c r="I1018" i="4" s="1"/>
  <c r="H1019" i="4"/>
  <c r="I1019" i="4" s="1"/>
  <c r="H1020" i="4"/>
  <c r="I1020" i="4" s="1"/>
  <c r="H1021" i="4"/>
  <c r="I1021" i="4" s="1"/>
  <c r="H1022" i="4"/>
  <c r="I1022" i="4" s="1"/>
  <c r="H1023" i="4"/>
  <c r="I1023" i="4" s="1"/>
  <c r="H1024" i="4"/>
  <c r="I1024" i="4" s="1"/>
  <c r="H1025" i="4"/>
  <c r="I1025" i="4" s="1"/>
  <c r="H1026" i="4"/>
  <c r="I1026" i="4" s="1"/>
  <c r="H1027" i="4"/>
  <c r="I1027" i="4" s="1"/>
  <c r="H1028" i="4"/>
  <c r="I1028" i="4" s="1"/>
  <c r="H1029" i="4"/>
  <c r="I1029" i="4" s="1"/>
  <c r="H1030" i="4"/>
  <c r="I1030" i="4" s="1"/>
  <c r="H1031" i="4"/>
  <c r="I1031" i="4" s="1"/>
  <c r="H1032" i="4"/>
  <c r="I1032" i="4" s="1"/>
  <c r="H1033" i="4"/>
  <c r="I1033" i="4" s="1"/>
  <c r="H1034" i="4"/>
  <c r="I1034" i="4" s="1"/>
  <c r="H1035" i="4"/>
  <c r="I1035" i="4" s="1"/>
  <c r="H1036" i="4"/>
  <c r="I1036" i="4" s="1"/>
  <c r="H1037" i="4"/>
  <c r="I1037" i="4" s="1"/>
  <c r="H1038" i="4"/>
  <c r="I1038" i="4" s="1"/>
  <c r="H1039" i="4"/>
  <c r="I1039" i="4" s="1"/>
  <c r="H1040" i="4"/>
  <c r="I1040" i="4" s="1"/>
  <c r="H1041" i="4"/>
  <c r="I1041" i="4" s="1"/>
  <c r="H1042" i="4"/>
  <c r="I1042" i="4" s="1"/>
  <c r="H1043" i="4"/>
  <c r="I1043" i="4" s="1"/>
  <c r="H1044" i="4"/>
  <c r="I1044" i="4" s="1"/>
  <c r="H1045" i="4"/>
  <c r="I1045" i="4" s="1"/>
  <c r="H1046" i="4"/>
  <c r="I1046" i="4" s="1"/>
  <c r="H1047" i="4"/>
  <c r="I1047" i="4" s="1"/>
  <c r="H1048" i="4"/>
  <c r="I1048" i="4" s="1"/>
  <c r="H1049" i="4"/>
  <c r="I1049" i="4" s="1"/>
  <c r="H1050" i="4"/>
  <c r="I1050" i="4" s="1"/>
  <c r="H1051" i="4"/>
  <c r="I1051" i="4" s="1"/>
  <c r="H1052" i="4"/>
  <c r="I1052" i="4" s="1"/>
  <c r="H1053" i="4"/>
  <c r="I1053" i="4" s="1"/>
  <c r="H1054" i="4"/>
  <c r="I1054" i="4" s="1"/>
  <c r="H1055" i="4"/>
  <c r="I1055" i="4" s="1"/>
  <c r="H1056" i="4"/>
  <c r="I1056" i="4" s="1"/>
  <c r="H1057" i="4"/>
  <c r="I1057" i="4" s="1"/>
  <c r="H1058" i="4"/>
  <c r="I1058" i="4" s="1"/>
  <c r="H1059" i="4"/>
  <c r="I1059" i="4" s="1"/>
  <c r="H1060" i="4"/>
  <c r="I1060" i="4" s="1"/>
  <c r="H1061" i="4"/>
  <c r="I1061" i="4" s="1"/>
  <c r="H1062" i="4"/>
  <c r="I1062" i="4" s="1"/>
  <c r="H1063" i="4"/>
  <c r="I1063" i="4" s="1"/>
  <c r="H1064" i="4"/>
  <c r="I1064" i="4" s="1"/>
  <c r="H1065" i="4"/>
  <c r="I1065" i="4" s="1"/>
  <c r="H1066" i="4"/>
  <c r="I1066" i="4" s="1"/>
  <c r="H1067" i="4"/>
  <c r="I1067" i="4" s="1"/>
  <c r="H1068" i="4"/>
  <c r="I1068" i="4" s="1"/>
  <c r="H1069" i="4"/>
  <c r="I1069" i="4" s="1"/>
  <c r="H1070" i="4"/>
  <c r="I1070" i="4" s="1"/>
  <c r="H1071" i="4"/>
  <c r="I1071" i="4" s="1"/>
  <c r="H1072" i="4"/>
  <c r="I1072" i="4" s="1"/>
  <c r="H1073" i="4"/>
  <c r="I1073" i="4" s="1"/>
  <c r="H1074" i="4"/>
  <c r="I1074" i="4" s="1"/>
  <c r="H1075" i="4"/>
  <c r="I1075" i="4" s="1"/>
  <c r="H1076" i="4"/>
  <c r="I1076" i="4" s="1"/>
  <c r="H1077" i="4"/>
  <c r="I1077" i="4" s="1"/>
  <c r="H1078" i="4"/>
  <c r="I1078" i="4" s="1"/>
  <c r="H1079" i="4"/>
  <c r="I1079" i="4" s="1"/>
  <c r="H1080" i="4"/>
  <c r="I1080" i="4" s="1"/>
  <c r="H1081" i="4"/>
  <c r="I1081" i="4" s="1"/>
  <c r="H1082" i="4"/>
  <c r="I1082" i="4" s="1"/>
  <c r="H1083" i="4"/>
  <c r="I1083" i="4" s="1"/>
  <c r="H1084" i="4"/>
  <c r="I1084" i="4" s="1"/>
  <c r="H1085" i="4"/>
  <c r="I1085" i="4" s="1"/>
  <c r="H1086" i="4"/>
  <c r="I1086" i="4" s="1"/>
  <c r="H1087" i="4"/>
  <c r="I1087" i="4" s="1"/>
  <c r="H1088" i="4"/>
  <c r="I1088" i="4" s="1"/>
  <c r="H1089" i="4"/>
  <c r="I1089" i="4" s="1"/>
  <c r="H1090" i="4"/>
  <c r="I1090" i="4" s="1"/>
  <c r="H1091" i="4"/>
  <c r="I1091" i="4" s="1"/>
  <c r="H1092" i="4"/>
  <c r="I1092" i="4" s="1"/>
  <c r="H1093" i="4"/>
  <c r="I1093" i="4" s="1"/>
  <c r="H1094" i="4"/>
  <c r="I1094" i="4" s="1"/>
  <c r="H1095" i="4"/>
  <c r="I1095" i="4" s="1"/>
  <c r="H1096" i="4"/>
  <c r="I1096" i="4" s="1"/>
  <c r="H1097" i="4"/>
  <c r="I1097" i="4" s="1"/>
  <c r="H1098" i="4"/>
  <c r="I1098" i="4" s="1"/>
  <c r="H1099" i="4"/>
  <c r="I1099" i="4" s="1"/>
  <c r="H1100" i="4"/>
  <c r="I1100" i="4" s="1"/>
  <c r="H1101" i="4"/>
  <c r="I1101" i="4" s="1"/>
  <c r="H1102" i="4"/>
  <c r="I1102" i="4" s="1"/>
  <c r="H1103" i="4"/>
  <c r="I1103" i="4" s="1"/>
  <c r="H1104" i="4"/>
  <c r="I1104" i="4" s="1"/>
  <c r="H1105" i="4"/>
  <c r="I1105" i="4" s="1"/>
  <c r="H1106" i="4"/>
  <c r="I1106" i="4" s="1"/>
  <c r="H1107" i="4"/>
  <c r="I1107" i="4" s="1"/>
  <c r="H1108" i="4"/>
  <c r="I1108" i="4" s="1"/>
  <c r="H1109" i="4"/>
  <c r="I1109" i="4" s="1"/>
  <c r="H1110" i="4"/>
  <c r="I1110" i="4" s="1"/>
  <c r="H1111" i="4"/>
  <c r="I1111" i="4" s="1"/>
  <c r="H1112" i="4"/>
  <c r="I1112" i="4" s="1"/>
  <c r="H1113" i="4"/>
  <c r="I1113" i="4" s="1"/>
  <c r="H1114" i="4"/>
  <c r="I1114" i="4" s="1"/>
  <c r="H1115" i="4"/>
  <c r="I1115" i="4" s="1"/>
  <c r="H1116" i="4"/>
  <c r="I1116" i="4" s="1"/>
  <c r="H1117" i="4"/>
  <c r="I1117" i="4" s="1"/>
  <c r="H1118" i="4"/>
  <c r="I1118" i="4" s="1"/>
  <c r="H1119" i="4"/>
  <c r="I1119" i="4" s="1"/>
  <c r="H1120" i="4"/>
  <c r="I1120" i="4" s="1"/>
  <c r="H1121" i="4"/>
  <c r="I1121" i="4" s="1"/>
  <c r="H1122" i="4"/>
  <c r="I1122" i="4" s="1"/>
  <c r="H1123" i="4"/>
  <c r="I1123" i="4" s="1"/>
  <c r="H1124" i="4"/>
  <c r="I1124" i="4" s="1"/>
  <c r="H1125" i="4"/>
  <c r="I1125" i="4" s="1"/>
  <c r="H1126" i="4"/>
  <c r="I1126" i="4" s="1"/>
  <c r="H1127" i="4"/>
  <c r="I1127" i="4" s="1"/>
  <c r="H1128" i="4"/>
  <c r="I1128" i="4" s="1"/>
  <c r="H1129" i="4"/>
  <c r="I1129" i="4" s="1"/>
  <c r="H1130" i="4"/>
  <c r="I1130" i="4" s="1"/>
  <c r="H1131" i="4"/>
  <c r="I1131" i="4" s="1"/>
  <c r="H1132" i="4"/>
  <c r="I1132" i="4" s="1"/>
  <c r="H1133" i="4"/>
  <c r="I1133" i="4" s="1"/>
  <c r="H1134" i="4"/>
  <c r="I1134" i="4" s="1"/>
  <c r="H1135" i="4"/>
  <c r="I1135" i="4" s="1"/>
  <c r="H1136" i="4"/>
  <c r="I1136" i="4" s="1"/>
  <c r="H1137" i="4"/>
  <c r="I1137" i="4" s="1"/>
  <c r="H1138" i="4"/>
  <c r="I1138" i="4" s="1"/>
  <c r="H1139" i="4"/>
  <c r="I1139" i="4" s="1"/>
  <c r="H1140" i="4"/>
  <c r="I1140" i="4" s="1"/>
  <c r="H1141" i="4"/>
  <c r="I1141" i="4" s="1"/>
  <c r="H1142" i="4"/>
  <c r="I1142" i="4" s="1"/>
  <c r="H1143" i="4"/>
  <c r="I1143" i="4" s="1"/>
  <c r="H1144" i="4"/>
  <c r="I1144" i="4" s="1"/>
  <c r="H1145" i="4"/>
  <c r="I1145" i="4" s="1"/>
  <c r="H1146" i="4"/>
  <c r="I1146" i="4" s="1"/>
  <c r="H1147" i="4"/>
  <c r="I1147" i="4" s="1"/>
  <c r="H1148" i="4"/>
  <c r="I1148" i="4" s="1"/>
  <c r="H1149" i="4"/>
  <c r="I1149" i="4" s="1"/>
  <c r="H1150" i="4"/>
  <c r="I1150" i="4" s="1"/>
  <c r="H1151" i="4"/>
  <c r="I1151" i="4" s="1"/>
  <c r="H1152" i="4"/>
  <c r="I1152" i="4" s="1"/>
  <c r="H1153" i="4"/>
  <c r="I1153" i="4" s="1"/>
  <c r="H1154" i="4"/>
  <c r="I1154" i="4" s="1"/>
  <c r="H1155" i="4"/>
  <c r="I1155" i="4" s="1"/>
  <c r="H1156" i="4"/>
  <c r="I1156" i="4" s="1"/>
  <c r="H1157" i="4"/>
  <c r="I1157" i="4" s="1"/>
  <c r="H1158" i="4"/>
  <c r="I1158" i="4" s="1"/>
  <c r="H1159" i="4"/>
  <c r="I1159" i="4" s="1"/>
  <c r="H1160" i="4"/>
  <c r="I1160" i="4" s="1"/>
  <c r="H1161" i="4"/>
  <c r="I1161" i="4" s="1"/>
  <c r="H1162" i="4"/>
  <c r="I1162" i="4" s="1"/>
  <c r="H1163" i="4"/>
  <c r="I1163" i="4" s="1"/>
  <c r="H1164" i="4"/>
  <c r="I1164" i="4" s="1"/>
  <c r="H1165" i="4"/>
  <c r="I1165" i="4" s="1"/>
  <c r="H1166" i="4"/>
  <c r="I1166" i="4" s="1"/>
  <c r="H1167" i="4"/>
  <c r="I1167" i="4" s="1"/>
  <c r="H1168" i="4"/>
  <c r="I1168" i="4" s="1"/>
  <c r="H1169" i="4"/>
  <c r="I1169" i="4" s="1"/>
  <c r="H1170" i="4"/>
  <c r="I1170" i="4" s="1"/>
  <c r="H1171" i="4"/>
  <c r="I1171" i="4" s="1"/>
  <c r="H1172" i="4"/>
  <c r="I1172" i="4" s="1"/>
  <c r="H1173" i="4"/>
  <c r="I1173" i="4" s="1"/>
  <c r="H1174" i="4"/>
  <c r="I1174" i="4" s="1"/>
  <c r="H1175" i="4"/>
  <c r="I1175" i="4" s="1"/>
  <c r="H1176" i="4"/>
  <c r="I1176" i="4" s="1"/>
  <c r="H1177" i="4"/>
  <c r="I1177" i="4" s="1"/>
  <c r="H1178" i="4"/>
  <c r="I1178" i="4" s="1"/>
  <c r="H1179" i="4"/>
  <c r="I1179" i="4" s="1"/>
  <c r="H1180" i="4"/>
  <c r="I1180" i="4" s="1"/>
  <c r="H1181" i="4"/>
  <c r="I1181" i="4" s="1"/>
  <c r="H1182" i="4"/>
  <c r="I1182" i="4" s="1"/>
  <c r="H1183" i="4"/>
  <c r="I1183" i="4" s="1"/>
  <c r="H1184" i="4"/>
  <c r="I1184" i="4" s="1"/>
  <c r="H1185" i="4"/>
  <c r="I1185" i="4" s="1"/>
  <c r="H1186" i="4"/>
  <c r="I1186" i="4" s="1"/>
  <c r="H1187" i="4"/>
  <c r="I1187" i="4" s="1"/>
  <c r="H1188" i="4"/>
  <c r="I1188" i="4" s="1"/>
  <c r="H1189" i="4"/>
  <c r="I1189" i="4" s="1"/>
  <c r="H1190" i="4"/>
  <c r="I1190" i="4" s="1"/>
  <c r="H1191" i="4"/>
  <c r="I1191" i="4" s="1"/>
  <c r="H1192" i="4"/>
  <c r="I1192" i="4" s="1"/>
  <c r="H1193" i="4"/>
  <c r="I1193" i="4" s="1"/>
  <c r="H1194" i="4"/>
  <c r="I1194" i="4" s="1"/>
  <c r="H1195" i="4"/>
  <c r="I1195" i="4" s="1"/>
  <c r="H1196" i="4"/>
  <c r="I1196" i="4" s="1"/>
  <c r="H1197" i="4"/>
  <c r="I1197" i="4" s="1"/>
  <c r="H1198" i="4"/>
  <c r="I1198" i="4" s="1"/>
  <c r="H1199" i="4"/>
  <c r="I1199" i="4" s="1"/>
  <c r="H1200" i="4"/>
  <c r="I1200" i="4" s="1"/>
  <c r="H1201" i="4"/>
  <c r="I1201" i="4" s="1"/>
  <c r="H1202" i="4"/>
  <c r="I1202" i="4" s="1"/>
  <c r="H1203" i="4"/>
  <c r="I1203" i="4" s="1"/>
  <c r="H1204" i="4"/>
  <c r="I1204" i="4" s="1"/>
  <c r="H1205" i="4"/>
  <c r="I1205" i="4" s="1"/>
  <c r="H1206" i="4"/>
  <c r="I1206" i="4" s="1"/>
  <c r="H1207" i="4"/>
  <c r="I1207" i="4" s="1"/>
  <c r="H1208" i="4"/>
  <c r="I1208" i="4" s="1"/>
  <c r="H1209" i="4"/>
  <c r="I1209" i="4" s="1"/>
  <c r="H1210" i="4"/>
  <c r="I1210" i="4" s="1"/>
  <c r="H1211" i="4"/>
  <c r="I1211" i="4" s="1"/>
  <c r="H1212" i="4"/>
  <c r="I1212" i="4" s="1"/>
  <c r="H1213" i="4"/>
  <c r="I1213" i="4" s="1"/>
  <c r="H1214" i="4"/>
  <c r="I1214" i="4" s="1"/>
  <c r="H1215" i="4"/>
  <c r="I1215" i="4" s="1"/>
  <c r="H1216" i="4"/>
  <c r="I1216" i="4" s="1"/>
  <c r="H1217" i="4"/>
  <c r="I1217" i="4" s="1"/>
  <c r="H1218" i="4"/>
  <c r="I1218" i="4" s="1"/>
  <c r="H1219" i="4"/>
  <c r="I1219" i="4" s="1"/>
  <c r="H1220" i="4"/>
  <c r="I1220" i="4" s="1"/>
  <c r="H1221" i="4"/>
  <c r="I1221" i="4" s="1"/>
  <c r="H1222" i="4"/>
  <c r="I1222" i="4" s="1"/>
  <c r="H1223" i="4"/>
  <c r="I1223" i="4" s="1"/>
  <c r="H1224" i="4"/>
  <c r="I1224" i="4" s="1"/>
  <c r="H1225" i="4"/>
  <c r="I1225" i="4" s="1"/>
  <c r="H1226" i="4"/>
  <c r="I1226" i="4" s="1"/>
  <c r="H1227" i="4"/>
  <c r="I1227" i="4" s="1"/>
  <c r="H1228" i="4"/>
  <c r="I1228" i="4" s="1"/>
  <c r="H1229" i="4"/>
  <c r="I1229" i="4" s="1"/>
  <c r="H1230" i="4"/>
  <c r="I1230" i="4" s="1"/>
  <c r="H1231" i="4"/>
  <c r="I1231" i="4" s="1"/>
  <c r="H1232" i="4"/>
  <c r="I1232" i="4" s="1"/>
  <c r="H1233" i="4"/>
  <c r="I1233" i="4" s="1"/>
  <c r="H1234" i="4"/>
  <c r="I1234" i="4" s="1"/>
  <c r="H1235" i="4"/>
  <c r="I1235" i="4" s="1"/>
  <c r="H1236" i="4"/>
  <c r="I1236" i="4" s="1"/>
  <c r="H1237" i="4"/>
  <c r="I1237" i="4" s="1"/>
  <c r="H1238" i="4"/>
  <c r="I1238" i="4" s="1"/>
  <c r="H1239" i="4"/>
  <c r="I1239" i="4" s="1"/>
  <c r="H1240" i="4"/>
  <c r="I1240" i="4" s="1"/>
  <c r="H1241" i="4"/>
  <c r="I1241" i="4" s="1"/>
  <c r="H1242" i="4"/>
  <c r="I1242" i="4" s="1"/>
  <c r="H1243" i="4"/>
  <c r="I1243" i="4" s="1"/>
  <c r="H1244" i="4"/>
  <c r="I1244" i="4" s="1"/>
  <c r="H1245" i="4"/>
  <c r="I1245" i="4" s="1"/>
  <c r="H1246" i="4"/>
  <c r="I1246" i="4" s="1"/>
  <c r="H1247" i="4"/>
  <c r="I1247" i="4" s="1"/>
  <c r="H1248" i="4"/>
  <c r="I1248" i="4" s="1"/>
  <c r="H1249" i="4"/>
  <c r="I1249" i="4" s="1"/>
  <c r="H1250" i="4"/>
  <c r="I1250" i="4" s="1"/>
  <c r="H1251" i="4"/>
  <c r="I1251" i="4" s="1"/>
  <c r="H1252" i="4"/>
  <c r="I1252" i="4" s="1"/>
  <c r="H1253" i="4"/>
  <c r="I1253" i="4" s="1"/>
  <c r="H1254" i="4"/>
  <c r="I1254" i="4" s="1"/>
  <c r="H1255" i="4"/>
  <c r="I1255" i="4" s="1"/>
  <c r="H1256" i="4"/>
  <c r="I1256" i="4" s="1"/>
  <c r="H1257" i="4"/>
  <c r="I1257" i="4" s="1"/>
  <c r="H1258" i="4"/>
  <c r="I1258" i="4" s="1"/>
  <c r="H1259" i="4"/>
  <c r="I1259" i="4" s="1"/>
  <c r="H1260" i="4"/>
  <c r="I1260" i="4" s="1"/>
  <c r="H1261" i="4"/>
  <c r="I1261" i="4" s="1"/>
  <c r="H1262" i="4"/>
  <c r="I1262" i="4" s="1"/>
  <c r="H1263" i="4"/>
  <c r="I1263" i="4" s="1"/>
  <c r="H1264" i="4"/>
  <c r="I1264" i="4" s="1"/>
  <c r="H1265" i="4"/>
  <c r="I1265" i="4" s="1"/>
  <c r="H1266" i="4"/>
  <c r="I1266" i="4" s="1"/>
  <c r="H1267" i="4"/>
  <c r="I1267" i="4" s="1"/>
  <c r="H1268" i="4"/>
  <c r="I1268" i="4" s="1"/>
  <c r="H1269" i="4"/>
  <c r="I1269" i="4" s="1"/>
  <c r="H1270" i="4"/>
  <c r="I1270" i="4" s="1"/>
  <c r="H1271" i="4"/>
  <c r="I1271" i="4" s="1"/>
  <c r="H1272" i="4"/>
  <c r="I1272" i="4" s="1"/>
  <c r="H1273" i="4"/>
  <c r="I1273" i="4" s="1"/>
  <c r="H1274" i="4"/>
  <c r="I1274" i="4" s="1"/>
  <c r="H1275" i="4"/>
  <c r="I1275" i="4" s="1"/>
  <c r="H1276" i="4"/>
  <c r="I1276" i="4" s="1"/>
  <c r="H1277" i="4"/>
  <c r="I1277" i="4" s="1"/>
  <c r="H1278" i="4"/>
  <c r="I1278" i="4" s="1"/>
  <c r="H1279" i="4"/>
  <c r="I1279" i="4" s="1"/>
  <c r="H1280" i="4"/>
  <c r="I1280" i="4" s="1"/>
  <c r="H1281" i="4"/>
  <c r="I1281" i="4" s="1"/>
  <c r="H1282" i="4"/>
  <c r="I1282" i="4" s="1"/>
  <c r="H1283" i="4"/>
  <c r="I1283" i="4" s="1"/>
  <c r="H1284" i="4"/>
  <c r="I1284" i="4" s="1"/>
  <c r="H1285" i="4"/>
  <c r="I1285" i="4" s="1"/>
  <c r="H1286" i="4"/>
  <c r="I1286" i="4" s="1"/>
  <c r="H1287" i="4"/>
  <c r="I1287" i="4" s="1"/>
  <c r="H1288" i="4"/>
  <c r="I1288" i="4" s="1"/>
  <c r="H1289" i="4"/>
  <c r="I1289" i="4" s="1"/>
  <c r="H1290" i="4"/>
  <c r="I1290" i="4" s="1"/>
  <c r="H1291" i="4"/>
  <c r="I1291" i="4" s="1"/>
  <c r="H1292" i="4"/>
  <c r="I1292" i="4" s="1"/>
  <c r="H1293" i="4"/>
  <c r="I1293" i="4" s="1"/>
  <c r="H1294" i="4"/>
  <c r="I1294" i="4" s="1"/>
  <c r="H1295" i="4"/>
  <c r="I1295" i="4" s="1"/>
  <c r="H1296" i="4"/>
  <c r="I1296" i="4" s="1"/>
  <c r="H1297" i="4"/>
  <c r="I1297" i="4" s="1"/>
  <c r="H1298" i="4"/>
  <c r="I1298" i="4" s="1"/>
  <c r="H1299" i="4"/>
  <c r="I1299" i="4" s="1"/>
  <c r="H1300" i="4"/>
  <c r="I1300" i="4" s="1"/>
  <c r="H1301" i="4"/>
  <c r="I1301" i="4" s="1"/>
  <c r="H1302" i="4"/>
  <c r="I1302" i="4" s="1"/>
  <c r="H1303" i="4"/>
  <c r="I1303" i="4" s="1"/>
  <c r="H1304" i="4"/>
  <c r="I1304" i="4" s="1"/>
  <c r="H1305" i="4"/>
  <c r="I1305" i="4" s="1"/>
  <c r="H1306" i="4"/>
  <c r="I1306" i="4" s="1"/>
  <c r="H1307" i="4"/>
  <c r="I1307" i="4" s="1"/>
  <c r="H1308" i="4"/>
  <c r="I1308" i="4" s="1"/>
  <c r="H1309" i="4"/>
  <c r="I1309" i="4" s="1"/>
  <c r="H1310" i="4"/>
  <c r="I1310" i="4" s="1"/>
  <c r="H1311" i="4"/>
  <c r="I1311" i="4" s="1"/>
  <c r="H1312" i="4"/>
  <c r="I1312" i="4" s="1"/>
  <c r="H1313" i="4"/>
  <c r="I1313" i="4" s="1"/>
  <c r="H1314" i="4"/>
  <c r="I1314" i="4" s="1"/>
  <c r="H1315" i="4"/>
  <c r="I1315" i="4" s="1"/>
  <c r="H1316" i="4"/>
  <c r="I1316" i="4" s="1"/>
  <c r="H1317" i="4"/>
  <c r="I1317" i="4" s="1"/>
  <c r="H1318" i="4"/>
  <c r="I1318" i="4" s="1"/>
  <c r="H1319" i="4"/>
  <c r="I1319" i="4" s="1"/>
  <c r="H1320" i="4"/>
  <c r="I1320" i="4" s="1"/>
  <c r="H1321" i="4"/>
  <c r="I1321" i="4" s="1"/>
  <c r="H1322" i="4"/>
  <c r="I1322" i="4" s="1"/>
  <c r="H1323" i="4"/>
  <c r="I1323" i="4" s="1"/>
  <c r="H1324" i="4"/>
  <c r="I1324" i="4" s="1"/>
  <c r="H1325" i="4"/>
  <c r="I1325" i="4" s="1"/>
  <c r="H1326" i="4"/>
  <c r="I1326" i="4" s="1"/>
  <c r="H1327" i="4"/>
  <c r="I1327" i="4" s="1"/>
  <c r="H1328" i="4"/>
  <c r="I1328" i="4" s="1"/>
  <c r="H1329" i="4"/>
  <c r="I1329" i="4" s="1"/>
  <c r="H1330" i="4"/>
  <c r="I1330" i="4" s="1"/>
  <c r="H1331" i="4"/>
  <c r="I1331" i="4" s="1"/>
  <c r="H1332" i="4"/>
  <c r="I1332" i="4" s="1"/>
  <c r="H1333" i="4"/>
  <c r="I1333" i="4" s="1"/>
  <c r="H1334" i="4"/>
  <c r="I1334" i="4" s="1"/>
  <c r="H1335" i="4"/>
  <c r="I1335" i="4" s="1"/>
  <c r="H1336" i="4"/>
  <c r="I1336" i="4" s="1"/>
  <c r="H1337" i="4"/>
  <c r="I1337" i="4" s="1"/>
  <c r="H1338" i="4"/>
  <c r="I1338" i="4" s="1"/>
  <c r="H1339" i="4"/>
  <c r="I1339" i="4" s="1"/>
  <c r="H1340" i="4"/>
  <c r="I1340" i="4" s="1"/>
  <c r="H1341" i="4"/>
  <c r="I1341" i="4" s="1"/>
  <c r="H1342" i="4"/>
  <c r="I1342" i="4" s="1"/>
  <c r="H1343" i="4"/>
  <c r="I1343" i="4" s="1"/>
  <c r="H1344" i="4"/>
  <c r="I1344" i="4" s="1"/>
  <c r="H1345" i="4"/>
  <c r="I1345" i="4" s="1"/>
  <c r="H1346" i="4"/>
  <c r="I1346" i="4" s="1"/>
  <c r="H1347" i="4"/>
  <c r="I1347" i="4" s="1"/>
  <c r="H1348" i="4"/>
  <c r="I1348" i="4" s="1"/>
  <c r="H1349" i="4"/>
  <c r="I1349" i="4" s="1"/>
  <c r="H1350" i="4"/>
  <c r="I1350" i="4" s="1"/>
  <c r="H1351" i="4"/>
  <c r="I1351" i="4" s="1"/>
  <c r="H1352" i="4"/>
  <c r="I1352" i="4" s="1"/>
  <c r="H1353" i="4"/>
  <c r="I1353" i="4" s="1"/>
  <c r="H1354" i="4"/>
  <c r="I1354" i="4" s="1"/>
  <c r="H1355" i="4"/>
  <c r="I1355" i="4" s="1"/>
  <c r="H1356" i="4"/>
  <c r="I1356" i="4" s="1"/>
  <c r="H1357" i="4"/>
  <c r="I1357" i="4" s="1"/>
  <c r="H1358" i="4"/>
  <c r="I1358" i="4" s="1"/>
  <c r="H1359" i="4"/>
  <c r="I1359" i="4" s="1"/>
  <c r="H1360" i="4"/>
  <c r="I1360" i="4" s="1"/>
  <c r="H1361" i="4"/>
  <c r="I1361" i="4" s="1"/>
  <c r="H1362" i="4"/>
  <c r="I1362" i="4" s="1"/>
  <c r="H1363" i="4"/>
  <c r="I1363" i="4" s="1"/>
  <c r="H1364" i="4"/>
  <c r="I1364" i="4" s="1"/>
  <c r="H1365" i="4"/>
  <c r="I1365" i="4" s="1"/>
  <c r="H1366" i="4"/>
  <c r="I1366" i="4" s="1"/>
  <c r="H1367" i="4"/>
  <c r="I1367" i="4" s="1"/>
  <c r="H1368" i="4"/>
  <c r="I1368" i="4" s="1"/>
  <c r="H1369" i="4"/>
  <c r="I1369" i="4" s="1"/>
  <c r="H1370" i="4"/>
  <c r="I1370" i="4" s="1"/>
  <c r="H1371" i="4"/>
  <c r="I1371" i="4" s="1"/>
  <c r="H1372" i="4"/>
  <c r="I1372" i="4" s="1"/>
  <c r="H1373" i="4"/>
  <c r="I1373" i="4" s="1"/>
  <c r="H1374" i="4"/>
  <c r="I1374" i="4" s="1"/>
  <c r="H1375" i="4"/>
  <c r="I1375" i="4" s="1"/>
  <c r="H1376" i="4"/>
  <c r="I1376" i="4" s="1"/>
  <c r="H1377" i="4"/>
  <c r="I1377" i="4" s="1"/>
  <c r="H1378" i="4"/>
  <c r="I1378" i="4" s="1"/>
  <c r="H1379" i="4"/>
  <c r="I1379" i="4" s="1"/>
  <c r="H1380" i="4"/>
  <c r="I1380" i="4" s="1"/>
  <c r="H1381" i="4"/>
  <c r="I1381" i="4" s="1"/>
  <c r="H1382" i="4"/>
  <c r="I1382" i="4" s="1"/>
  <c r="H1383" i="4"/>
  <c r="I1383" i="4" s="1"/>
  <c r="H1384" i="4"/>
  <c r="I1384" i="4" s="1"/>
  <c r="H1385" i="4"/>
  <c r="I1385" i="4" s="1"/>
  <c r="H1386" i="4"/>
  <c r="I1386" i="4" s="1"/>
  <c r="H1387" i="4"/>
  <c r="I1387" i="4" s="1"/>
  <c r="H1388" i="4"/>
  <c r="I1388" i="4" s="1"/>
  <c r="H1389" i="4"/>
  <c r="I1389" i="4" s="1"/>
  <c r="H1390" i="4"/>
  <c r="I1390" i="4" s="1"/>
  <c r="H1391" i="4"/>
  <c r="I1391" i="4" s="1"/>
  <c r="H1392" i="4"/>
  <c r="I1392" i="4" s="1"/>
  <c r="H1393" i="4"/>
  <c r="I1393" i="4" s="1"/>
  <c r="H1394" i="4"/>
  <c r="I1394" i="4" s="1"/>
  <c r="H1395" i="4"/>
  <c r="I1395" i="4" s="1"/>
  <c r="H1396" i="4"/>
  <c r="I1396" i="4" s="1"/>
  <c r="H1397" i="4"/>
  <c r="I1397" i="4" s="1"/>
  <c r="H1398" i="4"/>
  <c r="I1398" i="4" s="1"/>
  <c r="H1399" i="4"/>
  <c r="I1399" i="4" s="1"/>
  <c r="H1400" i="4"/>
  <c r="I1400" i="4" s="1"/>
  <c r="H1401" i="4"/>
  <c r="I1401" i="4" s="1"/>
  <c r="H1402" i="4"/>
  <c r="I1402" i="4" s="1"/>
  <c r="H1403" i="4"/>
  <c r="I1403" i="4" s="1"/>
  <c r="H1404" i="4"/>
  <c r="I1404" i="4" s="1"/>
  <c r="H1405" i="4"/>
  <c r="I1405" i="4" s="1"/>
  <c r="H1406" i="4"/>
  <c r="I1406" i="4" s="1"/>
  <c r="H1407" i="4"/>
  <c r="I1407" i="4" s="1"/>
  <c r="H1408" i="4"/>
  <c r="I1408" i="4" s="1"/>
  <c r="H1409" i="4"/>
  <c r="I1409" i="4" s="1"/>
  <c r="H1410" i="4"/>
  <c r="I1410" i="4" s="1"/>
  <c r="H1411" i="4"/>
  <c r="I1411" i="4" s="1"/>
  <c r="H1412" i="4"/>
  <c r="I1412" i="4" s="1"/>
  <c r="H1413" i="4"/>
  <c r="I1413" i="4" s="1"/>
  <c r="H1414" i="4"/>
  <c r="I1414" i="4" s="1"/>
  <c r="H1415" i="4"/>
  <c r="I1415" i="4" s="1"/>
  <c r="H1416" i="4"/>
  <c r="I1416" i="4" s="1"/>
  <c r="H1417" i="4"/>
  <c r="I1417" i="4" s="1"/>
  <c r="H1418" i="4"/>
  <c r="I1418" i="4" s="1"/>
  <c r="H1419" i="4"/>
  <c r="I1419" i="4" s="1"/>
  <c r="H1420" i="4"/>
  <c r="I1420" i="4" s="1"/>
  <c r="H1421" i="4"/>
  <c r="I1421" i="4" s="1"/>
  <c r="H1422" i="4"/>
  <c r="I1422" i="4" s="1"/>
  <c r="H1423" i="4"/>
  <c r="I1423" i="4" s="1"/>
  <c r="H1424" i="4"/>
  <c r="I1424" i="4" s="1"/>
  <c r="H1425" i="4"/>
  <c r="I1425" i="4" s="1"/>
  <c r="H1426" i="4"/>
  <c r="I1426" i="4" s="1"/>
  <c r="H1427" i="4"/>
  <c r="I1427" i="4" s="1"/>
  <c r="H1428" i="4"/>
  <c r="I1428" i="4" s="1"/>
  <c r="H1429" i="4"/>
  <c r="I1429" i="4" s="1"/>
  <c r="H1430" i="4"/>
  <c r="I1430" i="4" s="1"/>
  <c r="H1431" i="4"/>
  <c r="I1431" i="4" s="1"/>
  <c r="H1432" i="4"/>
  <c r="I1432" i="4" s="1"/>
  <c r="H1433" i="4"/>
  <c r="I1433" i="4" s="1"/>
  <c r="H1434" i="4"/>
  <c r="I1434" i="4" s="1"/>
  <c r="H1435" i="4"/>
  <c r="I1435" i="4" s="1"/>
  <c r="H1436" i="4"/>
  <c r="I1436" i="4" s="1"/>
  <c r="H1437" i="4"/>
  <c r="I1437" i="4" s="1"/>
  <c r="H1438" i="4"/>
  <c r="I1438" i="4" s="1"/>
  <c r="H1439" i="4"/>
  <c r="I1439" i="4" s="1"/>
  <c r="H1440" i="4"/>
  <c r="I1440" i="4" s="1"/>
  <c r="H1441" i="4"/>
  <c r="I1441" i="4" s="1"/>
  <c r="H1442" i="4"/>
  <c r="I1442" i="4" s="1"/>
  <c r="H1443" i="4"/>
  <c r="I1443" i="4" s="1"/>
  <c r="H1444" i="4"/>
  <c r="I1444" i="4" s="1"/>
  <c r="H1445" i="4"/>
  <c r="I1445" i="4" s="1"/>
  <c r="H1446" i="4"/>
  <c r="I1446" i="4" s="1"/>
  <c r="H1447" i="4"/>
  <c r="I1447" i="4" s="1"/>
  <c r="H1448" i="4"/>
  <c r="I1448" i="4" s="1"/>
  <c r="H1449" i="4"/>
  <c r="I1449" i="4" s="1"/>
  <c r="H1450" i="4"/>
  <c r="I1450" i="4" s="1"/>
  <c r="H1451" i="4"/>
  <c r="I1451" i="4" s="1"/>
  <c r="H1452" i="4"/>
  <c r="I1452" i="4" s="1"/>
  <c r="H1453" i="4"/>
  <c r="I1453" i="4" s="1"/>
  <c r="H1454" i="4"/>
  <c r="I1454" i="4" s="1"/>
  <c r="H1455" i="4"/>
  <c r="I1455" i="4" s="1"/>
  <c r="H1456" i="4"/>
  <c r="I1456" i="4" s="1"/>
  <c r="H1457" i="4"/>
  <c r="I1457" i="4" s="1"/>
  <c r="H1458" i="4"/>
  <c r="I1458" i="4" s="1"/>
  <c r="H1459" i="4"/>
  <c r="I1459" i="4" s="1"/>
  <c r="H1460" i="4"/>
  <c r="I1460" i="4" s="1"/>
  <c r="H1461" i="4"/>
  <c r="I1461" i="4" s="1"/>
  <c r="H1462" i="4"/>
  <c r="I1462" i="4" s="1"/>
  <c r="H1463" i="4"/>
  <c r="I1463" i="4" s="1"/>
  <c r="H1464" i="4"/>
  <c r="I1464" i="4" s="1"/>
  <c r="H1465" i="4"/>
  <c r="I1465" i="4" s="1"/>
  <c r="H1466" i="4"/>
  <c r="I1466" i="4" s="1"/>
  <c r="H1467" i="4"/>
  <c r="I1467" i="4" s="1"/>
  <c r="H1468" i="4"/>
  <c r="I1468" i="4" s="1"/>
  <c r="H1469" i="4"/>
  <c r="I1469" i="4" s="1"/>
  <c r="H1470" i="4"/>
  <c r="I1470" i="4" s="1"/>
  <c r="H1471" i="4"/>
  <c r="I1471" i="4" s="1"/>
  <c r="H1472" i="4"/>
  <c r="I1472" i="4" s="1"/>
  <c r="H1473" i="4"/>
  <c r="I1473" i="4" s="1"/>
  <c r="H1474" i="4"/>
  <c r="I1474" i="4" s="1"/>
  <c r="H1475" i="4"/>
  <c r="I1475" i="4" s="1"/>
  <c r="H1476" i="4"/>
  <c r="I1476" i="4" s="1"/>
  <c r="H1477" i="4"/>
  <c r="I1477" i="4" s="1"/>
  <c r="H1478" i="4"/>
  <c r="I1478" i="4" s="1"/>
  <c r="H1479" i="4"/>
  <c r="I1479" i="4" s="1"/>
  <c r="H1480" i="4"/>
  <c r="I1480" i="4" s="1"/>
  <c r="H1481" i="4"/>
  <c r="I1481" i="4" s="1"/>
  <c r="H1482" i="4"/>
  <c r="I1482" i="4" s="1"/>
  <c r="H1483" i="4"/>
  <c r="I1483" i="4" s="1"/>
  <c r="H1484" i="4"/>
  <c r="I1484" i="4" s="1"/>
  <c r="H1485" i="4"/>
  <c r="I1485" i="4" s="1"/>
  <c r="H1486" i="4"/>
  <c r="I1486" i="4" s="1"/>
  <c r="H1487" i="4"/>
  <c r="I1487" i="4" s="1"/>
  <c r="H1488" i="4"/>
  <c r="I1488" i="4" s="1"/>
  <c r="H1489" i="4"/>
  <c r="I1489" i="4" s="1"/>
  <c r="H1490" i="4"/>
  <c r="I1490" i="4" s="1"/>
  <c r="H1491" i="4"/>
  <c r="I1491" i="4" s="1"/>
  <c r="H1492" i="4"/>
  <c r="I1492" i="4" s="1"/>
  <c r="H1493" i="4"/>
  <c r="I1493" i="4" s="1"/>
  <c r="H1494" i="4"/>
  <c r="I1494" i="4" s="1"/>
  <c r="H1495" i="4"/>
  <c r="I1495" i="4" s="1"/>
  <c r="H1496" i="4"/>
  <c r="I1496" i="4" s="1"/>
  <c r="H1497" i="4"/>
  <c r="I1497" i="4" s="1"/>
  <c r="H1498" i="4"/>
  <c r="I1498" i="4" s="1"/>
  <c r="H1499" i="4"/>
  <c r="I1499" i="4" s="1"/>
  <c r="H1500" i="4"/>
  <c r="I1500" i="4" s="1"/>
  <c r="H1501" i="4"/>
  <c r="I1501" i="4" s="1"/>
  <c r="H1502" i="4"/>
  <c r="I1502" i="4" s="1"/>
  <c r="H1503" i="4"/>
  <c r="I1503" i="4" s="1"/>
  <c r="H1504" i="4"/>
  <c r="I1504" i="4" s="1"/>
  <c r="H1505" i="4"/>
  <c r="I1505" i="4" s="1"/>
  <c r="H1506" i="4"/>
  <c r="I1506" i="4" s="1"/>
  <c r="H1507" i="4"/>
  <c r="I1507" i="4" s="1"/>
  <c r="H1508" i="4"/>
  <c r="I1508" i="4" s="1"/>
  <c r="H1509" i="4"/>
  <c r="I1509" i="4" s="1"/>
  <c r="H1510" i="4"/>
  <c r="I1510" i="4" s="1"/>
  <c r="H1511" i="4"/>
  <c r="I1511" i="4" s="1"/>
  <c r="H1512" i="4"/>
  <c r="I1512" i="4" s="1"/>
  <c r="H1513" i="4"/>
  <c r="I1513" i="4" s="1"/>
  <c r="H1514" i="4"/>
  <c r="I1514" i="4" s="1"/>
  <c r="H1515" i="4"/>
  <c r="I1515" i="4" s="1"/>
  <c r="H1516" i="4"/>
  <c r="I1516" i="4" s="1"/>
  <c r="H1517" i="4"/>
  <c r="I1517" i="4" s="1"/>
  <c r="H1518" i="4"/>
  <c r="I1518" i="4" s="1"/>
  <c r="H1519" i="4"/>
  <c r="I1519" i="4" s="1"/>
  <c r="H1520" i="4"/>
  <c r="H1521" i="4"/>
  <c r="I1521" i="4" s="1"/>
  <c r="H1522" i="4"/>
  <c r="I1522" i="4" s="1"/>
  <c r="H1523" i="4"/>
  <c r="I1523" i="4" s="1"/>
  <c r="H1524" i="4"/>
  <c r="I1524" i="4" s="1"/>
  <c r="H1525" i="4"/>
  <c r="I1525" i="4" s="1"/>
  <c r="H1526" i="4"/>
  <c r="I1526" i="4" s="1"/>
  <c r="H1527" i="4"/>
  <c r="I1527" i="4" s="1"/>
  <c r="H1528" i="4"/>
  <c r="I1528" i="4" s="1"/>
  <c r="H1529" i="4"/>
  <c r="I1529" i="4" s="1"/>
  <c r="H1530" i="4"/>
  <c r="I1530" i="4" s="1"/>
  <c r="H1531" i="4"/>
  <c r="I1531" i="4" s="1"/>
  <c r="H1532" i="4"/>
  <c r="I1532" i="4" s="1"/>
  <c r="H1533" i="4"/>
  <c r="I1533" i="4" s="1"/>
  <c r="H1534" i="4"/>
  <c r="I1534" i="4" s="1"/>
  <c r="H1535" i="4"/>
  <c r="I1535" i="4" s="1"/>
  <c r="H1536" i="4"/>
  <c r="I1536" i="4" s="1"/>
  <c r="H1537" i="4"/>
  <c r="I1537" i="4" s="1"/>
  <c r="H1538" i="4"/>
  <c r="I1538" i="4" s="1"/>
  <c r="H1539" i="4"/>
  <c r="I1539" i="4" s="1"/>
  <c r="H1540" i="4"/>
  <c r="I1540" i="4" s="1"/>
  <c r="H1541" i="4"/>
  <c r="I1541" i="4" s="1"/>
  <c r="H1542" i="4"/>
  <c r="I1542" i="4" s="1"/>
  <c r="H1543" i="4"/>
  <c r="I1543" i="4" s="1"/>
  <c r="H1544" i="4"/>
  <c r="I1544" i="4" s="1"/>
  <c r="H1545" i="4"/>
  <c r="I1545" i="4" s="1"/>
  <c r="H1546" i="4"/>
  <c r="I1546" i="4" s="1"/>
  <c r="H1547" i="4"/>
  <c r="I1547" i="4" s="1"/>
  <c r="H1548" i="4"/>
  <c r="I1548" i="4" s="1"/>
  <c r="H1549" i="4"/>
  <c r="I1549" i="4" s="1"/>
  <c r="H1550" i="4"/>
  <c r="I1550" i="4" s="1"/>
  <c r="H1551" i="4"/>
  <c r="I1551" i="4" s="1"/>
  <c r="H1552" i="4"/>
  <c r="I1552" i="4" s="1"/>
  <c r="H1553" i="4"/>
  <c r="I1553" i="4" s="1"/>
  <c r="H1554" i="4"/>
  <c r="I1554" i="4" s="1"/>
  <c r="H1555" i="4"/>
  <c r="I1555" i="4" s="1"/>
  <c r="H1556" i="4"/>
  <c r="I1556" i="4" s="1"/>
  <c r="H1557" i="4"/>
  <c r="I1557" i="4" s="1"/>
  <c r="H1558" i="4"/>
  <c r="I1558" i="4" s="1"/>
  <c r="H1559" i="4"/>
  <c r="I1559" i="4" s="1"/>
  <c r="H1560" i="4"/>
  <c r="I1560" i="4" s="1"/>
  <c r="H1561" i="4"/>
  <c r="I1561" i="4" s="1"/>
  <c r="H1562" i="4"/>
  <c r="I1562" i="4" s="1"/>
  <c r="H1563" i="4"/>
  <c r="I1563" i="4" s="1"/>
  <c r="H1564" i="4"/>
  <c r="I1564" i="4" s="1"/>
  <c r="H1565" i="4"/>
  <c r="I1565" i="4" s="1"/>
  <c r="H1566" i="4"/>
  <c r="I1566" i="4" s="1"/>
  <c r="H1567" i="4"/>
  <c r="I1567" i="4" s="1"/>
  <c r="H1568" i="4"/>
  <c r="I1568" i="4" s="1"/>
  <c r="H1569" i="4"/>
  <c r="I1569" i="4" s="1"/>
  <c r="H1570" i="4"/>
  <c r="I1570" i="4" s="1"/>
  <c r="H1571" i="4"/>
  <c r="I1571" i="4" s="1"/>
  <c r="H1572" i="4"/>
  <c r="I1572" i="4" s="1"/>
  <c r="H1573" i="4"/>
  <c r="I1573" i="4" s="1"/>
  <c r="H1574" i="4"/>
  <c r="I1574" i="4" s="1"/>
  <c r="H1575" i="4"/>
  <c r="I1575" i="4" s="1"/>
  <c r="H1576" i="4"/>
  <c r="I1576" i="4" s="1"/>
  <c r="H1577" i="4"/>
  <c r="I1577" i="4" s="1"/>
  <c r="H1578" i="4"/>
  <c r="I1578" i="4" s="1"/>
  <c r="H1579" i="4"/>
  <c r="I1579" i="4" s="1"/>
  <c r="H1580" i="4"/>
  <c r="I1580" i="4" s="1"/>
  <c r="H1581" i="4"/>
  <c r="I1581" i="4" s="1"/>
  <c r="H1582" i="4"/>
  <c r="I1582" i="4" s="1"/>
  <c r="H1583" i="4"/>
  <c r="I1583" i="4" s="1"/>
  <c r="H1584" i="4"/>
  <c r="I1584" i="4" s="1"/>
  <c r="H1585" i="4"/>
  <c r="I1585" i="4" s="1"/>
  <c r="H1586" i="4"/>
  <c r="I1586" i="4" s="1"/>
  <c r="H1587" i="4"/>
  <c r="I1587" i="4" s="1"/>
  <c r="H1588" i="4"/>
  <c r="I1588" i="4" s="1"/>
  <c r="H1589" i="4"/>
  <c r="I1589" i="4" s="1"/>
  <c r="H1590" i="4"/>
  <c r="I1590" i="4" s="1"/>
  <c r="H1591" i="4"/>
  <c r="I1591" i="4" s="1"/>
  <c r="H1592" i="4"/>
  <c r="I1592" i="4" s="1"/>
  <c r="H1593" i="4"/>
  <c r="I1593" i="4" s="1"/>
  <c r="H1594" i="4"/>
  <c r="I1594" i="4" s="1"/>
  <c r="H1595" i="4"/>
  <c r="I1595" i="4" s="1"/>
  <c r="H1596" i="4"/>
  <c r="I1596" i="4" s="1"/>
  <c r="H1597" i="4"/>
  <c r="I1597" i="4" s="1"/>
  <c r="H1598" i="4"/>
  <c r="I1598" i="4" s="1"/>
  <c r="H1599" i="4"/>
  <c r="I1599" i="4" s="1"/>
  <c r="H1600" i="4"/>
  <c r="I1600" i="4" s="1"/>
  <c r="H1601" i="4"/>
  <c r="I1601" i="4" s="1"/>
  <c r="H1602" i="4"/>
  <c r="I1602" i="4" s="1"/>
  <c r="H1603" i="4"/>
  <c r="I1603" i="4" s="1"/>
  <c r="H1604" i="4"/>
  <c r="I1604" i="4" s="1"/>
  <c r="H1605" i="4"/>
  <c r="I1605" i="4" s="1"/>
  <c r="H1606" i="4"/>
  <c r="I1606" i="4" s="1"/>
  <c r="H1607" i="4"/>
  <c r="I1607" i="4" s="1"/>
  <c r="H1608" i="4"/>
  <c r="I1608" i="4" s="1"/>
  <c r="H1609" i="4"/>
  <c r="I1609" i="4" s="1"/>
  <c r="H1610" i="4"/>
  <c r="I1610" i="4" s="1"/>
  <c r="H1611" i="4"/>
  <c r="I1611" i="4" s="1"/>
  <c r="H1612" i="4"/>
  <c r="I1612" i="4" s="1"/>
  <c r="H1613" i="4"/>
  <c r="I1613" i="4" s="1"/>
  <c r="H1614" i="4"/>
  <c r="I1614" i="4" s="1"/>
  <c r="H1615" i="4"/>
  <c r="I1615" i="4" s="1"/>
  <c r="H1616" i="4"/>
  <c r="I1616" i="4" s="1"/>
  <c r="H1617" i="4"/>
  <c r="I1617" i="4" s="1"/>
  <c r="H1618" i="4"/>
  <c r="I1618" i="4" s="1"/>
  <c r="H1619" i="4"/>
  <c r="I1619" i="4" s="1"/>
  <c r="H1620" i="4"/>
  <c r="I1620" i="4" s="1"/>
  <c r="H1621" i="4"/>
  <c r="I1621" i="4" s="1"/>
  <c r="H1622" i="4"/>
  <c r="I1622" i="4" s="1"/>
  <c r="H1623" i="4"/>
  <c r="I1623" i="4" s="1"/>
  <c r="H1624" i="4"/>
  <c r="I1624" i="4" s="1"/>
  <c r="H1625" i="4"/>
  <c r="I1625" i="4" s="1"/>
  <c r="H1626" i="4"/>
  <c r="I1626" i="4" s="1"/>
  <c r="H1627" i="4"/>
  <c r="I1627" i="4" s="1"/>
  <c r="H1628" i="4"/>
  <c r="I1628" i="4" s="1"/>
  <c r="H1629" i="4"/>
  <c r="I1629" i="4" s="1"/>
  <c r="H1630" i="4"/>
  <c r="I1630" i="4" s="1"/>
  <c r="H1631" i="4"/>
  <c r="I1631" i="4" s="1"/>
  <c r="H1632" i="4"/>
  <c r="I1632" i="4" s="1"/>
  <c r="H1633" i="4"/>
  <c r="I1633" i="4" s="1"/>
  <c r="H1634" i="4"/>
  <c r="I1634" i="4" s="1"/>
  <c r="H1635" i="4"/>
  <c r="I1635" i="4" s="1"/>
  <c r="H1636" i="4"/>
  <c r="I1636" i="4" s="1"/>
  <c r="H1637" i="4"/>
  <c r="I1637" i="4" s="1"/>
  <c r="H1638" i="4"/>
  <c r="I1638" i="4" s="1"/>
  <c r="H1639" i="4"/>
  <c r="I1639" i="4" s="1"/>
  <c r="H1640" i="4"/>
  <c r="I1640" i="4" s="1"/>
  <c r="H1641" i="4"/>
  <c r="I1641" i="4" s="1"/>
  <c r="H1642" i="4"/>
  <c r="I1642" i="4" s="1"/>
  <c r="H1643" i="4"/>
  <c r="I1643" i="4" s="1"/>
  <c r="H1644" i="4"/>
  <c r="I1644" i="4" s="1"/>
  <c r="H1645" i="4"/>
  <c r="I1645" i="4" s="1"/>
  <c r="H1646" i="4"/>
  <c r="I1646" i="4" s="1"/>
  <c r="H1647" i="4"/>
  <c r="I1647" i="4" s="1"/>
  <c r="H1648" i="4"/>
  <c r="I1648" i="4" s="1"/>
  <c r="H1649" i="4"/>
  <c r="I1649" i="4" s="1"/>
  <c r="H1650" i="4"/>
  <c r="I1650" i="4" s="1"/>
  <c r="H1651" i="4"/>
  <c r="I1651" i="4" s="1"/>
  <c r="H1652" i="4"/>
  <c r="I1652" i="4" s="1"/>
  <c r="H1653" i="4"/>
  <c r="I1653" i="4" s="1"/>
  <c r="H1654" i="4"/>
  <c r="I1654" i="4" s="1"/>
  <c r="H1655" i="4"/>
  <c r="I1655" i="4" s="1"/>
  <c r="H1656" i="4"/>
  <c r="H1657" i="4"/>
  <c r="I1657" i="4" s="1"/>
  <c r="H1658" i="4"/>
  <c r="I1658" i="4" s="1"/>
  <c r="H1659" i="4"/>
  <c r="I1659" i="4" s="1"/>
  <c r="H1660" i="4"/>
  <c r="I1660" i="4" s="1"/>
  <c r="H1661" i="4"/>
  <c r="I1661" i="4" s="1"/>
  <c r="H1662" i="4"/>
  <c r="I1662" i="4" s="1"/>
  <c r="H1663" i="4"/>
  <c r="I1663" i="4" s="1"/>
  <c r="H1664" i="4"/>
  <c r="I1664" i="4" s="1"/>
  <c r="H1665" i="4"/>
  <c r="I1665" i="4" s="1"/>
  <c r="H1666" i="4"/>
  <c r="I1666" i="4" s="1"/>
  <c r="H1667" i="4"/>
  <c r="I1667" i="4" s="1"/>
  <c r="H1668" i="4"/>
  <c r="I1668" i="4" s="1"/>
  <c r="H1669" i="4"/>
  <c r="I1669" i="4" s="1"/>
  <c r="H1670" i="4"/>
  <c r="I1670" i="4" s="1"/>
  <c r="H1671" i="4"/>
  <c r="I1671" i="4" s="1"/>
  <c r="H1672" i="4"/>
  <c r="I1672" i="4" s="1"/>
  <c r="H1673" i="4"/>
  <c r="I1673" i="4" s="1"/>
  <c r="H1674" i="4"/>
  <c r="I1674" i="4" s="1"/>
  <c r="H1675" i="4"/>
  <c r="I1675" i="4" s="1"/>
  <c r="H1676" i="4"/>
  <c r="I1676" i="4" s="1"/>
  <c r="H1677" i="4"/>
  <c r="I1677" i="4" s="1"/>
  <c r="H1678" i="4"/>
  <c r="I1678" i="4" s="1"/>
  <c r="H1679" i="4"/>
  <c r="I1679" i="4" s="1"/>
  <c r="H1680" i="4"/>
  <c r="I1680" i="4" s="1"/>
  <c r="H1681" i="4"/>
  <c r="I1681" i="4" s="1"/>
  <c r="H1682" i="4"/>
  <c r="I1682" i="4" s="1"/>
  <c r="H1683" i="4"/>
  <c r="I1683" i="4" s="1"/>
  <c r="H1684" i="4"/>
  <c r="I1684" i="4" s="1"/>
  <c r="H1685" i="4"/>
  <c r="I1685" i="4" s="1"/>
  <c r="H1686" i="4"/>
  <c r="I1686" i="4" s="1"/>
  <c r="H1687" i="4"/>
  <c r="I1687" i="4" s="1"/>
  <c r="H1688" i="4"/>
  <c r="I1688" i="4" s="1"/>
  <c r="H1689" i="4"/>
  <c r="I1689" i="4" s="1"/>
  <c r="H1690" i="4"/>
  <c r="I1690" i="4" s="1"/>
  <c r="H1691" i="4"/>
  <c r="I1691" i="4" s="1"/>
  <c r="H1692" i="4"/>
  <c r="I1692" i="4" s="1"/>
  <c r="H1693" i="4"/>
  <c r="I1693" i="4" s="1"/>
  <c r="H1694" i="4"/>
  <c r="I1694" i="4" s="1"/>
  <c r="H1695" i="4"/>
  <c r="I1695" i="4" s="1"/>
  <c r="H1696" i="4"/>
  <c r="I1696" i="4" s="1"/>
  <c r="H1697" i="4"/>
  <c r="I1697" i="4" s="1"/>
  <c r="H1698" i="4"/>
  <c r="I1698" i="4" s="1"/>
  <c r="H1699" i="4"/>
  <c r="I1699" i="4" s="1"/>
  <c r="H1700" i="4"/>
  <c r="I1700" i="4" s="1"/>
  <c r="H1701" i="4"/>
  <c r="I1701" i="4" s="1"/>
  <c r="H1702" i="4"/>
  <c r="I1702" i="4" s="1"/>
  <c r="H1703" i="4"/>
  <c r="I1703" i="4" s="1"/>
  <c r="H1704" i="4"/>
  <c r="I1704" i="4" s="1"/>
  <c r="H1705" i="4"/>
  <c r="I1705" i="4" s="1"/>
  <c r="H1706" i="4"/>
  <c r="I1706" i="4" s="1"/>
  <c r="H1707" i="4"/>
  <c r="I1707" i="4" s="1"/>
  <c r="H1708" i="4"/>
  <c r="I1708" i="4" s="1"/>
  <c r="H1709" i="4"/>
  <c r="I1709" i="4" s="1"/>
  <c r="H1710" i="4"/>
  <c r="I1710" i="4" s="1"/>
  <c r="H1711" i="4"/>
  <c r="I1711" i="4" s="1"/>
  <c r="H1712" i="4"/>
  <c r="I1712" i="4" s="1"/>
  <c r="H1713" i="4"/>
  <c r="I1713" i="4" s="1"/>
  <c r="H1714" i="4"/>
  <c r="I1714" i="4" s="1"/>
  <c r="H1715" i="4"/>
  <c r="I1715" i="4" s="1"/>
  <c r="H1716" i="4"/>
  <c r="I1716" i="4" s="1"/>
  <c r="H1717" i="4"/>
  <c r="I1717" i="4" s="1"/>
  <c r="H1718" i="4"/>
  <c r="I1718" i="4" s="1"/>
  <c r="H1719" i="4"/>
  <c r="I1719" i="4" s="1"/>
  <c r="H1720" i="4"/>
  <c r="I1720" i="4" s="1"/>
  <c r="H1721" i="4"/>
  <c r="I1721" i="4" s="1"/>
  <c r="H1722" i="4"/>
  <c r="I1722" i="4" s="1"/>
  <c r="H1723" i="4"/>
  <c r="I1723" i="4" s="1"/>
  <c r="H1724" i="4"/>
  <c r="I1724" i="4" s="1"/>
  <c r="H1725" i="4"/>
  <c r="I1725" i="4" s="1"/>
  <c r="H1726" i="4"/>
  <c r="I1726" i="4" s="1"/>
  <c r="H1727" i="4"/>
  <c r="I1727" i="4" s="1"/>
  <c r="H1728" i="4"/>
  <c r="I1728" i="4" s="1"/>
  <c r="H1729" i="4"/>
  <c r="I1729" i="4" s="1"/>
  <c r="H1730" i="4"/>
  <c r="I1730" i="4" s="1"/>
  <c r="H1731" i="4"/>
  <c r="I1731" i="4" s="1"/>
  <c r="H1732" i="4"/>
  <c r="I1732" i="4" s="1"/>
  <c r="H1733" i="4"/>
  <c r="I1733" i="4" s="1"/>
  <c r="H1734" i="4"/>
  <c r="I1734" i="4" s="1"/>
  <c r="H1735" i="4"/>
  <c r="I1735" i="4" s="1"/>
  <c r="H1736" i="4"/>
  <c r="I1736" i="4" s="1"/>
  <c r="H1737" i="4"/>
  <c r="I1737" i="4" s="1"/>
  <c r="H1738" i="4"/>
  <c r="I1738" i="4" s="1"/>
  <c r="H1739" i="4"/>
  <c r="I1739" i="4" s="1"/>
  <c r="H1740" i="4"/>
  <c r="I1740" i="4" s="1"/>
  <c r="H1741" i="4"/>
  <c r="I1741" i="4" s="1"/>
  <c r="H1742" i="4"/>
  <c r="I1742" i="4" s="1"/>
  <c r="H1743" i="4"/>
  <c r="I1743" i="4" s="1"/>
  <c r="H1744" i="4"/>
  <c r="I1744" i="4" s="1"/>
  <c r="H1745" i="4"/>
  <c r="I1745" i="4" s="1"/>
  <c r="H1746" i="4"/>
  <c r="I1746" i="4" s="1"/>
  <c r="H1747" i="4"/>
  <c r="I1747" i="4" s="1"/>
  <c r="H1748" i="4"/>
  <c r="I1748" i="4" s="1"/>
  <c r="H1749" i="4"/>
  <c r="I1749" i="4" s="1"/>
  <c r="H1750" i="4"/>
  <c r="I1750" i="4" s="1"/>
  <c r="H1751" i="4"/>
  <c r="I1751" i="4" s="1"/>
  <c r="H1752" i="4"/>
  <c r="I1752" i="4" s="1"/>
  <c r="H1753" i="4"/>
  <c r="I1753" i="4" s="1"/>
  <c r="H1754" i="4"/>
  <c r="I1754" i="4" s="1"/>
  <c r="H1755" i="4"/>
  <c r="I1755" i="4" s="1"/>
  <c r="H1756" i="4"/>
  <c r="I1756" i="4" s="1"/>
  <c r="H1757" i="4"/>
  <c r="I1757" i="4" s="1"/>
  <c r="H1758" i="4"/>
  <c r="I1758" i="4" s="1"/>
  <c r="H1759" i="4"/>
  <c r="I1759" i="4" s="1"/>
  <c r="H1760" i="4"/>
  <c r="I1760" i="4" s="1"/>
  <c r="H1761" i="4"/>
  <c r="I1761" i="4" s="1"/>
  <c r="H1762" i="4"/>
  <c r="I1762" i="4" s="1"/>
  <c r="H1763" i="4"/>
  <c r="I1763" i="4" s="1"/>
  <c r="H1764" i="4"/>
  <c r="I1764" i="4" s="1"/>
  <c r="H1765" i="4"/>
  <c r="I1765" i="4" s="1"/>
  <c r="H1766" i="4"/>
  <c r="I1766" i="4" s="1"/>
  <c r="H1767" i="4"/>
  <c r="I1767" i="4" s="1"/>
  <c r="H1768" i="4"/>
  <c r="I1768" i="4" s="1"/>
  <c r="H1769" i="4"/>
  <c r="I1769" i="4" s="1"/>
  <c r="H1770" i="4"/>
  <c r="I1770" i="4" s="1"/>
  <c r="H1771" i="4"/>
  <c r="I1771" i="4" s="1"/>
  <c r="H1772" i="4"/>
  <c r="I1772" i="4" s="1"/>
  <c r="H1773" i="4"/>
  <c r="I1773" i="4" s="1"/>
  <c r="H1774" i="4"/>
  <c r="I1774" i="4" s="1"/>
  <c r="H1775" i="4"/>
  <c r="I1775" i="4" s="1"/>
  <c r="H1776" i="4"/>
  <c r="I1776" i="4" s="1"/>
  <c r="H1777" i="4"/>
  <c r="I1777" i="4" s="1"/>
  <c r="H1778" i="4"/>
  <c r="I1778" i="4" s="1"/>
  <c r="H1779" i="4"/>
  <c r="I1779" i="4" s="1"/>
  <c r="H1780" i="4"/>
  <c r="I1780" i="4" s="1"/>
  <c r="H1781" i="4"/>
  <c r="I1781" i="4" s="1"/>
  <c r="H1782" i="4"/>
  <c r="I1782" i="4" s="1"/>
  <c r="H1783" i="4"/>
  <c r="I1783" i="4" s="1"/>
  <c r="H1784" i="4"/>
  <c r="I1784" i="4" s="1"/>
  <c r="H1785" i="4"/>
  <c r="I1785" i="4" s="1"/>
  <c r="H1786" i="4"/>
  <c r="I1786" i="4" s="1"/>
  <c r="H1787" i="4"/>
  <c r="I1787" i="4" s="1"/>
  <c r="H1788" i="4"/>
  <c r="I1788" i="4" s="1"/>
  <c r="H1789" i="4"/>
  <c r="I1789" i="4" s="1"/>
  <c r="H1790" i="4"/>
  <c r="I1790" i="4" s="1"/>
  <c r="H1791" i="4"/>
  <c r="I1791" i="4" s="1"/>
  <c r="H1792" i="4"/>
  <c r="I1792" i="4" s="1"/>
  <c r="H1793" i="4"/>
  <c r="I1793" i="4" s="1"/>
  <c r="H1794" i="4"/>
  <c r="I1794" i="4" s="1"/>
  <c r="H1795" i="4"/>
  <c r="I1795" i="4" s="1"/>
  <c r="H1796" i="4"/>
  <c r="I1796" i="4" s="1"/>
  <c r="H1797" i="4"/>
  <c r="I1797" i="4" s="1"/>
  <c r="H1798" i="4"/>
  <c r="I1798" i="4" s="1"/>
  <c r="H1799" i="4"/>
  <c r="I1799" i="4" s="1"/>
  <c r="H1800" i="4"/>
  <c r="I1800" i="4" s="1"/>
  <c r="H1801" i="4"/>
  <c r="I1801" i="4" s="1"/>
  <c r="H1802" i="4"/>
  <c r="I1802" i="4" s="1"/>
  <c r="H1803" i="4"/>
  <c r="I1803" i="4" s="1"/>
  <c r="H1804" i="4"/>
  <c r="I1804" i="4" s="1"/>
  <c r="H1805" i="4"/>
  <c r="I1805" i="4" s="1"/>
  <c r="H1806" i="4"/>
  <c r="I1806" i="4" s="1"/>
  <c r="H1807" i="4"/>
  <c r="I1807" i="4" s="1"/>
  <c r="H1808" i="4"/>
  <c r="I1808" i="4" s="1"/>
  <c r="H1809" i="4"/>
  <c r="I1809" i="4" s="1"/>
  <c r="H1810" i="4"/>
  <c r="I1810" i="4" s="1"/>
  <c r="H1811" i="4"/>
  <c r="I1811" i="4" s="1"/>
  <c r="H1812" i="4"/>
  <c r="I1812" i="4" s="1"/>
  <c r="H1813" i="4"/>
  <c r="I1813" i="4" s="1"/>
  <c r="H1814" i="4"/>
  <c r="I1814" i="4" s="1"/>
  <c r="H1815" i="4"/>
  <c r="I1815" i="4" s="1"/>
  <c r="H1816" i="4"/>
  <c r="I1816" i="4" s="1"/>
  <c r="H1817" i="4"/>
  <c r="I1817" i="4" s="1"/>
  <c r="H1818" i="4"/>
  <c r="I1818" i="4" s="1"/>
  <c r="H1819" i="4"/>
  <c r="I1819" i="4" s="1"/>
  <c r="H1820" i="4"/>
  <c r="I1820" i="4" s="1"/>
  <c r="H1821" i="4"/>
  <c r="I1821" i="4" s="1"/>
  <c r="H1822" i="4"/>
  <c r="I1822" i="4" s="1"/>
  <c r="H1823" i="4"/>
  <c r="I1823" i="4" s="1"/>
  <c r="H1824" i="4"/>
  <c r="I1824" i="4" s="1"/>
  <c r="H1825" i="4"/>
  <c r="I1825" i="4" s="1"/>
  <c r="H1826" i="4"/>
  <c r="I1826" i="4" s="1"/>
  <c r="H1827" i="4"/>
  <c r="I1827" i="4" s="1"/>
  <c r="H1828" i="4"/>
  <c r="I1828" i="4" s="1"/>
  <c r="H1829" i="4"/>
  <c r="I1829" i="4" s="1"/>
  <c r="H1830" i="4"/>
  <c r="I1830" i="4" s="1"/>
  <c r="H1831" i="4"/>
  <c r="I1831" i="4" s="1"/>
  <c r="H1832" i="4"/>
  <c r="I1832" i="4" s="1"/>
  <c r="H1833" i="4"/>
  <c r="I1833" i="4" s="1"/>
  <c r="H1834" i="4"/>
  <c r="I1834" i="4" s="1"/>
  <c r="H1835" i="4"/>
  <c r="I1835" i="4" s="1"/>
  <c r="H1836" i="4"/>
  <c r="I1836" i="4" s="1"/>
  <c r="H1837" i="4"/>
  <c r="I1837" i="4" s="1"/>
  <c r="H1838" i="4"/>
  <c r="I1838" i="4" s="1"/>
  <c r="H1839" i="4"/>
  <c r="I1839" i="4" s="1"/>
  <c r="H1840" i="4"/>
  <c r="I1840" i="4" s="1"/>
  <c r="H1841" i="4"/>
  <c r="I1841" i="4" s="1"/>
  <c r="H1842" i="4"/>
  <c r="I1842" i="4" s="1"/>
  <c r="H1843" i="4"/>
  <c r="I1843" i="4" s="1"/>
  <c r="H1844" i="4"/>
  <c r="I1844" i="4" s="1"/>
  <c r="H1845" i="4"/>
  <c r="I1845" i="4" s="1"/>
  <c r="H1846" i="4"/>
  <c r="I1846" i="4" s="1"/>
  <c r="H1847" i="4"/>
  <c r="I1847" i="4" s="1"/>
  <c r="H1848" i="4"/>
  <c r="I1848" i="4" s="1"/>
  <c r="H1849" i="4"/>
  <c r="I1849" i="4" s="1"/>
  <c r="H1850" i="4"/>
  <c r="I1850" i="4" s="1"/>
  <c r="H1851" i="4"/>
  <c r="I1851" i="4" s="1"/>
  <c r="H1852" i="4"/>
  <c r="I1852" i="4" s="1"/>
  <c r="H1853" i="4"/>
  <c r="I1853" i="4" s="1"/>
  <c r="H1854" i="4"/>
  <c r="I1854" i="4" s="1"/>
  <c r="H1855" i="4"/>
  <c r="I1855" i="4" s="1"/>
  <c r="H1856" i="4"/>
  <c r="I1856" i="4" s="1"/>
  <c r="H1857" i="4"/>
  <c r="I1857" i="4" s="1"/>
  <c r="H1858" i="4"/>
  <c r="I1858" i="4" s="1"/>
  <c r="H1859" i="4"/>
  <c r="I1859" i="4" s="1"/>
  <c r="H1860" i="4"/>
  <c r="I1860" i="4" s="1"/>
  <c r="H1861" i="4"/>
  <c r="I1861" i="4" s="1"/>
  <c r="H1862" i="4"/>
  <c r="I1862" i="4" s="1"/>
  <c r="H1863" i="4"/>
  <c r="I1863" i="4" s="1"/>
  <c r="H1864" i="4"/>
  <c r="I1864" i="4" s="1"/>
  <c r="H1865" i="4"/>
  <c r="I1865" i="4" s="1"/>
  <c r="H1866" i="4"/>
  <c r="I1866" i="4" s="1"/>
  <c r="H1867" i="4"/>
  <c r="I1867" i="4" s="1"/>
  <c r="H1868" i="4"/>
  <c r="I1868" i="4" s="1"/>
  <c r="H1869" i="4"/>
  <c r="I1869" i="4" s="1"/>
  <c r="H1870" i="4"/>
  <c r="I1870" i="4" s="1"/>
  <c r="H1871" i="4"/>
  <c r="I1871" i="4" s="1"/>
  <c r="H1872" i="4"/>
  <c r="I1872" i="4" s="1"/>
  <c r="H1873" i="4"/>
  <c r="I1873" i="4" s="1"/>
  <c r="H1874" i="4"/>
  <c r="I1874" i="4" s="1"/>
  <c r="H1875" i="4"/>
  <c r="I1875" i="4" s="1"/>
  <c r="H1876" i="4"/>
  <c r="I1876" i="4" s="1"/>
  <c r="H1877" i="4"/>
  <c r="I1877" i="4" s="1"/>
  <c r="H1878" i="4"/>
  <c r="I1878" i="4" s="1"/>
  <c r="H1879" i="4"/>
  <c r="I1879" i="4" s="1"/>
  <c r="H1880" i="4"/>
  <c r="I1880" i="4" s="1"/>
  <c r="H1881" i="4"/>
  <c r="I1881" i="4" s="1"/>
  <c r="H1882" i="4"/>
  <c r="I1882" i="4" s="1"/>
  <c r="H1883" i="4"/>
  <c r="I1883" i="4" s="1"/>
  <c r="H1884" i="4"/>
  <c r="I1884" i="4" s="1"/>
  <c r="H1885" i="4"/>
  <c r="I1885" i="4" s="1"/>
  <c r="H1886" i="4"/>
  <c r="I1886" i="4" s="1"/>
  <c r="H1887" i="4"/>
  <c r="I1887" i="4" s="1"/>
  <c r="H1888" i="4"/>
  <c r="I1888" i="4" s="1"/>
  <c r="H1889" i="4"/>
  <c r="I1889" i="4" s="1"/>
  <c r="H1890" i="4"/>
  <c r="I1890" i="4" s="1"/>
  <c r="H1891" i="4"/>
  <c r="I1891" i="4" s="1"/>
  <c r="H1892" i="4"/>
  <c r="I1892" i="4" s="1"/>
  <c r="H1893" i="4"/>
  <c r="I1893" i="4" s="1"/>
  <c r="H1894" i="4"/>
  <c r="I1894" i="4" s="1"/>
  <c r="H1895" i="4"/>
  <c r="I1895" i="4" s="1"/>
  <c r="H1896" i="4"/>
  <c r="I1896" i="4" s="1"/>
  <c r="H1897" i="4"/>
  <c r="I1897" i="4" s="1"/>
  <c r="H1898" i="4"/>
  <c r="I1898" i="4" s="1"/>
  <c r="H1899" i="4"/>
  <c r="I1899" i="4" s="1"/>
  <c r="H1900" i="4"/>
  <c r="I1900" i="4" s="1"/>
  <c r="H1901" i="4"/>
  <c r="I1901" i="4" s="1"/>
  <c r="H1902" i="4"/>
  <c r="I1902" i="4" s="1"/>
  <c r="H1903" i="4"/>
  <c r="I1903" i="4" s="1"/>
  <c r="H1904" i="4"/>
  <c r="I1904" i="4" s="1"/>
  <c r="H1905" i="4"/>
  <c r="I1905" i="4" s="1"/>
  <c r="H1906" i="4"/>
  <c r="I1906" i="4" s="1"/>
  <c r="H1907" i="4"/>
  <c r="I1907" i="4" s="1"/>
  <c r="H1908" i="4"/>
  <c r="I1908" i="4" s="1"/>
  <c r="H1909" i="4"/>
  <c r="I1909" i="4" s="1"/>
  <c r="H1910" i="4"/>
  <c r="I1910" i="4" s="1"/>
  <c r="H1911" i="4"/>
  <c r="I1911" i="4" s="1"/>
  <c r="H1912" i="4"/>
  <c r="I1912" i="4" s="1"/>
  <c r="H1913" i="4"/>
  <c r="I1913" i="4" s="1"/>
  <c r="H1914" i="4"/>
  <c r="I1914" i="4" s="1"/>
  <c r="H1915" i="4"/>
  <c r="I1915" i="4" s="1"/>
  <c r="H1916" i="4"/>
  <c r="I1916" i="4" s="1"/>
  <c r="H1917" i="4"/>
  <c r="I1917" i="4" s="1"/>
  <c r="H1918" i="4"/>
  <c r="I1918" i="4" s="1"/>
  <c r="H1919" i="4"/>
  <c r="I1919" i="4" s="1"/>
  <c r="H1920" i="4"/>
  <c r="I1920" i="4" s="1"/>
  <c r="H1921" i="4"/>
  <c r="I1921" i="4" s="1"/>
  <c r="H1922" i="4"/>
  <c r="I1922" i="4" s="1"/>
  <c r="H1923" i="4"/>
  <c r="I1923" i="4" s="1"/>
  <c r="H1924" i="4"/>
  <c r="I1924" i="4" s="1"/>
  <c r="H1925" i="4"/>
  <c r="I1925" i="4" s="1"/>
  <c r="H1926" i="4"/>
  <c r="I1926" i="4" s="1"/>
  <c r="H1927" i="4"/>
  <c r="I1927" i="4" s="1"/>
  <c r="H1928" i="4"/>
  <c r="I1928" i="4" s="1"/>
  <c r="H1929" i="4"/>
  <c r="I1929" i="4" s="1"/>
  <c r="H1930" i="4"/>
  <c r="I1930" i="4" s="1"/>
  <c r="H1931" i="4"/>
  <c r="I1931" i="4" s="1"/>
  <c r="H1932" i="4"/>
  <c r="I1932" i="4" s="1"/>
  <c r="H1933" i="4"/>
  <c r="I1933" i="4" s="1"/>
  <c r="H1934" i="4"/>
  <c r="I1934" i="4" s="1"/>
  <c r="H1935" i="4"/>
  <c r="I1935" i="4" s="1"/>
  <c r="H1936" i="4"/>
  <c r="I1936" i="4" s="1"/>
  <c r="H1937" i="4"/>
  <c r="I1937" i="4" s="1"/>
  <c r="H1938" i="4"/>
  <c r="I1938" i="4" s="1"/>
  <c r="H1939" i="4"/>
  <c r="I1939" i="4" s="1"/>
  <c r="H1940" i="4"/>
  <c r="I1940" i="4" s="1"/>
  <c r="H1941" i="4"/>
  <c r="I1941" i="4" s="1"/>
  <c r="H1942" i="4"/>
  <c r="I1942" i="4" s="1"/>
  <c r="H1943" i="4"/>
  <c r="I1943" i="4" s="1"/>
  <c r="H1944" i="4"/>
  <c r="I1944" i="4" s="1"/>
  <c r="H1945" i="4"/>
  <c r="I1945" i="4" s="1"/>
  <c r="H1946" i="4"/>
  <c r="I1946" i="4" s="1"/>
  <c r="H1947" i="4"/>
  <c r="I1947" i="4" s="1"/>
  <c r="H1948" i="4"/>
  <c r="I1948" i="4" s="1"/>
  <c r="H1949" i="4"/>
  <c r="I1949" i="4" s="1"/>
  <c r="H1950" i="4"/>
  <c r="I1950" i="4" s="1"/>
  <c r="H1951" i="4"/>
  <c r="I1951" i="4" s="1"/>
  <c r="H1952" i="4"/>
  <c r="I1952" i="4" s="1"/>
  <c r="H1953" i="4"/>
  <c r="I1953" i="4" s="1"/>
  <c r="H1954" i="4"/>
  <c r="I1954" i="4" s="1"/>
  <c r="H1955" i="4"/>
  <c r="I1955" i="4" s="1"/>
  <c r="H1956" i="4"/>
  <c r="I1956" i="4" s="1"/>
  <c r="H1957" i="4"/>
  <c r="I1957" i="4" s="1"/>
  <c r="H1958" i="4"/>
  <c r="I1958" i="4" s="1"/>
  <c r="H1959" i="4"/>
  <c r="I1959" i="4" s="1"/>
  <c r="H1960" i="4"/>
  <c r="I1960" i="4" s="1"/>
  <c r="H1961" i="4"/>
  <c r="I1961" i="4" s="1"/>
  <c r="H1962" i="4"/>
  <c r="I1962" i="4" s="1"/>
  <c r="H1963" i="4"/>
  <c r="I1963" i="4" s="1"/>
  <c r="H1964" i="4"/>
  <c r="I1964" i="4" s="1"/>
  <c r="H1965" i="4"/>
  <c r="I1965" i="4" s="1"/>
  <c r="H1966" i="4"/>
  <c r="I1966" i="4" s="1"/>
  <c r="H1967" i="4"/>
  <c r="I1967" i="4" s="1"/>
  <c r="H1968" i="4"/>
  <c r="I1968" i="4" s="1"/>
  <c r="H1969" i="4"/>
  <c r="I1969" i="4" s="1"/>
  <c r="H1970" i="4"/>
  <c r="I1970" i="4" s="1"/>
  <c r="H1971" i="4"/>
  <c r="I1971" i="4" s="1"/>
  <c r="H1972" i="4"/>
  <c r="I1972" i="4" s="1"/>
  <c r="H1973" i="4"/>
  <c r="I1973" i="4" s="1"/>
  <c r="H1974" i="4"/>
  <c r="I1974" i="4" s="1"/>
  <c r="H1975" i="4"/>
  <c r="I1975" i="4" s="1"/>
  <c r="H1976" i="4"/>
  <c r="I1976" i="4" s="1"/>
  <c r="H1977" i="4"/>
  <c r="I1977" i="4" s="1"/>
  <c r="H1978" i="4"/>
  <c r="I1978" i="4" s="1"/>
  <c r="H1979" i="4"/>
  <c r="I1979" i="4" s="1"/>
  <c r="H1980" i="4"/>
  <c r="I1980" i="4" s="1"/>
  <c r="H1981" i="4"/>
  <c r="I1981" i="4" s="1"/>
  <c r="H1982" i="4"/>
  <c r="I1982" i="4" s="1"/>
  <c r="H1983" i="4"/>
  <c r="I1983" i="4" s="1"/>
  <c r="H1984" i="4"/>
  <c r="I1984" i="4" s="1"/>
  <c r="H1985" i="4"/>
  <c r="I1985" i="4" s="1"/>
  <c r="H1986" i="4"/>
  <c r="I1986" i="4" s="1"/>
  <c r="H1987" i="4"/>
  <c r="I1987" i="4" s="1"/>
  <c r="H1988" i="4"/>
  <c r="I1988" i="4" s="1"/>
  <c r="H1989" i="4"/>
  <c r="I1989" i="4" s="1"/>
  <c r="H1990" i="4"/>
  <c r="I1990" i="4" s="1"/>
  <c r="H1991" i="4"/>
  <c r="I1991" i="4" s="1"/>
  <c r="H1992" i="4"/>
  <c r="I1992" i="4" s="1"/>
  <c r="H1993" i="4"/>
  <c r="I1993" i="4" s="1"/>
  <c r="H1994" i="4"/>
  <c r="I1994" i="4" s="1"/>
  <c r="H1995" i="4"/>
  <c r="I1995" i="4" s="1"/>
  <c r="H1996" i="4"/>
  <c r="I1996" i="4" s="1"/>
  <c r="H1997" i="4"/>
  <c r="I1997" i="4" s="1"/>
  <c r="H1998" i="4"/>
  <c r="I1998" i="4" s="1"/>
  <c r="H1999" i="4"/>
  <c r="I1999" i="4" s="1"/>
  <c r="H2000" i="4"/>
  <c r="I2000" i="4" s="1"/>
  <c r="H2001" i="4"/>
  <c r="I2001" i="4" s="1"/>
  <c r="H2002" i="4"/>
  <c r="I2002" i="4" s="1"/>
  <c r="H2003" i="4"/>
  <c r="I2003" i="4" s="1"/>
  <c r="H2004" i="4"/>
  <c r="I2004" i="4" s="1"/>
  <c r="H2005" i="4"/>
  <c r="I2005" i="4" s="1"/>
  <c r="H2006" i="4"/>
  <c r="I2006" i="4" s="1"/>
  <c r="H2007" i="4"/>
  <c r="I2007" i="4" s="1"/>
  <c r="H2008" i="4"/>
  <c r="I2008" i="4" s="1"/>
  <c r="H2009" i="4"/>
  <c r="I2009" i="4" s="1"/>
  <c r="H2010" i="4"/>
  <c r="I2010" i="4" s="1"/>
  <c r="H2011" i="4"/>
  <c r="I2011" i="4" s="1"/>
  <c r="H2012" i="4"/>
  <c r="I2012" i="4" s="1"/>
  <c r="H2013" i="4"/>
  <c r="I2013" i="4" s="1"/>
  <c r="H2014" i="4"/>
  <c r="I2014" i="4" s="1"/>
  <c r="H2015" i="4"/>
  <c r="I2015" i="4" s="1"/>
  <c r="H2016" i="4"/>
  <c r="I2016" i="4" s="1"/>
  <c r="H2017" i="4"/>
  <c r="I2017" i="4" s="1"/>
  <c r="H2018" i="4"/>
  <c r="I2018" i="4" s="1"/>
  <c r="H2019" i="4"/>
  <c r="I2019" i="4" s="1"/>
  <c r="H2020" i="4"/>
  <c r="I2020" i="4" s="1"/>
  <c r="H2021" i="4"/>
  <c r="I2021" i="4" s="1"/>
  <c r="H2022" i="4"/>
  <c r="I2022" i="4" s="1"/>
  <c r="H2023" i="4"/>
  <c r="I2023" i="4" s="1"/>
  <c r="H2024" i="4"/>
  <c r="I2024" i="4" s="1"/>
  <c r="H2025" i="4"/>
  <c r="I2025" i="4" s="1"/>
  <c r="H2026" i="4"/>
  <c r="I2026" i="4" s="1"/>
  <c r="H2027" i="4"/>
  <c r="I2027" i="4" s="1"/>
  <c r="H2028" i="4"/>
  <c r="I2028" i="4" s="1"/>
  <c r="H2029" i="4"/>
  <c r="I2029" i="4" s="1"/>
  <c r="H2030" i="4"/>
  <c r="I2030" i="4" s="1"/>
  <c r="H2031" i="4"/>
  <c r="I2031" i="4" s="1"/>
  <c r="H2032" i="4"/>
  <c r="I2032" i="4" s="1"/>
  <c r="H2033" i="4"/>
  <c r="I2033" i="4" s="1"/>
  <c r="H2034" i="4"/>
  <c r="I2034" i="4" s="1"/>
  <c r="H2035" i="4"/>
  <c r="I2035" i="4" s="1"/>
  <c r="H2036" i="4"/>
  <c r="I2036" i="4" s="1"/>
  <c r="H2037" i="4"/>
  <c r="I2037" i="4" s="1"/>
  <c r="H2038" i="4"/>
  <c r="I2038" i="4" s="1"/>
  <c r="H2039" i="4"/>
  <c r="I2039" i="4" s="1"/>
  <c r="H2040" i="4"/>
  <c r="I2040" i="4" s="1"/>
  <c r="H2041" i="4"/>
  <c r="I2041" i="4" s="1"/>
  <c r="H2042" i="4"/>
  <c r="I2042" i="4" s="1"/>
  <c r="H2043" i="4"/>
  <c r="I2043" i="4" s="1"/>
  <c r="H2044" i="4"/>
  <c r="I2044" i="4" s="1"/>
  <c r="H2045" i="4"/>
  <c r="I2045" i="4" s="1"/>
  <c r="H2046" i="4"/>
  <c r="I2046" i="4" s="1"/>
  <c r="H2047" i="4"/>
  <c r="I2047" i="4" s="1"/>
  <c r="H2048" i="4"/>
  <c r="I2048" i="4" s="1"/>
  <c r="H2049" i="4"/>
  <c r="I2049" i="4" s="1"/>
  <c r="H2050" i="4"/>
  <c r="I2050" i="4" s="1"/>
  <c r="H2051" i="4"/>
  <c r="I2051" i="4" s="1"/>
  <c r="H2052" i="4"/>
  <c r="I2052" i="4" s="1"/>
  <c r="H2053" i="4"/>
  <c r="I2053" i="4" s="1"/>
  <c r="H2054" i="4"/>
  <c r="I2054" i="4" s="1"/>
  <c r="H2055" i="4"/>
  <c r="I2055" i="4" s="1"/>
  <c r="H2056" i="4"/>
  <c r="I2056" i="4" s="1"/>
  <c r="H2057" i="4"/>
  <c r="I2057" i="4" s="1"/>
  <c r="H2058" i="4"/>
  <c r="I2058" i="4" s="1"/>
  <c r="H2059" i="4"/>
  <c r="I2059" i="4" s="1"/>
  <c r="H2060" i="4"/>
  <c r="I2060" i="4" s="1"/>
  <c r="H2061" i="4"/>
  <c r="I2061" i="4" s="1"/>
  <c r="H2062" i="4"/>
  <c r="I2062" i="4" s="1"/>
  <c r="H2063" i="4"/>
  <c r="I2063" i="4" s="1"/>
  <c r="H2064" i="4"/>
  <c r="I2064" i="4" s="1"/>
  <c r="H2065" i="4"/>
  <c r="I2065" i="4" s="1"/>
  <c r="H2066" i="4"/>
  <c r="I2066" i="4" s="1"/>
  <c r="H2067" i="4"/>
  <c r="I2067" i="4" s="1"/>
  <c r="H2068" i="4"/>
  <c r="I2068" i="4" s="1"/>
  <c r="H2069" i="4"/>
  <c r="I2069" i="4" s="1"/>
  <c r="H2070" i="4"/>
  <c r="I2070" i="4" s="1"/>
  <c r="H2071" i="4"/>
  <c r="I2071" i="4" s="1"/>
  <c r="H2072" i="4"/>
  <c r="I2072" i="4" s="1"/>
  <c r="H2073" i="4"/>
  <c r="I2073" i="4" s="1"/>
  <c r="H2074" i="4"/>
  <c r="I2074" i="4" s="1"/>
  <c r="H2075" i="4"/>
  <c r="I2075" i="4" s="1"/>
  <c r="H2076" i="4"/>
  <c r="I2076" i="4" s="1"/>
  <c r="H2077" i="4"/>
  <c r="I2077" i="4" s="1"/>
  <c r="H2078" i="4"/>
  <c r="I2078" i="4" s="1"/>
  <c r="H2079" i="4"/>
  <c r="I2079" i="4" s="1"/>
  <c r="H2080" i="4"/>
  <c r="I2080" i="4" s="1"/>
  <c r="H2081" i="4"/>
  <c r="I2081" i="4" s="1"/>
  <c r="H2082" i="4"/>
  <c r="I2082" i="4" s="1"/>
  <c r="H2083" i="4"/>
  <c r="I2083" i="4" s="1"/>
  <c r="H2084" i="4"/>
  <c r="I2084" i="4" s="1"/>
  <c r="H2085" i="4"/>
  <c r="I2085" i="4" s="1"/>
  <c r="H2086" i="4"/>
  <c r="I2086" i="4" s="1"/>
  <c r="H2087" i="4"/>
  <c r="I2087" i="4" s="1"/>
  <c r="H2088" i="4"/>
  <c r="I2088" i="4" s="1"/>
  <c r="H2089" i="4"/>
  <c r="I2089" i="4" s="1"/>
  <c r="H2090" i="4"/>
  <c r="I2090" i="4" s="1"/>
  <c r="H2091" i="4"/>
  <c r="I2091" i="4" s="1"/>
  <c r="H2092" i="4"/>
  <c r="I2092" i="4" s="1"/>
  <c r="H2093" i="4"/>
  <c r="I2093" i="4" s="1"/>
  <c r="H2094" i="4"/>
  <c r="I2094" i="4" s="1"/>
  <c r="H2095" i="4"/>
  <c r="I2095" i="4" s="1"/>
  <c r="H2096" i="4"/>
  <c r="I2096" i="4" s="1"/>
  <c r="H2097" i="4"/>
  <c r="I2097" i="4" s="1"/>
  <c r="H2098" i="4"/>
  <c r="I2098" i="4" s="1"/>
  <c r="H2099" i="4"/>
  <c r="I2099" i="4" s="1"/>
  <c r="H2100" i="4"/>
  <c r="I2100" i="4" s="1"/>
  <c r="H2101" i="4"/>
  <c r="I2101" i="4" s="1"/>
  <c r="H2102" i="4"/>
  <c r="I2102" i="4" s="1"/>
  <c r="H2103" i="4"/>
  <c r="I2103" i="4" s="1"/>
  <c r="H2104" i="4"/>
  <c r="I2104" i="4" s="1"/>
  <c r="H2105" i="4"/>
  <c r="I2105" i="4" s="1"/>
  <c r="H2106" i="4"/>
  <c r="I2106" i="4" s="1"/>
  <c r="H2107" i="4"/>
  <c r="I2107" i="4" s="1"/>
  <c r="H2108" i="4"/>
  <c r="I2108" i="4" s="1"/>
  <c r="H2109" i="4"/>
  <c r="I2109" i="4" s="1"/>
  <c r="H2110" i="4"/>
  <c r="I2110" i="4" s="1"/>
  <c r="H2111" i="4"/>
  <c r="I2111" i="4" s="1"/>
  <c r="H2112" i="4"/>
  <c r="I2112" i="4" s="1"/>
  <c r="H2113" i="4"/>
  <c r="I2113" i="4" s="1"/>
  <c r="H2114" i="4"/>
  <c r="I2114" i="4" s="1"/>
  <c r="H2115" i="4"/>
  <c r="I2115" i="4" s="1"/>
  <c r="H2116" i="4"/>
  <c r="I2116" i="4" s="1"/>
  <c r="H2117" i="4"/>
  <c r="I2117" i="4" s="1"/>
  <c r="H2118" i="4"/>
  <c r="I2118" i="4" s="1"/>
  <c r="H2119" i="4"/>
  <c r="I2119" i="4" s="1"/>
  <c r="H2120" i="4"/>
  <c r="I2120" i="4" s="1"/>
  <c r="H2121" i="4"/>
  <c r="I2121" i="4" s="1"/>
  <c r="H2122" i="4"/>
  <c r="I2122" i="4" s="1"/>
  <c r="H2123" i="4"/>
  <c r="I2123" i="4" s="1"/>
  <c r="H2124" i="4"/>
  <c r="I2124" i="4" s="1"/>
  <c r="H2125" i="4"/>
  <c r="I2125" i="4" s="1"/>
  <c r="H2126" i="4"/>
  <c r="I2126" i="4" s="1"/>
  <c r="H2127" i="4"/>
  <c r="I2127" i="4" s="1"/>
  <c r="H2128" i="4"/>
  <c r="I2128" i="4" s="1"/>
  <c r="H2129" i="4"/>
  <c r="I2129" i="4" s="1"/>
  <c r="H2130" i="4"/>
  <c r="I2130" i="4" s="1"/>
  <c r="H2131" i="4"/>
  <c r="I2131" i="4" s="1"/>
  <c r="H2132" i="4"/>
  <c r="I2132" i="4" s="1"/>
  <c r="H2133" i="4"/>
  <c r="I2133" i="4" s="1"/>
  <c r="H2134" i="4"/>
  <c r="I2134" i="4" s="1"/>
  <c r="H2135" i="4"/>
  <c r="I2135" i="4" s="1"/>
  <c r="H2136" i="4"/>
  <c r="I2136" i="4" s="1"/>
  <c r="H2137" i="4"/>
  <c r="I2137" i="4" s="1"/>
  <c r="H2138" i="4"/>
  <c r="I2138" i="4" s="1"/>
  <c r="H2139" i="4"/>
  <c r="I2139" i="4" s="1"/>
  <c r="H2140" i="4"/>
  <c r="I2140" i="4" s="1"/>
  <c r="H2141" i="4"/>
  <c r="I2141" i="4" s="1"/>
  <c r="H2142" i="4"/>
  <c r="I2142" i="4" s="1"/>
  <c r="H2143" i="4"/>
  <c r="I2143" i="4" s="1"/>
  <c r="H2144" i="4"/>
  <c r="I2144" i="4" s="1"/>
  <c r="H2145" i="4"/>
  <c r="I2145" i="4" s="1"/>
  <c r="H2146" i="4"/>
  <c r="I2146" i="4" s="1"/>
  <c r="H2147" i="4"/>
  <c r="I2147" i="4" s="1"/>
  <c r="H2148" i="4"/>
  <c r="I2148" i="4" s="1"/>
  <c r="H2149" i="4"/>
  <c r="I2149" i="4" s="1"/>
  <c r="H2150" i="4"/>
  <c r="I2150" i="4" s="1"/>
  <c r="H2151" i="4"/>
  <c r="I2151" i="4" s="1"/>
  <c r="H2152" i="4"/>
  <c r="I2152" i="4" s="1"/>
  <c r="H2153" i="4"/>
  <c r="I2153" i="4" s="1"/>
  <c r="H2154" i="4"/>
  <c r="I2154" i="4" s="1"/>
  <c r="H2155" i="4"/>
  <c r="I2155" i="4" s="1"/>
  <c r="H2156" i="4"/>
  <c r="I2156" i="4" s="1"/>
  <c r="H2157" i="4"/>
  <c r="I2157" i="4" s="1"/>
  <c r="H2158" i="4"/>
  <c r="I2158" i="4" s="1"/>
  <c r="H2159" i="4"/>
  <c r="I2159" i="4" s="1"/>
  <c r="H2160" i="4"/>
  <c r="I2160" i="4" s="1"/>
  <c r="H2161" i="4"/>
  <c r="I2161" i="4" s="1"/>
  <c r="H2162" i="4"/>
  <c r="I2162" i="4" s="1"/>
  <c r="H2163" i="4"/>
  <c r="I2163" i="4" s="1"/>
  <c r="H2164" i="4"/>
  <c r="I2164" i="4" s="1"/>
  <c r="H2165" i="4"/>
  <c r="I2165" i="4" s="1"/>
  <c r="H2166" i="4"/>
  <c r="I2166" i="4" s="1"/>
  <c r="H2167" i="4"/>
  <c r="I2167" i="4" s="1"/>
  <c r="H2168" i="4"/>
  <c r="I2168" i="4" s="1"/>
  <c r="H2169" i="4"/>
  <c r="I2169" i="4" s="1"/>
  <c r="H2170" i="4"/>
  <c r="I2170" i="4" s="1"/>
  <c r="H2171" i="4"/>
  <c r="I2171" i="4" s="1"/>
  <c r="H2172" i="4"/>
  <c r="I2172" i="4" s="1"/>
  <c r="H2173" i="4"/>
  <c r="I2173" i="4" s="1"/>
  <c r="H2174" i="4"/>
  <c r="I2174" i="4" s="1"/>
  <c r="H2175" i="4"/>
  <c r="I2175" i="4" s="1"/>
  <c r="H2176" i="4"/>
  <c r="I2176" i="4" s="1"/>
  <c r="H2177" i="4"/>
  <c r="I2177" i="4" s="1"/>
  <c r="H2178" i="4"/>
  <c r="I2178" i="4" s="1"/>
  <c r="H2179" i="4"/>
  <c r="I2179" i="4" s="1"/>
  <c r="H2180" i="4"/>
  <c r="I2180" i="4" s="1"/>
  <c r="H2181" i="4"/>
  <c r="I2181" i="4" s="1"/>
  <c r="H2182" i="4"/>
  <c r="I2182" i="4" s="1"/>
  <c r="H2183" i="4"/>
  <c r="I2183" i="4" s="1"/>
  <c r="H2184" i="4"/>
  <c r="I2184" i="4" s="1"/>
  <c r="H2185" i="4"/>
  <c r="I2185" i="4" s="1"/>
  <c r="H2186" i="4"/>
  <c r="I2186" i="4" s="1"/>
  <c r="H2187" i="4"/>
  <c r="I2187" i="4" s="1"/>
  <c r="H2188" i="4"/>
  <c r="I2188" i="4" s="1"/>
  <c r="H2189" i="4"/>
  <c r="I2189" i="4" s="1"/>
  <c r="H2190" i="4"/>
  <c r="I2190" i="4" s="1"/>
  <c r="H2191" i="4"/>
  <c r="I2191" i="4" s="1"/>
  <c r="H2192" i="4"/>
  <c r="I2192" i="4" s="1"/>
  <c r="H2193" i="4"/>
  <c r="I2193" i="4" s="1"/>
  <c r="H2194" i="4"/>
  <c r="I2194" i="4" s="1"/>
  <c r="H2195" i="4"/>
  <c r="I2195" i="4" s="1"/>
  <c r="H2196" i="4"/>
  <c r="I2196" i="4" s="1"/>
  <c r="H2197" i="4"/>
  <c r="I2197" i="4" s="1"/>
  <c r="H2198" i="4"/>
  <c r="I2198" i="4" s="1"/>
  <c r="H2199" i="4"/>
  <c r="I2199" i="4" s="1"/>
  <c r="H2200" i="4"/>
  <c r="I2200" i="4" s="1"/>
  <c r="H2201" i="4"/>
  <c r="I2201" i="4" s="1"/>
  <c r="H2202" i="4"/>
  <c r="I2202" i="4" s="1"/>
  <c r="H2203" i="4"/>
  <c r="I2203" i="4" s="1"/>
  <c r="H2204" i="4"/>
  <c r="I2204" i="4" s="1"/>
  <c r="H2205" i="4"/>
  <c r="I2205" i="4" s="1"/>
  <c r="H2206" i="4"/>
  <c r="I2206" i="4" s="1"/>
  <c r="H2207" i="4"/>
  <c r="I2207" i="4" s="1"/>
  <c r="H2208" i="4"/>
  <c r="I2208" i="4" s="1"/>
  <c r="H2209" i="4"/>
  <c r="I2209" i="4" s="1"/>
  <c r="H2210" i="4"/>
  <c r="I2210" i="4" s="1"/>
  <c r="H2211" i="4"/>
  <c r="I2211" i="4" s="1"/>
  <c r="H2212" i="4"/>
  <c r="I2212" i="4" s="1"/>
  <c r="H2213" i="4"/>
  <c r="I2213" i="4" s="1"/>
  <c r="H2214" i="4"/>
  <c r="I2214" i="4" s="1"/>
  <c r="H2215" i="4"/>
  <c r="I2215" i="4" s="1"/>
  <c r="H2216" i="4"/>
  <c r="I2216" i="4" s="1"/>
  <c r="H2217" i="4"/>
  <c r="I2217" i="4" s="1"/>
  <c r="H2218" i="4"/>
  <c r="I2218" i="4" s="1"/>
  <c r="H2219" i="4"/>
  <c r="I2219" i="4" s="1"/>
  <c r="H2220" i="4"/>
  <c r="I2220" i="4" s="1"/>
  <c r="H2221" i="4"/>
  <c r="I2221" i="4" s="1"/>
  <c r="H2222" i="4"/>
  <c r="I2222" i="4" s="1"/>
  <c r="H2223" i="4"/>
  <c r="I2223" i="4" s="1"/>
  <c r="H2224" i="4"/>
  <c r="I2224" i="4" s="1"/>
  <c r="H2225" i="4"/>
  <c r="I2225" i="4" s="1"/>
  <c r="H2226" i="4"/>
  <c r="I2226" i="4" s="1"/>
  <c r="H2227" i="4"/>
  <c r="I2227" i="4" s="1"/>
  <c r="H2228" i="4"/>
  <c r="I2228" i="4" s="1"/>
  <c r="H2229" i="4"/>
  <c r="I2229" i="4" s="1"/>
  <c r="H2230" i="4"/>
  <c r="I2230" i="4" s="1"/>
  <c r="H2231" i="4"/>
  <c r="I2231" i="4" s="1"/>
  <c r="H2232" i="4"/>
  <c r="I2232" i="4" s="1"/>
  <c r="H2233" i="4"/>
  <c r="I2233" i="4" s="1"/>
  <c r="H2234" i="4"/>
  <c r="I2234" i="4" s="1"/>
  <c r="H2235" i="4"/>
  <c r="I2235" i="4" s="1"/>
  <c r="H2236" i="4"/>
  <c r="I2236" i="4" s="1"/>
  <c r="H2237" i="4"/>
  <c r="I2237" i="4" s="1"/>
  <c r="H2238" i="4"/>
  <c r="I2238" i="4" s="1"/>
  <c r="H2239" i="4"/>
  <c r="I2239" i="4" s="1"/>
  <c r="H2240" i="4"/>
  <c r="I2240" i="4" s="1"/>
  <c r="H2241" i="4"/>
  <c r="I2241" i="4" s="1"/>
  <c r="H2242" i="4"/>
  <c r="I2242" i="4" s="1"/>
  <c r="H2243" i="4"/>
  <c r="I2243" i="4" s="1"/>
  <c r="H2244" i="4"/>
  <c r="I2244" i="4" s="1"/>
  <c r="H2245" i="4"/>
  <c r="I2245" i="4" s="1"/>
  <c r="H2246" i="4"/>
  <c r="I2246" i="4" s="1"/>
  <c r="H2247" i="4"/>
  <c r="I2247" i="4" s="1"/>
  <c r="H2248" i="4"/>
  <c r="I2248" i="4" s="1"/>
  <c r="H2249" i="4"/>
  <c r="I2249" i="4" s="1"/>
  <c r="H2250" i="4"/>
  <c r="I2250" i="4" s="1"/>
  <c r="H2251" i="4"/>
  <c r="I2251" i="4" s="1"/>
  <c r="H2252" i="4"/>
  <c r="I2252" i="4" s="1"/>
  <c r="H2253" i="4"/>
  <c r="I2253" i="4" s="1"/>
  <c r="H2254" i="4"/>
  <c r="I2254" i="4" s="1"/>
  <c r="H2255" i="4"/>
  <c r="I2255" i="4" s="1"/>
  <c r="H2256" i="4"/>
  <c r="I2256" i="4" s="1"/>
  <c r="H2257" i="4"/>
  <c r="I2257" i="4" s="1"/>
  <c r="H2258" i="4"/>
  <c r="I2258" i="4" s="1"/>
  <c r="H2259" i="4"/>
  <c r="I2259" i="4" s="1"/>
  <c r="H2260" i="4"/>
  <c r="I2260" i="4" s="1"/>
  <c r="H2261" i="4"/>
  <c r="I2261" i="4" s="1"/>
  <c r="H2262" i="4"/>
  <c r="I2262" i="4" s="1"/>
  <c r="H2263" i="4"/>
  <c r="I2263" i="4" s="1"/>
  <c r="H2264" i="4"/>
  <c r="I2264" i="4" s="1"/>
  <c r="H2265" i="4"/>
  <c r="I2265" i="4" s="1"/>
  <c r="H2266" i="4"/>
  <c r="I2266" i="4" s="1"/>
  <c r="H2267" i="4"/>
  <c r="I2267" i="4" s="1"/>
  <c r="H2268" i="4"/>
  <c r="I2268" i="4" s="1"/>
  <c r="H2269" i="4"/>
  <c r="I2269" i="4" s="1"/>
  <c r="H2270" i="4"/>
  <c r="I2270" i="4" s="1"/>
  <c r="H2271" i="4"/>
  <c r="I2271" i="4" s="1"/>
  <c r="H2272" i="4"/>
  <c r="I2272" i="4" s="1"/>
  <c r="H2273" i="4"/>
  <c r="I2273" i="4" s="1"/>
  <c r="H2274" i="4"/>
  <c r="I2274" i="4" s="1"/>
  <c r="H2275" i="4"/>
  <c r="I2275" i="4" s="1"/>
  <c r="H2276" i="4"/>
  <c r="I2276" i="4" s="1"/>
  <c r="H2277" i="4"/>
  <c r="I2277" i="4" s="1"/>
  <c r="H2278" i="4"/>
  <c r="I2278" i="4" s="1"/>
  <c r="H2279" i="4"/>
  <c r="I2279" i="4" s="1"/>
  <c r="H2280" i="4"/>
  <c r="I2280" i="4" s="1"/>
  <c r="H2281" i="4"/>
  <c r="I2281" i="4" s="1"/>
  <c r="H2282" i="4"/>
  <c r="I2282" i="4" s="1"/>
  <c r="H2283" i="4"/>
  <c r="I2283" i="4" s="1"/>
  <c r="H2284" i="4"/>
  <c r="I2284" i="4" s="1"/>
  <c r="H2285" i="4"/>
  <c r="I2285" i="4" s="1"/>
  <c r="H2286" i="4"/>
  <c r="I2286" i="4" s="1"/>
  <c r="H2287" i="4"/>
  <c r="I2287" i="4" s="1"/>
  <c r="H2288" i="4"/>
  <c r="I2288" i="4" s="1"/>
  <c r="H2289" i="4"/>
  <c r="I2289" i="4" s="1"/>
  <c r="H2290" i="4"/>
  <c r="I2290" i="4" s="1"/>
  <c r="H2291" i="4"/>
  <c r="I2291" i="4" s="1"/>
  <c r="H2292" i="4"/>
  <c r="I2292" i="4" s="1"/>
  <c r="H2293" i="4"/>
  <c r="I2293" i="4" s="1"/>
  <c r="H2294" i="4"/>
  <c r="I2294" i="4" s="1"/>
  <c r="H2295" i="4"/>
  <c r="I2295" i="4" s="1"/>
  <c r="H2296" i="4"/>
  <c r="I2296" i="4" s="1"/>
  <c r="H2297" i="4"/>
  <c r="I2297" i="4" s="1"/>
  <c r="H2298" i="4"/>
  <c r="I2298" i="4" s="1"/>
  <c r="H2299" i="4"/>
  <c r="I2299" i="4" s="1"/>
  <c r="H2300" i="4"/>
  <c r="I2300" i="4" s="1"/>
  <c r="H2301" i="4"/>
  <c r="I2301" i="4" s="1"/>
  <c r="H2302" i="4"/>
  <c r="I2302" i="4" s="1"/>
  <c r="H2303" i="4"/>
  <c r="I2303" i="4" s="1"/>
  <c r="H2304" i="4"/>
  <c r="I2304" i="4" s="1"/>
  <c r="H2305" i="4"/>
  <c r="I2305" i="4" s="1"/>
  <c r="H2306" i="4"/>
  <c r="I2306" i="4" s="1"/>
  <c r="H2307" i="4"/>
  <c r="I2307" i="4" s="1"/>
  <c r="H2308" i="4"/>
  <c r="I2308" i="4" s="1"/>
  <c r="H2309" i="4"/>
  <c r="I2309" i="4" s="1"/>
  <c r="H2310" i="4"/>
  <c r="I2310" i="4" s="1"/>
  <c r="H2311" i="4"/>
  <c r="I2311" i="4" s="1"/>
  <c r="H2312" i="4"/>
  <c r="I2312" i="4" s="1"/>
  <c r="H2313" i="4"/>
  <c r="I2313" i="4" s="1"/>
  <c r="H2314" i="4"/>
  <c r="I2314" i="4" s="1"/>
  <c r="H2315" i="4"/>
  <c r="I2315" i="4" s="1"/>
  <c r="H2316" i="4"/>
  <c r="I2316" i="4" s="1"/>
  <c r="H2317" i="4"/>
  <c r="I2317" i="4" s="1"/>
  <c r="H2318" i="4"/>
  <c r="I2318" i="4" s="1"/>
  <c r="H2319" i="4"/>
  <c r="I2319" i="4" s="1"/>
  <c r="H2320" i="4"/>
  <c r="I2320" i="4" s="1"/>
  <c r="H2321" i="4"/>
  <c r="I2321" i="4" s="1"/>
  <c r="H2322" i="4"/>
  <c r="I2322" i="4" s="1"/>
  <c r="H2323" i="4"/>
  <c r="I2323" i="4" s="1"/>
  <c r="H2324" i="4"/>
  <c r="I2324" i="4" s="1"/>
  <c r="H2325" i="4"/>
  <c r="I2325" i="4" s="1"/>
  <c r="H2326" i="4"/>
  <c r="I2326" i="4" s="1"/>
  <c r="H2327" i="4"/>
  <c r="I2327" i="4" s="1"/>
  <c r="H2328" i="4"/>
  <c r="I2328" i="4" s="1"/>
  <c r="H2329" i="4"/>
  <c r="I2329" i="4" s="1"/>
  <c r="H2330" i="4"/>
  <c r="I2330" i="4" s="1"/>
  <c r="H2331" i="4"/>
  <c r="I2331" i="4" s="1"/>
  <c r="H2332" i="4"/>
  <c r="I2332" i="4" s="1"/>
  <c r="H2333" i="4"/>
  <c r="I2333" i="4" s="1"/>
  <c r="H2334" i="4"/>
  <c r="I2334" i="4" s="1"/>
  <c r="H2335" i="4"/>
  <c r="I2335" i="4" s="1"/>
  <c r="H2336" i="4"/>
  <c r="I2336" i="4" s="1"/>
  <c r="H2337" i="4"/>
  <c r="I2337" i="4" s="1"/>
  <c r="H2338" i="4"/>
  <c r="I2338" i="4" s="1"/>
  <c r="H2339" i="4"/>
  <c r="I2339" i="4" s="1"/>
  <c r="H2340" i="4"/>
  <c r="I2340" i="4" s="1"/>
  <c r="H2341" i="4"/>
  <c r="I2341" i="4" s="1"/>
  <c r="H2342" i="4"/>
  <c r="I2342" i="4" s="1"/>
  <c r="H2343" i="4"/>
  <c r="I2343" i="4" s="1"/>
  <c r="H2344" i="4"/>
  <c r="I2344" i="4" s="1"/>
  <c r="H2345" i="4"/>
  <c r="I2345" i="4" s="1"/>
  <c r="H2346" i="4"/>
  <c r="I2346" i="4" s="1"/>
  <c r="H2347" i="4"/>
  <c r="I2347" i="4" s="1"/>
  <c r="H2348" i="4"/>
  <c r="I2348" i="4" s="1"/>
  <c r="H2349" i="4"/>
  <c r="I2349" i="4" s="1"/>
  <c r="H2350" i="4"/>
  <c r="I2350" i="4" s="1"/>
  <c r="H2351" i="4"/>
  <c r="I2351" i="4" s="1"/>
  <c r="H2352" i="4"/>
  <c r="I2352" i="4" s="1"/>
  <c r="H2353" i="4"/>
  <c r="I2353" i="4" s="1"/>
  <c r="H2354" i="4"/>
  <c r="I2354" i="4" s="1"/>
  <c r="H2355" i="4"/>
  <c r="I2355" i="4" s="1"/>
  <c r="H2356" i="4"/>
  <c r="I2356" i="4" s="1"/>
  <c r="H2357" i="4"/>
  <c r="I2357" i="4" s="1"/>
  <c r="H2358" i="4"/>
  <c r="I2358" i="4" s="1"/>
  <c r="H2359" i="4"/>
  <c r="I2359" i="4" s="1"/>
  <c r="H2360" i="4"/>
  <c r="I2360" i="4" s="1"/>
  <c r="H2361" i="4"/>
  <c r="I2361" i="4" s="1"/>
  <c r="H2362" i="4"/>
  <c r="I2362" i="4" s="1"/>
  <c r="H2363" i="4"/>
  <c r="I2363" i="4" s="1"/>
  <c r="H2364" i="4"/>
  <c r="I2364" i="4" s="1"/>
  <c r="H2365" i="4"/>
  <c r="I2365" i="4" s="1"/>
  <c r="H2366" i="4"/>
  <c r="I2366" i="4" s="1"/>
  <c r="H2367" i="4"/>
  <c r="I2367" i="4" s="1"/>
  <c r="H2368" i="4"/>
  <c r="I2368" i="4" s="1"/>
  <c r="H2369" i="4"/>
  <c r="I2369" i="4" s="1"/>
  <c r="H2370" i="4"/>
  <c r="I2370" i="4" s="1"/>
  <c r="H2371" i="4"/>
  <c r="I2371" i="4" s="1"/>
  <c r="H2372" i="4"/>
  <c r="I2372" i="4" s="1"/>
  <c r="H2373" i="4"/>
  <c r="I2373" i="4" s="1"/>
  <c r="H2374" i="4"/>
  <c r="I2374" i="4" s="1"/>
  <c r="H2375" i="4"/>
  <c r="I2375" i="4" s="1"/>
  <c r="H2376" i="4"/>
  <c r="I2376" i="4" s="1"/>
  <c r="H2377" i="4"/>
  <c r="I2377" i="4" s="1"/>
  <c r="H2378" i="4"/>
  <c r="I2378" i="4" s="1"/>
  <c r="H2379" i="4"/>
  <c r="I2379" i="4" s="1"/>
  <c r="H2380" i="4"/>
  <c r="I2380" i="4" s="1"/>
  <c r="H2381" i="4"/>
  <c r="I2381" i="4" s="1"/>
  <c r="H2382" i="4"/>
  <c r="I2382" i="4" s="1"/>
  <c r="H2383" i="4"/>
  <c r="I2383" i="4" s="1"/>
  <c r="H2384" i="4"/>
  <c r="I2384" i="4" s="1"/>
  <c r="H2385" i="4"/>
  <c r="I2385" i="4" s="1"/>
  <c r="H2386" i="4"/>
  <c r="I2386" i="4" s="1"/>
  <c r="H2387" i="4"/>
  <c r="I2387" i="4" s="1"/>
  <c r="H2388" i="4"/>
  <c r="I2388" i="4" s="1"/>
  <c r="H2389" i="4"/>
  <c r="I2389" i="4" s="1"/>
  <c r="H2390" i="4"/>
  <c r="I2390" i="4" s="1"/>
  <c r="H2391" i="4"/>
  <c r="I2391" i="4" s="1"/>
  <c r="H2392" i="4"/>
  <c r="I2392" i="4" s="1"/>
  <c r="H2393" i="4"/>
  <c r="I2393" i="4" s="1"/>
  <c r="H2394" i="4"/>
  <c r="I2394" i="4" s="1"/>
  <c r="H2395" i="4"/>
  <c r="I2395" i="4" s="1"/>
  <c r="H2396" i="4"/>
  <c r="I2396" i="4" s="1"/>
  <c r="H2397" i="4"/>
  <c r="I2397" i="4" s="1"/>
  <c r="H2398" i="4"/>
  <c r="I2398" i="4" s="1"/>
  <c r="H2399" i="4"/>
  <c r="I2399" i="4" s="1"/>
  <c r="H2400" i="4"/>
  <c r="I2400" i="4" s="1"/>
  <c r="H2401" i="4"/>
  <c r="I2401" i="4" s="1"/>
  <c r="H2402" i="4"/>
  <c r="I2402" i="4" s="1"/>
  <c r="H2403" i="4"/>
  <c r="I2403" i="4" s="1"/>
  <c r="H2404" i="4"/>
  <c r="I2404" i="4" s="1"/>
  <c r="H2405" i="4"/>
  <c r="I2405" i="4" s="1"/>
  <c r="H2406" i="4"/>
  <c r="I2406" i="4" s="1"/>
  <c r="H2407" i="4"/>
  <c r="I2407" i="4" s="1"/>
  <c r="H2408" i="4"/>
  <c r="I2408" i="4" s="1"/>
  <c r="H2409" i="4"/>
  <c r="I2409" i="4" s="1"/>
  <c r="H2410" i="4"/>
  <c r="I2410" i="4" s="1"/>
  <c r="H2411" i="4"/>
  <c r="I2411" i="4" s="1"/>
  <c r="H2412" i="4"/>
  <c r="I2412" i="4" s="1"/>
  <c r="H2413" i="4"/>
  <c r="I2413" i="4" s="1"/>
  <c r="H2414" i="4"/>
  <c r="I2414" i="4" s="1"/>
  <c r="H2415" i="4"/>
  <c r="I2415" i="4" s="1"/>
  <c r="H2416" i="4"/>
  <c r="I2416" i="4" s="1"/>
  <c r="H2417" i="4"/>
  <c r="I2417" i="4" s="1"/>
  <c r="H2418" i="4"/>
  <c r="I2418" i="4" s="1"/>
  <c r="H2419" i="4"/>
  <c r="I2419" i="4" s="1"/>
  <c r="H2420" i="4"/>
  <c r="I2420" i="4" s="1"/>
  <c r="H2421" i="4"/>
  <c r="I2421" i="4" s="1"/>
  <c r="H2422" i="4"/>
  <c r="I2422" i="4" s="1"/>
  <c r="H2423" i="4"/>
  <c r="I2423" i="4" s="1"/>
  <c r="H2424" i="4"/>
  <c r="I2424" i="4" s="1"/>
  <c r="H2425" i="4"/>
  <c r="I2425" i="4" s="1"/>
  <c r="H2426" i="4"/>
  <c r="I2426" i="4" s="1"/>
  <c r="H2427" i="4"/>
  <c r="I2427" i="4" s="1"/>
  <c r="H2428" i="4"/>
  <c r="I2428" i="4" s="1"/>
  <c r="H2429" i="4"/>
  <c r="I2429" i="4" s="1"/>
  <c r="H2430" i="4"/>
  <c r="I2430" i="4" s="1"/>
  <c r="H2431" i="4"/>
  <c r="I2431" i="4" s="1"/>
  <c r="H2432" i="4"/>
  <c r="I2432" i="4" s="1"/>
  <c r="H2433" i="4"/>
  <c r="I2433" i="4" s="1"/>
  <c r="H2434" i="4"/>
  <c r="I2434" i="4" s="1"/>
  <c r="H2435" i="4"/>
  <c r="I2435" i="4" s="1"/>
  <c r="H2436" i="4"/>
  <c r="I2436" i="4" s="1"/>
  <c r="H2437" i="4"/>
  <c r="I2437" i="4" s="1"/>
  <c r="H2438" i="4"/>
  <c r="I2438" i="4" s="1"/>
  <c r="H2439" i="4"/>
  <c r="I2439" i="4" s="1"/>
  <c r="H2440" i="4"/>
  <c r="I2440" i="4" s="1"/>
  <c r="H2441" i="4"/>
  <c r="I2441" i="4" s="1"/>
  <c r="H2442" i="4"/>
  <c r="I2442" i="4" s="1"/>
  <c r="H2443" i="4"/>
  <c r="I2443" i="4" s="1"/>
  <c r="H2444" i="4"/>
  <c r="I2444" i="4" s="1"/>
  <c r="H2445" i="4"/>
  <c r="I2445" i="4" s="1"/>
  <c r="H2446" i="4"/>
  <c r="I2446" i="4" s="1"/>
  <c r="H2447" i="4"/>
  <c r="I2447" i="4" s="1"/>
  <c r="H2448" i="4"/>
  <c r="I2448" i="4" s="1"/>
  <c r="H2449" i="4"/>
  <c r="I2449" i="4" s="1"/>
  <c r="H2450" i="4"/>
  <c r="I2450" i="4" s="1"/>
  <c r="H2451" i="4"/>
  <c r="I2451" i="4" s="1"/>
  <c r="H2452" i="4"/>
  <c r="I2452" i="4" s="1"/>
  <c r="H2453" i="4"/>
  <c r="I2453" i="4" s="1"/>
  <c r="H2454" i="4"/>
  <c r="I2454" i="4" s="1"/>
  <c r="H2455" i="4"/>
  <c r="I2455" i="4" s="1"/>
  <c r="H2456" i="4"/>
  <c r="I2456" i="4" s="1"/>
  <c r="H2457" i="4"/>
  <c r="I2457" i="4" s="1"/>
  <c r="H2458" i="4"/>
  <c r="I2458" i="4" s="1"/>
  <c r="H2459" i="4"/>
  <c r="I2459" i="4" s="1"/>
  <c r="H2460" i="4"/>
  <c r="I2460" i="4" s="1"/>
  <c r="H2461" i="4"/>
  <c r="I2461" i="4" s="1"/>
  <c r="H2462" i="4"/>
  <c r="I2462" i="4" s="1"/>
  <c r="H2463" i="4"/>
  <c r="I2463" i="4" s="1"/>
  <c r="H2464" i="4"/>
  <c r="I2464" i="4" s="1"/>
  <c r="H2465" i="4"/>
  <c r="I2465" i="4" s="1"/>
  <c r="H2466" i="4"/>
  <c r="I2466" i="4" s="1"/>
  <c r="H2467" i="4"/>
  <c r="I2467" i="4" s="1"/>
  <c r="H2468" i="4"/>
  <c r="I2468" i="4" s="1"/>
  <c r="H2469" i="4"/>
  <c r="I2469" i="4" s="1"/>
  <c r="H2470" i="4"/>
  <c r="I2470" i="4" s="1"/>
  <c r="H2471" i="4"/>
  <c r="I2471" i="4" s="1"/>
  <c r="H2472" i="4"/>
  <c r="I2472" i="4" s="1"/>
  <c r="H2473" i="4"/>
  <c r="H2474" i="4"/>
  <c r="I2474" i="4" s="1"/>
  <c r="H2475" i="4"/>
  <c r="I2475" i="4" s="1"/>
  <c r="H2476" i="4"/>
  <c r="I2476" i="4" s="1"/>
  <c r="H2477" i="4"/>
  <c r="I2477" i="4" s="1"/>
  <c r="H2478" i="4"/>
  <c r="I2478" i="4" s="1"/>
  <c r="H2479" i="4"/>
  <c r="I2479" i="4" s="1"/>
  <c r="H2480" i="4"/>
  <c r="I2480" i="4" s="1"/>
  <c r="H2481" i="4"/>
  <c r="I2481" i="4" s="1"/>
  <c r="H2482" i="4"/>
  <c r="I2482" i="4" s="1"/>
  <c r="H2483" i="4"/>
  <c r="I2483" i="4" s="1"/>
  <c r="H2484" i="4"/>
  <c r="I2484" i="4" s="1"/>
  <c r="H2485" i="4"/>
  <c r="I2485" i="4" s="1"/>
  <c r="H2486" i="4"/>
  <c r="I2486" i="4" s="1"/>
  <c r="H2487" i="4"/>
  <c r="I2487" i="4" s="1"/>
  <c r="H2488" i="4"/>
  <c r="I2488" i="4" s="1"/>
  <c r="H2489" i="4"/>
  <c r="I2489" i="4" s="1"/>
  <c r="H2490" i="4"/>
  <c r="I2490" i="4" s="1"/>
  <c r="H2491" i="4"/>
  <c r="I2491" i="4" s="1"/>
  <c r="H2492" i="4"/>
  <c r="I2492" i="4" s="1"/>
  <c r="H2493" i="4"/>
  <c r="I2493" i="4" s="1"/>
  <c r="H2494" i="4"/>
  <c r="I2494" i="4" s="1"/>
  <c r="H2495" i="4"/>
  <c r="I2495" i="4" s="1"/>
  <c r="H2496" i="4"/>
  <c r="I2496" i="4" s="1"/>
  <c r="H2497" i="4"/>
  <c r="I2497" i="4" s="1"/>
  <c r="H2498" i="4"/>
  <c r="I2498" i="4" s="1"/>
  <c r="H2499" i="4"/>
  <c r="I2499" i="4" s="1"/>
  <c r="H2500" i="4"/>
  <c r="I2500" i="4" s="1"/>
  <c r="H2501" i="4"/>
  <c r="I2501" i="4" s="1"/>
  <c r="H2502" i="4"/>
  <c r="I2502" i="4" s="1"/>
  <c r="H2503" i="4"/>
  <c r="I2503" i="4" s="1"/>
  <c r="H2504" i="4"/>
  <c r="I2504" i="4" s="1"/>
  <c r="H2505" i="4"/>
  <c r="I2505" i="4" s="1"/>
  <c r="H2506" i="4"/>
  <c r="I2506" i="4" s="1"/>
  <c r="H2507" i="4"/>
  <c r="I2507" i="4" s="1"/>
  <c r="H2508" i="4"/>
  <c r="I2508" i="4" s="1"/>
  <c r="H2509" i="4"/>
  <c r="I2509" i="4" s="1"/>
  <c r="H2510" i="4"/>
  <c r="I2510" i="4" s="1"/>
  <c r="H2511" i="4"/>
  <c r="I2511" i="4" s="1"/>
  <c r="H2512" i="4"/>
  <c r="I2512" i="4" s="1"/>
  <c r="H2513" i="4"/>
  <c r="I2513" i="4" s="1"/>
  <c r="H2514" i="4"/>
  <c r="I2514" i="4" s="1"/>
  <c r="H2515" i="4"/>
  <c r="I2515" i="4" s="1"/>
  <c r="H2516" i="4"/>
  <c r="I2516" i="4" s="1"/>
  <c r="H2517" i="4"/>
  <c r="I2517" i="4" s="1"/>
  <c r="H2518" i="4"/>
  <c r="I2518" i="4" s="1"/>
  <c r="H2519" i="4"/>
  <c r="I2519" i="4" s="1"/>
  <c r="H2520" i="4"/>
  <c r="I2520" i="4" s="1"/>
  <c r="H2521" i="4"/>
  <c r="I2521" i="4" s="1"/>
  <c r="H2522" i="4"/>
  <c r="I2522" i="4" s="1"/>
  <c r="H2523" i="4"/>
  <c r="I2523" i="4" s="1"/>
  <c r="H2524" i="4"/>
  <c r="I2524" i="4" s="1"/>
  <c r="H2525" i="4"/>
  <c r="I2525" i="4" s="1"/>
  <c r="H2526" i="4"/>
  <c r="I2526" i="4" s="1"/>
  <c r="H2527" i="4"/>
  <c r="I2527" i="4" s="1"/>
  <c r="H2528" i="4"/>
  <c r="I2528" i="4" s="1"/>
  <c r="H2529" i="4"/>
  <c r="I2529" i="4" s="1"/>
  <c r="H2530" i="4"/>
  <c r="I2530" i="4" s="1"/>
  <c r="H2531" i="4"/>
  <c r="I2531" i="4" s="1"/>
  <c r="H2532" i="4"/>
  <c r="I2532" i="4" s="1"/>
  <c r="H2533" i="4"/>
  <c r="I2533" i="4" s="1"/>
  <c r="H2534" i="4"/>
  <c r="I2534" i="4" s="1"/>
  <c r="H2535" i="4"/>
  <c r="I2535" i="4" s="1"/>
  <c r="H2536" i="4"/>
  <c r="I2536" i="4" s="1"/>
  <c r="H2537" i="4"/>
  <c r="I2537" i="4" s="1"/>
  <c r="H2538" i="4"/>
  <c r="I2538" i="4" s="1"/>
  <c r="H2539" i="4"/>
  <c r="I2539" i="4" s="1"/>
  <c r="H2540" i="4"/>
  <c r="I2540" i="4" s="1"/>
  <c r="H2541" i="4"/>
  <c r="I2541" i="4" s="1"/>
  <c r="H2542" i="4"/>
  <c r="I2542" i="4" s="1"/>
  <c r="H2543" i="4"/>
  <c r="I2543" i="4" s="1"/>
  <c r="H2544" i="4"/>
  <c r="I2544" i="4" s="1"/>
  <c r="H2545" i="4"/>
  <c r="I2545" i="4" s="1"/>
  <c r="H2546" i="4"/>
  <c r="I2546" i="4" s="1"/>
  <c r="H2547" i="4"/>
  <c r="I2547" i="4" s="1"/>
  <c r="H2548" i="4"/>
  <c r="I2548" i="4" s="1"/>
  <c r="H2549" i="4"/>
  <c r="I2549" i="4" s="1"/>
  <c r="H2550" i="4"/>
  <c r="I2550" i="4" s="1"/>
  <c r="H2551" i="4"/>
  <c r="I2551" i="4" s="1"/>
  <c r="H2552" i="4"/>
  <c r="I2552" i="4" s="1"/>
  <c r="H2553" i="4"/>
  <c r="I2553" i="4" s="1"/>
  <c r="H2554" i="4"/>
  <c r="I2554" i="4" s="1"/>
  <c r="H2555" i="4"/>
  <c r="I2555" i="4" s="1"/>
  <c r="H2556" i="4"/>
  <c r="I2556" i="4" s="1"/>
  <c r="H2557" i="4"/>
  <c r="I2557" i="4" s="1"/>
  <c r="H2558" i="4"/>
  <c r="I2558" i="4" s="1"/>
  <c r="H2559" i="4"/>
  <c r="I2559" i="4" s="1"/>
  <c r="H2560" i="4"/>
  <c r="I2560" i="4" s="1"/>
  <c r="H2561" i="4"/>
  <c r="I2561" i="4" s="1"/>
  <c r="H2562" i="4"/>
  <c r="I2562" i="4" s="1"/>
  <c r="H2563" i="4"/>
  <c r="I2563" i="4" s="1"/>
  <c r="H2564" i="4"/>
  <c r="I2564" i="4" s="1"/>
  <c r="H2565" i="4"/>
  <c r="I2565" i="4" s="1"/>
  <c r="H2566" i="4"/>
  <c r="I2566" i="4" s="1"/>
  <c r="H2567" i="4"/>
  <c r="I2567" i="4" s="1"/>
  <c r="H2568" i="4"/>
  <c r="I2568" i="4" s="1"/>
  <c r="H2569" i="4"/>
  <c r="I2569" i="4" s="1"/>
  <c r="H2570" i="4"/>
  <c r="I2570" i="4" s="1"/>
  <c r="H2571" i="4"/>
  <c r="I2571" i="4" s="1"/>
  <c r="H2572" i="4"/>
  <c r="I2572" i="4" s="1"/>
  <c r="H2573" i="4"/>
  <c r="I2573" i="4" s="1"/>
  <c r="H2574" i="4"/>
  <c r="I2574" i="4" s="1"/>
  <c r="H2575" i="4"/>
  <c r="I2575" i="4" s="1"/>
  <c r="H2576" i="4"/>
  <c r="I2576" i="4" s="1"/>
  <c r="H2577" i="4"/>
  <c r="I2577" i="4" s="1"/>
  <c r="H2578" i="4"/>
  <c r="I2578" i="4" s="1"/>
  <c r="H2579" i="4"/>
  <c r="I2579" i="4" s="1"/>
  <c r="H2580" i="4"/>
  <c r="I2580" i="4" s="1"/>
  <c r="H2581" i="4"/>
  <c r="I2581" i="4" s="1"/>
  <c r="H2582" i="4"/>
  <c r="I2582" i="4" s="1"/>
  <c r="H2583" i="4"/>
  <c r="I2583" i="4" s="1"/>
  <c r="H2584" i="4"/>
  <c r="I2584" i="4" s="1"/>
  <c r="H2585" i="4"/>
  <c r="I2585" i="4" s="1"/>
  <c r="H2586" i="4"/>
  <c r="I2586" i="4" s="1"/>
  <c r="H2587" i="4"/>
  <c r="I2587" i="4" s="1"/>
  <c r="H2588" i="4"/>
  <c r="I2588" i="4" s="1"/>
  <c r="H2589" i="4"/>
  <c r="I2589" i="4" s="1"/>
  <c r="H2590" i="4"/>
  <c r="I2590" i="4" s="1"/>
  <c r="H2591" i="4"/>
  <c r="I2591" i="4" s="1"/>
  <c r="H2592" i="4"/>
  <c r="I2592" i="4" s="1"/>
  <c r="H2593" i="4"/>
  <c r="I2593" i="4" s="1"/>
  <c r="H2594" i="4"/>
  <c r="I2594" i="4" s="1"/>
  <c r="H2595" i="4"/>
  <c r="I2595" i="4" s="1"/>
  <c r="H2596" i="4"/>
  <c r="I2596" i="4" s="1"/>
  <c r="H2597" i="4"/>
  <c r="I2597" i="4" s="1"/>
  <c r="H2598" i="4"/>
  <c r="I2598" i="4" s="1"/>
  <c r="H2599" i="4"/>
  <c r="I2599" i="4" s="1"/>
  <c r="H2600" i="4"/>
  <c r="I2600" i="4" s="1"/>
  <c r="H2601" i="4"/>
  <c r="I2601" i="4" s="1"/>
  <c r="H2602" i="4"/>
  <c r="I2602" i="4" s="1"/>
  <c r="H2603" i="4"/>
  <c r="I2603" i="4" s="1"/>
  <c r="H2604" i="4"/>
  <c r="I2604" i="4" s="1"/>
  <c r="H2605" i="4"/>
  <c r="I2605" i="4" s="1"/>
  <c r="H2606" i="4"/>
  <c r="I2606" i="4" s="1"/>
  <c r="H2607" i="4"/>
  <c r="I2607" i="4" s="1"/>
  <c r="H2608" i="4"/>
  <c r="I2608" i="4" s="1"/>
  <c r="H2609" i="4"/>
  <c r="I2609" i="4" s="1"/>
  <c r="H2610" i="4"/>
  <c r="I2610" i="4" s="1"/>
  <c r="H2611" i="4"/>
  <c r="I2611" i="4" s="1"/>
  <c r="H2612" i="4"/>
  <c r="I2612" i="4" s="1"/>
  <c r="H2613" i="4"/>
  <c r="I2613" i="4" s="1"/>
  <c r="H2614" i="4"/>
  <c r="I2614" i="4" s="1"/>
  <c r="H2615" i="4"/>
  <c r="I2615" i="4" s="1"/>
  <c r="H2616" i="4"/>
  <c r="I2616" i="4" s="1"/>
  <c r="H2617" i="4"/>
  <c r="I2617" i="4" s="1"/>
  <c r="H2618" i="4"/>
  <c r="I2618" i="4" s="1"/>
  <c r="H2619" i="4"/>
  <c r="I2619" i="4" s="1"/>
  <c r="H2620" i="4"/>
  <c r="I2620" i="4" s="1"/>
  <c r="H2621" i="4"/>
  <c r="I2621" i="4" s="1"/>
  <c r="H2622" i="4"/>
  <c r="I2622" i="4" s="1"/>
  <c r="H2623" i="4"/>
  <c r="I2623" i="4" s="1"/>
  <c r="H2624" i="4"/>
  <c r="I2624" i="4" s="1"/>
  <c r="H2625" i="4"/>
  <c r="I2625" i="4" s="1"/>
  <c r="H2626" i="4"/>
  <c r="I2626" i="4" s="1"/>
  <c r="H2627" i="4"/>
  <c r="I2627" i="4" s="1"/>
  <c r="H2628" i="4"/>
  <c r="I2628" i="4" s="1"/>
  <c r="H2629" i="4"/>
  <c r="I2629" i="4" s="1"/>
  <c r="H2630" i="4"/>
  <c r="I2630" i="4" s="1"/>
  <c r="H2631" i="4"/>
  <c r="I2631" i="4" s="1"/>
  <c r="H2632" i="4"/>
  <c r="I2632" i="4" s="1"/>
  <c r="H2633" i="4"/>
  <c r="I2633" i="4" s="1"/>
  <c r="H2634" i="4"/>
  <c r="I2634" i="4" s="1"/>
  <c r="H2635" i="4"/>
  <c r="I2635" i="4" s="1"/>
  <c r="H2636" i="4"/>
  <c r="I2636" i="4" s="1"/>
  <c r="H2637" i="4"/>
  <c r="I2637" i="4" s="1"/>
  <c r="H2638" i="4"/>
  <c r="I2638" i="4" s="1"/>
  <c r="H2639" i="4"/>
  <c r="I2639" i="4" s="1"/>
  <c r="H2640" i="4"/>
  <c r="I2640" i="4" s="1"/>
  <c r="H2641" i="4"/>
  <c r="I2641" i="4" s="1"/>
  <c r="H2642" i="4"/>
  <c r="I2642" i="4" s="1"/>
  <c r="H2643" i="4"/>
  <c r="I2643" i="4" s="1"/>
  <c r="H2644" i="4"/>
  <c r="I2644" i="4" s="1"/>
  <c r="H2645" i="4"/>
  <c r="I2645" i="4" s="1"/>
  <c r="H2646" i="4"/>
  <c r="I2646" i="4" s="1"/>
  <c r="H2647" i="4"/>
  <c r="I2647" i="4" s="1"/>
  <c r="H2648" i="4"/>
  <c r="I2648" i="4" s="1"/>
  <c r="H2649" i="4"/>
  <c r="I2649" i="4" s="1"/>
  <c r="H2650" i="4"/>
  <c r="I2650" i="4" s="1"/>
  <c r="H2651" i="4"/>
  <c r="I2651" i="4" s="1"/>
  <c r="H2652" i="4"/>
  <c r="I2652" i="4" s="1"/>
  <c r="H2653" i="4"/>
  <c r="I2653" i="4" s="1"/>
  <c r="H2654" i="4"/>
  <c r="I2654" i="4" s="1"/>
  <c r="H2655" i="4"/>
  <c r="I2655" i="4" s="1"/>
  <c r="H2656" i="4"/>
  <c r="I2656" i="4" s="1"/>
  <c r="H2657" i="4"/>
  <c r="I2657" i="4" s="1"/>
  <c r="H2658" i="4"/>
  <c r="I2658" i="4" s="1"/>
  <c r="H2659" i="4"/>
  <c r="I2659" i="4" s="1"/>
  <c r="H2660" i="4"/>
  <c r="I2660" i="4" s="1"/>
  <c r="H2661" i="4"/>
  <c r="I2661" i="4" s="1"/>
  <c r="H2662" i="4"/>
  <c r="I2662" i="4" s="1"/>
  <c r="H2663" i="4"/>
  <c r="I2663" i="4" s="1"/>
  <c r="H2664" i="4"/>
  <c r="I2664" i="4" s="1"/>
  <c r="H2665" i="4"/>
  <c r="I2665" i="4" s="1"/>
  <c r="H2666" i="4"/>
  <c r="I2666" i="4" s="1"/>
  <c r="H2667" i="4"/>
  <c r="I2667" i="4" s="1"/>
  <c r="H2668" i="4"/>
  <c r="I2668" i="4" s="1"/>
  <c r="H2669" i="4"/>
  <c r="I2669" i="4" s="1"/>
  <c r="H2670" i="4"/>
  <c r="I2670" i="4" s="1"/>
  <c r="H2671" i="4"/>
  <c r="I2671" i="4" s="1"/>
  <c r="H2672" i="4"/>
  <c r="I2672" i="4" s="1"/>
  <c r="H2673" i="4"/>
  <c r="I2673" i="4" s="1"/>
  <c r="H2674" i="4"/>
  <c r="I2674" i="4" s="1"/>
  <c r="H2675" i="4"/>
  <c r="I2675" i="4" s="1"/>
  <c r="H2676" i="4"/>
  <c r="I2676" i="4" s="1"/>
  <c r="H2677" i="4"/>
  <c r="I2677" i="4" s="1"/>
  <c r="H2678" i="4"/>
  <c r="I2678" i="4" s="1"/>
  <c r="H2679" i="4"/>
  <c r="I2679" i="4" s="1"/>
  <c r="H2680" i="4"/>
  <c r="I2680" i="4" s="1"/>
  <c r="H2681" i="4"/>
  <c r="I2681" i="4" s="1"/>
  <c r="H2682" i="4"/>
  <c r="I2682" i="4" s="1"/>
  <c r="H2683" i="4"/>
  <c r="I2683" i="4" s="1"/>
  <c r="H2684" i="4"/>
  <c r="I2684" i="4" s="1"/>
  <c r="H2685" i="4"/>
  <c r="I2685" i="4" s="1"/>
  <c r="H2686" i="4"/>
  <c r="I2686" i="4" s="1"/>
  <c r="H2687" i="4"/>
  <c r="I2687" i="4" s="1"/>
  <c r="H2688" i="4"/>
  <c r="I2688" i="4" s="1"/>
  <c r="H2689" i="4"/>
  <c r="I2689" i="4" s="1"/>
  <c r="H2690" i="4"/>
  <c r="I2690" i="4" s="1"/>
  <c r="H2691" i="4"/>
  <c r="I2691" i="4" s="1"/>
  <c r="H2692" i="4"/>
  <c r="I2692" i="4" s="1"/>
  <c r="H2693" i="4"/>
  <c r="I2693" i="4" s="1"/>
  <c r="H2694" i="4"/>
  <c r="I2694" i="4" s="1"/>
  <c r="H2695" i="4"/>
  <c r="I2695" i="4" s="1"/>
  <c r="H2696" i="4"/>
  <c r="I2696" i="4" s="1"/>
  <c r="H2697" i="4"/>
  <c r="H2698" i="4"/>
  <c r="I2698" i="4" s="1"/>
  <c r="H2699" i="4"/>
  <c r="I2699" i="4" s="1"/>
  <c r="H2700" i="4"/>
  <c r="I2700" i="4" s="1"/>
  <c r="H2701" i="4"/>
  <c r="I2701" i="4" s="1"/>
  <c r="H2702" i="4"/>
  <c r="I2702" i="4" s="1"/>
  <c r="H2703" i="4"/>
  <c r="I2703" i="4" s="1"/>
  <c r="H2704" i="4"/>
  <c r="I2704" i="4" s="1"/>
  <c r="H2705" i="4"/>
  <c r="I2705" i="4" s="1"/>
  <c r="H2706" i="4"/>
  <c r="I2706" i="4" s="1"/>
  <c r="H2707" i="4"/>
  <c r="I2707" i="4" s="1"/>
  <c r="H2708" i="4"/>
  <c r="I2708" i="4" s="1"/>
  <c r="H2709" i="4"/>
  <c r="I2709" i="4" s="1"/>
  <c r="H2710" i="4"/>
  <c r="I2710" i="4" s="1"/>
  <c r="H2711" i="4"/>
  <c r="I2711" i="4" s="1"/>
  <c r="H2712" i="4"/>
  <c r="I2712" i="4" s="1"/>
  <c r="H2713" i="4"/>
  <c r="I2713" i="4" s="1"/>
  <c r="H2714" i="4"/>
  <c r="I2714" i="4" s="1"/>
  <c r="H2715" i="4"/>
  <c r="I2715" i="4" s="1"/>
  <c r="H2716" i="4"/>
  <c r="I2716" i="4" s="1"/>
  <c r="H2717" i="4"/>
  <c r="I2717" i="4" s="1"/>
  <c r="H2718" i="4"/>
  <c r="I2718" i="4" s="1"/>
  <c r="H2719" i="4"/>
  <c r="I2719" i="4" s="1"/>
  <c r="H2720" i="4"/>
  <c r="I2720" i="4" s="1"/>
  <c r="H2721" i="4"/>
  <c r="I2721" i="4" s="1"/>
  <c r="H2722" i="4"/>
  <c r="I2722" i="4" s="1"/>
  <c r="H2723" i="4"/>
  <c r="I2723" i="4" s="1"/>
  <c r="H2724" i="4"/>
  <c r="I2724" i="4" s="1"/>
  <c r="H2725" i="4"/>
  <c r="I2725" i="4" s="1"/>
  <c r="H2726" i="4"/>
  <c r="I2726" i="4" s="1"/>
  <c r="H2727" i="4"/>
  <c r="I2727" i="4" s="1"/>
  <c r="H2728" i="4"/>
  <c r="I2728" i="4" s="1"/>
  <c r="H2729" i="4"/>
  <c r="I2729" i="4" s="1"/>
  <c r="H2730" i="4"/>
  <c r="I2730" i="4" s="1"/>
  <c r="H2731" i="4"/>
  <c r="I2731" i="4" s="1"/>
  <c r="H2732" i="4"/>
  <c r="I2732" i="4" s="1"/>
  <c r="H2733" i="4"/>
  <c r="I2733" i="4" s="1"/>
  <c r="H2734" i="4"/>
  <c r="I2734" i="4" s="1"/>
  <c r="H2735" i="4"/>
  <c r="I2735" i="4" s="1"/>
  <c r="H2736" i="4"/>
  <c r="I2736" i="4" s="1"/>
  <c r="H2737" i="4"/>
  <c r="I2737" i="4" s="1"/>
  <c r="H2738" i="4"/>
  <c r="I2738" i="4" s="1"/>
  <c r="H2739" i="4"/>
  <c r="I2739" i="4" s="1"/>
  <c r="H2740" i="4"/>
  <c r="I2740" i="4" s="1"/>
  <c r="H2741" i="4"/>
  <c r="I2741" i="4" s="1"/>
  <c r="H2742" i="4"/>
  <c r="I2742" i="4" s="1"/>
  <c r="H2743" i="4"/>
  <c r="I2743" i="4" s="1"/>
  <c r="H2744" i="4"/>
  <c r="I2744" i="4" s="1"/>
  <c r="H2745" i="4"/>
  <c r="I2745" i="4" s="1"/>
  <c r="H2746" i="4"/>
  <c r="I2746" i="4" s="1"/>
  <c r="H2747" i="4"/>
  <c r="I2747" i="4" s="1"/>
  <c r="H2748" i="4"/>
  <c r="I2748" i="4" s="1"/>
  <c r="H2749" i="4"/>
  <c r="I2749" i="4" s="1"/>
  <c r="H2750" i="4"/>
  <c r="I2750" i="4" s="1"/>
  <c r="H2751" i="4"/>
  <c r="I2751" i="4" s="1"/>
  <c r="H2752" i="4"/>
  <c r="I2752" i="4" s="1"/>
  <c r="H2753" i="4"/>
  <c r="I2753" i="4" s="1"/>
  <c r="H2754" i="4"/>
  <c r="I2754" i="4" s="1"/>
  <c r="H2755" i="4"/>
  <c r="I2755" i="4" s="1"/>
  <c r="H2756" i="4"/>
  <c r="I2756" i="4" s="1"/>
  <c r="H2757" i="4"/>
  <c r="I2757" i="4" s="1"/>
  <c r="H2758" i="4"/>
  <c r="I2758" i="4" s="1"/>
  <c r="H2759" i="4"/>
  <c r="I2759" i="4" s="1"/>
  <c r="H2760" i="4"/>
  <c r="I2760" i="4" s="1"/>
  <c r="H2761" i="4"/>
  <c r="I2761" i="4" s="1"/>
  <c r="H2762" i="4"/>
  <c r="I2762" i="4" s="1"/>
  <c r="H2763" i="4"/>
  <c r="I2763" i="4" s="1"/>
  <c r="H2764" i="4"/>
  <c r="I2764" i="4" s="1"/>
  <c r="H2765" i="4"/>
  <c r="I2765" i="4" s="1"/>
  <c r="H2766" i="4"/>
  <c r="I2766" i="4" s="1"/>
  <c r="H2767" i="4"/>
  <c r="I2767" i="4" s="1"/>
  <c r="H2768" i="4"/>
  <c r="I2768" i="4" s="1"/>
  <c r="H2769" i="4"/>
  <c r="I2769" i="4" s="1"/>
  <c r="H2770" i="4"/>
  <c r="I2770" i="4" s="1"/>
  <c r="H2771" i="4"/>
  <c r="I2771" i="4" s="1"/>
  <c r="H2772" i="4"/>
  <c r="I2772" i="4" s="1"/>
  <c r="H2773" i="4"/>
  <c r="I2773" i="4" s="1"/>
  <c r="H2774" i="4"/>
  <c r="I2774" i="4" s="1"/>
  <c r="H2775" i="4"/>
  <c r="I2775" i="4" s="1"/>
  <c r="H2776" i="4"/>
  <c r="I2776" i="4" s="1"/>
  <c r="H2777" i="4"/>
  <c r="I2777" i="4" s="1"/>
  <c r="H2778" i="4"/>
  <c r="I2778" i="4" s="1"/>
  <c r="H2779" i="4"/>
  <c r="I2779" i="4" s="1"/>
  <c r="H2780" i="4"/>
  <c r="I2780" i="4" s="1"/>
  <c r="H2781" i="4"/>
  <c r="I2781" i="4" s="1"/>
  <c r="H2782" i="4"/>
  <c r="I2782" i="4" s="1"/>
  <c r="H2783" i="4"/>
  <c r="I2783" i="4" s="1"/>
  <c r="H2784" i="4"/>
  <c r="I2784" i="4" s="1"/>
  <c r="H2785" i="4"/>
  <c r="I2785" i="4" s="1"/>
  <c r="H2786" i="4"/>
  <c r="I2786" i="4" s="1"/>
  <c r="H2787" i="4"/>
  <c r="I2787" i="4" s="1"/>
  <c r="H2788" i="4"/>
  <c r="I2788" i="4" s="1"/>
  <c r="H2789" i="4"/>
  <c r="I2789" i="4" s="1"/>
  <c r="H2790" i="4"/>
  <c r="I2790" i="4" s="1"/>
  <c r="H2791" i="4"/>
  <c r="I2791" i="4" s="1"/>
  <c r="H2792" i="4"/>
  <c r="I2792" i="4" s="1"/>
  <c r="H2793" i="4"/>
  <c r="I2793" i="4" s="1"/>
  <c r="H2794" i="4"/>
  <c r="I2794" i="4" s="1"/>
  <c r="H2795" i="4"/>
  <c r="I2795" i="4" s="1"/>
  <c r="H2796" i="4"/>
  <c r="I2796" i="4" s="1"/>
  <c r="H2797" i="4"/>
  <c r="I2797" i="4" s="1"/>
  <c r="H2798" i="4"/>
  <c r="I2798" i="4" s="1"/>
  <c r="H2799" i="4"/>
  <c r="I2799" i="4" s="1"/>
  <c r="H2800" i="4"/>
  <c r="I2800" i="4" s="1"/>
  <c r="H2801" i="4"/>
  <c r="I2801" i="4" s="1"/>
  <c r="H2802" i="4"/>
  <c r="I2802" i="4" s="1"/>
  <c r="H2803" i="4"/>
  <c r="I2803" i="4" s="1"/>
  <c r="H2804" i="4"/>
  <c r="I2804" i="4" s="1"/>
  <c r="H2805" i="4"/>
  <c r="I2805" i="4" s="1"/>
  <c r="H2806" i="4"/>
  <c r="I2806" i="4" s="1"/>
  <c r="H2807" i="4"/>
  <c r="I2807" i="4" s="1"/>
  <c r="H2808" i="4"/>
  <c r="I2808" i="4" s="1"/>
  <c r="H2809" i="4"/>
  <c r="I2809" i="4" s="1"/>
  <c r="H2810" i="4"/>
  <c r="I2810" i="4" s="1"/>
  <c r="H2811" i="4"/>
  <c r="I2811" i="4" s="1"/>
  <c r="H2812" i="4"/>
  <c r="I2812" i="4" s="1"/>
  <c r="H2813" i="4"/>
  <c r="I2813" i="4" s="1"/>
  <c r="H2814" i="4"/>
  <c r="I2814" i="4" s="1"/>
  <c r="H2815" i="4"/>
  <c r="I2815" i="4" s="1"/>
  <c r="H2816" i="4"/>
  <c r="I2816" i="4" s="1"/>
  <c r="H2817" i="4"/>
  <c r="I2817" i="4" s="1"/>
  <c r="H2818" i="4"/>
  <c r="I2818" i="4" s="1"/>
  <c r="H2819" i="4"/>
  <c r="I2819" i="4" s="1"/>
  <c r="H2820" i="4"/>
  <c r="I2820" i="4" s="1"/>
  <c r="H2821" i="4"/>
  <c r="I2821" i="4" s="1"/>
  <c r="H2822" i="4"/>
  <c r="I2822" i="4" s="1"/>
  <c r="H2823" i="4"/>
  <c r="I2823" i="4" s="1"/>
  <c r="H2824" i="4"/>
  <c r="I2824" i="4" s="1"/>
  <c r="H2825" i="4"/>
  <c r="I2825" i="4" s="1"/>
  <c r="H2826" i="4"/>
  <c r="I2826" i="4" s="1"/>
  <c r="H2827" i="4"/>
  <c r="I2827" i="4" s="1"/>
  <c r="H2828" i="4"/>
  <c r="I2828" i="4" s="1"/>
  <c r="H2829" i="4"/>
  <c r="I2829" i="4" s="1"/>
  <c r="H2830" i="4"/>
  <c r="I2830" i="4" s="1"/>
  <c r="H2831" i="4"/>
  <c r="I2831" i="4" s="1"/>
  <c r="H2832" i="4"/>
  <c r="I2832" i="4" s="1"/>
  <c r="H2833" i="4"/>
  <c r="I2833" i="4" s="1"/>
  <c r="H2834" i="4"/>
  <c r="I2834" i="4" s="1"/>
  <c r="H2835" i="4"/>
  <c r="I2835" i="4" s="1"/>
  <c r="H2836" i="4"/>
  <c r="I2836" i="4" s="1"/>
  <c r="H2837" i="4"/>
  <c r="I2837" i="4" s="1"/>
  <c r="H2838" i="4"/>
  <c r="I2838" i="4" s="1"/>
  <c r="H2839" i="4"/>
  <c r="I2839" i="4" s="1"/>
  <c r="H2840" i="4"/>
  <c r="I2840" i="4" s="1"/>
  <c r="H2841" i="4"/>
  <c r="I2841" i="4" s="1"/>
  <c r="H2842" i="4"/>
  <c r="I2842" i="4" s="1"/>
  <c r="H2843" i="4"/>
  <c r="I2843" i="4" s="1"/>
  <c r="H2844" i="4"/>
  <c r="I2844" i="4" s="1"/>
  <c r="H2845" i="4"/>
  <c r="I2845" i="4" s="1"/>
  <c r="H2846" i="4"/>
  <c r="I2846" i="4" s="1"/>
  <c r="H2847" i="4"/>
  <c r="I2847" i="4" s="1"/>
  <c r="H2848" i="4"/>
  <c r="I2848" i="4" s="1"/>
  <c r="H2849" i="4"/>
  <c r="I2849" i="4" s="1"/>
  <c r="H2850" i="4"/>
  <c r="I2850" i="4" s="1"/>
  <c r="H2851" i="4"/>
  <c r="I2851" i="4" s="1"/>
  <c r="H2852" i="4"/>
  <c r="I2852" i="4" s="1"/>
  <c r="H2853" i="4"/>
  <c r="I2853" i="4" s="1"/>
  <c r="H2854" i="4"/>
  <c r="I2854" i="4" s="1"/>
  <c r="H2855" i="4"/>
  <c r="I2855" i="4" s="1"/>
  <c r="H2856" i="4"/>
  <c r="I2856" i="4" s="1"/>
  <c r="H2857" i="4"/>
  <c r="I2857" i="4" s="1"/>
  <c r="H2858" i="4"/>
  <c r="I2858" i="4" s="1"/>
  <c r="H2859" i="4"/>
  <c r="I2859" i="4" s="1"/>
  <c r="H2860" i="4"/>
  <c r="I2860" i="4" s="1"/>
  <c r="H2861" i="4"/>
  <c r="I2861" i="4" s="1"/>
  <c r="H2862" i="4"/>
  <c r="I2862" i="4" s="1"/>
  <c r="H2863" i="4"/>
  <c r="I2863" i="4" s="1"/>
  <c r="H2864" i="4"/>
  <c r="I2864" i="4" s="1"/>
  <c r="H2865" i="4"/>
  <c r="I2865" i="4" s="1"/>
  <c r="H2866" i="4"/>
  <c r="I2866" i="4" s="1"/>
  <c r="H2867" i="4"/>
  <c r="I2867" i="4" s="1"/>
  <c r="H2868" i="4"/>
  <c r="I2868" i="4" s="1"/>
  <c r="H2869" i="4"/>
  <c r="I2869" i="4" s="1"/>
  <c r="H2870" i="4"/>
  <c r="I2870" i="4" s="1"/>
  <c r="H2871" i="4"/>
  <c r="I2871" i="4" s="1"/>
  <c r="H2872" i="4"/>
  <c r="I2872" i="4" s="1"/>
  <c r="H2873" i="4"/>
  <c r="I2873" i="4" s="1"/>
  <c r="H2874" i="4"/>
  <c r="I2874" i="4" s="1"/>
  <c r="H2875" i="4"/>
  <c r="I2875" i="4" s="1"/>
  <c r="H2876" i="4"/>
  <c r="I2876" i="4" s="1"/>
  <c r="H2877" i="4"/>
  <c r="I2877" i="4" s="1"/>
  <c r="H2878" i="4"/>
  <c r="I2878" i="4" s="1"/>
  <c r="H2879" i="4"/>
  <c r="I2879" i="4" s="1"/>
  <c r="H2880" i="4"/>
  <c r="I2880" i="4" s="1"/>
  <c r="H2881" i="4"/>
  <c r="I2881" i="4" s="1"/>
  <c r="H2882" i="4"/>
  <c r="I2882" i="4" s="1"/>
  <c r="H2883" i="4"/>
  <c r="I2883" i="4" s="1"/>
  <c r="H2884" i="4"/>
  <c r="I2884" i="4" s="1"/>
  <c r="H2885" i="4"/>
  <c r="I2885" i="4" s="1"/>
  <c r="H2886" i="4"/>
  <c r="I2886" i="4" s="1"/>
  <c r="H2887" i="4"/>
  <c r="I2887" i="4" s="1"/>
  <c r="H2888" i="4"/>
  <c r="I2888" i="4" s="1"/>
  <c r="H2889" i="4"/>
  <c r="I2889" i="4" s="1"/>
  <c r="H2890" i="4"/>
  <c r="I2890" i="4" s="1"/>
  <c r="H2891" i="4"/>
  <c r="I2891" i="4" s="1"/>
  <c r="H2892" i="4"/>
  <c r="I2892" i="4" s="1"/>
  <c r="H2893" i="4"/>
  <c r="I2893" i="4" s="1"/>
  <c r="H2894" i="4"/>
  <c r="I2894" i="4" s="1"/>
  <c r="H2895" i="4"/>
  <c r="I2895" i="4" s="1"/>
  <c r="H2896" i="4"/>
  <c r="I2896" i="4" s="1"/>
  <c r="H2897" i="4"/>
  <c r="I2897" i="4" s="1"/>
  <c r="H2898" i="4"/>
  <c r="I2898" i="4" s="1"/>
  <c r="H2899" i="4"/>
  <c r="I2899" i="4" s="1"/>
  <c r="H2900" i="4"/>
  <c r="I2900" i="4" s="1"/>
  <c r="H2901" i="4"/>
  <c r="I2901" i="4" s="1"/>
  <c r="H2902" i="4"/>
  <c r="I2902" i="4" s="1"/>
  <c r="H2903" i="4"/>
  <c r="I2903" i="4" s="1"/>
  <c r="H2904" i="4"/>
  <c r="I2904" i="4" s="1"/>
  <c r="H2905" i="4"/>
  <c r="I2905" i="4" s="1"/>
  <c r="H2906" i="4"/>
  <c r="I2906" i="4" s="1"/>
  <c r="H2907" i="4"/>
  <c r="I2907" i="4" s="1"/>
  <c r="H2908" i="4"/>
  <c r="I2908" i="4" s="1"/>
  <c r="H2909" i="4"/>
  <c r="I2909" i="4" s="1"/>
  <c r="H2910" i="4"/>
  <c r="I2910" i="4" s="1"/>
  <c r="H2911" i="4"/>
  <c r="I2911" i="4" s="1"/>
  <c r="H2912" i="4"/>
  <c r="I2912" i="4" s="1"/>
  <c r="H2913" i="4"/>
  <c r="I2913" i="4" s="1"/>
  <c r="H2914" i="4"/>
  <c r="I2914" i="4" s="1"/>
  <c r="H2915" i="4"/>
  <c r="I2915" i="4" s="1"/>
  <c r="H2916" i="4"/>
  <c r="I2916" i="4" s="1"/>
  <c r="H2917" i="4"/>
  <c r="I2917" i="4" s="1"/>
  <c r="H2918" i="4"/>
  <c r="I2918" i="4" s="1"/>
  <c r="H2919" i="4"/>
  <c r="I2919" i="4" s="1"/>
  <c r="H2920" i="4"/>
  <c r="I2920" i="4" s="1"/>
  <c r="H2921" i="4"/>
  <c r="I2921" i="4" s="1"/>
  <c r="H2922" i="4"/>
  <c r="I2922" i="4" s="1"/>
  <c r="H2923" i="4"/>
  <c r="I2923" i="4" s="1"/>
  <c r="H2924" i="4"/>
  <c r="I2924" i="4" s="1"/>
  <c r="H2925" i="4"/>
  <c r="I2925" i="4" s="1"/>
  <c r="H2926" i="4"/>
  <c r="I2926" i="4" s="1"/>
  <c r="H2927" i="4"/>
  <c r="I2927" i="4" s="1"/>
  <c r="H2928" i="4"/>
  <c r="I2928" i="4" s="1"/>
  <c r="H2929" i="4"/>
  <c r="I2929" i="4" s="1"/>
  <c r="H2930" i="4"/>
  <c r="I2930" i="4" s="1"/>
  <c r="H2931" i="4"/>
  <c r="I2931" i="4" s="1"/>
  <c r="H2932" i="4"/>
  <c r="I2932" i="4" s="1"/>
  <c r="H2933" i="4"/>
  <c r="I2933" i="4" s="1"/>
  <c r="H2934" i="4"/>
  <c r="I2934" i="4" s="1"/>
  <c r="H2935" i="4"/>
  <c r="I2935" i="4" s="1"/>
  <c r="H2936" i="4"/>
  <c r="I2936" i="4" s="1"/>
  <c r="H2937" i="4"/>
  <c r="I2937" i="4" s="1"/>
  <c r="H2938" i="4"/>
  <c r="I2938" i="4" s="1"/>
  <c r="H2939" i="4"/>
  <c r="I2939" i="4" s="1"/>
  <c r="H2940" i="4"/>
  <c r="I2940" i="4" s="1"/>
  <c r="H2941" i="4"/>
  <c r="I2941" i="4" s="1"/>
  <c r="H2942" i="4"/>
  <c r="I2942" i="4" s="1"/>
  <c r="H2943" i="4"/>
  <c r="I2943" i="4" s="1"/>
  <c r="H2944" i="4"/>
  <c r="I2944" i="4" s="1"/>
  <c r="H2945" i="4"/>
  <c r="I2945" i="4" s="1"/>
  <c r="H2946" i="4"/>
  <c r="I2946" i="4" s="1"/>
  <c r="H2947" i="4"/>
  <c r="I2947" i="4" s="1"/>
  <c r="H2948" i="4"/>
  <c r="I2948" i="4" s="1"/>
  <c r="H2949" i="4"/>
  <c r="I2949" i="4" s="1"/>
  <c r="H2950" i="4"/>
  <c r="I2950" i="4" s="1"/>
  <c r="H2951" i="4"/>
  <c r="I2951" i="4" s="1"/>
  <c r="H2952" i="4"/>
  <c r="I2952" i="4" s="1"/>
  <c r="H2953" i="4"/>
  <c r="H2954" i="4"/>
  <c r="I2954" i="4" s="1"/>
  <c r="H2955" i="4"/>
  <c r="I2955" i="4" s="1"/>
  <c r="H2956" i="4"/>
  <c r="I2956" i="4" s="1"/>
  <c r="H2957" i="4"/>
  <c r="I2957" i="4" s="1"/>
  <c r="H2958" i="4"/>
  <c r="I2958" i="4" s="1"/>
  <c r="H2959" i="4"/>
  <c r="I2959" i="4" s="1"/>
  <c r="H2960" i="4"/>
  <c r="I2960" i="4" s="1"/>
  <c r="H2961" i="4"/>
  <c r="I2961" i="4" s="1"/>
  <c r="H2962" i="4"/>
  <c r="I2962" i="4" s="1"/>
  <c r="H2963" i="4"/>
  <c r="I2963" i="4" s="1"/>
  <c r="H2964" i="4"/>
  <c r="I2964" i="4" s="1"/>
  <c r="H2965" i="4"/>
  <c r="I2965" i="4" s="1"/>
  <c r="H2966" i="4"/>
  <c r="I2966" i="4" s="1"/>
  <c r="H2967" i="4"/>
  <c r="I2967" i="4" s="1"/>
  <c r="H2968" i="4"/>
  <c r="I2968" i="4" s="1"/>
  <c r="H2969" i="4"/>
  <c r="I2969" i="4" s="1"/>
  <c r="H2970" i="4"/>
  <c r="I2970" i="4" s="1"/>
  <c r="H2971" i="4"/>
  <c r="I2971" i="4" s="1"/>
  <c r="H2972" i="4"/>
  <c r="I2972" i="4" s="1"/>
  <c r="H2973" i="4"/>
  <c r="I2973" i="4" s="1"/>
  <c r="H2974" i="4"/>
  <c r="I2974" i="4" s="1"/>
  <c r="H2975" i="4"/>
  <c r="I2975" i="4" s="1"/>
  <c r="H2976" i="4"/>
  <c r="I2976" i="4" s="1"/>
  <c r="H2977" i="4"/>
  <c r="I2977" i="4" s="1"/>
  <c r="H2978" i="4"/>
  <c r="I2978" i="4" s="1"/>
  <c r="H2979" i="4"/>
  <c r="I2979" i="4" s="1"/>
  <c r="H2980" i="4"/>
  <c r="I2980" i="4" s="1"/>
  <c r="H2981" i="4"/>
  <c r="I2981" i="4" s="1"/>
  <c r="H2982" i="4"/>
  <c r="I2982" i="4" s="1"/>
  <c r="H2983" i="4"/>
  <c r="I2983" i="4" s="1"/>
  <c r="H2984" i="4"/>
  <c r="I2984" i="4" s="1"/>
  <c r="H2985" i="4"/>
  <c r="I2985" i="4" s="1"/>
  <c r="H2986" i="4"/>
  <c r="I2986" i="4" s="1"/>
  <c r="H2987" i="4"/>
  <c r="I2987" i="4" s="1"/>
  <c r="H2988" i="4"/>
  <c r="I2988" i="4" s="1"/>
  <c r="H2989" i="4"/>
  <c r="I2989" i="4" s="1"/>
  <c r="H2990" i="4"/>
  <c r="I2990" i="4" s="1"/>
  <c r="H2991" i="4"/>
  <c r="I2991" i="4" s="1"/>
  <c r="H2992" i="4"/>
  <c r="I2992" i="4" s="1"/>
  <c r="H2993" i="4"/>
  <c r="I2993" i="4" s="1"/>
  <c r="H2994" i="4"/>
  <c r="I2994" i="4" s="1"/>
  <c r="H2995" i="4"/>
  <c r="I2995" i="4" s="1"/>
  <c r="H2996" i="4"/>
  <c r="I2996" i="4" s="1"/>
  <c r="H2997" i="4"/>
  <c r="I2997" i="4" s="1"/>
  <c r="H2998" i="4"/>
  <c r="I2998" i="4" s="1"/>
  <c r="H2999" i="4"/>
  <c r="I2999" i="4" s="1"/>
  <c r="H3000" i="4"/>
  <c r="I3000" i="4" s="1"/>
  <c r="H3001" i="4"/>
  <c r="I3001" i="4" s="1"/>
  <c r="H3002" i="4"/>
  <c r="I3002" i="4" s="1"/>
  <c r="H3003" i="4"/>
  <c r="I3003" i="4" s="1"/>
  <c r="H3004" i="4"/>
  <c r="I3004" i="4" s="1"/>
  <c r="H3005" i="4"/>
  <c r="I3005" i="4" s="1"/>
  <c r="H3006" i="4"/>
  <c r="I3006" i="4" s="1"/>
  <c r="H3007" i="4"/>
  <c r="I3007" i="4" s="1"/>
  <c r="H3008" i="4"/>
  <c r="I3008" i="4" s="1"/>
  <c r="H3009" i="4"/>
  <c r="I3009" i="4" s="1"/>
  <c r="H3010" i="4"/>
  <c r="I3010" i="4" s="1"/>
  <c r="H3011" i="4"/>
  <c r="I3011" i="4" s="1"/>
  <c r="H3012" i="4"/>
  <c r="I3012" i="4" s="1"/>
  <c r="H3013" i="4"/>
  <c r="I3013" i="4" s="1"/>
  <c r="H3014" i="4"/>
  <c r="I3014" i="4" s="1"/>
  <c r="H3015" i="4"/>
  <c r="I3015" i="4" s="1"/>
  <c r="H3016" i="4"/>
  <c r="I3016" i="4" s="1"/>
  <c r="H3017" i="4"/>
  <c r="I3017" i="4" s="1"/>
  <c r="H3018" i="4"/>
  <c r="I3018" i="4" s="1"/>
  <c r="H3019" i="4"/>
  <c r="I3019" i="4" s="1"/>
  <c r="H3020" i="4"/>
  <c r="I3020" i="4" s="1"/>
  <c r="H3021" i="4"/>
  <c r="I3021" i="4" s="1"/>
  <c r="H3022" i="4"/>
  <c r="I3022" i="4" s="1"/>
  <c r="H3023" i="4"/>
  <c r="I3023" i="4" s="1"/>
  <c r="H3024" i="4"/>
  <c r="I3024" i="4" s="1"/>
  <c r="H3025" i="4"/>
  <c r="I3025" i="4" s="1"/>
  <c r="H3026" i="4"/>
  <c r="I3026" i="4" s="1"/>
  <c r="H3027" i="4"/>
  <c r="I3027" i="4" s="1"/>
  <c r="H3028" i="4"/>
  <c r="I3028" i="4" s="1"/>
  <c r="H3029" i="4"/>
  <c r="I3029" i="4" s="1"/>
  <c r="H3030" i="4"/>
  <c r="I3030" i="4" s="1"/>
  <c r="H3031" i="4"/>
  <c r="I3031" i="4" s="1"/>
  <c r="H3032" i="4"/>
  <c r="I3032" i="4" s="1"/>
  <c r="H3033" i="4"/>
  <c r="I3033" i="4" s="1"/>
  <c r="H3034" i="4"/>
  <c r="I3034" i="4" s="1"/>
  <c r="H3035" i="4"/>
  <c r="I3035" i="4" s="1"/>
  <c r="H3036" i="4"/>
  <c r="I3036" i="4" s="1"/>
  <c r="H3037" i="4"/>
  <c r="I3037" i="4" s="1"/>
  <c r="H3038" i="4"/>
  <c r="I3038" i="4" s="1"/>
  <c r="H3039" i="4"/>
  <c r="I3039" i="4" s="1"/>
  <c r="H3040" i="4"/>
  <c r="I3040" i="4" s="1"/>
  <c r="H3041" i="4"/>
  <c r="I3041" i="4" s="1"/>
  <c r="H3042" i="4"/>
  <c r="I3042" i="4" s="1"/>
  <c r="H3043" i="4"/>
  <c r="I3043" i="4" s="1"/>
  <c r="H3044" i="4"/>
  <c r="I3044" i="4" s="1"/>
  <c r="H3045" i="4"/>
  <c r="I3045" i="4" s="1"/>
  <c r="H3046" i="4"/>
  <c r="I3046" i="4" s="1"/>
  <c r="H3047" i="4"/>
  <c r="I3047" i="4" s="1"/>
  <c r="H3048" i="4"/>
  <c r="I3048" i="4" s="1"/>
  <c r="H3049" i="4"/>
  <c r="I3049" i="4" s="1"/>
  <c r="H3050" i="4"/>
  <c r="I3050" i="4" s="1"/>
  <c r="H3051" i="4"/>
  <c r="I3051" i="4" s="1"/>
  <c r="H3052" i="4"/>
  <c r="I3052" i="4" s="1"/>
  <c r="H3053" i="4"/>
  <c r="I3053" i="4" s="1"/>
  <c r="H3054" i="4"/>
  <c r="I3054" i="4" s="1"/>
  <c r="H3055" i="4"/>
  <c r="I3055" i="4" s="1"/>
  <c r="H3056" i="4"/>
  <c r="I3056" i="4" s="1"/>
  <c r="H3057" i="4"/>
  <c r="I3057" i="4" s="1"/>
  <c r="H3058" i="4"/>
  <c r="I3058" i="4" s="1"/>
  <c r="H3059" i="4"/>
  <c r="I3059" i="4" s="1"/>
  <c r="H3060" i="4"/>
  <c r="I3060" i="4" s="1"/>
  <c r="H3061" i="4"/>
  <c r="I3061" i="4" s="1"/>
  <c r="H3062" i="4"/>
  <c r="I3062" i="4" s="1"/>
  <c r="H3063" i="4"/>
  <c r="I3063" i="4" s="1"/>
  <c r="H3064" i="4"/>
  <c r="I3064" i="4" s="1"/>
  <c r="H3065" i="4"/>
  <c r="I3065" i="4" s="1"/>
  <c r="H3066" i="4"/>
  <c r="I3066" i="4" s="1"/>
  <c r="H3067" i="4"/>
  <c r="I3067" i="4" s="1"/>
  <c r="H3068" i="4"/>
  <c r="I3068" i="4" s="1"/>
  <c r="H3069" i="4"/>
  <c r="I3069" i="4" s="1"/>
  <c r="H3070" i="4"/>
  <c r="I3070" i="4" s="1"/>
  <c r="H3071" i="4"/>
  <c r="I3071" i="4" s="1"/>
  <c r="H3072" i="4"/>
  <c r="I3072" i="4" s="1"/>
  <c r="H3073" i="4"/>
  <c r="I3073" i="4" s="1"/>
  <c r="H3074" i="4"/>
  <c r="I3074" i="4" s="1"/>
  <c r="H3075" i="4"/>
  <c r="I3075" i="4" s="1"/>
  <c r="H3076" i="4"/>
  <c r="I3076" i="4" s="1"/>
  <c r="H3077" i="4"/>
  <c r="I3077" i="4" s="1"/>
  <c r="H3078" i="4"/>
  <c r="I3078" i="4" s="1"/>
  <c r="H3079" i="4"/>
  <c r="I3079" i="4" s="1"/>
  <c r="H3080" i="4"/>
  <c r="I3080" i="4" s="1"/>
  <c r="H3081" i="4"/>
  <c r="I3081" i="4" s="1"/>
  <c r="H3082" i="4"/>
  <c r="I3082" i="4" s="1"/>
  <c r="H3083" i="4"/>
  <c r="I3083" i="4" s="1"/>
  <c r="H3084" i="4"/>
  <c r="I3084" i="4" s="1"/>
  <c r="H3085" i="4"/>
  <c r="I3085" i="4" s="1"/>
  <c r="H3086" i="4"/>
  <c r="I3086" i="4" s="1"/>
  <c r="H3087" i="4"/>
  <c r="I3087" i="4" s="1"/>
  <c r="H3088" i="4"/>
  <c r="I3088" i="4" s="1"/>
  <c r="H3089" i="4"/>
  <c r="I3089" i="4" s="1"/>
  <c r="H3090" i="4"/>
  <c r="I3090" i="4" s="1"/>
  <c r="H3091" i="4"/>
  <c r="I3091" i="4" s="1"/>
  <c r="H3092" i="4"/>
  <c r="I3092" i="4" s="1"/>
  <c r="H3093" i="4"/>
  <c r="I3093" i="4" s="1"/>
  <c r="H3094" i="4"/>
  <c r="I3094" i="4" s="1"/>
  <c r="H3095" i="4"/>
  <c r="I3095" i="4" s="1"/>
  <c r="H3096" i="4"/>
  <c r="I3096" i="4" s="1"/>
  <c r="H3097" i="4"/>
  <c r="I3097" i="4" s="1"/>
  <c r="H3098" i="4"/>
  <c r="I3098" i="4" s="1"/>
  <c r="H3099" i="4"/>
  <c r="I3099" i="4" s="1"/>
  <c r="H3100" i="4"/>
  <c r="I3100" i="4" s="1"/>
  <c r="H3101" i="4"/>
  <c r="I3101" i="4" s="1"/>
  <c r="H3102" i="4"/>
  <c r="I3102" i="4" s="1"/>
  <c r="H3103" i="4"/>
  <c r="I3103" i="4" s="1"/>
  <c r="H3104" i="4"/>
  <c r="I3104" i="4" s="1"/>
  <c r="H3105" i="4"/>
  <c r="I3105" i="4" s="1"/>
  <c r="H3106" i="4"/>
  <c r="I3106" i="4" s="1"/>
  <c r="H3107" i="4"/>
  <c r="I3107" i="4" s="1"/>
  <c r="H3108" i="4"/>
  <c r="I3108" i="4" s="1"/>
  <c r="H3109" i="4"/>
  <c r="I3109" i="4" s="1"/>
  <c r="H3110" i="4"/>
  <c r="I3110" i="4" s="1"/>
  <c r="H3111" i="4"/>
  <c r="I3111" i="4" s="1"/>
  <c r="H3112" i="4"/>
  <c r="I3112" i="4" s="1"/>
  <c r="H3113" i="4"/>
  <c r="I3113" i="4" s="1"/>
  <c r="H3114" i="4"/>
  <c r="I3114" i="4" s="1"/>
  <c r="H3115" i="4"/>
  <c r="I3115" i="4" s="1"/>
  <c r="H3116" i="4"/>
  <c r="I3116" i="4" s="1"/>
  <c r="H3117" i="4"/>
  <c r="I3117" i="4" s="1"/>
  <c r="H3118" i="4"/>
  <c r="I3118" i="4" s="1"/>
  <c r="H3119" i="4"/>
  <c r="I3119" i="4" s="1"/>
  <c r="H3120" i="4"/>
  <c r="I3120" i="4" s="1"/>
  <c r="H3121" i="4"/>
  <c r="I3121" i="4" s="1"/>
  <c r="H3122" i="4"/>
  <c r="I3122" i="4" s="1"/>
  <c r="H3123" i="4"/>
  <c r="I3123" i="4" s="1"/>
  <c r="H3124" i="4"/>
  <c r="I3124" i="4" s="1"/>
  <c r="H3125" i="4"/>
  <c r="I3125" i="4" s="1"/>
  <c r="H3126" i="4"/>
  <c r="I3126" i="4" s="1"/>
  <c r="H3127" i="4"/>
  <c r="I3127" i="4" s="1"/>
  <c r="H3128" i="4"/>
  <c r="I3128" i="4" s="1"/>
  <c r="H3129" i="4"/>
  <c r="I3129" i="4" s="1"/>
  <c r="H3130" i="4"/>
  <c r="I3130" i="4" s="1"/>
  <c r="H3131" i="4"/>
  <c r="I3131" i="4" s="1"/>
  <c r="H3132" i="4"/>
  <c r="I3132" i="4" s="1"/>
  <c r="H3133" i="4"/>
  <c r="I3133" i="4" s="1"/>
  <c r="H3134" i="4"/>
  <c r="I3134" i="4" s="1"/>
  <c r="H3135" i="4"/>
  <c r="I3135" i="4" s="1"/>
  <c r="H3136" i="4"/>
  <c r="I3136" i="4" s="1"/>
  <c r="H3137" i="4"/>
  <c r="I3137" i="4" s="1"/>
  <c r="H3138" i="4"/>
  <c r="I3138" i="4" s="1"/>
  <c r="H3139" i="4"/>
  <c r="I3139" i="4" s="1"/>
  <c r="H3140" i="4"/>
  <c r="I3140" i="4" s="1"/>
  <c r="H3141" i="4"/>
  <c r="I3141" i="4" s="1"/>
  <c r="H3142" i="4"/>
  <c r="I3142" i="4" s="1"/>
  <c r="H3143" i="4"/>
  <c r="I3143" i="4" s="1"/>
  <c r="H3144" i="4"/>
  <c r="I3144" i="4" s="1"/>
  <c r="H3145" i="4"/>
  <c r="I3145" i="4" s="1"/>
  <c r="H3146" i="4"/>
  <c r="I3146" i="4" s="1"/>
  <c r="H3147" i="4"/>
  <c r="I3147" i="4" s="1"/>
  <c r="H3148" i="4"/>
  <c r="I3148" i="4" s="1"/>
  <c r="H3149" i="4"/>
  <c r="I3149" i="4" s="1"/>
  <c r="H3150" i="4"/>
  <c r="I3150" i="4" s="1"/>
  <c r="H3151" i="4"/>
  <c r="I3151" i="4" s="1"/>
  <c r="H3152" i="4"/>
  <c r="I3152" i="4" s="1"/>
  <c r="H3153" i="4"/>
  <c r="I3153" i="4" s="1"/>
  <c r="H3154" i="4"/>
  <c r="I3154" i="4" s="1"/>
  <c r="H3155" i="4"/>
  <c r="I3155" i="4" s="1"/>
  <c r="H3156" i="4"/>
  <c r="I3156" i="4" s="1"/>
  <c r="H3157" i="4"/>
  <c r="I3157" i="4" s="1"/>
  <c r="H3158" i="4"/>
  <c r="I3158" i="4" s="1"/>
  <c r="H3159" i="4"/>
  <c r="I3159" i="4" s="1"/>
  <c r="H3160" i="4"/>
  <c r="I3160" i="4" s="1"/>
  <c r="H3161" i="4"/>
  <c r="I3161" i="4" s="1"/>
  <c r="H3162" i="4"/>
  <c r="I3162" i="4" s="1"/>
  <c r="H3163" i="4"/>
  <c r="I3163" i="4" s="1"/>
  <c r="H3164" i="4"/>
  <c r="I3164" i="4" s="1"/>
  <c r="H3165" i="4"/>
  <c r="I3165" i="4" s="1"/>
  <c r="H3166" i="4"/>
  <c r="I3166" i="4" s="1"/>
  <c r="H3167" i="4"/>
  <c r="I3167" i="4" s="1"/>
  <c r="H3168" i="4"/>
  <c r="I3168" i="4" s="1"/>
  <c r="H3169" i="4"/>
  <c r="I3169" i="4" s="1"/>
  <c r="H3170" i="4"/>
  <c r="I3170" i="4" s="1"/>
  <c r="H3171" i="4"/>
  <c r="I3171" i="4" s="1"/>
  <c r="H3172" i="4"/>
  <c r="I3172" i="4" s="1"/>
  <c r="H3173" i="4"/>
  <c r="I3173" i="4" s="1"/>
  <c r="H3174" i="4"/>
  <c r="I3174" i="4" s="1"/>
  <c r="H3175" i="4"/>
  <c r="I3175" i="4" s="1"/>
  <c r="H3176" i="4"/>
  <c r="I3176" i="4" s="1"/>
  <c r="H3177" i="4"/>
  <c r="I3177" i="4" s="1"/>
  <c r="H3178" i="4"/>
  <c r="I3178" i="4" s="1"/>
  <c r="H3179" i="4"/>
  <c r="I3179" i="4" s="1"/>
  <c r="H3180" i="4"/>
  <c r="I3180" i="4" s="1"/>
  <c r="H3181" i="4"/>
  <c r="I3181" i="4" s="1"/>
  <c r="H3182" i="4"/>
  <c r="I3182" i="4" s="1"/>
  <c r="H3183" i="4"/>
  <c r="I3183" i="4" s="1"/>
  <c r="H3184" i="4"/>
  <c r="I3184" i="4" s="1"/>
  <c r="H3185" i="4"/>
  <c r="I3185" i="4" s="1"/>
  <c r="H3186" i="4"/>
  <c r="I3186" i="4" s="1"/>
  <c r="H3187" i="4"/>
  <c r="I3187" i="4" s="1"/>
  <c r="H3188" i="4"/>
  <c r="I3188" i="4" s="1"/>
  <c r="H3189" i="4"/>
  <c r="I3189" i="4" s="1"/>
  <c r="H3190" i="4"/>
  <c r="I3190" i="4" s="1"/>
  <c r="H3191" i="4"/>
  <c r="I3191" i="4" s="1"/>
  <c r="H3192" i="4"/>
  <c r="I3192" i="4" s="1"/>
  <c r="H3193" i="4"/>
  <c r="I3193" i="4" s="1"/>
  <c r="H3194" i="4"/>
  <c r="I3194" i="4" s="1"/>
  <c r="H3195" i="4"/>
  <c r="I3195" i="4" s="1"/>
  <c r="H3196" i="4"/>
  <c r="I3196" i="4" s="1"/>
  <c r="H3197" i="4"/>
  <c r="I3197" i="4" s="1"/>
  <c r="H3198" i="4"/>
  <c r="I3198" i="4" s="1"/>
  <c r="H3199" i="4"/>
  <c r="I3199" i="4" s="1"/>
  <c r="H3200" i="4"/>
  <c r="I3200" i="4" s="1"/>
  <c r="H3201" i="4"/>
  <c r="I3201" i="4" s="1"/>
  <c r="H3202" i="4"/>
  <c r="I3202" i="4" s="1"/>
  <c r="H3203" i="4"/>
  <c r="I3203" i="4" s="1"/>
  <c r="H3204" i="4"/>
  <c r="I3204" i="4" s="1"/>
  <c r="H3205" i="4"/>
  <c r="I3205" i="4" s="1"/>
  <c r="H3206" i="4"/>
  <c r="I3206" i="4" s="1"/>
  <c r="H3207" i="4"/>
  <c r="I3207" i="4" s="1"/>
  <c r="H3208" i="4"/>
  <c r="I3208" i="4" s="1"/>
  <c r="H3209" i="4"/>
  <c r="I3209" i="4" s="1"/>
  <c r="H3210" i="4"/>
  <c r="I3210" i="4" s="1"/>
  <c r="H3211" i="4"/>
  <c r="I3211" i="4" s="1"/>
  <c r="H3212" i="4"/>
  <c r="I3212" i="4" s="1"/>
  <c r="H3213" i="4"/>
  <c r="I3213" i="4" s="1"/>
  <c r="H3214" i="4"/>
  <c r="I3214" i="4" s="1"/>
  <c r="H3215" i="4"/>
  <c r="I3215" i="4" s="1"/>
  <c r="H3216" i="4"/>
  <c r="I3216" i="4" s="1"/>
  <c r="H3217" i="4"/>
  <c r="I3217" i="4" s="1"/>
  <c r="H3218" i="4"/>
  <c r="I3218" i="4" s="1"/>
  <c r="H3219" i="4"/>
  <c r="I3219" i="4" s="1"/>
  <c r="H3220" i="4"/>
  <c r="I3220" i="4" s="1"/>
  <c r="H3221" i="4"/>
  <c r="I3221" i="4" s="1"/>
  <c r="H3222" i="4"/>
  <c r="I3222" i="4" s="1"/>
  <c r="H3223" i="4"/>
  <c r="I3223" i="4" s="1"/>
  <c r="H3224" i="4"/>
  <c r="I3224" i="4" s="1"/>
  <c r="H3225" i="4"/>
  <c r="I3225" i="4" s="1"/>
  <c r="H3226" i="4"/>
  <c r="I3226" i="4" s="1"/>
  <c r="H3227" i="4"/>
  <c r="I3227" i="4" s="1"/>
  <c r="H3228" i="4"/>
  <c r="I3228" i="4" s="1"/>
  <c r="H3229" i="4"/>
  <c r="I3229" i="4" s="1"/>
  <c r="H3230" i="4"/>
  <c r="I3230" i="4" s="1"/>
  <c r="H3231" i="4"/>
  <c r="I3231" i="4" s="1"/>
  <c r="H3232" i="4"/>
  <c r="I3232" i="4" s="1"/>
  <c r="H3233" i="4"/>
  <c r="H3234" i="4"/>
  <c r="I3234" i="4" s="1"/>
  <c r="H3235" i="4"/>
  <c r="I3235" i="4" s="1"/>
  <c r="H3236" i="4"/>
  <c r="I3236" i="4" s="1"/>
  <c r="H3237" i="4"/>
  <c r="I3237" i="4" s="1"/>
  <c r="H3238" i="4"/>
  <c r="I3238" i="4" s="1"/>
  <c r="H3239" i="4"/>
  <c r="I3239" i="4" s="1"/>
  <c r="H3240" i="4"/>
  <c r="I3240" i="4" s="1"/>
  <c r="H3241" i="4"/>
  <c r="H3242" i="4"/>
  <c r="I3242" i="4" s="1"/>
  <c r="H3243" i="4"/>
  <c r="I3243" i="4" s="1"/>
  <c r="H3244" i="4"/>
  <c r="I3244" i="4" s="1"/>
  <c r="H3245" i="4"/>
  <c r="I3245" i="4" s="1"/>
  <c r="H3246" i="4"/>
  <c r="I3246" i="4" s="1"/>
  <c r="H3247" i="4"/>
  <c r="I3247" i="4" s="1"/>
  <c r="H3248" i="4"/>
  <c r="I3248" i="4" s="1"/>
  <c r="H3249" i="4"/>
  <c r="I3249" i="4" s="1"/>
  <c r="H3250" i="4"/>
  <c r="I3250" i="4" s="1"/>
  <c r="H3251" i="4"/>
  <c r="I3251" i="4" s="1"/>
  <c r="H3252" i="4"/>
  <c r="I3252" i="4" s="1"/>
  <c r="H3253" i="4"/>
  <c r="I3253" i="4" s="1"/>
  <c r="H3254" i="4"/>
  <c r="I3254" i="4" s="1"/>
  <c r="H3255" i="4"/>
  <c r="I3255" i="4" s="1"/>
  <c r="H3256" i="4"/>
  <c r="I3256" i="4" s="1"/>
  <c r="H3257" i="4"/>
  <c r="I3257" i="4" s="1"/>
  <c r="H3258" i="4"/>
  <c r="I3258" i="4" s="1"/>
  <c r="H3259" i="4"/>
  <c r="I3259" i="4" s="1"/>
  <c r="H3260" i="4"/>
  <c r="I3260" i="4" s="1"/>
  <c r="H3261" i="4"/>
  <c r="I3261" i="4" s="1"/>
  <c r="H3262" i="4"/>
  <c r="I3262" i="4" s="1"/>
  <c r="H3263" i="4"/>
  <c r="I3263" i="4" s="1"/>
  <c r="H3264" i="4"/>
  <c r="I3264" i="4" s="1"/>
  <c r="H3265" i="4"/>
  <c r="I3265" i="4" s="1"/>
  <c r="H3266" i="4"/>
  <c r="I3266" i="4" s="1"/>
  <c r="H3267" i="4"/>
  <c r="I3267" i="4" s="1"/>
  <c r="H3268" i="4"/>
  <c r="I3268" i="4" s="1"/>
  <c r="H3269" i="4"/>
  <c r="I3269" i="4" s="1"/>
  <c r="H3270" i="4"/>
  <c r="I3270" i="4" s="1"/>
  <c r="H3271" i="4"/>
  <c r="I3271" i="4" s="1"/>
  <c r="H3272" i="4"/>
  <c r="I3272" i="4" s="1"/>
  <c r="H3273" i="4"/>
  <c r="I3273" i="4" s="1"/>
  <c r="H3274" i="4"/>
  <c r="I3274" i="4" s="1"/>
  <c r="H3275" i="4"/>
  <c r="I3275" i="4" s="1"/>
  <c r="H3276" i="4"/>
  <c r="I3276" i="4" s="1"/>
  <c r="H3277" i="4"/>
  <c r="I3277" i="4" s="1"/>
  <c r="H3278" i="4"/>
  <c r="I3278" i="4" s="1"/>
  <c r="H3279" i="4"/>
  <c r="I3279" i="4" s="1"/>
  <c r="H3280" i="4"/>
  <c r="I3280" i="4" s="1"/>
  <c r="H3281" i="4"/>
  <c r="I3281" i="4" s="1"/>
  <c r="H3282" i="4"/>
  <c r="I3282" i="4" s="1"/>
  <c r="H3283" i="4"/>
  <c r="I3283" i="4" s="1"/>
  <c r="H3284" i="4"/>
  <c r="I3284" i="4" s="1"/>
  <c r="H3285" i="4"/>
  <c r="I3285" i="4" s="1"/>
  <c r="H3286" i="4"/>
  <c r="I3286" i="4" s="1"/>
  <c r="H3287" i="4"/>
  <c r="I3287" i="4" s="1"/>
  <c r="H3288" i="4"/>
  <c r="I3288" i="4" s="1"/>
  <c r="H3289" i="4"/>
  <c r="I3289" i="4" s="1"/>
  <c r="H3290" i="4"/>
  <c r="I3290" i="4" s="1"/>
  <c r="H3291" i="4"/>
  <c r="I3291" i="4" s="1"/>
  <c r="H3292" i="4"/>
  <c r="I3292" i="4" s="1"/>
  <c r="H3293" i="4"/>
  <c r="I3293" i="4" s="1"/>
  <c r="H3294" i="4"/>
  <c r="I3294" i="4" s="1"/>
  <c r="H3295" i="4"/>
  <c r="I3295" i="4" s="1"/>
  <c r="H3296" i="4"/>
  <c r="I3296" i="4" s="1"/>
  <c r="H3297" i="4"/>
  <c r="I3297" i="4" s="1"/>
  <c r="H3298" i="4"/>
  <c r="I3298" i="4" s="1"/>
  <c r="H3299" i="4"/>
  <c r="I3299" i="4" s="1"/>
  <c r="H3300" i="4"/>
  <c r="I3300" i="4" s="1"/>
  <c r="H3301" i="4"/>
  <c r="I3301" i="4" s="1"/>
  <c r="H3302" i="4"/>
  <c r="I3302" i="4" s="1"/>
  <c r="H3303" i="4"/>
  <c r="I3303" i="4" s="1"/>
  <c r="H3304" i="4"/>
  <c r="I3304" i="4" s="1"/>
  <c r="H3305" i="4"/>
  <c r="I3305" i="4" s="1"/>
  <c r="H3306" i="4"/>
  <c r="I3306" i="4" s="1"/>
  <c r="H3307" i="4"/>
  <c r="I3307" i="4" s="1"/>
  <c r="H3308" i="4"/>
  <c r="I3308" i="4" s="1"/>
  <c r="H3309" i="4"/>
  <c r="I3309" i="4" s="1"/>
  <c r="H3310" i="4"/>
  <c r="I3310" i="4" s="1"/>
  <c r="H3311" i="4"/>
  <c r="I3311" i="4" s="1"/>
  <c r="H3312" i="4"/>
  <c r="I3312" i="4" s="1"/>
  <c r="H3313" i="4"/>
  <c r="I3313" i="4" s="1"/>
  <c r="H3314" i="4"/>
  <c r="I3314" i="4" s="1"/>
  <c r="H3315" i="4"/>
  <c r="I3315" i="4" s="1"/>
  <c r="H3316" i="4"/>
  <c r="I3316" i="4" s="1"/>
  <c r="H3317" i="4"/>
  <c r="I3317" i="4" s="1"/>
  <c r="H3318" i="4"/>
  <c r="I3318" i="4" s="1"/>
  <c r="H3319" i="4"/>
  <c r="I3319" i="4" s="1"/>
  <c r="H3320" i="4"/>
  <c r="I3320" i="4" s="1"/>
  <c r="H3321" i="4"/>
  <c r="I3321" i="4" s="1"/>
  <c r="H3322" i="4"/>
  <c r="I3322" i="4" s="1"/>
  <c r="H3323" i="4"/>
  <c r="I3323" i="4" s="1"/>
  <c r="H3324" i="4"/>
  <c r="I3324" i="4" s="1"/>
  <c r="H3325" i="4"/>
  <c r="I3325" i="4" s="1"/>
  <c r="H3326" i="4"/>
  <c r="I3326" i="4" s="1"/>
  <c r="H3327" i="4"/>
  <c r="I3327" i="4" s="1"/>
  <c r="H3328" i="4"/>
  <c r="I3328" i="4" s="1"/>
  <c r="H3329" i="4"/>
  <c r="I3329" i="4" s="1"/>
  <c r="H3330" i="4"/>
  <c r="I3330" i="4" s="1"/>
  <c r="H3331" i="4"/>
  <c r="I3331" i="4" s="1"/>
  <c r="H3332" i="4"/>
  <c r="I3332" i="4" s="1"/>
  <c r="H3333" i="4"/>
  <c r="I3333" i="4" s="1"/>
  <c r="H3334" i="4"/>
  <c r="I3334" i="4" s="1"/>
  <c r="H3335" i="4"/>
  <c r="I3335" i="4" s="1"/>
  <c r="H3336" i="4"/>
  <c r="I3336" i="4" s="1"/>
  <c r="H3337" i="4"/>
  <c r="I3337" i="4" s="1"/>
  <c r="H3338" i="4"/>
  <c r="I3338" i="4" s="1"/>
  <c r="H3339" i="4"/>
  <c r="I3339" i="4" s="1"/>
  <c r="H3340" i="4"/>
  <c r="I3340" i="4" s="1"/>
  <c r="H3341" i="4"/>
  <c r="I3341" i="4" s="1"/>
  <c r="H3342" i="4"/>
  <c r="I3342" i="4" s="1"/>
  <c r="H3343" i="4"/>
  <c r="I3343" i="4" s="1"/>
  <c r="H3344" i="4"/>
  <c r="I3344" i="4" s="1"/>
  <c r="H3345" i="4"/>
  <c r="I3345" i="4" s="1"/>
  <c r="H3346" i="4"/>
  <c r="I3346" i="4" s="1"/>
  <c r="H3347" i="4"/>
  <c r="I3347" i="4" s="1"/>
  <c r="H3348" i="4"/>
  <c r="I3348" i="4" s="1"/>
  <c r="H3349" i="4"/>
  <c r="I3349" i="4" s="1"/>
  <c r="H3350" i="4"/>
  <c r="I3350" i="4" s="1"/>
  <c r="H3351" i="4"/>
  <c r="I3351" i="4" s="1"/>
  <c r="H3352" i="4"/>
  <c r="I3352" i="4" s="1"/>
  <c r="H3353" i="4"/>
  <c r="I3353" i="4" s="1"/>
  <c r="H3354" i="4"/>
  <c r="I3354" i="4" s="1"/>
  <c r="H3355" i="4"/>
  <c r="I3355" i="4" s="1"/>
  <c r="H3356" i="4"/>
  <c r="I3356" i="4" s="1"/>
  <c r="H3357" i="4"/>
  <c r="I3357" i="4" s="1"/>
  <c r="H3358" i="4"/>
  <c r="I3358" i="4" s="1"/>
  <c r="H3359" i="4"/>
  <c r="I3359" i="4" s="1"/>
  <c r="H3360" i="4"/>
  <c r="I3360" i="4" s="1"/>
  <c r="H3361" i="4"/>
  <c r="I3361" i="4" s="1"/>
  <c r="H3362" i="4"/>
  <c r="I3362" i="4" s="1"/>
  <c r="H3363" i="4"/>
  <c r="I3363" i="4" s="1"/>
  <c r="H3364" i="4"/>
  <c r="I3364" i="4" s="1"/>
  <c r="H3365" i="4"/>
  <c r="I3365" i="4" s="1"/>
  <c r="H3366" i="4"/>
  <c r="I3366" i="4" s="1"/>
  <c r="H3367" i="4"/>
  <c r="I3367" i="4" s="1"/>
  <c r="H3368" i="4"/>
  <c r="I3368" i="4" s="1"/>
  <c r="H3369" i="4"/>
  <c r="I3369" i="4" s="1"/>
  <c r="H3370" i="4"/>
  <c r="I3370" i="4" s="1"/>
  <c r="H3371" i="4"/>
  <c r="I3371" i="4" s="1"/>
  <c r="H3372" i="4"/>
  <c r="I3372" i="4" s="1"/>
  <c r="H3373" i="4"/>
  <c r="I3373" i="4" s="1"/>
  <c r="H3374" i="4"/>
  <c r="I3374" i="4" s="1"/>
  <c r="H3375" i="4"/>
  <c r="I3375" i="4" s="1"/>
  <c r="H3376" i="4"/>
  <c r="I3376" i="4" s="1"/>
  <c r="H3377" i="4"/>
  <c r="I3377" i="4" s="1"/>
  <c r="H3378" i="4"/>
  <c r="I3378" i="4" s="1"/>
  <c r="H3379" i="4"/>
  <c r="I3379" i="4" s="1"/>
  <c r="H3380" i="4"/>
  <c r="I3380" i="4" s="1"/>
  <c r="H3381" i="4"/>
  <c r="I3381" i="4" s="1"/>
  <c r="H3382" i="4"/>
  <c r="I3382" i="4" s="1"/>
  <c r="H3383" i="4"/>
  <c r="I3383" i="4" s="1"/>
  <c r="H3384" i="4"/>
  <c r="I3384" i="4" s="1"/>
  <c r="H3385" i="4"/>
  <c r="I3385" i="4" s="1"/>
  <c r="H3386" i="4"/>
  <c r="H3387" i="4"/>
  <c r="H3388" i="4"/>
  <c r="I3388" i="4" s="1"/>
  <c r="H3389" i="4"/>
  <c r="I3389" i="4" s="1"/>
  <c r="H3390" i="4"/>
  <c r="I3390" i="4" s="1"/>
  <c r="H3391" i="4"/>
  <c r="I3391" i="4" s="1"/>
  <c r="H3392" i="4"/>
  <c r="I3392" i="4" s="1"/>
  <c r="H3393" i="4"/>
  <c r="I3393" i="4" s="1"/>
  <c r="H3394" i="4"/>
  <c r="I3394" i="4" s="1"/>
  <c r="H3395" i="4"/>
  <c r="I3395" i="4" s="1"/>
  <c r="H3396" i="4"/>
  <c r="I3396" i="4" s="1"/>
  <c r="H3397" i="4"/>
  <c r="I3397" i="4" s="1"/>
  <c r="H3398" i="4"/>
  <c r="I3398" i="4" s="1"/>
  <c r="H3399" i="4"/>
  <c r="I3399" i="4" s="1"/>
  <c r="H3400" i="4"/>
  <c r="I3400" i="4" s="1"/>
  <c r="H3401" i="4"/>
  <c r="I3401" i="4" s="1"/>
  <c r="H3402" i="4"/>
  <c r="I3402" i="4" s="1"/>
  <c r="H3403" i="4"/>
  <c r="I3403" i="4" s="1"/>
  <c r="H3404" i="4"/>
  <c r="I3404" i="4" s="1"/>
  <c r="H3405" i="4"/>
  <c r="I3405" i="4" s="1"/>
  <c r="H3406" i="4"/>
  <c r="I3406" i="4" s="1"/>
  <c r="H3407" i="4"/>
  <c r="I3407" i="4" s="1"/>
  <c r="H3408" i="4"/>
  <c r="I3408" i="4" s="1"/>
  <c r="H3409" i="4"/>
  <c r="I3409" i="4" s="1"/>
  <c r="H3410" i="4"/>
  <c r="I3410" i="4" s="1"/>
  <c r="H3411" i="4"/>
  <c r="I3411" i="4" s="1"/>
  <c r="H3412" i="4"/>
  <c r="I3412" i="4" s="1"/>
  <c r="H3413" i="4"/>
  <c r="I3413" i="4" s="1"/>
  <c r="H3414" i="4"/>
  <c r="I3414" i="4" s="1"/>
  <c r="H3415" i="4"/>
  <c r="I3415" i="4" s="1"/>
  <c r="H3416" i="4"/>
  <c r="I3416" i="4" s="1"/>
  <c r="H3417" i="4"/>
  <c r="I3417" i="4" s="1"/>
  <c r="H3418" i="4"/>
  <c r="I3418" i="4" s="1"/>
  <c r="H3419" i="4"/>
  <c r="I3419" i="4" s="1"/>
  <c r="H3420" i="4"/>
  <c r="I3420" i="4" s="1"/>
  <c r="H3421" i="4"/>
  <c r="I3421" i="4" s="1"/>
  <c r="H3422" i="4"/>
  <c r="I3422" i="4" s="1"/>
  <c r="H3423" i="4"/>
  <c r="I3423" i="4" s="1"/>
  <c r="H3424" i="4"/>
  <c r="I3424" i="4" s="1"/>
  <c r="H3425" i="4"/>
  <c r="I3425" i="4" s="1"/>
  <c r="H3426" i="4"/>
  <c r="I3426" i="4" s="1"/>
  <c r="H3427" i="4"/>
  <c r="I3427" i="4" s="1"/>
  <c r="H3428" i="4"/>
  <c r="I3428" i="4" s="1"/>
  <c r="H3429" i="4"/>
  <c r="I3429" i="4" s="1"/>
  <c r="H3430" i="4"/>
  <c r="I3430" i="4" s="1"/>
  <c r="H3431" i="4"/>
  <c r="I3431" i="4" s="1"/>
  <c r="H3432" i="4"/>
  <c r="I3432" i="4" s="1"/>
  <c r="H3433" i="4"/>
  <c r="I3433" i="4" s="1"/>
  <c r="H3434" i="4"/>
  <c r="I3434" i="4" s="1"/>
  <c r="H3435" i="4"/>
  <c r="I3435" i="4" s="1"/>
  <c r="H3436" i="4"/>
  <c r="I3436" i="4" s="1"/>
  <c r="H3437" i="4"/>
  <c r="I3437" i="4" s="1"/>
  <c r="H3438" i="4"/>
  <c r="I3438" i="4" s="1"/>
  <c r="H3439" i="4"/>
  <c r="I3439" i="4" s="1"/>
  <c r="H3440" i="4"/>
  <c r="I3440" i="4" s="1"/>
  <c r="H3441" i="4"/>
  <c r="I3441" i="4" s="1"/>
  <c r="H3442" i="4"/>
  <c r="I3442" i="4" s="1"/>
  <c r="H3443" i="4"/>
  <c r="I3443" i="4" s="1"/>
  <c r="H3444" i="4"/>
  <c r="I3444" i="4" s="1"/>
  <c r="H3445" i="4"/>
  <c r="I3445" i="4" s="1"/>
  <c r="H3446" i="4"/>
  <c r="I3446" i="4" s="1"/>
  <c r="H3447" i="4"/>
  <c r="I3447" i="4" s="1"/>
  <c r="H3448" i="4"/>
  <c r="I3448" i="4" s="1"/>
  <c r="H3449" i="4"/>
  <c r="I3449" i="4" s="1"/>
  <c r="H3450" i="4"/>
  <c r="I3450" i="4" s="1"/>
  <c r="H3451" i="4"/>
  <c r="I3451" i="4" s="1"/>
  <c r="H3452" i="4"/>
  <c r="I3452" i="4" s="1"/>
  <c r="H3453" i="4"/>
  <c r="I3453" i="4" s="1"/>
  <c r="H3454" i="4"/>
  <c r="I3454" i="4" s="1"/>
  <c r="H3455" i="4"/>
  <c r="I3455" i="4" s="1"/>
  <c r="H3456" i="4"/>
  <c r="I3456" i="4" s="1"/>
  <c r="H3457" i="4"/>
  <c r="I3457" i="4" s="1"/>
  <c r="H3458" i="4"/>
  <c r="I3458" i="4" s="1"/>
  <c r="H3459" i="4"/>
  <c r="I3459" i="4" s="1"/>
  <c r="H3460" i="4"/>
  <c r="I3460" i="4" s="1"/>
  <c r="H3461" i="4"/>
  <c r="I3461" i="4" s="1"/>
  <c r="H3462" i="4"/>
  <c r="I3462" i="4" s="1"/>
  <c r="H3463" i="4"/>
  <c r="I3463" i="4" s="1"/>
  <c r="H3464" i="4"/>
  <c r="I3464" i="4" s="1"/>
  <c r="H3465" i="4"/>
  <c r="I3465" i="4" s="1"/>
  <c r="H3466" i="4"/>
  <c r="I3466" i="4" s="1"/>
  <c r="H3467" i="4"/>
  <c r="I3467" i="4" s="1"/>
  <c r="H3468" i="4"/>
  <c r="I3468" i="4" s="1"/>
  <c r="H3469" i="4"/>
  <c r="I3469" i="4" s="1"/>
  <c r="H3470" i="4"/>
  <c r="I3470" i="4" s="1"/>
  <c r="H3471" i="4"/>
  <c r="I3471" i="4" s="1"/>
  <c r="H3472" i="4"/>
  <c r="I3472" i="4" s="1"/>
  <c r="H3473" i="4"/>
  <c r="I3473" i="4" s="1"/>
  <c r="H3474" i="4"/>
  <c r="I3474" i="4" s="1"/>
  <c r="H3475" i="4"/>
  <c r="I3475" i="4" s="1"/>
  <c r="H3476" i="4"/>
  <c r="I3476" i="4" s="1"/>
  <c r="H3477" i="4"/>
  <c r="I3477" i="4" s="1"/>
  <c r="H3478" i="4"/>
  <c r="I3478" i="4" s="1"/>
  <c r="H3479" i="4"/>
  <c r="I3479" i="4" s="1"/>
  <c r="H3480" i="4"/>
  <c r="I3480" i="4" s="1"/>
  <c r="H3481" i="4"/>
  <c r="I3481" i="4" s="1"/>
  <c r="H3482" i="4"/>
  <c r="I3482" i="4" s="1"/>
  <c r="H3483" i="4"/>
  <c r="I3483" i="4" s="1"/>
  <c r="H3484" i="4"/>
  <c r="I3484" i="4" s="1"/>
  <c r="H3485" i="4"/>
  <c r="I3485" i="4" s="1"/>
  <c r="H3486" i="4"/>
  <c r="I3486" i="4" s="1"/>
  <c r="H3487" i="4"/>
  <c r="I3487" i="4" s="1"/>
  <c r="H3488" i="4"/>
  <c r="I3488" i="4" s="1"/>
  <c r="H3489" i="4"/>
  <c r="I3489" i="4" s="1"/>
  <c r="H3490" i="4"/>
  <c r="I3490" i="4" s="1"/>
  <c r="H3491" i="4"/>
  <c r="I3491" i="4" s="1"/>
  <c r="H3492" i="4"/>
  <c r="I3492" i="4" s="1"/>
  <c r="H3493" i="4"/>
  <c r="I3493" i="4" s="1"/>
  <c r="H3494" i="4"/>
  <c r="I3494" i="4" s="1"/>
  <c r="H3495" i="4"/>
  <c r="I3495" i="4" s="1"/>
  <c r="H3496" i="4"/>
  <c r="I3496" i="4" s="1"/>
  <c r="H3497" i="4"/>
  <c r="I3497" i="4" s="1"/>
  <c r="H3498" i="4"/>
  <c r="I3498" i="4" s="1"/>
  <c r="H3499" i="4"/>
  <c r="I3499" i="4" s="1"/>
  <c r="H3500" i="4"/>
  <c r="I3500" i="4" s="1"/>
  <c r="H3501" i="4"/>
  <c r="I3501" i="4" s="1"/>
  <c r="H3502" i="4"/>
  <c r="I3502" i="4" s="1"/>
  <c r="H3503" i="4"/>
  <c r="I3503" i="4" s="1"/>
  <c r="H3504" i="4"/>
  <c r="I3504" i="4" s="1"/>
  <c r="H3505" i="4"/>
  <c r="I3505" i="4" s="1"/>
  <c r="H3506" i="4"/>
  <c r="I3506" i="4" s="1"/>
  <c r="H3507" i="4"/>
  <c r="I3507" i="4" s="1"/>
  <c r="H3508" i="4"/>
  <c r="I3508" i="4" s="1"/>
  <c r="H3509" i="4"/>
  <c r="I3509" i="4" s="1"/>
  <c r="H3510" i="4"/>
  <c r="I3510" i="4" s="1"/>
  <c r="H3511" i="4"/>
  <c r="I3511" i="4" s="1"/>
  <c r="H3512" i="4"/>
  <c r="I3512" i="4" s="1"/>
  <c r="H3513" i="4"/>
  <c r="I3513" i="4" s="1"/>
  <c r="H3514" i="4"/>
  <c r="H3515" i="4"/>
  <c r="H3516" i="4"/>
  <c r="I3516" i="4" s="1"/>
  <c r="H3517" i="4"/>
  <c r="I3517" i="4" s="1"/>
  <c r="H3518" i="4"/>
  <c r="I3518" i="4" s="1"/>
  <c r="H3519" i="4"/>
  <c r="I3519" i="4" s="1"/>
  <c r="H3520" i="4"/>
  <c r="I3520" i="4" s="1"/>
  <c r="H3521" i="4"/>
  <c r="I3521" i="4" s="1"/>
  <c r="H3522" i="4"/>
  <c r="I3522" i="4" s="1"/>
  <c r="H3523" i="4"/>
  <c r="I3523" i="4" s="1"/>
  <c r="H3524" i="4"/>
  <c r="I3524" i="4" s="1"/>
  <c r="H3525" i="4"/>
  <c r="I3525" i="4" s="1"/>
  <c r="H3526" i="4"/>
  <c r="I3526" i="4" s="1"/>
  <c r="H3527" i="4"/>
  <c r="I3527" i="4" s="1"/>
  <c r="H3528" i="4"/>
  <c r="I3528" i="4" s="1"/>
  <c r="H3529" i="4"/>
  <c r="I3529" i="4" s="1"/>
  <c r="H3530" i="4"/>
  <c r="I3530" i="4" s="1"/>
  <c r="H3531" i="4"/>
  <c r="I3531" i="4" s="1"/>
  <c r="H3532" i="4"/>
  <c r="I3532" i="4" s="1"/>
  <c r="H3533" i="4"/>
  <c r="I3533" i="4" s="1"/>
  <c r="H3534" i="4"/>
  <c r="I3534" i="4" s="1"/>
  <c r="H3535" i="4"/>
  <c r="I3535" i="4" s="1"/>
  <c r="H3536" i="4"/>
  <c r="I3536" i="4" s="1"/>
  <c r="H3537" i="4"/>
  <c r="I3537" i="4" s="1"/>
  <c r="H3538" i="4"/>
  <c r="I3538" i="4" s="1"/>
  <c r="H3539" i="4"/>
  <c r="I3539" i="4" s="1"/>
  <c r="H3540" i="4"/>
  <c r="I3540" i="4" s="1"/>
  <c r="H3541" i="4"/>
  <c r="I3541" i="4" s="1"/>
  <c r="H3542" i="4"/>
  <c r="I3542" i="4" s="1"/>
  <c r="H3543" i="4"/>
  <c r="I3543" i="4" s="1"/>
  <c r="H3544" i="4"/>
  <c r="I3544" i="4" s="1"/>
  <c r="H3545" i="4"/>
  <c r="I3545" i="4" s="1"/>
  <c r="H3546" i="4"/>
  <c r="I3546" i="4" s="1"/>
  <c r="H3547" i="4"/>
  <c r="I3547" i="4" s="1"/>
  <c r="H3548" i="4"/>
  <c r="I3548" i="4" s="1"/>
  <c r="H3549" i="4"/>
  <c r="I3549" i="4" s="1"/>
  <c r="H3550" i="4"/>
  <c r="I3550" i="4" s="1"/>
  <c r="H3551" i="4"/>
  <c r="I3551" i="4" s="1"/>
  <c r="H3552" i="4"/>
  <c r="I3552" i="4" s="1"/>
  <c r="H3553" i="4"/>
  <c r="I3553" i="4" s="1"/>
  <c r="H3554" i="4"/>
  <c r="I3554" i="4" s="1"/>
  <c r="H3555" i="4"/>
  <c r="I3555" i="4" s="1"/>
  <c r="H3556" i="4"/>
  <c r="I3556" i="4" s="1"/>
  <c r="H3557" i="4"/>
  <c r="I3557" i="4" s="1"/>
  <c r="H3558" i="4"/>
  <c r="I3558" i="4" s="1"/>
  <c r="H3559" i="4"/>
  <c r="I3559" i="4" s="1"/>
  <c r="H3560" i="4"/>
  <c r="I3560" i="4" s="1"/>
  <c r="H3561" i="4"/>
  <c r="I3561" i="4" s="1"/>
  <c r="H3562" i="4"/>
  <c r="I3562" i="4" s="1"/>
  <c r="H3563" i="4"/>
  <c r="I3563" i="4" s="1"/>
  <c r="H3564" i="4"/>
  <c r="I3564" i="4" s="1"/>
  <c r="H3565" i="4"/>
  <c r="I3565" i="4" s="1"/>
  <c r="H3566" i="4"/>
  <c r="I3566" i="4" s="1"/>
  <c r="H3567" i="4"/>
  <c r="I3567" i="4" s="1"/>
  <c r="H3568" i="4"/>
  <c r="I3568" i="4" s="1"/>
  <c r="H3569" i="4"/>
  <c r="I3569" i="4" s="1"/>
  <c r="H3570" i="4"/>
  <c r="I3570" i="4" s="1"/>
  <c r="H3571" i="4"/>
  <c r="I3571" i="4" s="1"/>
  <c r="H3572" i="4"/>
  <c r="I3572" i="4" s="1"/>
  <c r="H3573" i="4"/>
  <c r="I3573" i="4" s="1"/>
  <c r="H3574" i="4"/>
  <c r="I3574" i="4" s="1"/>
  <c r="H3575" i="4"/>
  <c r="I3575" i="4" s="1"/>
  <c r="H3576" i="4"/>
  <c r="I3576" i="4" s="1"/>
  <c r="H3577" i="4"/>
  <c r="I3577" i="4" s="1"/>
  <c r="H3578" i="4"/>
  <c r="I3578" i="4" s="1"/>
  <c r="H3579" i="4"/>
  <c r="I3579" i="4" s="1"/>
  <c r="H3580" i="4"/>
  <c r="I3580" i="4" s="1"/>
  <c r="H3581" i="4"/>
  <c r="I3581" i="4" s="1"/>
  <c r="H3582" i="4"/>
  <c r="I3582" i="4" s="1"/>
  <c r="H3583" i="4"/>
  <c r="I3583" i="4" s="1"/>
  <c r="H3584" i="4"/>
  <c r="I3584" i="4" s="1"/>
  <c r="H3585" i="4"/>
  <c r="I3585" i="4" s="1"/>
  <c r="H3586" i="4"/>
  <c r="I3586" i="4" s="1"/>
  <c r="H3587" i="4"/>
  <c r="I3587" i="4" s="1"/>
  <c r="H3588" i="4"/>
  <c r="I3588" i="4" s="1"/>
  <c r="H3589" i="4"/>
  <c r="I3589" i="4" s="1"/>
  <c r="H3590" i="4"/>
  <c r="I3590" i="4" s="1"/>
  <c r="H3591" i="4"/>
  <c r="I3591" i="4" s="1"/>
  <c r="H3592" i="4"/>
  <c r="I3592" i="4" s="1"/>
  <c r="H3593" i="4"/>
  <c r="I3593" i="4" s="1"/>
  <c r="H3594" i="4"/>
  <c r="I3594" i="4" s="1"/>
  <c r="H3595" i="4"/>
  <c r="I3595" i="4" s="1"/>
  <c r="H3596" i="4"/>
  <c r="I3596" i="4" s="1"/>
  <c r="H3597" i="4"/>
  <c r="I3597" i="4" s="1"/>
  <c r="H3598" i="4"/>
  <c r="I3598" i="4" s="1"/>
  <c r="H3599" i="4"/>
  <c r="I3599" i="4" s="1"/>
  <c r="H3600" i="4"/>
  <c r="I3600" i="4" s="1"/>
  <c r="H3601" i="4"/>
  <c r="I3601" i="4" s="1"/>
</calcChain>
</file>

<file path=xl/sharedStrings.xml><?xml version="1.0" encoding="utf-8"?>
<sst xmlns="http://schemas.openxmlformats.org/spreadsheetml/2006/main" count="16438" uniqueCount="748">
  <si>
    <t>ProductID</t>
  </si>
  <si>
    <t>ProductName</t>
  </si>
  <si>
    <t>Category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</si>
  <si>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</si>
  <si>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</si>
  <si>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</si>
  <si>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</si>
  <si>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</si>
  <si>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</si>
  <si>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</si>
  <si>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</si>
  <si>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</si>
  <si>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</si>
  <si>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</si>
  <si>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</si>
  <si>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</si>
  <si>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</si>
  <si>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</si>
  <si>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</si>
  <si>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</si>
  <si>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</si>
  <si>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</si>
  <si>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</si>
  <si>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</si>
  <si>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</si>
  <si>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</si>
  <si>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</si>
  <si>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</si>
  <si>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</si>
  <si>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</si>
  <si>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</si>
  <si>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</si>
  <si>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</si>
  <si>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</si>
  <si>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</si>
  <si>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</si>
  <si>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</si>
  <si>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</si>
  <si>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</si>
  <si>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</si>
  <si>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</si>
  <si>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</si>
  <si>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</si>
  <si>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</si>
  <si>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</si>
  <si>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</si>
  <si>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</si>
  <si>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</si>
  <si>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</si>
  <si>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</si>
  <si>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</si>
  <si>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</si>
  <si>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</si>
  <si>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</si>
  <si>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</si>
  <si>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</si>
  <si>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</si>
  <si>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</si>
  <si>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</si>
  <si>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</si>
  <si>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</si>
  <si>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</si>
  <si>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</si>
  <si>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</si>
  <si>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</si>
  <si>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</si>
  <si>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</si>
  <si>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</si>
  <si>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</si>
  <si>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</si>
  <si>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</si>
  <si>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</si>
  <si>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</si>
  <si>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</si>
  <si>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</si>
  <si>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</si>
  <si>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</si>
  <si>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</si>
  <si>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</si>
  <si>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</si>
  <si>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</si>
  <si>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</si>
  <si>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</si>
  <si>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</si>
  <si>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</si>
  <si>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</si>
  <si>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</si>
  <si>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</si>
  <si>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</si>
  <si>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</si>
  <si>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</si>
  <si>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</si>
  <si>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</si>
  <si>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</si>
  <si>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</si>
  <si>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</si>
  <si>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</si>
  <si>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</si>
  <si>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</si>
  <si>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</si>
  <si>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</si>
  <si>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</si>
  <si>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</si>
  <si>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</si>
  <si>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</si>
  <si>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</si>
  <si>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</si>
  <si>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</si>
  <si>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</si>
  <si>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</si>
  <si>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</si>
  <si>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</si>
  <si>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</si>
  <si>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</si>
  <si>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</si>
  <si>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</si>
  <si>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</si>
  <si>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</si>
  <si>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</si>
  <si>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</si>
  <si>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</si>
  <si>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</si>
  <si>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</si>
  <si>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</si>
  <si>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</si>
  <si>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</si>
  <si>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</si>
  <si>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</si>
  <si>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</si>
  <si>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</si>
  <si>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</si>
  <si>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</si>
  <si>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</si>
  <si>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</si>
  <si>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</si>
  <si>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</si>
  <si>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</si>
  <si>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</si>
  <si>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</si>
  <si>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</si>
  <si>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</si>
  <si>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</si>
  <si>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</si>
  <si>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</si>
  <si>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</si>
  <si>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</si>
  <si>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</si>
  <si>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</si>
  <si>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</si>
  <si>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</si>
  <si>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</si>
  <si>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</si>
  <si>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</si>
  <si>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</si>
  <si>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</si>
  <si>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</si>
  <si>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</si>
  <si>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</si>
  <si>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</si>
  <si>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</si>
  <si>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</si>
  <si>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</si>
  <si>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</si>
  <si>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</si>
  <si>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</si>
  <si>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</si>
  <si>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</si>
  <si>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</si>
  <si>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</si>
  <si>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</si>
  <si>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</si>
  <si>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</si>
  <si>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</si>
  <si>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</si>
  <si>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</si>
  <si>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</si>
  <si>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</si>
  <si>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</si>
  <si>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</si>
  <si>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</si>
  <si>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</si>
  <si>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</si>
  <si>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</si>
  <si>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</si>
  <si>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</si>
  <si>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</si>
  <si>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</si>
  <si>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</si>
  <si>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</si>
  <si>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</si>
  <si>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</si>
  <si>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</si>
  <si>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</si>
  <si>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</si>
  <si>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</si>
  <si>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</si>
  <si>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</si>
  <si>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</si>
  <si>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</si>
  <si>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</si>
  <si>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</si>
  <si>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</si>
  <si>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</si>
  <si>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</si>
  <si>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</si>
  <si>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</si>
  <si>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</si>
  <si>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</si>
  <si>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</si>
  <si>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</si>
  <si>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</si>
  <si>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</si>
  <si>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</si>
  <si>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</si>
  <si>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</si>
  <si>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</si>
  <si>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</si>
  <si>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</si>
  <si>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</si>
  <si>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</si>
  <si>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</si>
  <si>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</si>
  <si>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</si>
  <si>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</si>
  <si>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</si>
  <si>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</si>
  <si>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</si>
  <si>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</si>
  <si>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</si>
  <si>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</si>
  <si>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</si>
  <si>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</si>
  <si>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</si>
  <si>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</si>
  <si>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</si>
  <si>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</si>
  <si>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</si>
  <si>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</si>
  <si>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</si>
  <si>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</si>
  <si>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</si>
  <si>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</si>
  <si>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</si>
  <si>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</si>
  <si>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</si>
  <si>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</si>
  <si>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</si>
  <si>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</si>
  <si>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</si>
  <si>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</si>
  <si>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</si>
  <si>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</si>
  <si>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</si>
  <si>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</si>
  <si>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</si>
  <si>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</si>
  <si>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</si>
  <si>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</si>
  <si>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</si>
  <si>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</si>
  <si>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</si>
  <si>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</si>
  <si>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</si>
  <si>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</si>
  <si>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</si>
  <si>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</si>
  <si>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</si>
  <si>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</si>
  <si>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</si>
  <si>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</si>
  <si>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</si>
  <si>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</si>
  <si>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</si>
  <si>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</si>
  <si>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</si>
  <si>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</si>
  <si>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</si>
  <si>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</si>
  <si>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</si>
  <si>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</si>
  <si>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</si>
  <si>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</si>
  <si>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</si>
  <si>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</si>
  <si>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</si>
  <si>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</si>
  <si>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</si>
  <si>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</si>
  <si>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</si>
  <si>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</si>
  <si>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</si>
  <si>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</si>
  <si>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</si>
  <si>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</si>
  <si>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</si>
  <si>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</si>
  <si>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</si>
  <si>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</si>
  <si>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</si>
  <si>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</si>
  <si>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</si>
  <si>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</si>
  <si>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</si>
  <si>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Product_301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</si>
  <si>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</si>
  <si>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</si>
  <si>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</si>
  <si>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</si>
  <si>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</si>
  <si>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</si>
  <si>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</si>
  <si>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</si>
  <si>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</si>
  <si>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</si>
  <si>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</si>
  <si>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</si>
  <si>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</si>
  <si>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</si>
  <si>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</si>
  <si>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</si>
  <si>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</si>
  <si>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</si>
  <si>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</si>
  <si>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</si>
  <si>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</si>
  <si>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</si>
  <si>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</si>
  <si>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</si>
  <si>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</si>
  <si>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</si>
  <si>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</si>
  <si>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</si>
  <si>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</si>
  <si>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</si>
  <si>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</si>
  <si>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</si>
  <si>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</si>
  <si>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</si>
  <si>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</si>
  <si>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</si>
  <si>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</si>
  <si>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</si>
  <si>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</si>
  <si>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</si>
  <si>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</si>
  <si>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</si>
  <si>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</si>
  <si>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</si>
  <si>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</si>
  <si>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</si>
  <si>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</si>
  <si>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</si>
  <si>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</si>
  <si>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</si>
  <si>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</si>
  <si>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</si>
  <si>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</si>
  <si>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</si>
  <si>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</si>
  <si>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</si>
  <si>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</si>
  <si>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</si>
  <si>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</si>
  <si>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</si>
  <si>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</si>
  <si>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</si>
  <si>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</si>
  <si>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</si>
  <si>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</si>
  <si>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</si>
  <si>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</si>
  <si>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</si>
  <si>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</si>
  <si>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</si>
  <si>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</si>
  <si>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</si>
  <si>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</si>
  <si>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</si>
  <si>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</si>
  <si>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</si>
  <si>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</si>
  <si>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</si>
  <si>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</si>
  <si>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</si>
  <si>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</si>
  <si>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</si>
  <si>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</si>
  <si>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</si>
  <si>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</si>
  <si>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</si>
  <si>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</si>
  <si>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</si>
  <si>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</si>
  <si>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</si>
  <si>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</si>
  <si>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</si>
  <si>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</si>
  <si>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</si>
  <si>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</si>
  <si>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</si>
  <si>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</si>
  <si>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</si>
  <si>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</si>
  <si>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</si>
  <si>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</si>
  <si>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</si>
  <si>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</si>
  <si>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</si>
  <si>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</si>
  <si>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</si>
  <si>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</si>
  <si>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</si>
  <si>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</si>
  <si>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</si>
  <si>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</si>
  <si>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</si>
  <si>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</si>
  <si>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</si>
  <si>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</si>
  <si>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</si>
  <si>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</si>
  <si>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</si>
  <si>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</si>
  <si>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</si>
  <si>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</si>
  <si>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</si>
  <si>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</si>
  <si>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</si>
  <si>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</si>
  <si>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</si>
  <si>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</si>
  <si>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</si>
  <si>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</si>
  <si>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</si>
  <si>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</si>
  <si>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</si>
  <si>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</si>
  <si>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</si>
  <si>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</si>
  <si>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</si>
  <si>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</si>
  <si>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</si>
  <si>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</si>
  <si>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</si>
  <si>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</si>
  <si>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</si>
  <si>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</si>
  <si>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</si>
  <si>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</si>
  <si>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</si>
  <si>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</si>
  <si>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</si>
  <si>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</si>
  <si>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</si>
  <si>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</si>
  <si>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</si>
  <si>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</si>
  <si>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</si>
  <si>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</si>
  <si>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</si>
  <si>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</si>
  <si>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</si>
  <si>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</si>
  <si>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</si>
  <si>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</si>
  <si>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</si>
  <si>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</si>
  <si>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</si>
  <si>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</si>
  <si>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</si>
  <si>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</si>
  <si>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</si>
  <si>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</si>
  <si>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</si>
  <si>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</si>
  <si>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</si>
  <si>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</si>
  <si>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</si>
  <si>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</si>
  <si>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</si>
  <si>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</si>
  <si>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</si>
  <si>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</si>
  <si>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</si>
  <si>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</si>
  <si>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</si>
  <si>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</si>
  <si>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</si>
  <si>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</si>
  <si>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</si>
  <si>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</si>
  <si>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</si>
  <si>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</si>
  <si>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</si>
  <si>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Product_492</t>
  </si>
  <si>
    <t>Product_493</t>
  </si>
  <si>
    <t>Product_494</t>
  </si>
  <si>
    <t>Product_495</t>
  </si>
  <si>
    <t>Product_496</t>
  </si>
  <si>
    <t>Product_497</t>
  </si>
  <si>
    <t>Product_498</t>
  </si>
  <si>
    <t>Product_499</t>
  </si>
  <si>
    <t>Product_500</t>
  </si>
  <si>
    <t>Home</t>
  </si>
  <si>
    <t>Toys</t>
  </si>
  <si>
    <t>Clothing</t>
  </si>
  <si>
    <t>Groceries</t>
  </si>
  <si>
    <t>Electronics</t>
  </si>
  <si>
    <t>SupplierID</t>
  </si>
  <si>
    <t>SupplierName</t>
  </si>
  <si>
    <t>Region</t>
  </si>
  <si>
    <t>AvgLeadTimeDays</t>
  </si>
  <si>
    <t>AlphaSupplies</t>
  </si>
  <si>
    <t>BetaTraders</t>
  </si>
  <si>
    <t>GammaDistributors</t>
  </si>
  <si>
    <t>DeltaImports</t>
  </si>
  <si>
    <t>EpsilonExports</t>
  </si>
  <si>
    <t>North</t>
  </si>
  <si>
    <t>South</t>
  </si>
  <si>
    <t>East</t>
  </si>
  <si>
    <t>West</t>
  </si>
  <si>
    <t>Central</t>
  </si>
  <si>
    <t>WarehouseID</t>
  </si>
  <si>
    <t>WarehouseName</t>
  </si>
  <si>
    <t>WH_North</t>
  </si>
  <si>
    <t>WH_South</t>
  </si>
  <si>
    <t>WH_East</t>
  </si>
  <si>
    <t>SnapshotDate</t>
  </si>
  <si>
    <t>StockLevel</t>
  </si>
  <si>
    <t>ReorderPoint</t>
  </si>
  <si>
    <t>StockRisk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</si>
  <si>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</si>
  <si>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</si>
  <si>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</si>
  <si>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</si>
  <si>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</si>
  <si>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</si>
  <si>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</si>
  <si>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</si>
  <si>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</si>
  <si>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</si>
  <si>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</si>
  <si>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</si>
  <si>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No</t>
  </si>
  <si>
    <t>Yes</t>
  </si>
  <si>
    <t>OrderID</t>
  </si>
  <si>
    <t>Quantity</t>
  </si>
  <si>
    <t>OrderDate</t>
  </si>
  <si>
    <t>PlannedDeliveryDate</t>
  </si>
  <si>
    <t>ActualDeliveryDate</t>
  </si>
  <si>
    <t>LateFlag</t>
  </si>
  <si>
    <t>2024-07-09</t>
  </si>
  <si>
    <t>2024-09-11</t>
  </si>
  <si>
    <t>2025-01-05</t>
  </si>
  <si>
    <t>2024-05-07</t>
  </si>
  <si>
    <t>2024-05-14</t>
  </si>
  <si>
    <t>2024-05-05</t>
  </si>
  <si>
    <t>2024-08-06</t>
  </si>
  <si>
    <t>2024-10-05</t>
  </si>
  <si>
    <t>2024-04-11</t>
  </si>
  <si>
    <t>2024-06-14</t>
  </si>
  <si>
    <t>2024-08-07</t>
  </si>
  <si>
    <t>2024-07-05</t>
  </si>
  <si>
    <t>2024-02-05</t>
  </si>
  <si>
    <t>2024-03-08</t>
  </si>
  <si>
    <t>2024-02-06</t>
  </si>
  <si>
    <t>2024-08-12</t>
  </si>
  <si>
    <t>2024-09-09</t>
  </si>
  <si>
    <t>2024-05-06</t>
  </si>
  <si>
    <t>2024-03-14</t>
  </si>
  <si>
    <t>2024-11-05</t>
  </si>
  <si>
    <t>2025-01-07</t>
  </si>
  <si>
    <t>2024-09-06</t>
  </si>
  <si>
    <t>2024-10-06</t>
  </si>
  <si>
    <t>2024-12-05</t>
  </si>
  <si>
    <t>2024-10-13</t>
  </si>
  <si>
    <t>2024-11-13</t>
  </si>
  <si>
    <t>2024-11-12</t>
  </si>
  <si>
    <t>2024-05-08</t>
  </si>
  <si>
    <t>2024-12-08</t>
  </si>
  <si>
    <t>2024-08-09</t>
  </si>
  <si>
    <t>2024-02-07</t>
  </si>
  <si>
    <t>2024-11-09</t>
  </si>
  <si>
    <t>2024-12-09</t>
  </si>
  <si>
    <t>2024-09-12</t>
  </si>
  <si>
    <t>2024-10-10</t>
  </si>
  <si>
    <t>2024-08-08</t>
  </si>
  <si>
    <t>2024-06-07</t>
  </si>
  <si>
    <t>2024-02-11</t>
  </si>
  <si>
    <t>2024-03-12</t>
  </si>
  <si>
    <t>2024-10-11</t>
  </si>
  <si>
    <t>2024-07-13</t>
  </si>
  <si>
    <t>2024-06-12</t>
  </si>
  <si>
    <t>2024-02-09</t>
  </si>
  <si>
    <t>2024-09-07</t>
  </si>
  <si>
    <t>2024-02-10</t>
  </si>
  <si>
    <t>2024-04-08</t>
  </si>
  <si>
    <t>2024-11-08</t>
  </si>
  <si>
    <t>2024-06-11</t>
  </si>
  <si>
    <t>2024-07-08</t>
  </si>
  <si>
    <t>2024-08-10</t>
  </si>
  <si>
    <t>2024-07-14</t>
  </si>
  <si>
    <t>2024-07-11</t>
  </si>
  <si>
    <t>2024-09-10</t>
  </si>
  <si>
    <t>2024-04-06</t>
  </si>
  <si>
    <t>2024-02-14</t>
  </si>
  <si>
    <t>2024-07-06</t>
  </si>
  <si>
    <t>2025-01-13</t>
  </si>
  <si>
    <t>2024-04-14</t>
  </si>
  <si>
    <t>2025-01-12</t>
  </si>
  <si>
    <t>2024-06-05</t>
  </si>
  <si>
    <t>2024-11-07</t>
  </si>
  <si>
    <t>2024-07-10</t>
  </si>
  <si>
    <t>2024-06-13</t>
  </si>
  <si>
    <t>2025-01-06</t>
  </si>
  <si>
    <t>2024-08-05</t>
  </si>
  <si>
    <t>2024-06-06</t>
  </si>
  <si>
    <t>2024-03-05</t>
  </si>
  <si>
    <t>2024-10-08</t>
  </si>
  <si>
    <t>2024-04-10</t>
  </si>
  <si>
    <t>2024-10-12</t>
  </si>
  <si>
    <t>2024-11-14</t>
  </si>
  <si>
    <t>2024-07-07</t>
  </si>
  <si>
    <t>2024-02-13</t>
  </si>
  <si>
    <t>2025-01-11</t>
  </si>
  <si>
    <t>2024-12-12</t>
  </si>
  <si>
    <t>2024-03-09</t>
  </si>
  <si>
    <t>2024-07-12</t>
  </si>
  <si>
    <t>2024-08-14</t>
  </si>
  <si>
    <t>2024-05-11</t>
  </si>
  <si>
    <t>2024-10-09</t>
  </si>
  <si>
    <t>2024-12-06</t>
  </si>
  <si>
    <t>2024-11-11</t>
  </si>
  <si>
    <t>2024-03-11</t>
  </si>
  <si>
    <t>2024-05-10</t>
  </si>
  <si>
    <t>2024-09-08</t>
  </si>
  <si>
    <t>2024-11-10</t>
  </si>
  <si>
    <t>2024-08-13</t>
  </si>
  <si>
    <t>2024-06-08</t>
  </si>
  <si>
    <t>2024-10-07</t>
  </si>
  <si>
    <t>2024-02-08</t>
  </si>
  <si>
    <t>2024-12-10</t>
  </si>
  <si>
    <t>2024-06-09</t>
  </si>
  <si>
    <t>2024-09-05</t>
  </si>
  <si>
    <t>2024-12-14</t>
  </si>
  <si>
    <t>2024-03-07</t>
  </si>
  <si>
    <t>2025-01-09</t>
  </si>
  <si>
    <t>2025-01-14</t>
  </si>
  <si>
    <t>2024-11-06</t>
  </si>
  <si>
    <t>2025-01-08</t>
  </si>
  <si>
    <t>2024-12-13</t>
  </si>
  <si>
    <t>2024-04-07</t>
  </si>
  <si>
    <t>2024-05-09</t>
  </si>
  <si>
    <t>2024-08-11</t>
  </si>
  <si>
    <t>2024-10-14</t>
  </si>
  <si>
    <t>2024-04-05</t>
  </si>
  <si>
    <t>2024-06-10</t>
  </si>
  <si>
    <t>2024-04-12</t>
  </si>
  <si>
    <t>2024-09-14</t>
  </si>
  <si>
    <t>2025-01-10</t>
  </si>
  <si>
    <t>2024-09-13</t>
  </si>
  <si>
    <t>2024-04-13</t>
  </si>
  <si>
    <t>2024-02-12</t>
  </si>
  <si>
    <t>2024-03-13</t>
  </si>
  <si>
    <t>2024-03-10</t>
  </si>
  <si>
    <t>2024-03-06</t>
  </si>
  <si>
    <t>2024-12-07</t>
  </si>
  <si>
    <t>2024-04-09</t>
  </si>
  <si>
    <t>2024-05-13</t>
  </si>
  <si>
    <t>2024-05-12</t>
  </si>
  <si>
    <t>2024-12-11</t>
  </si>
  <si>
    <t>2024-05-15</t>
  </si>
  <si>
    <t>2024-08-04</t>
  </si>
  <si>
    <t>2024-07-03</t>
  </si>
  <si>
    <t>2024-02-04</t>
  </si>
  <si>
    <t>2024-08-15</t>
  </si>
  <si>
    <t>2024-11-03</t>
  </si>
  <si>
    <t>2024-11-15</t>
  </si>
  <si>
    <t>2024-12-03</t>
  </si>
  <si>
    <t>2024-04-04</t>
  </si>
  <si>
    <t>2024-02-16</t>
  </si>
  <si>
    <t>2025-01-15</t>
  </si>
  <si>
    <t>2024-06-04</t>
  </si>
  <si>
    <t>2024-03-04</t>
  </si>
  <si>
    <t>2024-04-16</t>
  </si>
  <si>
    <t>2024-03-16</t>
  </si>
  <si>
    <t>2025-01-16</t>
  </si>
  <si>
    <t>2024-12-15</t>
  </si>
  <si>
    <t>2024-08-03</t>
  </si>
  <si>
    <t>2024-08-17</t>
  </si>
  <si>
    <t>2024-12-04</t>
  </si>
  <si>
    <t>2024-09-04</t>
  </si>
  <si>
    <t>2024-07-15</t>
  </si>
  <si>
    <t>2024-11-16</t>
  </si>
  <si>
    <t>2024-06-15</t>
  </si>
  <si>
    <t>2024-06-16</t>
  </si>
  <si>
    <t>2024-09-03</t>
  </si>
  <si>
    <t>2024-07-17</t>
  </si>
  <si>
    <t>2024-10-15</t>
  </si>
  <si>
    <t>2024-09-15</t>
  </si>
  <si>
    <t>2025-01-04</t>
  </si>
  <si>
    <t>2024-05-16</t>
  </si>
  <si>
    <t>2024-10-03</t>
  </si>
  <si>
    <t>2024-09-16</t>
  </si>
  <si>
    <t>2024-02-15</t>
  </si>
  <si>
    <t>2024-03-17</t>
  </si>
  <si>
    <t>2025-01-03</t>
  </si>
  <si>
    <t>2024-07-16</t>
  </si>
  <si>
    <t>2024-03-03</t>
  </si>
  <si>
    <t>2024-04-17</t>
  </si>
  <si>
    <t>2024-02-03</t>
  </si>
  <si>
    <t>2024-12-16</t>
  </si>
  <si>
    <t>2024-10-04</t>
  </si>
  <si>
    <t>2024-08-16</t>
  </si>
  <si>
    <t>2024-05-03</t>
  </si>
  <si>
    <t>2024-11-04</t>
  </si>
  <si>
    <t>2024-05-04</t>
  </si>
  <si>
    <t>2024-10-16</t>
  </si>
  <si>
    <t>2024-04-15</t>
  </si>
  <si>
    <t>2024-11-17</t>
  </si>
  <si>
    <t>2024-07-04</t>
  </si>
  <si>
    <t>2024-06-17</t>
  </si>
  <si>
    <t>2024-09-17</t>
  </si>
  <si>
    <t>2024-05-17</t>
  </si>
  <si>
    <t>2024-06-03</t>
  </si>
  <si>
    <t>2024-10-17</t>
  </si>
  <si>
    <t>2024-03-15</t>
  </si>
  <si>
    <t>2024-12-17</t>
  </si>
  <si>
    <t>2024-02-17</t>
  </si>
  <si>
    <t>On Time</t>
  </si>
  <si>
    <t>Late</t>
  </si>
  <si>
    <t>Column Labels</t>
  </si>
  <si>
    <t>Grand Total</t>
  </si>
  <si>
    <t>Row Labels</t>
  </si>
  <si>
    <t>Sum of StockLevel</t>
  </si>
  <si>
    <t>Count of LateFlag</t>
  </si>
  <si>
    <t>Sum of Quantity</t>
  </si>
  <si>
    <t>(All)</t>
  </si>
  <si>
    <t>Sum of Quantity for Product IDs across Order Dates</t>
  </si>
  <si>
    <t>Count of Late Flag across different suppliers for Actual Planned Dates</t>
  </si>
  <si>
    <t>Count of ProductName</t>
  </si>
  <si>
    <t>Count of Products across Various Categories</t>
  </si>
  <si>
    <t>Column1</t>
  </si>
  <si>
    <t>New ReOrder Point</t>
  </si>
  <si>
    <t>New Stock Risk</t>
  </si>
  <si>
    <t>Count of StockRisk</t>
  </si>
  <si>
    <t>Count of StockRisk2</t>
  </si>
  <si>
    <t>Original Scenario vs New Scenario for stock Risk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</si>
</sst>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AA8B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9F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NumberFormat="1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NumberFormat="1" applyFill="1"/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2" fillId="12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</cellXfs>
  <cellStyles count="1">
    <cellStyle name="Normal" xfId="0" builtinId="0"/>
  </cellStyles>
  <dxfs count="5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rgb="FFCAA8B9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2" tint="-0.249977111117893"/>
        </patternFill>
      </fill>
    </dxf>
  </dxfs>
  <tableStyles count="0" defaultTableStyle="TableStyleMedium9" defaultPivotStyle="PivotStyleLight16"/>
  <colors>
    <mruColors>
      <color rgb="FFE9F579"/>
      <color rgb="FFCAA8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_xlchart.v2.19</cx:f>
      </cx:numDim>
    </cx:data>
    <cx:data id="1">
      <cx:numDim type="val">
        <cx:f>_xlchart.v2.21</cx:f>
      </cx:numDim>
    </cx:data>
    <cx:data id="2">
      <cx:numDim type="val">
        <cx:f>_xlchart.v2.23</cx:f>
      </cx:numDim>
    </cx:data>
    <cx:data id="3">
      <cx:numDim type="val">
        <cx:f>_xlchart.v2.25</cx:f>
      </cx:numDim>
    </cx:data>
  </cx:chartData>
  <cx:chart>
    <cx:title pos="t" align="ctr" overlay="0">
      <cx:tx>
        <cx:txData>
          <cx:v>Chart Title</cx:v>
        </cx:txData>
      </cx:tx>
    </cx:title>
    <cx:plotArea>
      <cx:plotAreaRegion>
        <cx:series layoutId="funnel" uniqueId="{6A58F289-2795-476C-9EE3-D475F75431F7}" formatIdx="0">
          <cx:tx>
            <cx:txData>
              <cx:f>_xlchart.v2.18</cx:f>
              <cx:v>SupplierID</cx:v>
            </cx:txData>
          </cx:tx>
          <cx:dataLabels>
            <cx:visibility seriesName="0" categoryName="0" value="1"/>
          </cx:dataLabels>
          <cx:dataId val="0"/>
        </cx:series>
        <cx:series layoutId="funnel" hidden="1" uniqueId="{20DC5078-743B-4E53-8639-BFB44525A1EF}" formatIdx="1">
          <cx:tx>
            <cx:txData>
              <cx:f>_xlchart.v2.20</cx:f>
              <cx:v>SupplierName</cx:v>
            </cx:txData>
          </cx:tx>
          <cx:dataLabels>
            <cx:visibility seriesName="0" categoryName="0" value="1"/>
          </cx:dataLabels>
          <cx:dataId val="1"/>
        </cx:series>
        <cx:series layoutId="funnel" hidden="1" uniqueId="{A929E336-B2D7-4FF1-BD26-B94CFA2B39BD}" formatIdx="2">
          <cx:tx>
            <cx:txData>
              <cx:f>_xlchart.v2.22</cx:f>
              <cx:v>Region</cx:v>
            </cx:txData>
          </cx:tx>
          <cx:dataLabels>
            <cx:visibility seriesName="0" categoryName="0" value="1"/>
          </cx:dataLabels>
          <cx:dataId val="2"/>
        </cx:series>
        <cx:series layoutId="funnel" hidden="1" uniqueId="{6E5E41E1-9275-44F5-B930-BE5804CD5F55}" formatIdx="3">
          <cx:tx>
            <cx:txData>
              <cx:f>_xlchart.v2.24</cx:f>
              <cx:v>AvgLeadTimeDays</cx:v>
            </cx:txData>
          </cx:tx>
          <cx:dataLabels>
            <cx:visibility seriesName="0" categoryName="0" value="1"/>
          </cx:dataLabels>
          <cx:dataId val="3"/>
        </cx:series>
      </cx:plotAreaRegion>
      <cx:axis id="1">
        <cx:catScaling gapWidth="0.5"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0</xdr:row>
      <xdr:rowOff>157162</xdr:rowOff>
    </xdr:from>
    <xdr:to>
      <xdr:col>14</xdr:col>
      <xdr:colOff>447675</xdr:colOff>
      <xdr:row>15</xdr:row>
      <xdr:rowOff>42862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273C463-B1C9-B639-D4F9-7E1E6313D8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0075" y="157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41.72955891204" createdVersion="8" refreshedVersion="8" minRefreshableVersion="3" recordCount="3600" xr:uid="{92F886ED-586C-492C-8FD5-729626F101FF}">
  <cacheSource type="worksheet">
    <worksheetSource ref="A1:G3601" sheet="InventoryRaw"/>
  </cacheSource>
  <cacheFields count="7">
    <cacheField name="ProductID" numFmtId="0">
      <sharedItems containsSemiMixedTypes="0" containsString="0" containsNumber="1" containsInteger="1" minValue="1" maxValue="100"/>
    </cacheField>
    <cacheField name="SupplierID" numFmtId="0">
      <sharedItems containsSemiMixedTypes="0" containsString="0" containsNumber="1" containsInteger="1" minValue="1" maxValue="5"/>
    </cacheField>
    <cacheField name="WarehouseID" numFmtId="0">
      <sharedItems containsSemiMixedTypes="0" containsString="0" containsNumber="1" containsInteger="1" minValue="1" maxValue="3" count="3">
        <n v="1"/>
        <n v="2"/>
        <n v="3"/>
      </sharedItems>
    </cacheField>
    <cacheField name="SnapshotDate" numFmtId="0">
      <sharedItems count="12">
        <s v="2024-01-31"/>
        <s v="2024-02-29"/>
        <s v="2024-03-31"/>
        <s v="2024-04-30"/>
        <s v="2024-05-31"/>
        <s v="2024-06-30"/>
        <s v="2024-07-31"/>
        <s v="2024-08-31"/>
        <s v="2024-09-30"/>
        <s v="2024-10-31"/>
        <s v="2024-11-30"/>
        <s v="2024-12-31"/>
      </sharedItems>
    </cacheField>
    <cacheField name="StockLevel" numFmtId="0">
      <sharedItems containsSemiMixedTypes="0" containsString="0" containsNumber="1" containsInteger="1" minValue="0" maxValue="499" count="499">
        <n v="186"/>
        <n v="99"/>
        <n v="232"/>
        <n v="264"/>
        <n v="205"/>
        <n v="338"/>
        <n v="68"/>
        <n v="24"/>
        <n v="468"/>
        <n v="150"/>
        <n v="38"/>
        <n v="185"/>
        <n v="132"/>
        <n v="234"/>
        <n v="238"/>
        <n v="73"/>
        <n v="400"/>
        <n v="167"/>
        <n v="433"/>
        <n v="193"/>
        <n v="164"/>
        <n v="135"/>
        <n v="144"/>
        <n v="300"/>
        <n v="69"/>
        <n v="444"/>
        <n v="201"/>
        <n v="140"/>
        <n v="147"/>
        <n v="382"/>
        <n v="386"/>
        <n v="189"/>
        <n v="368"/>
        <n v="421"/>
        <n v="43"/>
        <n v="316"/>
        <n v="79"/>
        <n v="251"/>
        <n v="146"/>
        <n v="401"/>
        <n v="304"/>
        <n v="372"/>
        <n v="143"/>
        <n v="458"/>
        <n v="223"/>
        <n v="407"/>
        <n v="7"/>
        <n v="89"/>
        <n v="315"/>
        <n v="219"/>
        <n v="191"/>
        <n v="200"/>
        <n v="211"/>
        <n v="239"/>
        <n v="45"/>
        <n v="389"/>
        <n v="255"/>
        <n v="449"/>
        <n v="250"/>
        <n v="373"/>
        <n v="340"/>
        <n v="341"/>
        <n v="176"/>
        <n v="97"/>
        <n v="404"/>
        <n v="464"/>
        <n v="357"/>
        <n v="22"/>
        <n v="365"/>
        <n v="172"/>
        <n v="445"/>
        <n v="487"/>
        <n v="347"/>
        <n v="249"/>
        <n v="378"/>
        <n v="448"/>
        <n v="388"/>
        <n v="312"/>
        <n v="74"/>
        <n v="225"/>
        <n v="434"/>
        <n v="307"/>
        <n v="471"/>
        <n v="29"/>
        <n v="137"/>
        <n v="329"/>
        <n v="339"/>
        <n v="33"/>
        <n v="42"/>
        <n v="110"/>
        <n v="359"/>
        <n v="194"/>
        <n v="154"/>
        <n v="60"/>
        <n v="276"/>
        <n v="91"/>
        <n v="21"/>
        <n v="77"/>
        <n v="410"/>
        <n v="248"/>
        <n v="213"/>
        <n v="318"/>
        <n v="336"/>
        <n v="256"/>
        <n v="354"/>
        <n v="27"/>
        <n v="364"/>
        <n v="311"/>
        <n v="293"/>
        <n v="14"/>
        <n v="118"/>
        <n v="230"/>
        <n v="125"/>
        <n v="66"/>
        <n v="235"/>
        <n v="424"/>
        <n v="281"/>
        <n v="442"/>
        <n v="376"/>
        <n v="149"/>
        <n v="349"/>
        <n v="246"/>
        <n v="30"/>
        <n v="35"/>
        <n v="467"/>
        <n v="3"/>
        <n v="93"/>
        <n v="391"/>
        <n v="325"/>
        <n v="274"/>
        <n v="19"/>
        <n v="381"/>
        <n v="332"/>
        <n v="260"/>
        <n v="171"/>
        <n v="320"/>
        <n v="328"/>
        <n v="375"/>
        <n v="417"/>
        <n v="34"/>
        <n v="319"/>
        <n v="360"/>
        <n v="285"/>
        <n v="61"/>
        <n v="236"/>
        <n v="124"/>
        <n v="152"/>
        <n v="494"/>
        <n v="103"/>
        <n v="197"/>
        <n v="390"/>
        <n v="447"/>
        <n v="288"/>
        <n v="419"/>
        <n v="96"/>
        <n v="253"/>
        <n v="9"/>
        <n v="158"/>
        <n v="183"/>
        <n v="46"/>
        <n v="94"/>
        <n v="301"/>
        <n v="472"/>
        <n v="170"/>
        <n v="355"/>
        <n v="496"/>
        <n v="392"/>
        <n v="461"/>
        <n v="109"/>
        <n v="0"/>
        <n v="423"/>
        <n v="430"/>
        <n v="136"/>
        <n v="290"/>
        <n v="474"/>
        <n v="16"/>
        <n v="363"/>
        <n v="454"/>
        <n v="343"/>
        <n v="284"/>
        <n v="369"/>
        <n v="117"/>
        <n v="62"/>
        <n v="326"/>
        <n v="477"/>
        <n v="317"/>
        <n v="17"/>
        <n v="174"/>
        <n v="112"/>
        <n v="263"/>
        <n v="287"/>
        <n v="466"/>
        <n v="480"/>
        <n v="254"/>
        <n v="399"/>
        <n v="397"/>
        <n v="6"/>
        <n v="111"/>
        <n v="1"/>
        <n v="403"/>
        <n v="385"/>
        <n v="279"/>
        <n v="157"/>
        <n v="39"/>
        <n v="280"/>
        <n v="493"/>
        <n v="441"/>
        <n v="127"/>
        <n v="485"/>
        <n v="361"/>
        <n v="26"/>
        <n v="309"/>
        <n v="180"/>
        <n v="266"/>
        <n v="163"/>
        <n v="226"/>
        <n v="153"/>
        <n v="72"/>
        <n v="128"/>
        <n v="426"/>
        <n v="497"/>
        <n v="302"/>
        <n v="80"/>
        <n v="465"/>
        <n v="142"/>
        <n v="488"/>
        <n v="15"/>
        <n v="406"/>
        <n v="85"/>
        <n v="175"/>
        <n v="314"/>
        <n v="81"/>
        <n v="422"/>
        <n v="107"/>
        <n v="182"/>
        <n v="396"/>
        <n v="169"/>
        <n v="273"/>
        <n v="28"/>
        <n v="476"/>
        <n v="358"/>
        <n v="64"/>
        <n v="2"/>
        <n v="323"/>
        <n v="436"/>
        <n v="398"/>
        <n v="484"/>
        <n v="259"/>
        <n v="348"/>
        <n v="242"/>
        <n v="8"/>
        <n v="377"/>
        <n v="489"/>
        <n v="337"/>
        <n v="215"/>
        <n v="67"/>
        <n v="439"/>
        <n v="475"/>
        <n v="331"/>
        <n v="462"/>
        <n v="283"/>
        <n v="114"/>
        <n v="55"/>
        <n v="335"/>
        <n v="352"/>
        <n v="303"/>
        <n v="362"/>
        <n v="190"/>
        <n v="44"/>
        <n v="498"/>
        <n v="393"/>
        <n v="187"/>
        <n v="162"/>
        <n v="413"/>
        <n v="334"/>
        <n v="241"/>
        <n v="405"/>
        <n v="119"/>
        <n v="269"/>
        <n v="203"/>
        <n v="459"/>
        <n v="394"/>
        <n v="481"/>
        <n v="98"/>
        <n v="156"/>
        <n v="20"/>
        <n v="440"/>
        <n v="207"/>
        <n v="429"/>
        <n v="92"/>
        <n v="173"/>
        <n v="198"/>
        <n v="23"/>
        <n v="221"/>
        <n v="443"/>
        <n v="116"/>
        <n v="63"/>
        <n v="71"/>
        <n v="101"/>
        <n v="76"/>
        <n v="165"/>
        <n v="105"/>
        <n v="450"/>
        <n v="261"/>
        <n v="83"/>
        <n v="299"/>
        <n v="210"/>
        <n v="351"/>
        <n v="58"/>
        <n v="292"/>
        <n v="151"/>
        <n v="65"/>
        <n v="267"/>
        <n v="427"/>
        <n v="374"/>
        <n v="380"/>
        <n v="228"/>
        <n v="275"/>
        <n v="120"/>
        <n v="366"/>
        <n v="456"/>
        <n v="244"/>
        <n v="160"/>
        <n v="298"/>
        <n v="305"/>
        <n v="177"/>
        <n v="233"/>
        <n v="192"/>
        <n v="75"/>
        <n v="453"/>
        <n v="212"/>
        <n v="402"/>
        <n v="327"/>
        <n v="220"/>
        <n v="11"/>
        <n v="227"/>
        <n v="431"/>
        <n v="123"/>
        <n v="291"/>
        <n v="270"/>
        <n v="289"/>
        <n v="451"/>
        <n v="131"/>
        <n v="425"/>
        <n v="25"/>
        <n v="344"/>
        <n v="438"/>
        <n v="482"/>
        <n v="145"/>
        <n v="240"/>
        <n v="217"/>
        <n v="486"/>
        <n v="48"/>
        <n v="57"/>
        <n v="214"/>
        <n v="353"/>
        <n v="310"/>
        <n v="54"/>
        <n v="278"/>
        <n v="455"/>
        <n v="271"/>
        <n v="330"/>
        <n v="195"/>
        <n v="100"/>
        <n v="41"/>
        <n v="428"/>
        <n v="13"/>
        <n v="129"/>
        <n v="435"/>
        <n v="78"/>
        <n v="446"/>
        <n v="4"/>
        <n v="265"/>
        <n v="252"/>
        <n v="470"/>
        <n v="155"/>
        <n v="262"/>
        <n v="102"/>
        <n v="115"/>
        <n v="245"/>
        <n v="473"/>
        <n v="51"/>
        <n v="412"/>
        <n v="47"/>
        <n v="231"/>
        <n v="202"/>
        <n v="342"/>
        <n v="86"/>
        <n v="108"/>
        <n v="414"/>
        <n v="490"/>
        <n v="37"/>
        <n v="168"/>
        <n v="139"/>
        <n v="159"/>
        <n v="121"/>
        <n v="148"/>
        <n v="257"/>
        <n v="49"/>
        <n v="460"/>
        <n v="420"/>
        <n v="499"/>
        <n v="208"/>
        <n v="222"/>
        <n v="106"/>
        <n v="418"/>
        <n v="181"/>
        <n v="216"/>
        <n v="370"/>
        <n v="383"/>
        <n v="166"/>
        <n v="247"/>
        <n v="196"/>
        <n v="113"/>
        <n v="415"/>
        <n v="31"/>
        <n v="161"/>
        <n v="59"/>
        <n v="495"/>
        <n v="324"/>
        <n v="141"/>
        <n v="218"/>
        <n v="90"/>
        <n v="82"/>
        <n v="437"/>
        <n v="306"/>
        <n v="346"/>
        <n v="209"/>
        <n v="282"/>
        <n v="379"/>
        <n v="294"/>
        <n v="432"/>
        <n v="18"/>
        <n v="452"/>
        <n v="224"/>
        <n v="104"/>
        <n v="50"/>
        <n v="126"/>
        <n v="416"/>
        <n v="384"/>
        <n v="138"/>
        <n v="272"/>
        <n v="479"/>
        <n v="53"/>
        <n v="36"/>
        <n v="122"/>
        <n v="321"/>
        <n v="12"/>
        <n v="268"/>
        <n v="52"/>
        <n v="204"/>
        <n v="95"/>
        <n v="178"/>
        <n v="10"/>
        <n v="297"/>
        <n v="469"/>
        <n v="408"/>
        <n v="134"/>
        <n v="277"/>
        <n v="56"/>
        <n v="491"/>
        <n v="88"/>
        <n v="322"/>
        <n v="367"/>
        <n v="371"/>
        <n v="188"/>
        <n v="463"/>
        <n v="333"/>
        <n v="32"/>
        <n v="70"/>
        <n v="40"/>
        <n v="133"/>
        <n v="492"/>
        <n v="411"/>
        <n v="409"/>
        <n v="237"/>
        <n v="313"/>
        <n v="478"/>
        <n v="206"/>
        <n v="395"/>
        <n v="356"/>
        <n v="350"/>
        <n v="229"/>
        <n v="295"/>
        <n v="5"/>
        <n v="286"/>
        <n v="243"/>
        <n v="387"/>
        <n v="179"/>
        <n v="345"/>
        <n v="130"/>
        <n v="87"/>
        <n v="199"/>
        <n v="457"/>
        <n v="258"/>
        <n v="296"/>
        <n v="483"/>
        <n v="184"/>
        <n v="308"/>
      </sharedItems>
    </cacheField>
    <cacheField name="ReorderPoint" numFmtId="0">
      <sharedItems containsSemiMixedTypes="0" containsString="0" containsNumber="1" containsInteger="1" minValue="50" maxValue="149"/>
    </cacheField>
    <cacheField name="StockRis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41.731034259261" createdVersion="8" refreshedVersion="8" minRefreshableVersion="3" recordCount="2000" xr:uid="{A6A5141E-9A23-40AF-8CAD-0D4673070EE7}">
  <cacheSource type="worksheet">
    <worksheetSource ref="A1:I2001" sheet="OrdersRaw"/>
  </cacheSource>
  <cacheFields count="9">
    <cacheField name="OrderID" numFmtId="0">
      <sharedItems containsSemiMixedTypes="0" containsString="0" containsNumber="1" containsInteger="1" minValue="1" maxValue="2000" count="2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</sharedItems>
    </cacheField>
    <cacheField name="ProductID" numFmtId="0">
      <sharedItems containsSemiMixedTypes="0" containsString="0" containsNumber="1" containsInteger="1" minValue="1" maxValue="100" count="100">
        <n v="81"/>
        <n v="100"/>
        <n v="17"/>
        <n v="83"/>
        <n v="44"/>
        <n v="53"/>
        <n v="67"/>
        <n v="35"/>
        <n v="61"/>
        <n v="91"/>
        <n v="23"/>
        <n v="99"/>
        <n v="14"/>
        <n v="55"/>
        <n v="69"/>
        <n v="41"/>
        <n v="49"/>
        <n v="33"/>
        <n v="1"/>
        <n v="72"/>
        <n v="87"/>
        <n v="65"/>
        <n v="9"/>
        <n v="3"/>
        <n v="19"/>
        <n v="39"/>
        <n v="2"/>
        <n v="93"/>
        <n v="82"/>
        <n v="45"/>
        <n v="38"/>
        <n v="80"/>
        <n v="57"/>
        <n v="32"/>
        <n v="64"/>
        <n v="12"/>
        <n v="56"/>
        <n v="86"/>
        <n v="30"/>
        <n v="29"/>
        <n v="15"/>
        <n v="84"/>
        <n v="68"/>
        <n v="95"/>
        <n v="40"/>
        <n v="75"/>
        <n v="90"/>
        <n v="66"/>
        <n v="76"/>
        <n v="46"/>
        <n v="50"/>
        <n v="22"/>
        <n v="74"/>
        <n v="70"/>
        <n v="52"/>
        <n v="77"/>
        <n v="27"/>
        <n v="60"/>
        <n v="7"/>
        <n v="92"/>
        <n v="4"/>
        <n v="88"/>
        <n v="18"/>
        <n v="97"/>
        <n v="11"/>
        <n v="96"/>
        <n v="54"/>
        <n v="71"/>
        <n v="37"/>
        <n v="43"/>
        <n v="78"/>
        <n v="21"/>
        <n v="10"/>
        <n v="26"/>
        <n v="63"/>
        <n v="5"/>
        <n v="73"/>
        <n v="42"/>
        <n v="25"/>
        <n v="36"/>
        <n v="98"/>
        <n v="28"/>
        <n v="47"/>
        <n v="58"/>
        <n v="6"/>
        <n v="13"/>
        <n v="8"/>
        <n v="48"/>
        <n v="20"/>
        <n v="62"/>
        <n v="24"/>
        <n v="51"/>
        <n v="34"/>
        <n v="31"/>
        <n v="89"/>
        <n v="16"/>
        <n v="59"/>
        <n v="94"/>
        <n v="79"/>
        <n v="85"/>
      </sharedItems>
    </cacheField>
    <cacheField name="SupplierID" numFmtId="0">
      <sharedItems containsSemiMixedTypes="0" containsString="0" containsNumber="1" containsInteger="1" minValue="1" maxValue="5" count="5">
        <n v="4"/>
        <n v="3"/>
        <n v="2"/>
        <n v="5"/>
        <n v="1"/>
      </sharedItems>
    </cacheField>
    <cacheField name="WarehouseID" numFmtId="0">
      <sharedItems containsSemiMixedTypes="0" containsString="0" containsNumber="1" containsInteger="1" minValue="1" maxValue="3" count="3">
        <n v="3"/>
        <n v="2"/>
        <n v="1"/>
      </sharedItems>
    </cacheField>
    <cacheField name="Quantity" numFmtId="0">
      <sharedItems containsSemiMixedTypes="0" containsString="0" containsNumber="1" containsInteger="1" minValue="10" maxValue="199"/>
    </cacheField>
    <cacheField name="OrderDate" numFmtId="0">
      <sharedItems count="12">
        <s v="2024-06-30"/>
        <s v="2024-08-31"/>
        <s v="2024-12-31"/>
        <s v="2024-04-30"/>
        <s v="2024-07-31"/>
        <s v="2024-09-30"/>
        <s v="2024-03-31"/>
        <s v="2024-05-31"/>
        <s v="2024-01-31"/>
        <s v="2024-02-29"/>
        <s v="2024-10-31"/>
        <s v="2024-11-30"/>
      </sharedItems>
    </cacheField>
    <cacheField name="PlannedDeliveryDate" numFmtId="0">
      <sharedItems count="120">
        <s v="2024-07-09"/>
        <s v="2024-09-11"/>
        <s v="2025-01-05"/>
        <s v="2024-05-07"/>
        <s v="2024-05-14"/>
        <s v="2024-05-05"/>
        <s v="2024-08-06"/>
        <s v="2024-10-05"/>
        <s v="2024-04-11"/>
        <s v="2024-06-14"/>
        <s v="2024-08-07"/>
        <s v="2024-07-05"/>
        <s v="2024-02-05"/>
        <s v="2024-03-08"/>
        <s v="2024-02-06"/>
        <s v="2024-08-12"/>
        <s v="2024-09-09"/>
        <s v="2024-05-06"/>
        <s v="2024-03-14"/>
        <s v="2024-11-05"/>
        <s v="2025-01-07"/>
        <s v="2024-09-06"/>
        <s v="2024-10-06"/>
        <s v="2024-12-05"/>
        <s v="2024-10-13"/>
        <s v="2024-11-13"/>
        <s v="2024-11-12"/>
        <s v="2024-05-08"/>
        <s v="2024-12-08"/>
        <s v="2024-08-09"/>
        <s v="2024-02-07"/>
        <s v="2024-11-09"/>
        <s v="2024-12-09"/>
        <s v="2024-09-12"/>
        <s v="2024-10-10"/>
        <s v="2024-08-08"/>
        <s v="2024-06-07"/>
        <s v="2024-02-11"/>
        <s v="2024-03-12"/>
        <s v="2024-10-11"/>
        <s v="2024-07-13"/>
        <s v="2024-06-12"/>
        <s v="2024-02-09"/>
        <s v="2024-09-07"/>
        <s v="2024-02-10"/>
        <s v="2024-04-08"/>
        <s v="2024-11-08"/>
        <s v="2024-06-11"/>
        <s v="2024-07-08"/>
        <s v="2024-08-10"/>
        <s v="2024-07-14"/>
        <s v="2024-07-11"/>
        <s v="2024-09-10"/>
        <s v="2024-04-06"/>
        <s v="2024-02-14"/>
        <s v="2024-07-06"/>
        <s v="2025-01-13"/>
        <s v="2024-04-14"/>
        <s v="2025-01-12"/>
        <s v="2024-06-05"/>
        <s v="2024-11-07"/>
        <s v="2024-07-10"/>
        <s v="2024-06-13"/>
        <s v="2025-01-06"/>
        <s v="2024-08-05"/>
        <s v="2024-06-06"/>
        <s v="2024-03-05"/>
        <s v="2024-10-08"/>
        <s v="2024-04-10"/>
        <s v="2024-10-12"/>
        <s v="2024-11-14"/>
        <s v="2024-07-07"/>
        <s v="2024-02-13"/>
        <s v="2025-01-11"/>
        <s v="2024-12-12"/>
        <s v="2024-03-09"/>
        <s v="2024-07-12"/>
        <s v="2024-08-14"/>
        <s v="2024-05-11"/>
        <s v="2024-10-09"/>
        <s v="2024-12-06"/>
        <s v="2024-11-11"/>
        <s v="2024-03-11"/>
        <s v="2024-05-10"/>
        <s v="2024-09-08"/>
        <s v="2024-11-10"/>
        <s v="2024-08-13"/>
        <s v="2024-06-08"/>
        <s v="2024-10-07"/>
        <s v="2024-02-08"/>
        <s v="2024-12-10"/>
        <s v="2024-06-09"/>
        <s v="2024-09-05"/>
        <s v="2024-12-14"/>
        <s v="2024-03-07"/>
        <s v="2025-01-09"/>
        <s v="2025-01-14"/>
        <s v="2024-11-06"/>
        <s v="2025-01-08"/>
        <s v="2024-12-13"/>
        <s v="2024-04-07"/>
        <s v="2024-05-09"/>
        <s v="2024-08-11"/>
        <s v="2024-10-14"/>
        <s v="2024-04-05"/>
        <s v="2024-06-10"/>
        <s v="2024-04-12"/>
        <s v="2024-09-14"/>
        <s v="2025-01-10"/>
        <s v="2024-09-13"/>
        <s v="2024-04-13"/>
        <s v="2024-02-12"/>
        <s v="2024-03-13"/>
        <s v="2024-03-10"/>
        <s v="2024-03-06"/>
        <s v="2024-12-07"/>
        <s v="2024-04-09"/>
        <s v="2024-05-13"/>
        <s v="2024-05-12"/>
        <s v="2024-12-11"/>
      </sharedItems>
    </cacheField>
    <cacheField name="ActualDeliveryDate" numFmtId="0">
      <sharedItems/>
    </cacheField>
    <cacheField name="LateFla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41.738271180555" createdVersion="8" refreshedVersion="8" minRefreshableVersion="3" recordCount="500" xr:uid="{3652952E-1F79-48E0-940E-64D27BC5D505}">
  <cacheSource type="worksheet">
    <worksheetSource ref="A1:C501" sheet="Products"/>
  </cacheSource>
  <cacheFields count="3">
    <cacheField name="ProductID" numFmtId="0">
      <sharedItems containsSemiMixedTypes="0" containsString="0" containsNumber="1" containsInteger="1" minValue="1" maxValue="500" count="5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</sharedItems>
    </cacheField>
    <cacheField name="ProductName" numFmtId="0">
      <sharedItems/>
    </cacheField>
    <cacheField name="Category" numFmtId="0">
      <sharedItems count="5">
        <s v="Home"/>
        <s v="Toys"/>
        <s v="Clothing"/>
        <s v="Groceries"/>
        <s v="Electronic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41.763037615739" createdVersion="8" refreshedVersion="8" minRefreshableVersion="3" recordCount="3599" xr:uid="{EA31C8E5-6E5F-450F-94DF-82D213E2251C}">
  <cacheSource type="worksheet">
    <worksheetSource ref="A1:I3600" sheet="InventoryRaw"/>
  </cacheSource>
  <cacheFields count="9">
    <cacheField name="ProductID" numFmtId="0">
      <sharedItems containsSemiMixedTypes="0" containsString="0" containsNumber="1" containsInteger="1" minValue="1" maxValue="100"/>
    </cacheField>
    <cacheField name="SupplierID" numFmtId="0">
      <sharedItems containsSemiMixedTypes="0" containsString="0" containsNumber="1" containsInteger="1" minValue="1" maxValue="5" count="5">
        <n v="1"/>
        <n v="5"/>
        <n v="4"/>
        <n v="3"/>
        <n v="2"/>
      </sharedItems>
    </cacheField>
    <cacheField name="WarehouseID" numFmtId="0">
      <sharedItems containsSemiMixedTypes="0" containsString="0" containsNumber="1" containsInteger="1" minValue="1" maxValue="3" count="3">
        <n v="1"/>
        <n v="2"/>
        <n v="3"/>
      </sharedItems>
    </cacheField>
    <cacheField name="SnapshotDate" numFmtId="0">
      <sharedItems/>
    </cacheField>
    <cacheField name="StockLevel" numFmtId="0">
      <sharedItems containsSemiMixedTypes="0" containsString="0" containsNumber="1" containsInteger="1" minValue="0" maxValue="499"/>
    </cacheField>
    <cacheField name="ReorderPoint" numFmtId="0">
      <sharedItems containsSemiMixedTypes="0" containsString="0" containsNumber="1" containsInteger="1" minValue="50" maxValue="149"/>
    </cacheField>
    <cacheField name="StockRisk" numFmtId="0">
      <sharedItems/>
    </cacheField>
    <cacheField name="New ReOrder Point" numFmtId="0">
      <sharedItems containsSemiMixedTypes="0" containsString="0" containsNumber="1" minValue="57.499999999999993" maxValue="171.35"/>
    </cacheField>
    <cacheField name="New Stock Ris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00">
  <r>
    <n v="1"/>
    <n v="1"/>
    <x v="0"/>
    <x v="0"/>
    <x v="0"/>
    <n v="68"/>
    <s v="No"/>
  </r>
  <r>
    <n v="1"/>
    <n v="5"/>
    <x v="0"/>
    <x v="1"/>
    <x v="1"/>
    <n v="61"/>
    <s v="No"/>
  </r>
  <r>
    <n v="1"/>
    <n v="4"/>
    <x v="0"/>
    <x v="2"/>
    <x v="2"/>
    <n v="68"/>
    <s v="No"/>
  </r>
  <r>
    <n v="1"/>
    <n v="4"/>
    <x v="0"/>
    <x v="3"/>
    <x v="3"/>
    <n v="120"/>
    <s v="No"/>
  </r>
  <r>
    <n v="1"/>
    <n v="4"/>
    <x v="0"/>
    <x v="4"/>
    <x v="4"/>
    <n v="144"/>
    <s v="No"/>
  </r>
  <r>
    <n v="1"/>
    <n v="5"/>
    <x v="0"/>
    <x v="5"/>
    <x v="5"/>
    <n v="65"/>
    <s v="No"/>
  </r>
  <r>
    <n v="1"/>
    <n v="4"/>
    <x v="0"/>
    <x v="6"/>
    <x v="6"/>
    <n v="148"/>
    <s v="Yes"/>
  </r>
  <r>
    <n v="1"/>
    <n v="3"/>
    <x v="0"/>
    <x v="7"/>
    <x v="7"/>
    <n v="101"/>
    <s v="Yes"/>
  </r>
  <r>
    <n v="1"/>
    <n v="5"/>
    <x v="0"/>
    <x v="8"/>
    <x v="8"/>
    <n v="149"/>
    <s v="No"/>
  </r>
  <r>
    <n v="1"/>
    <n v="1"/>
    <x v="0"/>
    <x v="9"/>
    <x v="9"/>
    <n v="65"/>
    <s v="No"/>
  </r>
  <r>
    <n v="1"/>
    <n v="2"/>
    <x v="0"/>
    <x v="10"/>
    <x v="10"/>
    <n v="102"/>
    <s v="Yes"/>
  </r>
  <r>
    <n v="1"/>
    <n v="2"/>
    <x v="0"/>
    <x v="11"/>
    <x v="11"/>
    <n v="88"/>
    <s v="No"/>
  </r>
  <r>
    <n v="1"/>
    <n v="5"/>
    <x v="1"/>
    <x v="0"/>
    <x v="12"/>
    <n v="84"/>
    <s v="No"/>
  </r>
  <r>
    <n v="1"/>
    <n v="2"/>
    <x v="1"/>
    <x v="1"/>
    <x v="13"/>
    <n v="124"/>
    <s v="No"/>
  </r>
  <r>
    <n v="1"/>
    <n v="1"/>
    <x v="1"/>
    <x v="2"/>
    <x v="14"/>
    <n v="125"/>
    <s v="No"/>
  </r>
  <r>
    <n v="1"/>
    <n v="4"/>
    <x v="1"/>
    <x v="3"/>
    <x v="15"/>
    <n v="107"/>
    <s v="Yes"/>
  </r>
  <r>
    <n v="1"/>
    <n v="5"/>
    <x v="1"/>
    <x v="4"/>
    <x v="16"/>
    <n v="56"/>
    <s v="No"/>
  </r>
  <r>
    <n v="1"/>
    <n v="1"/>
    <x v="1"/>
    <x v="5"/>
    <x v="17"/>
    <n v="91"/>
    <s v="No"/>
  </r>
  <r>
    <n v="1"/>
    <n v="2"/>
    <x v="1"/>
    <x v="6"/>
    <x v="18"/>
    <n v="76"/>
    <s v="No"/>
  </r>
  <r>
    <n v="1"/>
    <n v="5"/>
    <x v="1"/>
    <x v="7"/>
    <x v="19"/>
    <n v="54"/>
    <s v="No"/>
  </r>
  <r>
    <n v="1"/>
    <n v="3"/>
    <x v="1"/>
    <x v="8"/>
    <x v="20"/>
    <n v="87"/>
    <s v="No"/>
  </r>
  <r>
    <n v="1"/>
    <n v="4"/>
    <x v="1"/>
    <x v="9"/>
    <x v="21"/>
    <n v="114"/>
    <s v="No"/>
  </r>
  <r>
    <n v="1"/>
    <n v="1"/>
    <x v="1"/>
    <x v="10"/>
    <x v="22"/>
    <n v="120"/>
    <s v="No"/>
  </r>
  <r>
    <n v="1"/>
    <n v="4"/>
    <x v="1"/>
    <x v="11"/>
    <x v="23"/>
    <n v="53"/>
    <s v="No"/>
  </r>
  <r>
    <n v="1"/>
    <n v="3"/>
    <x v="2"/>
    <x v="0"/>
    <x v="24"/>
    <n v="80"/>
    <s v="Yes"/>
  </r>
  <r>
    <n v="1"/>
    <n v="3"/>
    <x v="2"/>
    <x v="1"/>
    <x v="25"/>
    <n v="103"/>
    <s v="No"/>
  </r>
  <r>
    <n v="1"/>
    <n v="3"/>
    <x v="2"/>
    <x v="2"/>
    <x v="26"/>
    <n v="139"/>
    <s v="No"/>
  </r>
  <r>
    <n v="1"/>
    <n v="5"/>
    <x v="2"/>
    <x v="3"/>
    <x v="10"/>
    <n v="116"/>
    <s v="Yes"/>
  </r>
  <r>
    <n v="1"/>
    <n v="2"/>
    <x v="2"/>
    <x v="4"/>
    <x v="27"/>
    <n v="141"/>
    <s v="Yes"/>
  </r>
  <r>
    <n v="1"/>
    <n v="5"/>
    <x v="2"/>
    <x v="5"/>
    <x v="28"/>
    <n v="141"/>
    <s v="No"/>
  </r>
  <r>
    <n v="1"/>
    <n v="1"/>
    <x v="2"/>
    <x v="6"/>
    <x v="29"/>
    <n v="88"/>
    <s v="No"/>
  </r>
  <r>
    <n v="1"/>
    <n v="4"/>
    <x v="2"/>
    <x v="7"/>
    <x v="30"/>
    <n v="126"/>
    <s v="No"/>
  </r>
  <r>
    <n v="1"/>
    <n v="4"/>
    <x v="2"/>
    <x v="8"/>
    <x v="31"/>
    <n v="112"/>
    <s v="No"/>
  </r>
  <r>
    <n v="1"/>
    <n v="1"/>
    <x v="2"/>
    <x v="9"/>
    <x v="32"/>
    <n v="74"/>
    <s v="No"/>
  </r>
  <r>
    <n v="1"/>
    <n v="2"/>
    <x v="2"/>
    <x v="10"/>
    <x v="33"/>
    <n v="55"/>
    <s v="No"/>
  </r>
  <r>
    <n v="1"/>
    <n v="5"/>
    <x v="2"/>
    <x v="11"/>
    <x v="34"/>
    <n v="94"/>
    <s v="Yes"/>
  </r>
  <r>
    <n v="2"/>
    <n v="5"/>
    <x v="0"/>
    <x v="0"/>
    <x v="35"/>
    <n v="96"/>
    <s v="No"/>
  </r>
  <r>
    <n v="2"/>
    <n v="3"/>
    <x v="0"/>
    <x v="1"/>
    <x v="36"/>
    <n v="134"/>
    <s v="Yes"/>
  </r>
  <r>
    <n v="2"/>
    <n v="3"/>
    <x v="0"/>
    <x v="2"/>
    <x v="37"/>
    <n v="85"/>
    <s v="No"/>
  </r>
  <r>
    <n v="2"/>
    <n v="1"/>
    <x v="0"/>
    <x v="3"/>
    <x v="38"/>
    <n v="69"/>
    <s v="No"/>
  </r>
  <r>
    <n v="2"/>
    <n v="1"/>
    <x v="0"/>
    <x v="4"/>
    <x v="39"/>
    <n v="96"/>
    <s v="No"/>
  </r>
  <r>
    <n v="2"/>
    <n v="1"/>
    <x v="0"/>
    <x v="5"/>
    <x v="40"/>
    <n v="63"/>
    <s v="No"/>
  </r>
  <r>
    <n v="2"/>
    <n v="3"/>
    <x v="0"/>
    <x v="6"/>
    <x v="41"/>
    <n v="103"/>
    <s v="No"/>
  </r>
  <r>
    <n v="2"/>
    <n v="1"/>
    <x v="0"/>
    <x v="7"/>
    <x v="42"/>
    <n v="136"/>
    <s v="No"/>
  </r>
  <r>
    <n v="2"/>
    <n v="2"/>
    <x v="0"/>
    <x v="8"/>
    <x v="43"/>
    <n v="61"/>
    <s v="No"/>
  </r>
  <r>
    <n v="2"/>
    <n v="4"/>
    <x v="0"/>
    <x v="9"/>
    <x v="44"/>
    <n v="65"/>
    <s v="No"/>
  </r>
  <r>
    <n v="2"/>
    <n v="5"/>
    <x v="0"/>
    <x v="10"/>
    <x v="45"/>
    <n v="77"/>
    <s v="No"/>
  </r>
  <r>
    <n v="2"/>
    <n v="4"/>
    <x v="0"/>
    <x v="11"/>
    <x v="46"/>
    <n v="141"/>
    <s v="Yes"/>
  </r>
  <r>
    <n v="2"/>
    <n v="2"/>
    <x v="1"/>
    <x v="0"/>
    <x v="47"/>
    <n v="57"/>
    <s v="No"/>
  </r>
  <r>
    <n v="2"/>
    <n v="4"/>
    <x v="1"/>
    <x v="1"/>
    <x v="48"/>
    <n v="99"/>
    <s v="No"/>
  </r>
  <r>
    <n v="2"/>
    <n v="4"/>
    <x v="1"/>
    <x v="2"/>
    <x v="49"/>
    <n v="90"/>
    <s v="No"/>
  </r>
  <r>
    <n v="2"/>
    <n v="1"/>
    <x v="1"/>
    <x v="3"/>
    <x v="50"/>
    <n v="76"/>
    <s v="No"/>
  </r>
  <r>
    <n v="2"/>
    <n v="5"/>
    <x v="1"/>
    <x v="4"/>
    <x v="51"/>
    <n v="82"/>
    <s v="No"/>
  </r>
  <r>
    <n v="2"/>
    <n v="4"/>
    <x v="1"/>
    <x v="5"/>
    <x v="52"/>
    <n v="126"/>
    <s v="No"/>
  </r>
  <r>
    <n v="2"/>
    <n v="5"/>
    <x v="1"/>
    <x v="6"/>
    <x v="53"/>
    <n v="78"/>
    <s v="No"/>
  </r>
  <r>
    <n v="2"/>
    <n v="5"/>
    <x v="1"/>
    <x v="7"/>
    <x v="54"/>
    <n v="84"/>
    <s v="Yes"/>
  </r>
  <r>
    <n v="2"/>
    <n v="3"/>
    <x v="1"/>
    <x v="8"/>
    <x v="55"/>
    <n v="131"/>
    <s v="No"/>
  </r>
  <r>
    <n v="2"/>
    <n v="1"/>
    <x v="1"/>
    <x v="9"/>
    <x v="56"/>
    <n v="118"/>
    <s v="No"/>
  </r>
  <r>
    <n v="2"/>
    <n v="2"/>
    <x v="1"/>
    <x v="10"/>
    <x v="57"/>
    <n v="59"/>
    <s v="No"/>
  </r>
  <r>
    <n v="2"/>
    <n v="1"/>
    <x v="1"/>
    <x v="11"/>
    <x v="58"/>
    <n v="54"/>
    <s v="No"/>
  </r>
  <r>
    <n v="2"/>
    <n v="2"/>
    <x v="2"/>
    <x v="0"/>
    <x v="59"/>
    <n v="114"/>
    <s v="No"/>
  </r>
  <r>
    <n v="2"/>
    <n v="3"/>
    <x v="2"/>
    <x v="1"/>
    <x v="44"/>
    <n v="98"/>
    <s v="No"/>
  </r>
  <r>
    <n v="2"/>
    <n v="1"/>
    <x v="2"/>
    <x v="2"/>
    <x v="60"/>
    <n v="75"/>
    <s v="No"/>
  </r>
  <r>
    <n v="2"/>
    <n v="3"/>
    <x v="2"/>
    <x v="3"/>
    <x v="61"/>
    <n v="108"/>
    <s v="No"/>
  </r>
  <r>
    <n v="2"/>
    <n v="1"/>
    <x v="2"/>
    <x v="4"/>
    <x v="62"/>
    <n v="126"/>
    <s v="No"/>
  </r>
  <r>
    <n v="2"/>
    <n v="1"/>
    <x v="2"/>
    <x v="5"/>
    <x v="63"/>
    <n v="148"/>
    <s v="Yes"/>
  </r>
  <r>
    <n v="2"/>
    <n v="4"/>
    <x v="2"/>
    <x v="6"/>
    <x v="64"/>
    <n v="104"/>
    <s v="No"/>
  </r>
  <r>
    <n v="2"/>
    <n v="5"/>
    <x v="2"/>
    <x v="7"/>
    <x v="65"/>
    <n v="118"/>
    <s v="No"/>
  </r>
  <r>
    <n v="2"/>
    <n v="5"/>
    <x v="2"/>
    <x v="8"/>
    <x v="66"/>
    <n v="52"/>
    <s v="No"/>
  </r>
  <r>
    <n v="2"/>
    <n v="5"/>
    <x v="2"/>
    <x v="9"/>
    <x v="67"/>
    <n v="102"/>
    <s v="Yes"/>
  </r>
  <r>
    <n v="2"/>
    <n v="3"/>
    <x v="2"/>
    <x v="10"/>
    <x v="26"/>
    <n v="123"/>
    <s v="No"/>
  </r>
  <r>
    <n v="2"/>
    <n v="1"/>
    <x v="2"/>
    <x v="11"/>
    <x v="22"/>
    <n v="134"/>
    <s v="No"/>
  </r>
  <r>
    <n v="3"/>
    <n v="3"/>
    <x v="0"/>
    <x v="0"/>
    <x v="68"/>
    <n v="50"/>
    <s v="No"/>
  </r>
  <r>
    <n v="3"/>
    <n v="4"/>
    <x v="0"/>
    <x v="1"/>
    <x v="69"/>
    <n v="126"/>
    <s v="No"/>
  </r>
  <r>
    <n v="3"/>
    <n v="1"/>
    <x v="0"/>
    <x v="2"/>
    <x v="70"/>
    <n v="114"/>
    <s v="No"/>
  </r>
  <r>
    <n v="3"/>
    <n v="2"/>
    <x v="0"/>
    <x v="3"/>
    <x v="71"/>
    <n v="81"/>
    <s v="No"/>
  </r>
  <r>
    <n v="3"/>
    <n v="2"/>
    <x v="0"/>
    <x v="4"/>
    <x v="72"/>
    <n v="144"/>
    <s v="No"/>
  </r>
  <r>
    <n v="3"/>
    <n v="3"/>
    <x v="0"/>
    <x v="5"/>
    <x v="73"/>
    <n v="83"/>
    <s v="No"/>
  </r>
  <r>
    <n v="3"/>
    <n v="4"/>
    <x v="0"/>
    <x v="6"/>
    <x v="74"/>
    <n v="99"/>
    <s v="No"/>
  </r>
  <r>
    <n v="3"/>
    <n v="4"/>
    <x v="0"/>
    <x v="7"/>
    <x v="75"/>
    <n v="103"/>
    <s v="No"/>
  </r>
  <r>
    <n v="3"/>
    <n v="3"/>
    <x v="0"/>
    <x v="8"/>
    <x v="76"/>
    <n v="143"/>
    <s v="No"/>
  </r>
  <r>
    <n v="3"/>
    <n v="5"/>
    <x v="0"/>
    <x v="9"/>
    <x v="77"/>
    <n v="66"/>
    <s v="No"/>
  </r>
  <r>
    <n v="3"/>
    <n v="2"/>
    <x v="0"/>
    <x v="10"/>
    <x v="60"/>
    <n v="63"/>
    <s v="No"/>
  </r>
  <r>
    <n v="3"/>
    <n v="4"/>
    <x v="0"/>
    <x v="11"/>
    <x v="78"/>
    <n v="100"/>
    <s v="Yes"/>
  </r>
  <r>
    <n v="3"/>
    <n v="2"/>
    <x v="1"/>
    <x v="0"/>
    <x v="79"/>
    <n v="87"/>
    <s v="No"/>
  </r>
  <r>
    <n v="3"/>
    <n v="3"/>
    <x v="1"/>
    <x v="1"/>
    <x v="63"/>
    <n v="131"/>
    <s v="Yes"/>
  </r>
  <r>
    <n v="3"/>
    <n v="2"/>
    <x v="1"/>
    <x v="2"/>
    <x v="80"/>
    <n v="112"/>
    <s v="No"/>
  </r>
  <r>
    <n v="3"/>
    <n v="1"/>
    <x v="1"/>
    <x v="3"/>
    <x v="81"/>
    <n v="87"/>
    <s v="No"/>
  </r>
  <r>
    <n v="3"/>
    <n v="4"/>
    <x v="1"/>
    <x v="4"/>
    <x v="82"/>
    <n v="128"/>
    <s v="No"/>
  </r>
  <r>
    <n v="3"/>
    <n v="1"/>
    <x v="1"/>
    <x v="5"/>
    <x v="83"/>
    <n v="100"/>
    <s v="Yes"/>
  </r>
  <r>
    <n v="3"/>
    <n v="4"/>
    <x v="1"/>
    <x v="6"/>
    <x v="12"/>
    <n v="78"/>
    <s v="No"/>
  </r>
  <r>
    <n v="3"/>
    <n v="1"/>
    <x v="1"/>
    <x v="7"/>
    <x v="84"/>
    <n v="105"/>
    <s v="No"/>
  </r>
  <r>
    <n v="3"/>
    <n v="4"/>
    <x v="1"/>
    <x v="8"/>
    <x v="85"/>
    <n v="66"/>
    <s v="No"/>
  </r>
  <r>
    <n v="3"/>
    <n v="5"/>
    <x v="1"/>
    <x v="9"/>
    <x v="86"/>
    <n v="137"/>
    <s v="No"/>
  </r>
  <r>
    <n v="3"/>
    <n v="5"/>
    <x v="1"/>
    <x v="10"/>
    <x v="87"/>
    <n v="55"/>
    <s v="Yes"/>
  </r>
  <r>
    <n v="3"/>
    <n v="3"/>
    <x v="1"/>
    <x v="11"/>
    <x v="57"/>
    <n v="126"/>
    <s v="No"/>
  </r>
  <r>
    <n v="3"/>
    <n v="3"/>
    <x v="2"/>
    <x v="0"/>
    <x v="88"/>
    <n v="124"/>
    <s v="Yes"/>
  </r>
  <r>
    <n v="3"/>
    <n v="3"/>
    <x v="2"/>
    <x v="1"/>
    <x v="89"/>
    <n v="72"/>
    <s v="No"/>
  </r>
  <r>
    <n v="3"/>
    <n v="4"/>
    <x v="2"/>
    <x v="2"/>
    <x v="59"/>
    <n v="65"/>
    <s v="No"/>
  </r>
  <r>
    <n v="3"/>
    <n v="1"/>
    <x v="2"/>
    <x v="3"/>
    <x v="90"/>
    <n v="53"/>
    <s v="No"/>
  </r>
  <r>
    <n v="3"/>
    <n v="3"/>
    <x v="2"/>
    <x v="4"/>
    <x v="91"/>
    <n v="145"/>
    <s v="No"/>
  </r>
  <r>
    <n v="3"/>
    <n v="2"/>
    <x v="2"/>
    <x v="5"/>
    <x v="92"/>
    <n v="142"/>
    <s v="No"/>
  </r>
  <r>
    <n v="3"/>
    <n v="3"/>
    <x v="2"/>
    <x v="6"/>
    <x v="93"/>
    <n v="100"/>
    <s v="Yes"/>
  </r>
  <r>
    <n v="3"/>
    <n v="2"/>
    <x v="2"/>
    <x v="7"/>
    <x v="94"/>
    <n v="54"/>
    <s v="No"/>
  </r>
  <r>
    <n v="3"/>
    <n v="5"/>
    <x v="2"/>
    <x v="8"/>
    <x v="95"/>
    <n v="91"/>
    <s v="No"/>
  </r>
  <r>
    <n v="3"/>
    <n v="1"/>
    <x v="2"/>
    <x v="9"/>
    <x v="96"/>
    <n v="70"/>
    <s v="Yes"/>
  </r>
  <r>
    <n v="3"/>
    <n v="2"/>
    <x v="2"/>
    <x v="10"/>
    <x v="12"/>
    <n v="61"/>
    <s v="No"/>
  </r>
  <r>
    <n v="3"/>
    <n v="1"/>
    <x v="2"/>
    <x v="11"/>
    <x v="54"/>
    <n v="83"/>
    <s v="Yes"/>
  </r>
  <r>
    <n v="4"/>
    <n v="5"/>
    <x v="0"/>
    <x v="0"/>
    <x v="97"/>
    <n v="139"/>
    <s v="Yes"/>
  </r>
  <r>
    <n v="4"/>
    <n v="2"/>
    <x v="0"/>
    <x v="1"/>
    <x v="98"/>
    <n v="122"/>
    <s v="No"/>
  </r>
  <r>
    <n v="4"/>
    <n v="1"/>
    <x v="0"/>
    <x v="2"/>
    <x v="99"/>
    <n v="96"/>
    <s v="No"/>
  </r>
  <r>
    <n v="4"/>
    <n v="3"/>
    <x v="0"/>
    <x v="3"/>
    <x v="100"/>
    <n v="105"/>
    <s v="No"/>
  </r>
  <r>
    <n v="4"/>
    <n v="5"/>
    <x v="0"/>
    <x v="4"/>
    <x v="101"/>
    <n v="97"/>
    <s v="No"/>
  </r>
  <r>
    <n v="4"/>
    <n v="4"/>
    <x v="0"/>
    <x v="5"/>
    <x v="102"/>
    <n v="75"/>
    <s v="No"/>
  </r>
  <r>
    <n v="4"/>
    <n v="1"/>
    <x v="0"/>
    <x v="6"/>
    <x v="103"/>
    <n v="57"/>
    <s v="No"/>
  </r>
  <r>
    <n v="4"/>
    <n v="2"/>
    <x v="0"/>
    <x v="7"/>
    <x v="104"/>
    <n v="101"/>
    <s v="No"/>
  </r>
  <r>
    <n v="4"/>
    <n v="2"/>
    <x v="0"/>
    <x v="8"/>
    <x v="105"/>
    <n v="136"/>
    <s v="Yes"/>
  </r>
  <r>
    <n v="4"/>
    <n v="3"/>
    <x v="0"/>
    <x v="9"/>
    <x v="106"/>
    <n v="75"/>
    <s v="No"/>
  </r>
  <r>
    <n v="4"/>
    <n v="3"/>
    <x v="0"/>
    <x v="10"/>
    <x v="107"/>
    <n v="56"/>
    <s v="No"/>
  </r>
  <r>
    <n v="4"/>
    <n v="3"/>
    <x v="0"/>
    <x v="11"/>
    <x v="89"/>
    <n v="72"/>
    <s v="No"/>
  </r>
  <r>
    <n v="4"/>
    <n v="2"/>
    <x v="1"/>
    <x v="0"/>
    <x v="14"/>
    <n v="67"/>
    <s v="No"/>
  </r>
  <r>
    <n v="4"/>
    <n v="3"/>
    <x v="1"/>
    <x v="1"/>
    <x v="108"/>
    <n v="148"/>
    <s v="No"/>
  </r>
  <r>
    <n v="4"/>
    <n v="1"/>
    <x v="1"/>
    <x v="2"/>
    <x v="109"/>
    <n v="113"/>
    <s v="Yes"/>
  </r>
  <r>
    <n v="4"/>
    <n v="2"/>
    <x v="1"/>
    <x v="3"/>
    <x v="110"/>
    <n v="77"/>
    <s v="No"/>
  </r>
  <r>
    <n v="4"/>
    <n v="1"/>
    <x v="1"/>
    <x v="4"/>
    <x v="10"/>
    <n v="106"/>
    <s v="Yes"/>
  </r>
  <r>
    <n v="4"/>
    <n v="2"/>
    <x v="1"/>
    <x v="5"/>
    <x v="111"/>
    <n v="135"/>
    <s v="No"/>
  </r>
  <r>
    <n v="4"/>
    <n v="1"/>
    <x v="1"/>
    <x v="6"/>
    <x v="112"/>
    <n v="93"/>
    <s v="No"/>
  </r>
  <r>
    <n v="4"/>
    <n v="4"/>
    <x v="1"/>
    <x v="7"/>
    <x v="22"/>
    <n v="62"/>
    <s v="No"/>
  </r>
  <r>
    <n v="4"/>
    <n v="2"/>
    <x v="1"/>
    <x v="8"/>
    <x v="7"/>
    <n v="117"/>
    <s v="Yes"/>
  </r>
  <r>
    <n v="4"/>
    <n v="4"/>
    <x v="1"/>
    <x v="9"/>
    <x v="113"/>
    <n v="67"/>
    <s v="Yes"/>
  </r>
  <r>
    <n v="4"/>
    <n v="2"/>
    <x v="1"/>
    <x v="10"/>
    <x v="89"/>
    <n v="135"/>
    <s v="Yes"/>
  </r>
  <r>
    <n v="4"/>
    <n v="1"/>
    <x v="1"/>
    <x v="11"/>
    <x v="89"/>
    <n v="57"/>
    <s v="No"/>
  </r>
  <r>
    <n v="4"/>
    <n v="2"/>
    <x v="2"/>
    <x v="0"/>
    <x v="114"/>
    <n v="132"/>
    <s v="No"/>
  </r>
  <r>
    <n v="4"/>
    <n v="4"/>
    <x v="2"/>
    <x v="1"/>
    <x v="115"/>
    <n v="55"/>
    <s v="No"/>
  </r>
  <r>
    <n v="4"/>
    <n v="2"/>
    <x v="2"/>
    <x v="2"/>
    <x v="116"/>
    <n v="113"/>
    <s v="No"/>
  </r>
  <r>
    <n v="4"/>
    <n v="3"/>
    <x v="2"/>
    <x v="3"/>
    <x v="117"/>
    <n v="105"/>
    <s v="No"/>
  </r>
  <r>
    <n v="4"/>
    <n v="5"/>
    <x v="2"/>
    <x v="4"/>
    <x v="106"/>
    <n v="119"/>
    <s v="No"/>
  </r>
  <r>
    <n v="4"/>
    <n v="5"/>
    <x v="2"/>
    <x v="5"/>
    <x v="118"/>
    <n v="82"/>
    <s v="No"/>
  </r>
  <r>
    <n v="4"/>
    <n v="4"/>
    <x v="2"/>
    <x v="6"/>
    <x v="119"/>
    <n v="70"/>
    <s v="No"/>
  </r>
  <r>
    <n v="4"/>
    <n v="1"/>
    <x v="2"/>
    <x v="7"/>
    <x v="120"/>
    <n v="124"/>
    <s v="No"/>
  </r>
  <r>
    <n v="4"/>
    <n v="3"/>
    <x v="2"/>
    <x v="8"/>
    <x v="121"/>
    <n v="52"/>
    <s v="No"/>
  </r>
  <r>
    <n v="4"/>
    <n v="5"/>
    <x v="2"/>
    <x v="9"/>
    <x v="122"/>
    <n v="89"/>
    <s v="Yes"/>
  </r>
  <r>
    <n v="4"/>
    <n v="2"/>
    <x v="2"/>
    <x v="10"/>
    <x v="123"/>
    <n v="73"/>
    <s v="Yes"/>
  </r>
  <r>
    <n v="4"/>
    <n v="3"/>
    <x v="2"/>
    <x v="11"/>
    <x v="124"/>
    <n v="141"/>
    <s v="No"/>
  </r>
  <r>
    <n v="5"/>
    <n v="1"/>
    <x v="0"/>
    <x v="0"/>
    <x v="125"/>
    <n v="128"/>
    <s v="Yes"/>
  </r>
  <r>
    <n v="5"/>
    <n v="1"/>
    <x v="0"/>
    <x v="1"/>
    <x v="126"/>
    <n v="100"/>
    <s v="Yes"/>
  </r>
  <r>
    <n v="5"/>
    <n v="3"/>
    <x v="0"/>
    <x v="2"/>
    <x v="19"/>
    <n v="128"/>
    <s v="No"/>
  </r>
  <r>
    <n v="5"/>
    <n v="3"/>
    <x v="0"/>
    <x v="3"/>
    <x v="127"/>
    <n v="75"/>
    <s v="No"/>
  </r>
  <r>
    <n v="5"/>
    <n v="5"/>
    <x v="0"/>
    <x v="4"/>
    <x v="69"/>
    <n v="93"/>
    <s v="No"/>
  </r>
  <r>
    <n v="5"/>
    <n v="4"/>
    <x v="0"/>
    <x v="5"/>
    <x v="128"/>
    <n v="75"/>
    <s v="No"/>
  </r>
  <r>
    <n v="5"/>
    <n v="1"/>
    <x v="0"/>
    <x v="6"/>
    <x v="129"/>
    <n v="133"/>
    <s v="No"/>
  </r>
  <r>
    <n v="5"/>
    <n v="1"/>
    <x v="0"/>
    <x v="7"/>
    <x v="130"/>
    <n v="61"/>
    <s v="Yes"/>
  </r>
  <r>
    <n v="5"/>
    <n v="5"/>
    <x v="0"/>
    <x v="8"/>
    <x v="47"/>
    <n v="63"/>
    <s v="No"/>
  </r>
  <r>
    <n v="5"/>
    <n v="4"/>
    <x v="0"/>
    <x v="9"/>
    <x v="131"/>
    <n v="60"/>
    <s v="No"/>
  </r>
  <r>
    <n v="5"/>
    <n v="1"/>
    <x v="0"/>
    <x v="10"/>
    <x v="132"/>
    <n v="52"/>
    <s v="No"/>
  </r>
  <r>
    <n v="5"/>
    <n v="2"/>
    <x v="0"/>
    <x v="11"/>
    <x v="55"/>
    <n v="99"/>
    <s v="No"/>
  </r>
  <r>
    <n v="5"/>
    <n v="2"/>
    <x v="1"/>
    <x v="0"/>
    <x v="133"/>
    <n v="72"/>
    <s v="No"/>
  </r>
  <r>
    <n v="5"/>
    <n v="5"/>
    <x v="1"/>
    <x v="1"/>
    <x v="134"/>
    <n v="51"/>
    <s v="No"/>
  </r>
  <r>
    <n v="5"/>
    <n v="4"/>
    <x v="1"/>
    <x v="2"/>
    <x v="17"/>
    <n v="51"/>
    <s v="No"/>
  </r>
  <r>
    <n v="5"/>
    <n v="5"/>
    <x v="1"/>
    <x v="3"/>
    <x v="135"/>
    <n v="112"/>
    <s v="No"/>
  </r>
  <r>
    <n v="5"/>
    <n v="1"/>
    <x v="1"/>
    <x v="4"/>
    <x v="136"/>
    <n v="66"/>
    <s v="No"/>
  </r>
  <r>
    <n v="5"/>
    <n v="3"/>
    <x v="1"/>
    <x v="5"/>
    <x v="43"/>
    <n v="64"/>
    <s v="No"/>
  </r>
  <r>
    <n v="5"/>
    <n v="1"/>
    <x v="1"/>
    <x v="6"/>
    <x v="126"/>
    <n v="144"/>
    <s v="Yes"/>
  </r>
  <r>
    <n v="5"/>
    <n v="4"/>
    <x v="1"/>
    <x v="7"/>
    <x v="6"/>
    <n v="111"/>
    <s v="Yes"/>
  </r>
  <r>
    <n v="5"/>
    <n v="5"/>
    <x v="1"/>
    <x v="8"/>
    <x v="114"/>
    <n v="99"/>
    <s v="No"/>
  </r>
  <r>
    <n v="5"/>
    <n v="1"/>
    <x v="1"/>
    <x v="9"/>
    <x v="137"/>
    <n v="124"/>
    <s v="No"/>
  </r>
  <r>
    <n v="5"/>
    <n v="3"/>
    <x v="1"/>
    <x v="10"/>
    <x v="138"/>
    <n v="125"/>
    <s v="No"/>
  </r>
  <r>
    <n v="5"/>
    <n v="4"/>
    <x v="1"/>
    <x v="11"/>
    <x v="139"/>
    <n v="50"/>
    <s v="Yes"/>
  </r>
  <r>
    <n v="5"/>
    <n v="3"/>
    <x v="2"/>
    <x v="0"/>
    <x v="140"/>
    <n v="142"/>
    <s v="No"/>
  </r>
  <r>
    <n v="5"/>
    <n v="4"/>
    <x v="2"/>
    <x v="1"/>
    <x v="141"/>
    <n v="63"/>
    <s v="No"/>
  </r>
  <r>
    <n v="5"/>
    <n v="5"/>
    <x v="2"/>
    <x v="2"/>
    <x v="142"/>
    <n v="84"/>
    <s v="No"/>
  </r>
  <r>
    <n v="5"/>
    <n v="3"/>
    <x v="2"/>
    <x v="3"/>
    <x v="20"/>
    <n v="54"/>
    <s v="No"/>
  </r>
  <r>
    <n v="5"/>
    <n v="2"/>
    <x v="2"/>
    <x v="4"/>
    <x v="74"/>
    <n v="127"/>
    <s v="No"/>
  </r>
  <r>
    <n v="5"/>
    <n v="1"/>
    <x v="2"/>
    <x v="5"/>
    <x v="143"/>
    <n v="53"/>
    <s v="No"/>
  </r>
  <r>
    <n v="5"/>
    <n v="1"/>
    <x v="2"/>
    <x v="6"/>
    <x v="144"/>
    <n v="91"/>
    <s v="No"/>
  </r>
  <r>
    <n v="5"/>
    <n v="3"/>
    <x v="2"/>
    <x v="7"/>
    <x v="39"/>
    <n v="89"/>
    <s v="No"/>
  </r>
  <r>
    <n v="5"/>
    <n v="1"/>
    <x v="2"/>
    <x v="8"/>
    <x v="145"/>
    <n v="87"/>
    <s v="No"/>
  </r>
  <r>
    <n v="5"/>
    <n v="1"/>
    <x v="2"/>
    <x v="9"/>
    <x v="67"/>
    <n v="112"/>
    <s v="Yes"/>
  </r>
  <r>
    <n v="5"/>
    <n v="1"/>
    <x v="2"/>
    <x v="10"/>
    <x v="146"/>
    <n v="66"/>
    <s v="No"/>
  </r>
  <r>
    <n v="5"/>
    <n v="5"/>
    <x v="2"/>
    <x v="11"/>
    <x v="147"/>
    <n v="115"/>
    <s v="No"/>
  </r>
  <r>
    <n v="6"/>
    <n v="3"/>
    <x v="0"/>
    <x v="0"/>
    <x v="148"/>
    <n v="100"/>
    <s v="No"/>
  </r>
  <r>
    <n v="6"/>
    <n v="3"/>
    <x v="0"/>
    <x v="1"/>
    <x v="149"/>
    <n v="55"/>
    <s v="No"/>
  </r>
  <r>
    <n v="6"/>
    <n v="2"/>
    <x v="0"/>
    <x v="2"/>
    <x v="150"/>
    <n v="100"/>
    <s v="No"/>
  </r>
  <r>
    <n v="6"/>
    <n v="5"/>
    <x v="0"/>
    <x v="3"/>
    <x v="151"/>
    <n v="64"/>
    <s v="No"/>
  </r>
  <r>
    <n v="6"/>
    <n v="3"/>
    <x v="0"/>
    <x v="4"/>
    <x v="152"/>
    <n v="143"/>
    <s v="No"/>
  </r>
  <r>
    <n v="6"/>
    <n v="1"/>
    <x v="0"/>
    <x v="5"/>
    <x v="153"/>
    <n v="78"/>
    <s v="No"/>
  </r>
  <r>
    <n v="6"/>
    <n v="1"/>
    <x v="0"/>
    <x v="6"/>
    <x v="154"/>
    <n v="76"/>
    <s v="No"/>
  </r>
  <r>
    <n v="6"/>
    <n v="2"/>
    <x v="0"/>
    <x v="7"/>
    <x v="155"/>
    <n v="117"/>
    <s v="No"/>
  </r>
  <r>
    <n v="6"/>
    <n v="3"/>
    <x v="0"/>
    <x v="8"/>
    <x v="156"/>
    <n v="54"/>
    <s v="Yes"/>
  </r>
  <r>
    <n v="6"/>
    <n v="5"/>
    <x v="0"/>
    <x v="9"/>
    <x v="85"/>
    <n v="146"/>
    <s v="No"/>
  </r>
  <r>
    <n v="6"/>
    <n v="4"/>
    <x v="0"/>
    <x v="10"/>
    <x v="157"/>
    <n v="96"/>
    <s v="No"/>
  </r>
  <r>
    <n v="6"/>
    <n v="4"/>
    <x v="0"/>
    <x v="11"/>
    <x v="106"/>
    <n v="137"/>
    <s v="No"/>
  </r>
  <r>
    <n v="6"/>
    <n v="5"/>
    <x v="1"/>
    <x v="0"/>
    <x v="158"/>
    <n v="64"/>
    <s v="No"/>
  </r>
  <r>
    <n v="6"/>
    <n v="5"/>
    <x v="1"/>
    <x v="1"/>
    <x v="21"/>
    <n v="54"/>
    <s v="No"/>
  </r>
  <r>
    <n v="6"/>
    <n v="4"/>
    <x v="1"/>
    <x v="2"/>
    <x v="159"/>
    <n v="117"/>
    <s v="Yes"/>
  </r>
  <r>
    <n v="6"/>
    <n v="3"/>
    <x v="1"/>
    <x v="3"/>
    <x v="69"/>
    <n v="51"/>
    <s v="No"/>
  </r>
  <r>
    <n v="6"/>
    <n v="4"/>
    <x v="1"/>
    <x v="4"/>
    <x v="160"/>
    <n v="85"/>
    <s v="No"/>
  </r>
  <r>
    <n v="6"/>
    <n v="3"/>
    <x v="1"/>
    <x v="5"/>
    <x v="116"/>
    <n v="92"/>
    <s v="No"/>
  </r>
  <r>
    <n v="6"/>
    <n v="3"/>
    <x v="1"/>
    <x v="6"/>
    <x v="6"/>
    <n v="69"/>
    <s v="Yes"/>
  </r>
  <r>
    <n v="6"/>
    <n v="2"/>
    <x v="1"/>
    <x v="7"/>
    <x v="155"/>
    <n v="123"/>
    <s v="No"/>
  </r>
  <r>
    <n v="6"/>
    <n v="2"/>
    <x v="1"/>
    <x v="8"/>
    <x v="161"/>
    <n v="61"/>
    <s v="No"/>
  </r>
  <r>
    <n v="6"/>
    <n v="2"/>
    <x v="1"/>
    <x v="9"/>
    <x v="27"/>
    <n v="111"/>
    <s v="No"/>
  </r>
  <r>
    <n v="6"/>
    <n v="4"/>
    <x v="1"/>
    <x v="10"/>
    <x v="162"/>
    <n v="146"/>
    <s v="No"/>
  </r>
  <r>
    <n v="6"/>
    <n v="4"/>
    <x v="1"/>
    <x v="11"/>
    <x v="163"/>
    <n v="125"/>
    <s v="No"/>
  </r>
  <r>
    <n v="6"/>
    <n v="5"/>
    <x v="2"/>
    <x v="0"/>
    <x v="164"/>
    <n v="117"/>
    <s v="No"/>
  </r>
  <r>
    <n v="6"/>
    <n v="2"/>
    <x v="2"/>
    <x v="1"/>
    <x v="137"/>
    <n v="86"/>
    <s v="No"/>
  </r>
  <r>
    <n v="6"/>
    <n v="2"/>
    <x v="2"/>
    <x v="2"/>
    <x v="165"/>
    <n v="141"/>
    <s v="No"/>
  </r>
  <r>
    <n v="6"/>
    <n v="5"/>
    <x v="2"/>
    <x v="3"/>
    <x v="166"/>
    <n v="100"/>
    <s v="No"/>
  </r>
  <r>
    <n v="6"/>
    <n v="1"/>
    <x v="2"/>
    <x v="4"/>
    <x v="167"/>
    <n v="89"/>
    <s v="No"/>
  </r>
  <r>
    <n v="6"/>
    <n v="1"/>
    <x v="2"/>
    <x v="5"/>
    <x v="100"/>
    <n v="60"/>
    <s v="No"/>
  </r>
  <r>
    <n v="6"/>
    <n v="2"/>
    <x v="2"/>
    <x v="6"/>
    <x v="161"/>
    <n v="70"/>
    <s v="No"/>
  </r>
  <r>
    <n v="6"/>
    <n v="1"/>
    <x v="2"/>
    <x v="7"/>
    <x v="168"/>
    <n v="85"/>
    <s v="No"/>
  </r>
  <r>
    <n v="6"/>
    <n v="3"/>
    <x v="2"/>
    <x v="8"/>
    <x v="169"/>
    <n v="112"/>
    <s v="Yes"/>
  </r>
  <r>
    <n v="6"/>
    <n v="5"/>
    <x v="2"/>
    <x v="9"/>
    <x v="170"/>
    <n v="64"/>
    <s v="No"/>
  </r>
  <r>
    <n v="6"/>
    <n v="5"/>
    <x v="2"/>
    <x v="10"/>
    <x v="171"/>
    <n v="122"/>
    <s v="No"/>
  </r>
  <r>
    <n v="6"/>
    <n v="4"/>
    <x v="2"/>
    <x v="11"/>
    <x v="172"/>
    <n v="123"/>
    <s v="No"/>
  </r>
  <r>
    <n v="7"/>
    <n v="1"/>
    <x v="0"/>
    <x v="0"/>
    <x v="77"/>
    <n v="75"/>
    <s v="No"/>
  </r>
  <r>
    <n v="7"/>
    <n v="4"/>
    <x v="0"/>
    <x v="1"/>
    <x v="173"/>
    <n v="112"/>
    <s v="No"/>
  </r>
  <r>
    <n v="7"/>
    <n v="3"/>
    <x v="0"/>
    <x v="2"/>
    <x v="7"/>
    <n v="139"/>
    <s v="Yes"/>
  </r>
  <r>
    <n v="7"/>
    <n v="2"/>
    <x v="0"/>
    <x v="3"/>
    <x v="108"/>
    <n v="51"/>
    <s v="No"/>
  </r>
  <r>
    <n v="7"/>
    <n v="3"/>
    <x v="0"/>
    <x v="4"/>
    <x v="174"/>
    <n v="83"/>
    <s v="No"/>
  </r>
  <r>
    <n v="7"/>
    <n v="3"/>
    <x v="0"/>
    <x v="5"/>
    <x v="175"/>
    <n v="92"/>
    <s v="Yes"/>
  </r>
  <r>
    <n v="7"/>
    <n v="1"/>
    <x v="0"/>
    <x v="6"/>
    <x v="176"/>
    <n v="100"/>
    <s v="No"/>
  </r>
  <r>
    <n v="7"/>
    <n v="5"/>
    <x v="0"/>
    <x v="7"/>
    <x v="177"/>
    <n v="101"/>
    <s v="No"/>
  </r>
  <r>
    <n v="7"/>
    <n v="1"/>
    <x v="0"/>
    <x v="8"/>
    <x v="178"/>
    <n v="82"/>
    <s v="No"/>
  </r>
  <r>
    <n v="7"/>
    <n v="3"/>
    <x v="0"/>
    <x v="9"/>
    <x v="179"/>
    <n v="112"/>
    <s v="No"/>
  </r>
  <r>
    <n v="7"/>
    <n v="4"/>
    <x v="0"/>
    <x v="10"/>
    <x v="119"/>
    <n v="75"/>
    <s v="No"/>
  </r>
  <r>
    <n v="7"/>
    <n v="1"/>
    <x v="0"/>
    <x v="11"/>
    <x v="180"/>
    <n v="134"/>
    <s v="No"/>
  </r>
  <r>
    <n v="7"/>
    <n v="4"/>
    <x v="1"/>
    <x v="0"/>
    <x v="177"/>
    <n v="130"/>
    <s v="No"/>
  </r>
  <r>
    <n v="7"/>
    <n v="4"/>
    <x v="1"/>
    <x v="1"/>
    <x v="141"/>
    <n v="98"/>
    <s v="No"/>
  </r>
  <r>
    <n v="7"/>
    <n v="4"/>
    <x v="1"/>
    <x v="2"/>
    <x v="181"/>
    <n v="135"/>
    <s v="Yes"/>
  </r>
  <r>
    <n v="7"/>
    <n v="1"/>
    <x v="1"/>
    <x v="3"/>
    <x v="182"/>
    <n v="110"/>
    <s v="Yes"/>
  </r>
  <r>
    <n v="7"/>
    <n v="5"/>
    <x v="1"/>
    <x v="4"/>
    <x v="183"/>
    <n v="50"/>
    <s v="No"/>
  </r>
  <r>
    <n v="7"/>
    <n v="3"/>
    <x v="1"/>
    <x v="5"/>
    <x v="184"/>
    <n v="136"/>
    <s v="No"/>
  </r>
  <r>
    <n v="7"/>
    <n v="3"/>
    <x v="1"/>
    <x v="6"/>
    <x v="74"/>
    <n v="105"/>
    <s v="No"/>
  </r>
  <r>
    <n v="7"/>
    <n v="5"/>
    <x v="1"/>
    <x v="7"/>
    <x v="185"/>
    <n v="81"/>
    <s v="No"/>
  </r>
  <r>
    <n v="7"/>
    <n v="5"/>
    <x v="1"/>
    <x v="8"/>
    <x v="40"/>
    <n v="94"/>
    <s v="No"/>
  </r>
  <r>
    <n v="7"/>
    <n v="3"/>
    <x v="1"/>
    <x v="9"/>
    <x v="142"/>
    <n v="65"/>
    <s v="No"/>
  </r>
  <r>
    <n v="7"/>
    <n v="3"/>
    <x v="1"/>
    <x v="10"/>
    <x v="186"/>
    <n v="50"/>
    <s v="Yes"/>
  </r>
  <r>
    <n v="7"/>
    <n v="4"/>
    <x v="1"/>
    <x v="11"/>
    <x v="187"/>
    <n v="115"/>
    <s v="No"/>
  </r>
  <r>
    <n v="7"/>
    <n v="3"/>
    <x v="2"/>
    <x v="0"/>
    <x v="188"/>
    <n v="143"/>
    <s v="Yes"/>
  </r>
  <r>
    <n v="7"/>
    <n v="1"/>
    <x v="2"/>
    <x v="1"/>
    <x v="101"/>
    <n v="53"/>
    <s v="No"/>
  </r>
  <r>
    <n v="7"/>
    <n v="3"/>
    <x v="2"/>
    <x v="2"/>
    <x v="189"/>
    <n v="78"/>
    <s v="No"/>
  </r>
  <r>
    <n v="7"/>
    <n v="2"/>
    <x v="2"/>
    <x v="3"/>
    <x v="190"/>
    <n v="59"/>
    <s v="No"/>
  </r>
  <r>
    <n v="7"/>
    <n v="4"/>
    <x v="2"/>
    <x v="4"/>
    <x v="191"/>
    <n v="83"/>
    <s v="No"/>
  </r>
  <r>
    <n v="7"/>
    <n v="4"/>
    <x v="2"/>
    <x v="5"/>
    <x v="192"/>
    <n v="136"/>
    <s v="No"/>
  </r>
  <r>
    <n v="7"/>
    <n v="5"/>
    <x v="2"/>
    <x v="6"/>
    <x v="190"/>
    <n v="99"/>
    <s v="No"/>
  </r>
  <r>
    <n v="7"/>
    <n v="1"/>
    <x v="2"/>
    <x v="7"/>
    <x v="46"/>
    <n v="114"/>
    <s v="Yes"/>
  </r>
  <r>
    <n v="7"/>
    <n v="3"/>
    <x v="2"/>
    <x v="8"/>
    <x v="121"/>
    <n v="116"/>
    <s v="No"/>
  </r>
  <r>
    <n v="7"/>
    <n v="1"/>
    <x v="2"/>
    <x v="9"/>
    <x v="193"/>
    <n v="121"/>
    <s v="No"/>
  </r>
  <r>
    <n v="7"/>
    <n v="3"/>
    <x v="2"/>
    <x v="10"/>
    <x v="14"/>
    <n v="116"/>
    <s v="No"/>
  </r>
  <r>
    <n v="7"/>
    <n v="2"/>
    <x v="2"/>
    <x v="11"/>
    <x v="154"/>
    <n v="141"/>
    <s v="Yes"/>
  </r>
  <r>
    <n v="8"/>
    <n v="3"/>
    <x v="0"/>
    <x v="0"/>
    <x v="173"/>
    <n v="145"/>
    <s v="No"/>
  </r>
  <r>
    <n v="8"/>
    <n v="4"/>
    <x v="0"/>
    <x v="1"/>
    <x v="194"/>
    <n v="117"/>
    <s v="No"/>
  </r>
  <r>
    <n v="8"/>
    <n v="5"/>
    <x v="0"/>
    <x v="2"/>
    <x v="20"/>
    <n v="103"/>
    <s v="No"/>
  </r>
  <r>
    <n v="8"/>
    <n v="2"/>
    <x v="0"/>
    <x v="3"/>
    <x v="195"/>
    <n v="144"/>
    <s v="No"/>
  </r>
  <r>
    <n v="8"/>
    <n v="1"/>
    <x v="0"/>
    <x v="4"/>
    <x v="196"/>
    <n v="123"/>
    <s v="Yes"/>
  </r>
  <r>
    <n v="8"/>
    <n v="3"/>
    <x v="0"/>
    <x v="5"/>
    <x v="9"/>
    <n v="134"/>
    <s v="No"/>
  </r>
  <r>
    <n v="8"/>
    <n v="4"/>
    <x v="0"/>
    <x v="6"/>
    <x v="197"/>
    <n v="68"/>
    <s v="No"/>
  </r>
  <r>
    <n v="8"/>
    <n v="2"/>
    <x v="0"/>
    <x v="7"/>
    <x v="179"/>
    <n v="109"/>
    <s v="No"/>
  </r>
  <r>
    <n v="8"/>
    <n v="5"/>
    <x v="0"/>
    <x v="8"/>
    <x v="198"/>
    <n v="50"/>
    <s v="Yes"/>
  </r>
  <r>
    <n v="8"/>
    <n v="2"/>
    <x v="0"/>
    <x v="9"/>
    <x v="199"/>
    <n v="60"/>
    <s v="No"/>
  </r>
  <r>
    <n v="8"/>
    <n v="4"/>
    <x v="0"/>
    <x v="10"/>
    <x v="200"/>
    <n v="116"/>
    <s v="No"/>
  </r>
  <r>
    <n v="8"/>
    <n v="5"/>
    <x v="0"/>
    <x v="11"/>
    <x v="130"/>
    <n v="54"/>
    <s v="Yes"/>
  </r>
  <r>
    <n v="8"/>
    <n v="1"/>
    <x v="1"/>
    <x v="0"/>
    <x v="33"/>
    <n v="143"/>
    <s v="No"/>
  </r>
  <r>
    <n v="8"/>
    <n v="4"/>
    <x v="1"/>
    <x v="1"/>
    <x v="79"/>
    <n v="102"/>
    <s v="No"/>
  </r>
  <r>
    <n v="8"/>
    <n v="4"/>
    <x v="1"/>
    <x v="2"/>
    <x v="104"/>
    <n v="135"/>
    <s v="No"/>
  </r>
  <r>
    <n v="8"/>
    <n v="2"/>
    <x v="1"/>
    <x v="3"/>
    <x v="201"/>
    <n v="130"/>
    <s v="No"/>
  </r>
  <r>
    <n v="8"/>
    <n v="1"/>
    <x v="1"/>
    <x v="4"/>
    <x v="202"/>
    <n v="108"/>
    <s v="No"/>
  </r>
  <r>
    <n v="8"/>
    <n v="1"/>
    <x v="1"/>
    <x v="5"/>
    <x v="180"/>
    <n v="130"/>
    <s v="No"/>
  </r>
  <r>
    <n v="8"/>
    <n v="5"/>
    <x v="1"/>
    <x v="6"/>
    <x v="203"/>
    <n v="115"/>
    <s v="Yes"/>
  </r>
  <r>
    <n v="8"/>
    <n v="3"/>
    <x v="1"/>
    <x v="7"/>
    <x v="204"/>
    <n v="122"/>
    <s v="No"/>
  </r>
  <r>
    <n v="8"/>
    <n v="2"/>
    <x v="1"/>
    <x v="8"/>
    <x v="205"/>
    <n v="53"/>
    <s v="No"/>
  </r>
  <r>
    <n v="8"/>
    <n v="5"/>
    <x v="1"/>
    <x v="9"/>
    <x v="206"/>
    <n v="78"/>
    <s v="No"/>
  </r>
  <r>
    <n v="8"/>
    <n v="5"/>
    <x v="1"/>
    <x v="10"/>
    <x v="63"/>
    <n v="136"/>
    <s v="Yes"/>
  </r>
  <r>
    <n v="8"/>
    <n v="2"/>
    <x v="1"/>
    <x v="11"/>
    <x v="78"/>
    <n v="119"/>
    <s v="Yes"/>
  </r>
  <r>
    <n v="8"/>
    <n v="2"/>
    <x v="2"/>
    <x v="0"/>
    <x v="207"/>
    <n v="134"/>
    <s v="Yes"/>
  </r>
  <r>
    <n v="8"/>
    <n v="2"/>
    <x v="2"/>
    <x v="1"/>
    <x v="164"/>
    <n v="90"/>
    <s v="No"/>
  </r>
  <r>
    <n v="8"/>
    <n v="1"/>
    <x v="2"/>
    <x v="2"/>
    <x v="175"/>
    <n v="86"/>
    <s v="Yes"/>
  </r>
  <r>
    <n v="8"/>
    <n v="5"/>
    <x v="2"/>
    <x v="3"/>
    <x v="208"/>
    <n v="125"/>
    <s v="No"/>
  </r>
  <r>
    <n v="8"/>
    <n v="5"/>
    <x v="2"/>
    <x v="4"/>
    <x v="209"/>
    <n v="135"/>
    <s v="No"/>
  </r>
  <r>
    <n v="8"/>
    <n v="3"/>
    <x v="2"/>
    <x v="5"/>
    <x v="210"/>
    <n v="106"/>
    <s v="Yes"/>
  </r>
  <r>
    <n v="8"/>
    <n v="4"/>
    <x v="2"/>
    <x v="6"/>
    <x v="17"/>
    <n v="147"/>
    <s v="No"/>
  </r>
  <r>
    <n v="8"/>
    <n v="2"/>
    <x v="2"/>
    <x v="7"/>
    <x v="144"/>
    <n v="102"/>
    <s v="No"/>
  </r>
  <r>
    <n v="8"/>
    <n v="2"/>
    <x v="2"/>
    <x v="8"/>
    <x v="69"/>
    <n v="66"/>
    <s v="No"/>
  </r>
  <r>
    <n v="8"/>
    <n v="2"/>
    <x v="2"/>
    <x v="9"/>
    <x v="8"/>
    <n v="141"/>
    <s v="No"/>
  </r>
  <r>
    <n v="8"/>
    <n v="2"/>
    <x v="2"/>
    <x v="10"/>
    <x v="54"/>
    <n v="113"/>
    <s v="Yes"/>
  </r>
  <r>
    <n v="8"/>
    <n v="3"/>
    <x v="2"/>
    <x v="11"/>
    <x v="211"/>
    <n v="114"/>
    <s v="No"/>
  </r>
  <r>
    <n v="9"/>
    <n v="3"/>
    <x v="0"/>
    <x v="0"/>
    <x v="212"/>
    <n v="85"/>
    <s v="No"/>
  </r>
  <r>
    <n v="9"/>
    <n v="5"/>
    <x v="0"/>
    <x v="1"/>
    <x v="116"/>
    <n v="78"/>
    <s v="No"/>
  </r>
  <r>
    <n v="9"/>
    <n v="3"/>
    <x v="0"/>
    <x v="2"/>
    <x v="213"/>
    <n v="89"/>
    <s v="No"/>
  </r>
  <r>
    <n v="9"/>
    <n v="3"/>
    <x v="0"/>
    <x v="3"/>
    <x v="214"/>
    <n v="108"/>
    <s v="No"/>
  </r>
  <r>
    <n v="9"/>
    <n v="5"/>
    <x v="0"/>
    <x v="4"/>
    <x v="211"/>
    <n v="147"/>
    <s v="No"/>
  </r>
  <r>
    <n v="9"/>
    <n v="2"/>
    <x v="0"/>
    <x v="5"/>
    <x v="107"/>
    <n v="82"/>
    <s v="No"/>
  </r>
  <r>
    <n v="9"/>
    <n v="3"/>
    <x v="0"/>
    <x v="6"/>
    <x v="123"/>
    <n v="69"/>
    <s v="Yes"/>
  </r>
  <r>
    <n v="9"/>
    <n v="3"/>
    <x v="0"/>
    <x v="7"/>
    <x v="215"/>
    <n v="130"/>
    <s v="No"/>
  </r>
  <r>
    <n v="9"/>
    <n v="1"/>
    <x v="0"/>
    <x v="8"/>
    <x v="106"/>
    <n v="147"/>
    <s v="No"/>
  </r>
  <r>
    <n v="9"/>
    <n v="5"/>
    <x v="0"/>
    <x v="9"/>
    <x v="216"/>
    <n v="115"/>
    <s v="No"/>
  </r>
  <r>
    <n v="9"/>
    <n v="1"/>
    <x v="0"/>
    <x v="10"/>
    <x v="217"/>
    <n v="122"/>
    <s v="Yes"/>
  </r>
  <r>
    <n v="9"/>
    <n v="5"/>
    <x v="0"/>
    <x v="11"/>
    <x v="218"/>
    <n v="138"/>
    <s v="Yes"/>
  </r>
  <r>
    <n v="9"/>
    <n v="1"/>
    <x v="1"/>
    <x v="0"/>
    <x v="219"/>
    <n v="91"/>
    <s v="No"/>
  </r>
  <r>
    <n v="9"/>
    <n v="3"/>
    <x v="1"/>
    <x v="1"/>
    <x v="10"/>
    <n v="84"/>
    <s v="Yes"/>
  </r>
  <r>
    <n v="9"/>
    <n v="3"/>
    <x v="1"/>
    <x v="2"/>
    <x v="220"/>
    <n v="93"/>
    <s v="No"/>
  </r>
  <r>
    <n v="9"/>
    <n v="4"/>
    <x v="1"/>
    <x v="3"/>
    <x v="184"/>
    <n v="147"/>
    <s v="No"/>
  </r>
  <r>
    <n v="9"/>
    <n v="3"/>
    <x v="1"/>
    <x v="4"/>
    <x v="129"/>
    <n v="93"/>
    <s v="No"/>
  </r>
  <r>
    <n v="9"/>
    <n v="1"/>
    <x v="1"/>
    <x v="5"/>
    <x v="40"/>
    <n v="110"/>
    <s v="No"/>
  </r>
  <r>
    <n v="9"/>
    <n v="1"/>
    <x v="1"/>
    <x v="6"/>
    <x v="85"/>
    <n v="106"/>
    <s v="No"/>
  </r>
  <r>
    <n v="9"/>
    <n v="3"/>
    <x v="1"/>
    <x v="7"/>
    <x v="221"/>
    <n v="61"/>
    <s v="No"/>
  </r>
  <r>
    <n v="9"/>
    <n v="5"/>
    <x v="1"/>
    <x v="8"/>
    <x v="189"/>
    <n v="144"/>
    <s v="No"/>
  </r>
  <r>
    <n v="9"/>
    <n v="5"/>
    <x v="1"/>
    <x v="9"/>
    <x v="222"/>
    <n v="136"/>
    <s v="Yes"/>
  </r>
  <r>
    <n v="9"/>
    <n v="1"/>
    <x v="1"/>
    <x v="10"/>
    <x v="59"/>
    <n v="129"/>
    <s v="No"/>
  </r>
  <r>
    <n v="9"/>
    <n v="4"/>
    <x v="1"/>
    <x v="11"/>
    <x v="223"/>
    <n v="138"/>
    <s v="No"/>
  </r>
  <r>
    <n v="9"/>
    <n v="2"/>
    <x v="2"/>
    <x v="0"/>
    <x v="224"/>
    <n v="108"/>
    <s v="No"/>
  </r>
  <r>
    <n v="9"/>
    <n v="2"/>
    <x v="2"/>
    <x v="1"/>
    <x v="225"/>
    <n v="75"/>
    <s v="No"/>
  </r>
  <r>
    <n v="9"/>
    <n v="1"/>
    <x v="2"/>
    <x v="2"/>
    <x v="226"/>
    <n v="120"/>
    <s v="Yes"/>
  </r>
  <r>
    <n v="9"/>
    <n v="5"/>
    <x v="2"/>
    <x v="3"/>
    <x v="227"/>
    <n v="75"/>
    <s v="No"/>
  </r>
  <r>
    <n v="9"/>
    <n v="5"/>
    <x v="2"/>
    <x v="4"/>
    <x v="228"/>
    <n v="56"/>
    <s v="No"/>
  </r>
  <r>
    <n v="9"/>
    <n v="3"/>
    <x v="2"/>
    <x v="5"/>
    <x v="196"/>
    <n v="58"/>
    <s v="Yes"/>
  </r>
  <r>
    <n v="9"/>
    <n v="2"/>
    <x v="2"/>
    <x v="6"/>
    <x v="229"/>
    <n v="121"/>
    <s v="No"/>
  </r>
  <r>
    <n v="9"/>
    <n v="5"/>
    <x v="2"/>
    <x v="7"/>
    <x v="230"/>
    <n v="136"/>
    <s v="No"/>
  </r>
  <r>
    <n v="9"/>
    <n v="4"/>
    <x v="2"/>
    <x v="8"/>
    <x v="231"/>
    <n v="144"/>
    <s v="Yes"/>
  </r>
  <r>
    <n v="9"/>
    <n v="2"/>
    <x v="2"/>
    <x v="9"/>
    <x v="232"/>
    <n v="148"/>
    <s v="No"/>
  </r>
  <r>
    <n v="9"/>
    <n v="3"/>
    <x v="2"/>
    <x v="10"/>
    <x v="117"/>
    <n v="66"/>
    <s v="No"/>
  </r>
  <r>
    <n v="9"/>
    <n v="5"/>
    <x v="2"/>
    <x v="11"/>
    <x v="233"/>
    <n v="109"/>
    <s v="Yes"/>
  </r>
  <r>
    <n v="10"/>
    <n v="5"/>
    <x v="0"/>
    <x v="0"/>
    <x v="63"/>
    <n v="52"/>
    <s v="No"/>
  </r>
  <r>
    <n v="10"/>
    <n v="2"/>
    <x v="0"/>
    <x v="1"/>
    <x v="163"/>
    <n v="89"/>
    <s v="No"/>
  </r>
  <r>
    <n v="10"/>
    <n v="4"/>
    <x v="0"/>
    <x v="2"/>
    <x v="234"/>
    <n v="136"/>
    <s v="No"/>
  </r>
  <r>
    <n v="10"/>
    <n v="1"/>
    <x v="0"/>
    <x v="3"/>
    <x v="10"/>
    <n v="64"/>
    <s v="Yes"/>
  </r>
  <r>
    <n v="10"/>
    <n v="1"/>
    <x v="0"/>
    <x v="4"/>
    <x v="125"/>
    <n v="142"/>
    <s v="Yes"/>
  </r>
  <r>
    <n v="10"/>
    <n v="1"/>
    <x v="0"/>
    <x v="5"/>
    <x v="235"/>
    <n v="131"/>
    <s v="No"/>
  </r>
  <r>
    <n v="10"/>
    <n v="4"/>
    <x v="0"/>
    <x v="6"/>
    <x v="226"/>
    <n v="91"/>
    <s v="Yes"/>
  </r>
  <r>
    <n v="10"/>
    <n v="3"/>
    <x v="0"/>
    <x v="7"/>
    <x v="131"/>
    <n v="115"/>
    <s v="No"/>
  </r>
  <r>
    <n v="10"/>
    <n v="3"/>
    <x v="0"/>
    <x v="8"/>
    <x v="236"/>
    <n v="83"/>
    <s v="No"/>
  </r>
  <r>
    <n v="10"/>
    <n v="5"/>
    <x v="0"/>
    <x v="9"/>
    <x v="121"/>
    <n v="62"/>
    <s v="No"/>
  </r>
  <r>
    <n v="10"/>
    <n v="3"/>
    <x v="0"/>
    <x v="10"/>
    <x v="237"/>
    <n v="81"/>
    <s v="No"/>
  </r>
  <r>
    <n v="10"/>
    <n v="4"/>
    <x v="0"/>
    <x v="11"/>
    <x v="74"/>
    <n v="88"/>
    <s v="No"/>
  </r>
  <r>
    <n v="10"/>
    <n v="1"/>
    <x v="1"/>
    <x v="0"/>
    <x v="238"/>
    <n v="111"/>
    <s v="Yes"/>
  </r>
  <r>
    <n v="10"/>
    <n v="5"/>
    <x v="1"/>
    <x v="1"/>
    <x v="239"/>
    <n v="111"/>
    <s v="No"/>
  </r>
  <r>
    <n v="10"/>
    <n v="4"/>
    <x v="1"/>
    <x v="2"/>
    <x v="114"/>
    <n v="106"/>
    <s v="No"/>
  </r>
  <r>
    <n v="10"/>
    <n v="1"/>
    <x v="1"/>
    <x v="3"/>
    <x v="14"/>
    <n v="59"/>
    <s v="No"/>
  </r>
  <r>
    <n v="10"/>
    <n v="5"/>
    <x v="1"/>
    <x v="4"/>
    <x v="240"/>
    <n v="133"/>
    <s v="No"/>
  </r>
  <r>
    <n v="10"/>
    <n v="1"/>
    <x v="1"/>
    <x v="5"/>
    <x v="241"/>
    <n v="143"/>
    <s v="Yes"/>
  </r>
  <r>
    <n v="10"/>
    <n v="2"/>
    <x v="1"/>
    <x v="6"/>
    <x v="242"/>
    <n v="94"/>
    <s v="Yes"/>
  </r>
  <r>
    <n v="10"/>
    <n v="5"/>
    <x v="1"/>
    <x v="7"/>
    <x v="243"/>
    <n v="67"/>
    <s v="No"/>
  </r>
  <r>
    <n v="10"/>
    <n v="1"/>
    <x v="1"/>
    <x v="8"/>
    <x v="146"/>
    <n v="97"/>
    <s v="No"/>
  </r>
  <r>
    <n v="10"/>
    <n v="1"/>
    <x v="1"/>
    <x v="9"/>
    <x v="244"/>
    <n v="128"/>
    <s v="No"/>
  </r>
  <r>
    <n v="10"/>
    <n v="1"/>
    <x v="1"/>
    <x v="10"/>
    <x v="245"/>
    <n v="98"/>
    <s v="No"/>
  </r>
  <r>
    <n v="10"/>
    <n v="4"/>
    <x v="1"/>
    <x v="11"/>
    <x v="178"/>
    <n v="117"/>
    <s v="No"/>
  </r>
  <r>
    <n v="10"/>
    <n v="5"/>
    <x v="2"/>
    <x v="0"/>
    <x v="0"/>
    <n v="86"/>
    <s v="No"/>
  </r>
  <r>
    <n v="10"/>
    <n v="4"/>
    <x v="2"/>
    <x v="1"/>
    <x v="246"/>
    <n v="92"/>
    <s v="No"/>
  </r>
  <r>
    <n v="10"/>
    <n v="3"/>
    <x v="2"/>
    <x v="2"/>
    <x v="149"/>
    <n v="88"/>
    <s v="No"/>
  </r>
  <r>
    <n v="10"/>
    <n v="2"/>
    <x v="2"/>
    <x v="3"/>
    <x v="143"/>
    <n v="126"/>
    <s v="Yes"/>
  </r>
  <r>
    <n v="10"/>
    <n v="4"/>
    <x v="2"/>
    <x v="4"/>
    <x v="146"/>
    <n v="120"/>
    <s v="No"/>
  </r>
  <r>
    <n v="10"/>
    <n v="4"/>
    <x v="2"/>
    <x v="5"/>
    <x v="247"/>
    <n v="108"/>
    <s v="No"/>
  </r>
  <r>
    <n v="10"/>
    <n v="5"/>
    <x v="2"/>
    <x v="6"/>
    <x v="248"/>
    <n v="112"/>
    <s v="No"/>
  </r>
  <r>
    <n v="10"/>
    <n v="3"/>
    <x v="2"/>
    <x v="7"/>
    <x v="249"/>
    <n v="123"/>
    <s v="No"/>
  </r>
  <r>
    <n v="10"/>
    <n v="2"/>
    <x v="2"/>
    <x v="8"/>
    <x v="79"/>
    <n v="106"/>
    <s v="No"/>
  </r>
  <r>
    <n v="10"/>
    <n v="5"/>
    <x v="2"/>
    <x v="9"/>
    <x v="115"/>
    <n v="52"/>
    <s v="No"/>
  </r>
  <r>
    <n v="10"/>
    <n v="1"/>
    <x v="2"/>
    <x v="10"/>
    <x v="133"/>
    <n v="103"/>
    <s v="No"/>
  </r>
  <r>
    <n v="10"/>
    <n v="4"/>
    <x v="2"/>
    <x v="11"/>
    <x v="250"/>
    <n v="148"/>
    <s v="Yes"/>
  </r>
  <r>
    <n v="11"/>
    <n v="3"/>
    <x v="0"/>
    <x v="0"/>
    <x v="251"/>
    <n v="110"/>
    <s v="No"/>
  </r>
  <r>
    <n v="11"/>
    <n v="2"/>
    <x v="0"/>
    <x v="1"/>
    <x v="252"/>
    <n v="84"/>
    <s v="No"/>
  </r>
  <r>
    <n v="11"/>
    <n v="1"/>
    <x v="0"/>
    <x v="2"/>
    <x v="253"/>
    <n v="111"/>
    <s v="No"/>
  </r>
  <r>
    <n v="11"/>
    <n v="3"/>
    <x v="0"/>
    <x v="3"/>
    <x v="254"/>
    <n v="52"/>
    <s v="No"/>
  </r>
  <r>
    <n v="11"/>
    <n v="5"/>
    <x v="0"/>
    <x v="4"/>
    <x v="208"/>
    <n v="62"/>
    <s v="No"/>
  </r>
  <r>
    <n v="11"/>
    <n v="1"/>
    <x v="0"/>
    <x v="5"/>
    <x v="147"/>
    <n v="138"/>
    <s v="No"/>
  </r>
  <r>
    <n v="11"/>
    <n v="5"/>
    <x v="0"/>
    <x v="6"/>
    <x v="255"/>
    <n v="63"/>
    <s v="No"/>
  </r>
  <r>
    <n v="11"/>
    <n v="1"/>
    <x v="0"/>
    <x v="7"/>
    <x v="63"/>
    <n v="60"/>
    <s v="No"/>
  </r>
  <r>
    <n v="11"/>
    <n v="3"/>
    <x v="0"/>
    <x v="8"/>
    <x v="256"/>
    <n v="116"/>
    <s v="No"/>
  </r>
  <r>
    <n v="11"/>
    <n v="1"/>
    <x v="0"/>
    <x v="9"/>
    <x v="257"/>
    <n v="78"/>
    <s v="No"/>
  </r>
  <r>
    <n v="11"/>
    <n v="2"/>
    <x v="0"/>
    <x v="10"/>
    <x v="91"/>
    <n v="74"/>
    <s v="No"/>
  </r>
  <r>
    <n v="11"/>
    <n v="1"/>
    <x v="0"/>
    <x v="11"/>
    <x v="258"/>
    <n v="91"/>
    <s v="No"/>
  </r>
  <r>
    <n v="11"/>
    <n v="1"/>
    <x v="1"/>
    <x v="0"/>
    <x v="259"/>
    <n v="89"/>
    <s v="No"/>
  </r>
  <r>
    <n v="11"/>
    <n v="3"/>
    <x v="1"/>
    <x v="1"/>
    <x v="133"/>
    <n v="60"/>
    <s v="No"/>
  </r>
  <r>
    <n v="11"/>
    <n v="4"/>
    <x v="1"/>
    <x v="2"/>
    <x v="79"/>
    <n v="137"/>
    <s v="No"/>
  </r>
  <r>
    <n v="11"/>
    <n v="3"/>
    <x v="1"/>
    <x v="3"/>
    <x v="259"/>
    <n v="87"/>
    <s v="No"/>
  </r>
  <r>
    <n v="11"/>
    <n v="2"/>
    <x v="1"/>
    <x v="4"/>
    <x v="76"/>
    <n v="97"/>
    <s v="No"/>
  </r>
  <r>
    <n v="11"/>
    <n v="5"/>
    <x v="1"/>
    <x v="5"/>
    <x v="39"/>
    <n v="119"/>
    <s v="No"/>
  </r>
  <r>
    <n v="11"/>
    <n v="5"/>
    <x v="1"/>
    <x v="6"/>
    <x v="48"/>
    <n v="97"/>
    <s v="No"/>
  </r>
  <r>
    <n v="11"/>
    <n v="5"/>
    <x v="1"/>
    <x v="7"/>
    <x v="260"/>
    <n v="118"/>
    <s v="No"/>
  </r>
  <r>
    <n v="11"/>
    <n v="5"/>
    <x v="1"/>
    <x v="8"/>
    <x v="222"/>
    <n v="89"/>
    <s v="Yes"/>
  </r>
  <r>
    <n v="11"/>
    <n v="5"/>
    <x v="1"/>
    <x v="9"/>
    <x v="44"/>
    <n v="111"/>
    <s v="No"/>
  </r>
  <r>
    <n v="11"/>
    <n v="3"/>
    <x v="1"/>
    <x v="10"/>
    <x v="261"/>
    <n v="107"/>
    <s v="No"/>
  </r>
  <r>
    <n v="11"/>
    <n v="2"/>
    <x v="1"/>
    <x v="11"/>
    <x v="262"/>
    <n v="89"/>
    <s v="Yes"/>
  </r>
  <r>
    <n v="11"/>
    <n v="5"/>
    <x v="2"/>
    <x v="0"/>
    <x v="203"/>
    <n v="140"/>
    <s v="Yes"/>
  </r>
  <r>
    <n v="11"/>
    <n v="3"/>
    <x v="2"/>
    <x v="1"/>
    <x v="144"/>
    <n v="82"/>
    <s v="No"/>
  </r>
  <r>
    <n v="11"/>
    <n v="4"/>
    <x v="2"/>
    <x v="2"/>
    <x v="263"/>
    <n v="89"/>
    <s v="No"/>
  </r>
  <r>
    <n v="11"/>
    <n v="3"/>
    <x v="2"/>
    <x v="3"/>
    <x v="264"/>
    <n v="108"/>
    <s v="No"/>
  </r>
  <r>
    <n v="11"/>
    <n v="5"/>
    <x v="2"/>
    <x v="4"/>
    <x v="265"/>
    <n v="90"/>
    <s v="No"/>
  </r>
  <r>
    <n v="11"/>
    <n v="1"/>
    <x v="2"/>
    <x v="5"/>
    <x v="266"/>
    <n v="94"/>
    <s v="No"/>
  </r>
  <r>
    <n v="11"/>
    <n v="4"/>
    <x v="2"/>
    <x v="6"/>
    <x v="212"/>
    <n v="91"/>
    <s v="No"/>
  </r>
  <r>
    <n v="11"/>
    <n v="4"/>
    <x v="2"/>
    <x v="7"/>
    <x v="267"/>
    <n v="76"/>
    <s v="No"/>
  </r>
  <r>
    <n v="11"/>
    <n v="3"/>
    <x v="2"/>
    <x v="8"/>
    <x v="196"/>
    <n v="54"/>
    <s v="Yes"/>
  </r>
  <r>
    <n v="11"/>
    <n v="1"/>
    <x v="2"/>
    <x v="9"/>
    <x v="268"/>
    <n v="107"/>
    <s v="Yes"/>
  </r>
  <r>
    <n v="11"/>
    <n v="2"/>
    <x v="2"/>
    <x v="10"/>
    <x v="269"/>
    <n v="80"/>
    <s v="No"/>
  </r>
  <r>
    <n v="11"/>
    <n v="3"/>
    <x v="2"/>
    <x v="11"/>
    <x v="270"/>
    <n v="81"/>
    <s v="No"/>
  </r>
  <r>
    <n v="12"/>
    <n v="2"/>
    <x v="0"/>
    <x v="0"/>
    <x v="244"/>
    <n v="79"/>
    <s v="No"/>
  </r>
  <r>
    <n v="12"/>
    <n v="5"/>
    <x v="0"/>
    <x v="1"/>
    <x v="164"/>
    <n v="51"/>
    <s v="No"/>
  </r>
  <r>
    <n v="12"/>
    <n v="2"/>
    <x v="0"/>
    <x v="2"/>
    <x v="239"/>
    <n v="61"/>
    <s v="No"/>
  </r>
  <r>
    <n v="12"/>
    <n v="3"/>
    <x v="0"/>
    <x v="3"/>
    <x v="44"/>
    <n v="62"/>
    <s v="No"/>
  </r>
  <r>
    <n v="12"/>
    <n v="2"/>
    <x v="0"/>
    <x v="4"/>
    <x v="188"/>
    <n v="66"/>
    <s v="No"/>
  </r>
  <r>
    <n v="12"/>
    <n v="5"/>
    <x v="0"/>
    <x v="5"/>
    <x v="271"/>
    <n v="113"/>
    <s v="No"/>
  </r>
  <r>
    <n v="12"/>
    <n v="3"/>
    <x v="0"/>
    <x v="6"/>
    <x v="272"/>
    <n v="119"/>
    <s v="No"/>
  </r>
  <r>
    <n v="12"/>
    <n v="2"/>
    <x v="0"/>
    <x v="7"/>
    <x v="273"/>
    <n v="120"/>
    <s v="No"/>
  </r>
  <r>
    <n v="12"/>
    <n v="2"/>
    <x v="0"/>
    <x v="8"/>
    <x v="2"/>
    <n v="145"/>
    <s v="No"/>
  </r>
  <r>
    <n v="12"/>
    <n v="4"/>
    <x v="0"/>
    <x v="9"/>
    <x v="101"/>
    <n v="77"/>
    <s v="No"/>
  </r>
  <r>
    <n v="12"/>
    <n v="5"/>
    <x v="0"/>
    <x v="10"/>
    <x v="274"/>
    <n v="143"/>
    <s v="No"/>
  </r>
  <r>
    <n v="12"/>
    <n v="4"/>
    <x v="0"/>
    <x v="11"/>
    <x v="239"/>
    <n v="71"/>
    <s v="No"/>
  </r>
  <r>
    <n v="12"/>
    <n v="4"/>
    <x v="1"/>
    <x v="0"/>
    <x v="199"/>
    <n v="145"/>
    <s v="No"/>
  </r>
  <r>
    <n v="12"/>
    <n v="3"/>
    <x v="1"/>
    <x v="1"/>
    <x v="275"/>
    <n v="117"/>
    <s v="No"/>
  </r>
  <r>
    <n v="12"/>
    <n v="4"/>
    <x v="1"/>
    <x v="2"/>
    <x v="50"/>
    <n v="66"/>
    <s v="No"/>
  </r>
  <r>
    <n v="12"/>
    <n v="2"/>
    <x v="1"/>
    <x v="3"/>
    <x v="276"/>
    <n v="66"/>
    <s v="No"/>
  </r>
  <r>
    <n v="12"/>
    <n v="2"/>
    <x v="1"/>
    <x v="4"/>
    <x v="59"/>
    <n v="114"/>
    <s v="No"/>
  </r>
  <r>
    <n v="12"/>
    <n v="2"/>
    <x v="1"/>
    <x v="5"/>
    <x v="277"/>
    <n v="131"/>
    <s v="Yes"/>
  </r>
  <r>
    <n v="12"/>
    <n v="5"/>
    <x v="1"/>
    <x v="6"/>
    <x v="278"/>
    <n v="113"/>
    <s v="No"/>
  </r>
  <r>
    <n v="12"/>
    <n v="3"/>
    <x v="1"/>
    <x v="7"/>
    <x v="279"/>
    <n v="85"/>
    <s v="No"/>
  </r>
  <r>
    <n v="12"/>
    <n v="5"/>
    <x v="1"/>
    <x v="8"/>
    <x v="215"/>
    <n v="101"/>
    <s v="No"/>
  </r>
  <r>
    <n v="12"/>
    <n v="5"/>
    <x v="1"/>
    <x v="9"/>
    <x v="280"/>
    <n v="56"/>
    <s v="No"/>
  </r>
  <r>
    <n v="12"/>
    <n v="3"/>
    <x v="1"/>
    <x v="10"/>
    <x v="281"/>
    <n v="82"/>
    <s v="No"/>
  </r>
  <r>
    <n v="12"/>
    <n v="2"/>
    <x v="1"/>
    <x v="11"/>
    <x v="43"/>
    <n v="107"/>
    <s v="No"/>
  </r>
  <r>
    <n v="12"/>
    <n v="2"/>
    <x v="2"/>
    <x v="0"/>
    <x v="282"/>
    <n v="95"/>
    <s v="No"/>
  </r>
  <r>
    <n v="12"/>
    <n v="1"/>
    <x v="2"/>
    <x v="1"/>
    <x v="179"/>
    <n v="53"/>
    <s v="No"/>
  </r>
  <r>
    <n v="12"/>
    <n v="1"/>
    <x v="2"/>
    <x v="2"/>
    <x v="283"/>
    <n v="62"/>
    <s v="No"/>
  </r>
  <r>
    <n v="12"/>
    <n v="5"/>
    <x v="2"/>
    <x v="3"/>
    <x v="10"/>
    <n v="64"/>
    <s v="Yes"/>
  </r>
  <r>
    <n v="12"/>
    <n v="4"/>
    <x v="2"/>
    <x v="4"/>
    <x v="284"/>
    <n v="124"/>
    <s v="No"/>
  </r>
  <r>
    <n v="12"/>
    <n v="4"/>
    <x v="2"/>
    <x v="5"/>
    <x v="190"/>
    <n v="51"/>
    <s v="No"/>
  </r>
  <r>
    <n v="12"/>
    <n v="3"/>
    <x v="2"/>
    <x v="6"/>
    <x v="96"/>
    <n v="124"/>
    <s v="Yes"/>
  </r>
  <r>
    <n v="12"/>
    <n v="4"/>
    <x v="2"/>
    <x v="7"/>
    <x v="91"/>
    <n v="130"/>
    <s v="No"/>
  </r>
  <r>
    <n v="12"/>
    <n v="5"/>
    <x v="2"/>
    <x v="8"/>
    <x v="256"/>
    <n v="141"/>
    <s v="No"/>
  </r>
  <r>
    <n v="12"/>
    <n v="5"/>
    <x v="2"/>
    <x v="9"/>
    <x v="285"/>
    <n v="96"/>
    <s v="Yes"/>
  </r>
  <r>
    <n v="12"/>
    <n v="3"/>
    <x v="2"/>
    <x v="10"/>
    <x v="117"/>
    <n v="133"/>
    <s v="No"/>
  </r>
  <r>
    <n v="12"/>
    <n v="3"/>
    <x v="2"/>
    <x v="11"/>
    <x v="286"/>
    <n v="118"/>
    <s v="No"/>
  </r>
  <r>
    <n v="13"/>
    <n v="4"/>
    <x v="0"/>
    <x v="0"/>
    <x v="103"/>
    <n v="107"/>
    <s v="No"/>
  </r>
  <r>
    <n v="13"/>
    <n v="2"/>
    <x v="0"/>
    <x v="1"/>
    <x v="33"/>
    <n v="64"/>
    <s v="No"/>
  </r>
  <r>
    <n v="13"/>
    <n v="1"/>
    <x v="0"/>
    <x v="2"/>
    <x v="25"/>
    <n v="84"/>
    <s v="No"/>
  </r>
  <r>
    <n v="13"/>
    <n v="4"/>
    <x v="0"/>
    <x v="3"/>
    <x v="204"/>
    <n v="73"/>
    <s v="No"/>
  </r>
  <r>
    <n v="13"/>
    <n v="4"/>
    <x v="0"/>
    <x v="4"/>
    <x v="237"/>
    <n v="64"/>
    <s v="No"/>
  </r>
  <r>
    <n v="13"/>
    <n v="4"/>
    <x v="0"/>
    <x v="5"/>
    <x v="287"/>
    <n v="76"/>
    <s v="No"/>
  </r>
  <r>
    <n v="13"/>
    <n v="1"/>
    <x v="0"/>
    <x v="6"/>
    <x v="288"/>
    <n v="138"/>
    <s v="No"/>
  </r>
  <r>
    <n v="13"/>
    <n v="3"/>
    <x v="0"/>
    <x v="7"/>
    <x v="289"/>
    <n v="102"/>
    <s v="Yes"/>
  </r>
  <r>
    <n v="13"/>
    <n v="4"/>
    <x v="0"/>
    <x v="8"/>
    <x v="290"/>
    <n v="99"/>
    <s v="No"/>
  </r>
  <r>
    <n v="13"/>
    <n v="5"/>
    <x v="0"/>
    <x v="9"/>
    <x v="291"/>
    <n v="52"/>
    <s v="No"/>
  </r>
  <r>
    <n v="13"/>
    <n v="5"/>
    <x v="0"/>
    <x v="10"/>
    <x v="151"/>
    <n v="93"/>
    <s v="No"/>
  </r>
  <r>
    <n v="13"/>
    <n v="2"/>
    <x v="0"/>
    <x v="11"/>
    <x v="292"/>
    <n v="109"/>
    <s v="Yes"/>
  </r>
  <r>
    <n v="13"/>
    <n v="1"/>
    <x v="1"/>
    <x v="0"/>
    <x v="30"/>
    <n v="69"/>
    <s v="No"/>
  </r>
  <r>
    <n v="13"/>
    <n v="1"/>
    <x v="1"/>
    <x v="1"/>
    <x v="293"/>
    <n v="127"/>
    <s v="No"/>
  </r>
  <r>
    <n v="13"/>
    <n v="4"/>
    <x v="1"/>
    <x v="2"/>
    <x v="131"/>
    <n v="133"/>
    <s v="No"/>
  </r>
  <r>
    <n v="13"/>
    <n v="1"/>
    <x v="1"/>
    <x v="3"/>
    <x v="250"/>
    <n v="87"/>
    <s v="Yes"/>
  </r>
  <r>
    <n v="13"/>
    <n v="5"/>
    <x v="1"/>
    <x v="4"/>
    <x v="294"/>
    <n v="112"/>
    <s v="No"/>
  </r>
  <r>
    <n v="13"/>
    <n v="3"/>
    <x v="1"/>
    <x v="5"/>
    <x v="295"/>
    <n v="51"/>
    <s v="No"/>
  </r>
  <r>
    <n v="13"/>
    <n v="1"/>
    <x v="1"/>
    <x v="6"/>
    <x v="296"/>
    <n v="126"/>
    <s v="Yes"/>
  </r>
  <r>
    <n v="13"/>
    <n v="2"/>
    <x v="1"/>
    <x v="7"/>
    <x v="297"/>
    <n v="70"/>
    <s v="No"/>
  </r>
  <r>
    <n v="13"/>
    <n v="2"/>
    <x v="1"/>
    <x v="8"/>
    <x v="184"/>
    <n v="113"/>
    <s v="No"/>
  </r>
  <r>
    <n v="13"/>
    <n v="3"/>
    <x v="1"/>
    <x v="9"/>
    <x v="68"/>
    <n v="144"/>
    <s v="No"/>
  </r>
  <r>
    <n v="13"/>
    <n v="1"/>
    <x v="1"/>
    <x v="10"/>
    <x v="23"/>
    <n v="138"/>
    <s v="No"/>
  </r>
  <r>
    <n v="13"/>
    <n v="3"/>
    <x v="1"/>
    <x v="11"/>
    <x v="298"/>
    <n v="90"/>
    <s v="No"/>
  </r>
  <r>
    <n v="13"/>
    <n v="1"/>
    <x v="2"/>
    <x v="0"/>
    <x v="100"/>
    <n v="100"/>
    <s v="No"/>
  </r>
  <r>
    <n v="13"/>
    <n v="1"/>
    <x v="2"/>
    <x v="1"/>
    <x v="16"/>
    <n v="125"/>
    <s v="No"/>
  </r>
  <r>
    <n v="13"/>
    <n v="4"/>
    <x v="2"/>
    <x v="2"/>
    <x v="54"/>
    <n v="81"/>
    <s v="Yes"/>
  </r>
  <r>
    <n v="13"/>
    <n v="2"/>
    <x v="2"/>
    <x v="3"/>
    <x v="28"/>
    <n v="82"/>
    <s v="No"/>
  </r>
  <r>
    <n v="13"/>
    <n v="2"/>
    <x v="2"/>
    <x v="4"/>
    <x v="170"/>
    <n v="81"/>
    <s v="No"/>
  </r>
  <r>
    <n v="13"/>
    <n v="1"/>
    <x v="2"/>
    <x v="5"/>
    <x v="264"/>
    <n v="51"/>
    <s v="No"/>
  </r>
  <r>
    <n v="13"/>
    <n v="1"/>
    <x v="2"/>
    <x v="6"/>
    <x v="152"/>
    <n v="126"/>
    <s v="No"/>
  </r>
  <r>
    <n v="13"/>
    <n v="2"/>
    <x v="2"/>
    <x v="7"/>
    <x v="299"/>
    <n v="75"/>
    <s v="No"/>
  </r>
  <r>
    <n v="13"/>
    <n v="2"/>
    <x v="2"/>
    <x v="8"/>
    <x v="300"/>
    <n v="139"/>
    <s v="No"/>
  </r>
  <r>
    <n v="13"/>
    <n v="2"/>
    <x v="2"/>
    <x v="9"/>
    <x v="220"/>
    <n v="64"/>
    <s v="No"/>
  </r>
  <r>
    <n v="13"/>
    <n v="1"/>
    <x v="2"/>
    <x v="10"/>
    <x v="301"/>
    <n v="93"/>
    <s v="No"/>
  </r>
  <r>
    <n v="13"/>
    <n v="5"/>
    <x v="2"/>
    <x v="11"/>
    <x v="90"/>
    <n v="124"/>
    <s v="No"/>
  </r>
  <r>
    <n v="14"/>
    <n v="1"/>
    <x v="0"/>
    <x v="0"/>
    <x v="302"/>
    <n v="55"/>
    <s v="No"/>
  </r>
  <r>
    <n v="14"/>
    <n v="1"/>
    <x v="0"/>
    <x v="1"/>
    <x v="303"/>
    <n v="122"/>
    <s v="No"/>
  </r>
  <r>
    <n v="14"/>
    <n v="2"/>
    <x v="0"/>
    <x v="2"/>
    <x v="180"/>
    <n v="125"/>
    <s v="No"/>
  </r>
  <r>
    <n v="14"/>
    <n v="4"/>
    <x v="0"/>
    <x v="3"/>
    <x v="72"/>
    <n v="111"/>
    <s v="No"/>
  </r>
  <r>
    <n v="14"/>
    <n v="3"/>
    <x v="0"/>
    <x v="4"/>
    <x v="185"/>
    <n v="56"/>
    <s v="No"/>
  </r>
  <r>
    <n v="14"/>
    <n v="4"/>
    <x v="0"/>
    <x v="5"/>
    <x v="304"/>
    <n v="129"/>
    <s v="Yes"/>
  </r>
  <r>
    <n v="14"/>
    <n v="2"/>
    <x v="0"/>
    <x v="6"/>
    <x v="55"/>
    <n v="107"/>
    <s v="No"/>
  </r>
  <r>
    <n v="14"/>
    <n v="1"/>
    <x v="0"/>
    <x v="7"/>
    <x v="29"/>
    <n v="52"/>
    <s v="No"/>
  </r>
  <r>
    <n v="14"/>
    <n v="3"/>
    <x v="0"/>
    <x v="8"/>
    <x v="271"/>
    <n v="63"/>
    <s v="No"/>
  </r>
  <r>
    <n v="14"/>
    <n v="4"/>
    <x v="0"/>
    <x v="9"/>
    <x v="223"/>
    <n v="61"/>
    <s v="No"/>
  </r>
  <r>
    <n v="14"/>
    <n v="5"/>
    <x v="0"/>
    <x v="10"/>
    <x v="235"/>
    <n v="74"/>
    <s v="No"/>
  </r>
  <r>
    <n v="14"/>
    <n v="4"/>
    <x v="0"/>
    <x v="11"/>
    <x v="249"/>
    <n v="68"/>
    <s v="No"/>
  </r>
  <r>
    <n v="14"/>
    <n v="5"/>
    <x v="1"/>
    <x v="0"/>
    <x v="69"/>
    <n v="57"/>
    <s v="No"/>
  </r>
  <r>
    <n v="14"/>
    <n v="3"/>
    <x v="1"/>
    <x v="1"/>
    <x v="110"/>
    <n v="102"/>
    <s v="No"/>
  </r>
  <r>
    <n v="14"/>
    <n v="2"/>
    <x v="1"/>
    <x v="2"/>
    <x v="305"/>
    <n v="131"/>
    <s v="No"/>
  </r>
  <r>
    <n v="14"/>
    <n v="5"/>
    <x v="1"/>
    <x v="3"/>
    <x v="306"/>
    <n v="71"/>
    <s v="No"/>
  </r>
  <r>
    <n v="14"/>
    <n v="1"/>
    <x v="1"/>
    <x v="4"/>
    <x v="307"/>
    <n v="105"/>
    <s v="No"/>
  </r>
  <r>
    <n v="14"/>
    <n v="4"/>
    <x v="1"/>
    <x v="5"/>
    <x v="308"/>
    <n v="52"/>
    <s v="No"/>
  </r>
  <r>
    <n v="14"/>
    <n v="5"/>
    <x v="1"/>
    <x v="6"/>
    <x v="26"/>
    <n v="84"/>
    <s v="No"/>
  </r>
  <r>
    <n v="14"/>
    <n v="1"/>
    <x v="1"/>
    <x v="7"/>
    <x v="289"/>
    <n v="103"/>
    <s v="Yes"/>
  </r>
  <r>
    <n v="14"/>
    <n v="1"/>
    <x v="1"/>
    <x v="8"/>
    <x v="150"/>
    <n v="125"/>
    <s v="No"/>
  </r>
  <r>
    <n v="14"/>
    <n v="2"/>
    <x v="1"/>
    <x v="9"/>
    <x v="120"/>
    <n v="134"/>
    <s v="No"/>
  </r>
  <r>
    <n v="14"/>
    <n v="4"/>
    <x v="1"/>
    <x v="10"/>
    <x v="25"/>
    <n v="73"/>
    <s v="No"/>
  </r>
  <r>
    <n v="14"/>
    <n v="4"/>
    <x v="1"/>
    <x v="11"/>
    <x v="309"/>
    <n v="53"/>
    <s v="No"/>
  </r>
  <r>
    <n v="14"/>
    <n v="4"/>
    <x v="2"/>
    <x v="0"/>
    <x v="176"/>
    <n v="69"/>
    <s v="No"/>
  </r>
  <r>
    <n v="14"/>
    <n v="1"/>
    <x v="2"/>
    <x v="1"/>
    <x v="310"/>
    <n v="99"/>
    <s v="No"/>
  </r>
  <r>
    <n v="14"/>
    <n v="1"/>
    <x v="2"/>
    <x v="2"/>
    <x v="80"/>
    <n v="145"/>
    <s v="No"/>
  </r>
  <r>
    <n v="14"/>
    <n v="4"/>
    <x v="2"/>
    <x v="3"/>
    <x v="153"/>
    <n v="147"/>
    <s v="No"/>
  </r>
  <r>
    <n v="14"/>
    <n v="2"/>
    <x v="2"/>
    <x v="4"/>
    <x v="311"/>
    <n v="128"/>
    <s v="Yes"/>
  </r>
  <r>
    <n v="14"/>
    <n v="2"/>
    <x v="2"/>
    <x v="5"/>
    <x v="153"/>
    <n v="55"/>
    <s v="No"/>
  </r>
  <r>
    <n v="14"/>
    <n v="5"/>
    <x v="2"/>
    <x v="6"/>
    <x v="249"/>
    <n v="107"/>
    <s v="No"/>
  </r>
  <r>
    <n v="14"/>
    <n v="5"/>
    <x v="2"/>
    <x v="7"/>
    <x v="312"/>
    <n v="52"/>
    <s v="No"/>
  </r>
  <r>
    <n v="14"/>
    <n v="5"/>
    <x v="2"/>
    <x v="8"/>
    <x v="186"/>
    <n v="89"/>
    <s v="Yes"/>
  </r>
  <r>
    <n v="14"/>
    <n v="3"/>
    <x v="2"/>
    <x v="9"/>
    <x v="245"/>
    <n v="146"/>
    <s v="No"/>
  </r>
  <r>
    <n v="14"/>
    <n v="4"/>
    <x v="2"/>
    <x v="10"/>
    <x v="116"/>
    <n v="57"/>
    <s v="No"/>
  </r>
  <r>
    <n v="14"/>
    <n v="2"/>
    <x v="2"/>
    <x v="11"/>
    <x v="53"/>
    <n v="143"/>
    <s v="No"/>
  </r>
  <r>
    <n v="15"/>
    <n v="2"/>
    <x v="0"/>
    <x v="0"/>
    <x v="313"/>
    <n v="63"/>
    <s v="No"/>
  </r>
  <r>
    <n v="15"/>
    <n v="5"/>
    <x v="0"/>
    <x v="1"/>
    <x v="314"/>
    <n v="86"/>
    <s v="No"/>
  </r>
  <r>
    <n v="15"/>
    <n v="4"/>
    <x v="0"/>
    <x v="2"/>
    <x v="33"/>
    <n v="90"/>
    <s v="No"/>
  </r>
  <r>
    <n v="15"/>
    <n v="1"/>
    <x v="0"/>
    <x v="3"/>
    <x v="315"/>
    <n v="63"/>
    <s v="No"/>
  </r>
  <r>
    <n v="15"/>
    <n v="1"/>
    <x v="0"/>
    <x v="4"/>
    <x v="304"/>
    <n v="51"/>
    <s v="No"/>
  </r>
  <r>
    <n v="15"/>
    <n v="1"/>
    <x v="0"/>
    <x v="5"/>
    <x v="74"/>
    <n v="138"/>
    <s v="No"/>
  </r>
  <r>
    <n v="15"/>
    <n v="3"/>
    <x v="0"/>
    <x v="6"/>
    <x v="105"/>
    <n v="115"/>
    <s v="Yes"/>
  </r>
  <r>
    <n v="15"/>
    <n v="1"/>
    <x v="0"/>
    <x v="7"/>
    <x v="316"/>
    <n v="54"/>
    <s v="No"/>
  </r>
  <r>
    <n v="15"/>
    <n v="4"/>
    <x v="0"/>
    <x v="8"/>
    <x v="170"/>
    <n v="125"/>
    <s v="No"/>
  </r>
  <r>
    <n v="15"/>
    <n v="3"/>
    <x v="0"/>
    <x v="9"/>
    <x v="23"/>
    <n v="72"/>
    <s v="No"/>
  </r>
  <r>
    <n v="15"/>
    <n v="2"/>
    <x v="0"/>
    <x v="10"/>
    <x v="156"/>
    <n v="116"/>
    <s v="Yes"/>
  </r>
  <r>
    <n v="15"/>
    <n v="4"/>
    <x v="0"/>
    <x v="11"/>
    <x v="289"/>
    <n v="59"/>
    <s v="No"/>
  </r>
  <r>
    <n v="15"/>
    <n v="5"/>
    <x v="1"/>
    <x v="0"/>
    <x v="120"/>
    <n v="50"/>
    <s v="No"/>
  </r>
  <r>
    <n v="15"/>
    <n v="3"/>
    <x v="1"/>
    <x v="1"/>
    <x v="317"/>
    <n v="57"/>
    <s v="No"/>
  </r>
  <r>
    <n v="15"/>
    <n v="1"/>
    <x v="1"/>
    <x v="2"/>
    <x v="280"/>
    <n v="50"/>
    <s v="No"/>
  </r>
  <r>
    <n v="15"/>
    <n v="4"/>
    <x v="1"/>
    <x v="3"/>
    <x v="296"/>
    <n v="133"/>
    <s v="Yes"/>
  </r>
  <r>
    <n v="15"/>
    <n v="5"/>
    <x v="1"/>
    <x v="4"/>
    <x v="318"/>
    <n v="86"/>
    <s v="No"/>
  </r>
  <r>
    <n v="15"/>
    <n v="1"/>
    <x v="1"/>
    <x v="5"/>
    <x v="279"/>
    <n v="86"/>
    <s v="No"/>
  </r>
  <r>
    <n v="15"/>
    <n v="4"/>
    <x v="1"/>
    <x v="6"/>
    <x v="165"/>
    <n v="93"/>
    <s v="No"/>
  </r>
  <r>
    <n v="15"/>
    <n v="4"/>
    <x v="1"/>
    <x v="7"/>
    <x v="319"/>
    <n v="128"/>
    <s v="No"/>
  </r>
  <r>
    <n v="15"/>
    <n v="4"/>
    <x v="1"/>
    <x v="8"/>
    <x v="58"/>
    <n v="110"/>
    <s v="No"/>
  </r>
  <r>
    <n v="15"/>
    <n v="2"/>
    <x v="1"/>
    <x v="9"/>
    <x v="180"/>
    <n v="127"/>
    <s v="No"/>
  </r>
  <r>
    <n v="15"/>
    <n v="4"/>
    <x v="1"/>
    <x v="10"/>
    <x v="320"/>
    <n v="86"/>
    <s v="No"/>
  </r>
  <r>
    <n v="15"/>
    <n v="1"/>
    <x v="1"/>
    <x v="11"/>
    <x v="116"/>
    <n v="78"/>
    <s v="No"/>
  </r>
  <r>
    <n v="15"/>
    <n v="5"/>
    <x v="2"/>
    <x v="0"/>
    <x v="110"/>
    <n v="84"/>
    <s v="No"/>
  </r>
  <r>
    <n v="15"/>
    <n v="5"/>
    <x v="2"/>
    <x v="1"/>
    <x v="321"/>
    <n v="108"/>
    <s v="No"/>
  </r>
  <r>
    <n v="15"/>
    <n v="4"/>
    <x v="2"/>
    <x v="2"/>
    <x v="322"/>
    <n v="100"/>
    <s v="No"/>
  </r>
  <r>
    <n v="15"/>
    <n v="5"/>
    <x v="2"/>
    <x v="3"/>
    <x v="252"/>
    <n v="69"/>
    <s v="No"/>
  </r>
  <r>
    <n v="15"/>
    <n v="3"/>
    <x v="2"/>
    <x v="4"/>
    <x v="275"/>
    <n v="137"/>
    <s v="No"/>
  </r>
  <r>
    <n v="15"/>
    <n v="1"/>
    <x v="2"/>
    <x v="5"/>
    <x v="323"/>
    <n v="147"/>
    <s v="No"/>
  </r>
  <r>
    <n v="15"/>
    <n v="1"/>
    <x v="2"/>
    <x v="6"/>
    <x v="324"/>
    <n v="78"/>
    <s v="No"/>
  </r>
  <r>
    <n v="15"/>
    <n v="3"/>
    <x v="2"/>
    <x v="7"/>
    <x v="10"/>
    <n v="144"/>
    <s v="Yes"/>
  </r>
  <r>
    <n v="15"/>
    <n v="4"/>
    <x v="2"/>
    <x v="8"/>
    <x v="325"/>
    <n v="72"/>
    <s v="No"/>
  </r>
  <r>
    <n v="15"/>
    <n v="5"/>
    <x v="2"/>
    <x v="9"/>
    <x v="108"/>
    <n v="133"/>
    <s v="No"/>
  </r>
  <r>
    <n v="15"/>
    <n v="2"/>
    <x v="2"/>
    <x v="10"/>
    <x v="81"/>
    <n v="129"/>
    <s v="No"/>
  </r>
  <r>
    <n v="15"/>
    <n v="2"/>
    <x v="2"/>
    <x v="11"/>
    <x v="326"/>
    <n v="57"/>
    <s v="No"/>
  </r>
  <r>
    <n v="16"/>
    <n v="5"/>
    <x v="0"/>
    <x v="0"/>
    <x v="60"/>
    <n v="50"/>
    <s v="No"/>
  </r>
  <r>
    <n v="16"/>
    <n v="2"/>
    <x v="0"/>
    <x v="1"/>
    <x v="307"/>
    <n v="54"/>
    <s v="No"/>
  </r>
  <r>
    <n v="16"/>
    <n v="2"/>
    <x v="0"/>
    <x v="2"/>
    <x v="327"/>
    <n v="104"/>
    <s v="No"/>
  </r>
  <r>
    <n v="16"/>
    <n v="2"/>
    <x v="0"/>
    <x v="3"/>
    <x v="219"/>
    <n v="123"/>
    <s v="No"/>
  </r>
  <r>
    <n v="16"/>
    <n v="2"/>
    <x v="0"/>
    <x v="4"/>
    <x v="223"/>
    <n v="66"/>
    <s v="No"/>
  </r>
  <r>
    <n v="16"/>
    <n v="1"/>
    <x v="0"/>
    <x v="5"/>
    <x v="21"/>
    <n v="96"/>
    <s v="No"/>
  </r>
  <r>
    <n v="16"/>
    <n v="1"/>
    <x v="0"/>
    <x v="6"/>
    <x v="328"/>
    <n v="140"/>
    <s v="Yes"/>
  </r>
  <r>
    <n v="16"/>
    <n v="1"/>
    <x v="0"/>
    <x v="7"/>
    <x v="161"/>
    <n v="117"/>
    <s v="No"/>
  </r>
  <r>
    <n v="16"/>
    <n v="5"/>
    <x v="0"/>
    <x v="8"/>
    <x v="169"/>
    <n v="68"/>
    <s v="Yes"/>
  </r>
  <r>
    <n v="16"/>
    <n v="1"/>
    <x v="0"/>
    <x v="9"/>
    <x v="265"/>
    <n v="118"/>
    <s v="No"/>
  </r>
  <r>
    <n v="16"/>
    <n v="4"/>
    <x v="0"/>
    <x v="10"/>
    <x v="47"/>
    <n v="111"/>
    <s v="Yes"/>
  </r>
  <r>
    <n v="16"/>
    <n v="1"/>
    <x v="0"/>
    <x v="11"/>
    <x v="57"/>
    <n v="113"/>
    <s v="No"/>
  </r>
  <r>
    <n v="16"/>
    <n v="1"/>
    <x v="1"/>
    <x v="0"/>
    <x v="322"/>
    <n v="90"/>
    <s v="No"/>
  </r>
  <r>
    <n v="16"/>
    <n v="1"/>
    <x v="1"/>
    <x v="1"/>
    <x v="229"/>
    <n v="62"/>
    <s v="No"/>
  </r>
  <r>
    <n v="16"/>
    <n v="1"/>
    <x v="1"/>
    <x v="2"/>
    <x v="321"/>
    <n v="126"/>
    <s v="No"/>
  </r>
  <r>
    <n v="16"/>
    <n v="2"/>
    <x v="1"/>
    <x v="3"/>
    <x v="43"/>
    <n v="117"/>
    <s v="No"/>
  </r>
  <r>
    <n v="16"/>
    <n v="3"/>
    <x v="1"/>
    <x v="4"/>
    <x v="315"/>
    <n v="53"/>
    <s v="No"/>
  </r>
  <r>
    <n v="16"/>
    <n v="2"/>
    <x v="1"/>
    <x v="5"/>
    <x v="329"/>
    <n v="147"/>
    <s v="No"/>
  </r>
  <r>
    <n v="16"/>
    <n v="3"/>
    <x v="1"/>
    <x v="6"/>
    <x v="235"/>
    <n v="72"/>
    <s v="No"/>
  </r>
  <r>
    <n v="16"/>
    <n v="1"/>
    <x v="1"/>
    <x v="7"/>
    <x v="106"/>
    <n v="124"/>
    <s v="No"/>
  </r>
  <r>
    <n v="16"/>
    <n v="1"/>
    <x v="1"/>
    <x v="8"/>
    <x v="178"/>
    <n v="103"/>
    <s v="No"/>
  </r>
  <r>
    <n v="16"/>
    <n v="1"/>
    <x v="1"/>
    <x v="9"/>
    <x v="330"/>
    <n v="64"/>
    <s v="No"/>
  </r>
  <r>
    <n v="16"/>
    <n v="5"/>
    <x v="1"/>
    <x v="10"/>
    <x v="328"/>
    <n v="120"/>
    <s v="Yes"/>
  </r>
  <r>
    <n v="16"/>
    <n v="5"/>
    <x v="1"/>
    <x v="11"/>
    <x v="331"/>
    <n v="109"/>
    <s v="No"/>
  </r>
  <r>
    <n v="16"/>
    <n v="1"/>
    <x v="2"/>
    <x v="0"/>
    <x v="162"/>
    <n v="82"/>
    <s v="No"/>
  </r>
  <r>
    <n v="16"/>
    <n v="4"/>
    <x v="2"/>
    <x v="1"/>
    <x v="44"/>
    <n v="84"/>
    <s v="No"/>
  </r>
  <r>
    <n v="16"/>
    <n v="3"/>
    <x v="2"/>
    <x v="2"/>
    <x v="298"/>
    <n v="139"/>
    <s v="Yes"/>
  </r>
  <r>
    <n v="16"/>
    <n v="2"/>
    <x v="2"/>
    <x v="3"/>
    <x v="104"/>
    <n v="121"/>
    <s v="No"/>
  </r>
  <r>
    <n v="16"/>
    <n v="1"/>
    <x v="2"/>
    <x v="4"/>
    <x v="57"/>
    <n v="95"/>
    <s v="No"/>
  </r>
  <r>
    <n v="16"/>
    <n v="2"/>
    <x v="2"/>
    <x v="5"/>
    <x v="242"/>
    <n v="134"/>
    <s v="Yes"/>
  </r>
  <r>
    <n v="16"/>
    <n v="2"/>
    <x v="2"/>
    <x v="6"/>
    <x v="332"/>
    <n v="97"/>
    <s v="No"/>
  </r>
  <r>
    <n v="16"/>
    <n v="5"/>
    <x v="2"/>
    <x v="7"/>
    <x v="329"/>
    <n v="77"/>
    <s v="No"/>
  </r>
  <r>
    <n v="16"/>
    <n v="1"/>
    <x v="2"/>
    <x v="8"/>
    <x v="333"/>
    <n v="75"/>
    <s v="No"/>
  </r>
  <r>
    <n v="16"/>
    <n v="2"/>
    <x v="2"/>
    <x v="9"/>
    <x v="334"/>
    <n v="54"/>
    <s v="Yes"/>
  </r>
  <r>
    <n v="16"/>
    <n v="4"/>
    <x v="2"/>
    <x v="10"/>
    <x v="265"/>
    <n v="86"/>
    <s v="No"/>
  </r>
  <r>
    <n v="16"/>
    <n v="3"/>
    <x v="2"/>
    <x v="11"/>
    <x v="335"/>
    <n v="64"/>
    <s v="No"/>
  </r>
  <r>
    <n v="17"/>
    <n v="2"/>
    <x v="0"/>
    <x v="0"/>
    <x v="336"/>
    <n v="136"/>
    <s v="No"/>
  </r>
  <r>
    <n v="17"/>
    <n v="5"/>
    <x v="0"/>
    <x v="1"/>
    <x v="176"/>
    <n v="92"/>
    <s v="No"/>
  </r>
  <r>
    <n v="17"/>
    <n v="3"/>
    <x v="0"/>
    <x v="2"/>
    <x v="285"/>
    <n v="72"/>
    <s v="Yes"/>
  </r>
  <r>
    <n v="17"/>
    <n v="5"/>
    <x v="0"/>
    <x v="3"/>
    <x v="263"/>
    <n v="96"/>
    <s v="No"/>
  </r>
  <r>
    <n v="17"/>
    <n v="1"/>
    <x v="0"/>
    <x v="4"/>
    <x v="337"/>
    <n v="64"/>
    <s v="No"/>
  </r>
  <r>
    <n v="17"/>
    <n v="3"/>
    <x v="0"/>
    <x v="5"/>
    <x v="338"/>
    <n v="124"/>
    <s v="No"/>
  </r>
  <r>
    <n v="17"/>
    <n v="5"/>
    <x v="0"/>
    <x v="6"/>
    <x v="339"/>
    <n v="117"/>
    <s v="No"/>
  </r>
  <r>
    <n v="17"/>
    <n v="3"/>
    <x v="0"/>
    <x v="7"/>
    <x v="27"/>
    <n v="135"/>
    <s v="No"/>
  </r>
  <r>
    <n v="17"/>
    <n v="5"/>
    <x v="0"/>
    <x v="8"/>
    <x v="340"/>
    <n v="127"/>
    <s v="No"/>
  </r>
  <r>
    <n v="17"/>
    <n v="3"/>
    <x v="0"/>
    <x v="9"/>
    <x v="341"/>
    <n v="101"/>
    <s v="No"/>
  </r>
  <r>
    <n v="17"/>
    <n v="3"/>
    <x v="0"/>
    <x v="10"/>
    <x v="284"/>
    <n v="77"/>
    <s v="No"/>
  </r>
  <r>
    <n v="17"/>
    <n v="2"/>
    <x v="0"/>
    <x v="11"/>
    <x v="21"/>
    <n v="65"/>
    <s v="No"/>
  </r>
  <r>
    <n v="17"/>
    <n v="2"/>
    <x v="1"/>
    <x v="0"/>
    <x v="153"/>
    <n v="79"/>
    <s v="No"/>
  </r>
  <r>
    <n v="17"/>
    <n v="5"/>
    <x v="1"/>
    <x v="1"/>
    <x v="198"/>
    <n v="98"/>
    <s v="Yes"/>
  </r>
  <r>
    <n v="17"/>
    <n v="1"/>
    <x v="1"/>
    <x v="2"/>
    <x v="342"/>
    <n v="139"/>
    <s v="Yes"/>
  </r>
  <r>
    <n v="17"/>
    <n v="4"/>
    <x v="1"/>
    <x v="3"/>
    <x v="120"/>
    <n v="124"/>
    <s v="No"/>
  </r>
  <r>
    <n v="17"/>
    <n v="5"/>
    <x v="1"/>
    <x v="4"/>
    <x v="15"/>
    <n v="88"/>
    <s v="Yes"/>
  </r>
  <r>
    <n v="17"/>
    <n v="1"/>
    <x v="1"/>
    <x v="5"/>
    <x v="157"/>
    <n v="120"/>
    <s v="No"/>
  </r>
  <r>
    <n v="17"/>
    <n v="2"/>
    <x v="1"/>
    <x v="6"/>
    <x v="343"/>
    <n v="110"/>
    <s v="No"/>
  </r>
  <r>
    <n v="17"/>
    <n v="4"/>
    <x v="1"/>
    <x v="7"/>
    <x v="256"/>
    <n v="85"/>
    <s v="No"/>
  </r>
  <r>
    <n v="17"/>
    <n v="1"/>
    <x v="1"/>
    <x v="8"/>
    <x v="341"/>
    <n v="56"/>
    <s v="No"/>
  </r>
  <r>
    <n v="17"/>
    <n v="2"/>
    <x v="1"/>
    <x v="9"/>
    <x v="134"/>
    <n v="94"/>
    <s v="No"/>
  </r>
  <r>
    <n v="17"/>
    <n v="5"/>
    <x v="1"/>
    <x v="10"/>
    <x v="159"/>
    <n v="62"/>
    <s v="Yes"/>
  </r>
  <r>
    <n v="17"/>
    <n v="1"/>
    <x v="1"/>
    <x v="11"/>
    <x v="100"/>
    <n v="141"/>
    <s v="No"/>
  </r>
  <r>
    <n v="17"/>
    <n v="2"/>
    <x v="2"/>
    <x v="0"/>
    <x v="344"/>
    <n v="58"/>
    <s v="Yes"/>
  </r>
  <r>
    <n v="17"/>
    <n v="1"/>
    <x v="2"/>
    <x v="1"/>
    <x v="82"/>
    <n v="91"/>
    <s v="No"/>
  </r>
  <r>
    <n v="17"/>
    <n v="5"/>
    <x v="2"/>
    <x v="2"/>
    <x v="216"/>
    <n v="140"/>
    <s v="No"/>
  </r>
  <r>
    <n v="17"/>
    <n v="3"/>
    <x v="2"/>
    <x v="3"/>
    <x v="255"/>
    <n v="99"/>
    <s v="Yes"/>
  </r>
  <r>
    <n v="17"/>
    <n v="2"/>
    <x v="2"/>
    <x v="4"/>
    <x v="1"/>
    <n v="109"/>
    <s v="Yes"/>
  </r>
  <r>
    <n v="17"/>
    <n v="3"/>
    <x v="2"/>
    <x v="5"/>
    <x v="345"/>
    <n v="67"/>
    <s v="No"/>
  </r>
  <r>
    <n v="17"/>
    <n v="1"/>
    <x v="2"/>
    <x v="6"/>
    <x v="214"/>
    <n v="123"/>
    <s v="No"/>
  </r>
  <r>
    <n v="17"/>
    <n v="1"/>
    <x v="2"/>
    <x v="7"/>
    <x v="346"/>
    <n v="118"/>
    <s v="No"/>
  </r>
  <r>
    <n v="17"/>
    <n v="1"/>
    <x v="2"/>
    <x v="8"/>
    <x v="347"/>
    <n v="147"/>
    <s v="No"/>
  </r>
  <r>
    <n v="17"/>
    <n v="1"/>
    <x v="2"/>
    <x v="9"/>
    <x v="110"/>
    <n v="70"/>
    <s v="No"/>
  </r>
  <r>
    <n v="17"/>
    <n v="5"/>
    <x v="2"/>
    <x v="10"/>
    <x v="119"/>
    <n v="97"/>
    <s v="No"/>
  </r>
  <r>
    <n v="17"/>
    <n v="4"/>
    <x v="2"/>
    <x v="11"/>
    <x v="224"/>
    <n v="84"/>
    <s v="No"/>
  </r>
  <r>
    <n v="18"/>
    <n v="3"/>
    <x v="0"/>
    <x v="0"/>
    <x v="177"/>
    <n v="81"/>
    <s v="No"/>
  </r>
  <r>
    <n v="18"/>
    <n v="5"/>
    <x v="0"/>
    <x v="1"/>
    <x v="84"/>
    <n v="122"/>
    <s v="No"/>
  </r>
  <r>
    <n v="18"/>
    <n v="2"/>
    <x v="0"/>
    <x v="2"/>
    <x v="286"/>
    <n v="74"/>
    <s v="No"/>
  </r>
  <r>
    <n v="18"/>
    <n v="5"/>
    <x v="0"/>
    <x v="3"/>
    <x v="140"/>
    <n v="84"/>
    <s v="No"/>
  </r>
  <r>
    <n v="18"/>
    <n v="2"/>
    <x v="0"/>
    <x v="4"/>
    <x v="348"/>
    <n v="116"/>
    <s v="No"/>
  </r>
  <r>
    <n v="18"/>
    <n v="1"/>
    <x v="0"/>
    <x v="5"/>
    <x v="59"/>
    <n v="88"/>
    <s v="No"/>
  </r>
  <r>
    <n v="18"/>
    <n v="4"/>
    <x v="0"/>
    <x v="6"/>
    <x v="349"/>
    <n v="124"/>
    <s v="No"/>
  </r>
  <r>
    <n v="18"/>
    <n v="4"/>
    <x v="0"/>
    <x v="7"/>
    <x v="161"/>
    <n v="68"/>
    <s v="No"/>
  </r>
  <r>
    <n v="18"/>
    <n v="5"/>
    <x v="0"/>
    <x v="8"/>
    <x v="350"/>
    <n v="91"/>
    <s v="No"/>
  </r>
  <r>
    <n v="18"/>
    <n v="5"/>
    <x v="0"/>
    <x v="9"/>
    <x v="205"/>
    <n v="85"/>
    <s v="No"/>
  </r>
  <r>
    <n v="18"/>
    <n v="3"/>
    <x v="0"/>
    <x v="10"/>
    <x v="264"/>
    <n v="85"/>
    <s v="No"/>
  </r>
  <r>
    <n v="18"/>
    <n v="1"/>
    <x v="0"/>
    <x v="11"/>
    <x v="217"/>
    <n v="57"/>
    <s v="No"/>
  </r>
  <r>
    <n v="18"/>
    <n v="1"/>
    <x v="1"/>
    <x v="0"/>
    <x v="74"/>
    <n v="119"/>
    <s v="No"/>
  </r>
  <r>
    <n v="18"/>
    <n v="5"/>
    <x v="1"/>
    <x v="1"/>
    <x v="351"/>
    <n v="117"/>
    <s v="No"/>
  </r>
  <r>
    <n v="18"/>
    <n v="2"/>
    <x v="1"/>
    <x v="2"/>
    <x v="352"/>
    <n v="109"/>
    <s v="Yes"/>
  </r>
  <r>
    <n v="18"/>
    <n v="4"/>
    <x v="1"/>
    <x v="3"/>
    <x v="294"/>
    <n v="54"/>
    <s v="No"/>
  </r>
  <r>
    <n v="18"/>
    <n v="5"/>
    <x v="1"/>
    <x v="4"/>
    <x v="210"/>
    <n v="81"/>
    <s v="Yes"/>
  </r>
  <r>
    <n v="18"/>
    <n v="2"/>
    <x v="1"/>
    <x v="5"/>
    <x v="189"/>
    <n v="121"/>
    <s v="No"/>
  </r>
  <r>
    <n v="18"/>
    <n v="5"/>
    <x v="1"/>
    <x v="6"/>
    <x v="113"/>
    <n v="93"/>
    <s v="Yes"/>
  </r>
  <r>
    <n v="18"/>
    <n v="2"/>
    <x v="1"/>
    <x v="7"/>
    <x v="353"/>
    <n v="52"/>
    <s v="No"/>
  </r>
  <r>
    <n v="18"/>
    <n v="2"/>
    <x v="1"/>
    <x v="8"/>
    <x v="354"/>
    <n v="93"/>
    <s v="No"/>
  </r>
  <r>
    <n v="18"/>
    <n v="3"/>
    <x v="1"/>
    <x v="9"/>
    <x v="298"/>
    <n v="130"/>
    <s v="Yes"/>
  </r>
  <r>
    <n v="18"/>
    <n v="4"/>
    <x v="1"/>
    <x v="10"/>
    <x v="355"/>
    <n v="136"/>
    <s v="No"/>
  </r>
  <r>
    <n v="18"/>
    <n v="4"/>
    <x v="1"/>
    <x v="11"/>
    <x v="189"/>
    <n v="71"/>
    <s v="No"/>
  </r>
  <r>
    <n v="18"/>
    <n v="5"/>
    <x v="2"/>
    <x v="0"/>
    <x v="206"/>
    <n v="85"/>
    <s v="No"/>
  </r>
  <r>
    <n v="18"/>
    <n v="1"/>
    <x v="2"/>
    <x v="1"/>
    <x v="132"/>
    <n v="142"/>
    <s v="No"/>
  </r>
  <r>
    <n v="18"/>
    <n v="2"/>
    <x v="2"/>
    <x v="2"/>
    <x v="356"/>
    <n v="129"/>
    <s v="No"/>
  </r>
  <r>
    <n v="18"/>
    <n v="1"/>
    <x v="2"/>
    <x v="3"/>
    <x v="70"/>
    <n v="79"/>
    <s v="No"/>
  </r>
  <r>
    <n v="18"/>
    <n v="4"/>
    <x v="2"/>
    <x v="4"/>
    <x v="357"/>
    <n v="65"/>
    <s v="Yes"/>
  </r>
  <r>
    <n v="18"/>
    <n v="4"/>
    <x v="2"/>
    <x v="5"/>
    <x v="22"/>
    <n v="65"/>
    <s v="No"/>
  </r>
  <r>
    <n v="18"/>
    <n v="3"/>
    <x v="2"/>
    <x v="6"/>
    <x v="21"/>
    <n v="133"/>
    <s v="No"/>
  </r>
  <r>
    <n v="18"/>
    <n v="5"/>
    <x v="2"/>
    <x v="7"/>
    <x v="42"/>
    <n v="79"/>
    <s v="No"/>
  </r>
  <r>
    <n v="18"/>
    <n v="3"/>
    <x v="2"/>
    <x v="8"/>
    <x v="358"/>
    <n v="141"/>
    <s v="No"/>
  </r>
  <r>
    <n v="18"/>
    <n v="4"/>
    <x v="2"/>
    <x v="9"/>
    <x v="148"/>
    <n v="54"/>
    <s v="No"/>
  </r>
  <r>
    <n v="18"/>
    <n v="1"/>
    <x v="2"/>
    <x v="10"/>
    <x v="90"/>
    <n v="114"/>
    <s v="No"/>
  </r>
  <r>
    <n v="18"/>
    <n v="4"/>
    <x v="2"/>
    <x v="11"/>
    <x v="142"/>
    <n v="70"/>
    <s v="No"/>
  </r>
  <r>
    <n v="19"/>
    <n v="2"/>
    <x v="0"/>
    <x v="0"/>
    <x v="329"/>
    <n v="71"/>
    <s v="No"/>
  </r>
  <r>
    <n v="19"/>
    <n v="1"/>
    <x v="0"/>
    <x v="1"/>
    <x v="359"/>
    <n v="81"/>
    <s v="No"/>
  </r>
  <r>
    <n v="19"/>
    <n v="4"/>
    <x v="0"/>
    <x v="2"/>
    <x v="360"/>
    <n v="125"/>
    <s v="No"/>
  </r>
  <r>
    <n v="19"/>
    <n v="4"/>
    <x v="0"/>
    <x v="3"/>
    <x v="79"/>
    <n v="63"/>
    <s v="No"/>
  </r>
  <r>
    <n v="19"/>
    <n v="2"/>
    <x v="0"/>
    <x v="4"/>
    <x v="192"/>
    <n v="72"/>
    <s v="No"/>
  </r>
  <r>
    <n v="19"/>
    <n v="1"/>
    <x v="0"/>
    <x v="5"/>
    <x v="144"/>
    <n v="115"/>
    <s v="No"/>
  </r>
  <r>
    <n v="19"/>
    <n v="3"/>
    <x v="0"/>
    <x v="6"/>
    <x v="60"/>
    <n v="51"/>
    <s v="No"/>
  </r>
  <r>
    <n v="19"/>
    <n v="1"/>
    <x v="0"/>
    <x v="7"/>
    <x v="99"/>
    <n v="122"/>
    <s v="No"/>
  </r>
  <r>
    <n v="19"/>
    <n v="4"/>
    <x v="0"/>
    <x v="8"/>
    <x v="361"/>
    <n v="116"/>
    <s v="No"/>
  </r>
  <r>
    <n v="19"/>
    <n v="2"/>
    <x v="0"/>
    <x v="9"/>
    <x v="31"/>
    <n v="72"/>
    <s v="No"/>
  </r>
  <r>
    <n v="19"/>
    <n v="3"/>
    <x v="0"/>
    <x v="10"/>
    <x v="362"/>
    <n v="131"/>
    <s v="No"/>
  </r>
  <r>
    <n v="19"/>
    <n v="4"/>
    <x v="0"/>
    <x v="11"/>
    <x v="276"/>
    <n v="92"/>
    <s v="No"/>
  </r>
  <r>
    <n v="19"/>
    <n v="1"/>
    <x v="1"/>
    <x v="0"/>
    <x v="363"/>
    <n v="61"/>
    <s v="No"/>
  </r>
  <r>
    <n v="19"/>
    <n v="2"/>
    <x v="1"/>
    <x v="1"/>
    <x v="364"/>
    <n v="87"/>
    <s v="Yes"/>
  </r>
  <r>
    <n v="19"/>
    <n v="2"/>
    <x v="1"/>
    <x v="2"/>
    <x v="365"/>
    <n v="84"/>
    <s v="No"/>
  </r>
  <r>
    <n v="19"/>
    <n v="3"/>
    <x v="1"/>
    <x v="3"/>
    <x v="202"/>
    <n v="127"/>
    <s v="No"/>
  </r>
  <r>
    <n v="19"/>
    <n v="4"/>
    <x v="1"/>
    <x v="4"/>
    <x v="263"/>
    <n v="56"/>
    <s v="No"/>
  </r>
  <r>
    <n v="19"/>
    <n v="5"/>
    <x v="1"/>
    <x v="5"/>
    <x v="366"/>
    <n v="122"/>
    <s v="Yes"/>
  </r>
  <r>
    <n v="19"/>
    <n v="3"/>
    <x v="1"/>
    <x v="6"/>
    <x v="272"/>
    <n v="115"/>
    <s v="No"/>
  </r>
  <r>
    <n v="19"/>
    <n v="2"/>
    <x v="1"/>
    <x v="7"/>
    <x v="367"/>
    <n v="84"/>
    <s v="No"/>
  </r>
  <r>
    <n v="19"/>
    <n v="2"/>
    <x v="1"/>
    <x v="8"/>
    <x v="4"/>
    <n v="69"/>
    <s v="No"/>
  </r>
  <r>
    <n v="19"/>
    <n v="1"/>
    <x v="1"/>
    <x v="9"/>
    <x v="56"/>
    <n v="59"/>
    <s v="No"/>
  </r>
  <r>
    <n v="19"/>
    <n v="5"/>
    <x v="1"/>
    <x v="10"/>
    <x v="57"/>
    <n v="74"/>
    <s v="No"/>
  </r>
  <r>
    <n v="19"/>
    <n v="4"/>
    <x v="1"/>
    <x v="11"/>
    <x v="211"/>
    <n v="82"/>
    <s v="No"/>
  </r>
  <r>
    <n v="19"/>
    <n v="1"/>
    <x v="2"/>
    <x v="0"/>
    <x v="160"/>
    <n v="63"/>
    <s v="No"/>
  </r>
  <r>
    <n v="19"/>
    <n v="5"/>
    <x v="2"/>
    <x v="1"/>
    <x v="168"/>
    <n v="129"/>
    <s v="Yes"/>
  </r>
  <r>
    <n v="19"/>
    <n v="3"/>
    <x v="2"/>
    <x v="2"/>
    <x v="368"/>
    <n v="52"/>
    <s v="No"/>
  </r>
  <r>
    <n v="19"/>
    <n v="1"/>
    <x v="2"/>
    <x v="3"/>
    <x v="115"/>
    <n v="55"/>
    <s v="No"/>
  </r>
  <r>
    <n v="19"/>
    <n v="5"/>
    <x v="2"/>
    <x v="4"/>
    <x v="27"/>
    <n v="147"/>
    <s v="Yes"/>
  </r>
  <r>
    <n v="19"/>
    <n v="1"/>
    <x v="2"/>
    <x v="5"/>
    <x v="282"/>
    <n v="117"/>
    <s v="No"/>
  </r>
  <r>
    <n v="19"/>
    <n v="5"/>
    <x v="2"/>
    <x v="6"/>
    <x v="369"/>
    <n v="117"/>
    <s v="Yes"/>
  </r>
  <r>
    <n v="19"/>
    <n v="4"/>
    <x v="2"/>
    <x v="7"/>
    <x v="294"/>
    <n v="61"/>
    <s v="No"/>
  </r>
  <r>
    <n v="19"/>
    <n v="4"/>
    <x v="2"/>
    <x v="8"/>
    <x v="27"/>
    <n v="80"/>
    <s v="No"/>
  </r>
  <r>
    <n v="19"/>
    <n v="4"/>
    <x v="2"/>
    <x v="9"/>
    <x v="348"/>
    <n v="142"/>
    <s v="No"/>
  </r>
  <r>
    <n v="19"/>
    <n v="5"/>
    <x v="2"/>
    <x v="10"/>
    <x v="370"/>
    <n v="55"/>
    <s v="No"/>
  </r>
  <r>
    <n v="19"/>
    <n v="4"/>
    <x v="2"/>
    <x v="11"/>
    <x v="88"/>
    <n v="51"/>
    <s v="Yes"/>
  </r>
  <r>
    <n v="20"/>
    <n v="3"/>
    <x v="0"/>
    <x v="0"/>
    <x v="9"/>
    <n v="132"/>
    <s v="No"/>
  </r>
  <r>
    <n v="20"/>
    <n v="2"/>
    <x v="0"/>
    <x v="1"/>
    <x v="371"/>
    <n v="132"/>
    <s v="Yes"/>
  </r>
  <r>
    <n v="20"/>
    <n v="2"/>
    <x v="0"/>
    <x v="2"/>
    <x v="372"/>
    <n v="138"/>
    <s v="No"/>
  </r>
  <r>
    <n v="20"/>
    <n v="2"/>
    <x v="0"/>
    <x v="3"/>
    <x v="131"/>
    <n v="60"/>
    <s v="No"/>
  </r>
  <r>
    <n v="20"/>
    <n v="1"/>
    <x v="0"/>
    <x v="4"/>
    <x v="373"/>
    <n v="80"/>
    <s v="No"/>
  </r>
  <r>
    <n v="20"/>
    <n v="1"/>
    <x v="0"/>
    <x v="5"/>
    <x v="374"/>
    <n v="132"/>
    <s v="No"/>
  </r>
  <r>
    <n v="20"/>
    <n v="1"/>
    <x v="0"/>
    <x v="6"/>
    <x v="283"/>
    <n v="70"/>
    <s v="No"/>
  </r>
  <r>
    <n v="20"/>
    <n v="3"/>
    <x v="0"/>
    <x v="7"/>
    <x v="375"/>
    <n v="111"/>
    <s v="No"/>
  </r>
  <r>
    <n v="20"/>
    <n v="4"/>
    <x v="0"/>
    <x v="8"/>
    <x v="376"/>
    <n v="129"/>
    <s v="No"/>
  </r>
  <r>
    <n v="20"/>
    <n v="4"/>
    <x v="0"/>
    <x v="9"/>
    <x v="154"/>
    <n v="53"/>
    <s v="No"/>
  </r>
  <r>
    <n v="20"/>
    <n v="1"/>
    <x v="0"/>
    <x v="10"/>
    <x v="377"/>
    <n v="89"/>
    <s v="No"/>
  </r>
  <r>
    <n v="20"/>
    <n v="5"/>
    <x v="0"/>
    <x v="11"/>
    <x v="363"/>
    <n v="101"/>
    <s v="Yes"/>
  </r>
  <r>
    <n v="20"/>
    <n v="4"/>
    <x v="1"/>
    <x v="0"/>
    <x v="81"/>
    <n v="85"/>
    <s v="No"/>
  </r>
  <r>
    <n v="20"/>
    <n v="5"/>
    <x v="1"/>
    <x v="1"/>
    <x v="33"/>
    <n v="99"/>
    <s v="No"/>
  </r>
  <r>
    <n v="20"/>
    <n v="5"/>
    <x v="1"/>
    <x v="2"/>
    <x v="378"/>
    <n v="112"/>
    <s v="No"/>
  </r>
  <r>
    <n v="20"/>
    <n v="3"/>
    <x v="1"/>
    <x v="3"/>
    <x v="347"/>
    <n v="56"/>
    <s v="No"/>
  </r>
  <r>
    <n v="20"/>
    <n v="5"/>
    <x v="1"/>
    <x v="4"/>
    <x v="95"/>
    <n v="135"/>
    <s v="Yes"/>
  </r>
  <r>
    <n v="20"/>
    <n v="2"/>
    <x v="1"/>
    <x v="5"/>
    <x v="228"/>
    <n v="54"/>
    <s v="No"/>
  </r>
  <r>
    <n v="20"/>
    <n v="5"/>
    <x v="1"/>
    <x v="6"/>
    <x v="143"/>
    <n v="140"/>
    <s v="Yes"/>
  </r>
  <r>
    <n v="20"/>
    <n v="5"/>
    <x v="1"/>
    <x v="7"/>
    <x v="379"/>
    <n v="128"/>
    <s v="No"/>
  </r>
  <r>
    <n v="20"/>
    <n v="2"/>
    <x v="1"/>
    <x v="8"/>
    <x v="84"/>
    <n v="136"/>
    <s v="No"/>
  </r>
  <r>
    <n v="20"/>
    <n v="5"/>
    <x v="1"/>
    <x v="9"/>
    <x v="137"/>
    <n v="88"/>
    <s v="No"/>
  </r>
  <r>
    <n v="20"/>
    <n v="5"/>
    <x v="1"/>
    <x v="10"/>
    <x v="241"/>
    <n v="62"/>
    <s v="No"/>
  </r>
  <r>
    <n v="20"/>
    <n v="5"/>
    <x v="1"/>
    <x v="11"/>
    <x v="380"/>
    <n v="134"/>
    <s v="No"/>
  </r>
  <r>
    <n v="20"/>
    <n v="4"/>
    <x v="2"/>
    <x v="0"/>
    <x v="253"/>
    <n v="94"/>
    <s v="No"/>
  </r>
  <r>
    <n v="20"/>
    <n v="1"/>
    <x v="2"/>
    <x v="1"/>
    <x v="65"/>
    <n v="148"/>
    <s v="No"/>
  </r>
  <r>
    <n v="20"/>
    <n v="5"/>
    <x v="2"/>
    <x v="2"/>
    <x v="271"/>
    <n v="60"/>
    <s v="No"/>
  </r>
  <r>
    <n v="20"/>
    <n v="5"/>
    <x v="2"/>
    <x v="3"/>
    <x v="81"/>
    <n v="104"/>
    <s v="No"/>
  </r>
  <r>
    <n v="20"/>
    <n v="2"/>
    <x v="2"/>
    <x v="4"/>
    <x v="116"/>
    <n v="117"/>
    <s v="No"/>
  </r>
  <r>
    <n v="20"/>
    <n v="3"/>
    <x v="2"/>
    <x v="5"/>
    <x v="381"/>
    <n v="131"/>
    <s v="Yes"/>
  </r>
  <r>
    <n v="20"/>
    <n v="4"/>
    <x v="2"/>
    <x v="6"/>
    <x v="2"/>
    <n v="142"/>
    <s v="No"/>
  </r>
  <r>
    <n v="20"/>
    <n v="2"/>
    <x v="2"/>
    <x v="7"/>
    <x v="382"/>
    <n v="87"/>
    <s v="No"/>
  </r>
  <r>
    <n v="20"/>
    <n v="5"/>
    <x v="2"/>
    <x v="8"/>
    <x v="285"/>
    <n v="91"/>
    <s v="Yes"/>
  </r>
  <r>
    <n v="20"/>
    <n v="1"/>
    <x v="2"/>
    <x v="9"/>
    <x v="188"/>
    <n v="113"/>
    <s v="Yes"/>
  </r>
  <r>
    <n v="20"/>
    <n v="1"/>
    <x v="2"/>
    <x v="10"/>
    <x v="277"/>
    <n v="58"/>
    <s v="No"/>
  </r>
  <r>
    <n v="20"/>
    <n v="4"/>
    <x v="2"/>
    <x v="11"/>
    <x v="218"/>
    <n v="51"/>
    <s v="No"/>
  </r>
  <r>
    <n v="21"/>
    <n v="1"/>
    <x v="0"/>
    <x v="0"/>
    <x v="383"/>
    <n v="78"/>
    <s v="Yes"/>
  </r>
  <r>
    <n v="21"/>
    <n v="4"/>
    <x v="0"/>
    <x v="1"/>
    <x v="156"/>
    <n v="107"/>
    <s v="Yes"/>
  </r>
  <r>
    <n v="21"/>
    <n v="4"/>
    <x v="0"/>
    <x v="2"/>
    <x v="384"/>
    <n v="70"/>
    <s v="No"/>
  </r>
  <r>
    <n v="21"/>
    <n v="3"/>
    <x v="0"/>
    <x v="3"/>
    <x v="385"/>
    <n v="83"/>
    <s v="No"/>
  </r>
  <r>
    <n v="21"/>
    <n v="1"/>
    <x v="0"/>
    <x v="4"/>
    <x v="100"/>
    <n v="121"/>
    <s v="No"/>
  </r>
  <r>
    <n v="21"/>
    <n v="4"/>
    <x v="0"/>
    <x v="5"/>
    <x v="369"/>
    <n v="66"/>
    <s v="No"/>
  </r>
  <r>
    <n v="21"/>
    <n v="5"/>
    <x v="0"/>
    <x v="6"/>
    <x v="386"/>
    <n v="137"/>
    <s v="No"/>
  </r>
  <r>
    <n v="21"/>
    <n v="4"/>
    <x v="0"/>
    <x v="7"/>
    <x v="191"/>
    <n v="118"/>
    <s v="No"/>
  </r>
  <r>
    <n v="21"/>
    <n v="5"/>
    <x v="0"/>
    <x v="8"/>
    <x v="75"/>
    <n v="136"/>
    <s v="No"/>
  </r>
  <r>
    <n v="21"/>
    <n v="1"/>
    <x v="0"/>
    <x v="9"/>
    <x v="46"/>
    <n v="126"/>
    <s v="Yes"/>
  </r>
  <r>
    <n v="21"/>
    <n v="1"/>
    <x v="0"/>
    <x v="10"/>
    <x v="387"/>
    <n v="92"/>
    <s v="Yes"/>
  </r>
  <r>
    <n v="21"/>
    <n v="3"/>
    <x v="0"/>
    <x v="11"/>
    <x v="388"/>
    <n v="100"/>
    <s v="No"/>
  </r>
  <r>
    <n v="21"/>
    <n v="5"/>
    <x v="1"/>
    <x v="0"/>
    <x v="310"/>
    <n v="66"/>
    <s v="No"/>
  </r>
  <r>
    <n v="21"/>
    <n v="2"/>
    <x v="1"/>
    <x v="1"/>
    <x v="28"/>
    <n v="70"/>
    <s v="No"/>
  </r>
  <r>
    <n v="21"/>
    <n v="3"/>
    <x v="1"/>
    <x v="2"/>
    <x v="389"/>
    <n v="149"/>
    <s v="No"/>
  </r>
  <r>
    <n v="21"/>
    <n v="3"/>
    <x v="1"/>
    <x v="3"/>
    <x v="368"/>
    <n v="64"/>
    <s v="No"/>
  </r>
  <r>
    <n v="21"/>
    <n v="3"/>
    <x v="1"/>
    <x v="4"/>
    <x v="150"/>
    <n v="77"/>
    <s v="No"/>
  </r>
  <r>
    <n v="21"/>
    <n v="5"/>
    <x v="1"/>
    <x v="5"/>
    <x v="390"/>
    <n v="107"/>
    <s v="No"/>
  </r>
  <r>
    <n v="21"/>
    <n v="2"/>
    <x v="1"/>
    <x v="6"/>
    <x v="133"/>
    <n v="143"/>
    <s v="No"/>
  </r>
  <r>
    <n v="21"/>
    <n v="4"/>
    <x v="1"/>
    <x v="7"/>
    <x v="391"/>
    <n v="145"/>
    <s v="Yes"/>
  </r>
  <r>
    <n v="21"/>
    <n v="1"/>
    <x v="1"/>
    <x v="8"/>
    <x v="102"/>
    <n v="144"/>
    <s v="No"/>
  </r>
  <r>
    <n v="21"/>
    <n v="2"/>
    <x v="1"/>
    <x v="9"/>
    <x v="136"/>
    <n v="115"/>
    <s v="No"/>
  </r>
  <r>
    <n v="21"/>
    <n v="4"/>
    <x v="1"/>
    <x v="10"/>
    <x v="302"/>
    <n v="98"/>
    <s v="No"/>
  </r>
  <r>
    <n v="21"/>
    <n v="1"/>
    <x v="1"/>
    <x v="11"/>
    <x v="131"/>
    <n v="117"/>
    <s v="No"/>
  </r>
  <r>
    <n v="21"/>
    <n v="2"/>
    <x v="2"/>
    <x v="0"/>
    <x v="392"/>
    <n v="138"/>
    <s v="No"/>
  </r>
  <r>
    <n v="21"/>
    <n v="2"/>
    <x v="2"/>
    <x v="1"/>
    <x v="110"/>
    <n v="111"/>
    <s v="No"/>
  </r>
  <r>
    <n v="21"/>
    <n v="4"/>
    <x v="2"/>
    <x v="2"/>
    <x v="372"/>
    <n v="70"/>
    <s v="No"/>
  </r>
  <r>
    <n v="21"/>
    <n v="2"/>
    <x v="2"/>
    <x v="3"/>
    <x v="393"/>
    <n v="140"/>
    <s v="Yes"/>
  </r>
  <r>
    <n v="21"/>
    <n v="5"/>
    <x v="2"/>
    <x v="4"/>
    <x v="59"/>
    <n v="62"/>
    <s v="No"/>
  </r>
  <r>
    <n v="21"/>
    <n v="4"/>
    <x v="2"/>
    <x v="5"/>
    <x v="394"/>
    <n v="144"/>
    <s v="No"/>
  </r>
  <r>
    <n v="21"/>
    <n v="2"/>
    <x v="2"/>
    <x v="6"/>
    <x v="79"/>
    <n v="60"/>
    <s v="No"/>
  </r>
  <r>
    <n v="21"/>
    <n v="2"/>
    <x v="2"/>
    <x v="7"/>
    <x v="339"/>
    <n v="66"/>
    <s v="No"/>
  </r>
  <r>
    <n v="21"/>
    <n v="1"/>
    <x v="2"/>
    <x v="8"/>
    <x v="234"/>
    <n v="122"/>
    <s v="No"/>
  </r>
  <r>
    <n v="21"/>
    <n v="4"/>
    <x v="2"/>
    <x v="9"/>
    <x v="71"/>
    <n v="108"/>
    <s v="No"/>
  </r>
  <r>
    <n v="21"/>
    <n v="4"/>
    <x v="2"/>
    <x v="10"/>
    <x v="162"/>
    <n v="71"/>
    <s v="No"/>
  </r>
  <r>
    <n v="21"/>
    <n v="5"/>
    <x v="2"/>
    <x v="11"/>
    <x v="273"/>
    <n v="133"/>
    <s v="No"/>
  </r>
  <r>
    <n v="22"/>
    <n v="3"/>
    <x v="0"/>
    <x v="0"/>
    <x v="134"/>
    <n v="81"/>
    <s v="No"/>
  </r>
  <r>
    <n v="22"/>
    <n v="3"/>
    <x v="0"/>
    <x v="1"/>
    <x v="290"/>
    <n v="70"/>
    <s v="No"/>
  </r>
  <r>
    <n v="22"/>
    <n v="1"/>
    <x v="0"/>
    <x v="2"/>
    <x v="395"/>
    <n v="81"/>
    <s v="No"/>
  </r>
  <r>
    <n v="22"/>
    <n v="2"/>
    <x v="0"/>
    <x v="3"/>
    <x v="312"/>
    <n v="96"/>
    <s v="No"/>
  </r>
  <r>
    <n v="22"/>
    <n v="5"/>
    <x v="0"/>
    <x v="4"/>
    <x v="396"/>
    <n v="62"/>
    <s v="No"/>
  </r>
  <r>
    <n v="22"/>
    <n v="4"/>
    <x v="0"/>
    <x v="5"/>
    <x v="112"/>
    <n v="57"/>
    <s v="No"/>
  </r>
  <r>
    <n v="22"/>
    <n v="3"/>
    <x v="0"/>
    <x v="6"/>
    <x v="44"/>
    <n v="124"/>
    <s v="No"/>
  </r>
  <r>
    <n v="22"/>
    <n v="4"/>
    <x v="0"/>
    <x v="7"/>
    <x v="345"/>
    <n v="71"/>
    <s v="No"/>
  </r>
  <r>
    <n v="22"/>
    <n v="2"/>
    <x v="0"/>
    <x v="8"/>
    <x v="179"/>
    <n v="62"/>
    <s v="No"/>
  </r>
  <r>
    <n v="22"/>
    <n v="5"/>
    <x v="0"/>
    <x v="9"/>
    <x v="397"/>
    <n v="78"/>
    <s v="No"/>
  </r>
  <r>
    <n v="22"/>
    <n v="3"/>
    <x v="0"/>
    <x v="10"/>
    <x v="259"/>
    <n v="101"/>
    <s v="No"/>
  </r>
  <r>
    <n v="22"/>
    <n v="3"/>
    <x v="0"/>
    <x v="11"/>
    <x v="398"/>
    <n v="144"/>
    <s v="Yes"/>
  </r>
  <r>
    <n v="22"/>
    <n v="4"/>
    <x v="1"/>
    <x v="0"/>
    <x v="227"/>
    <n v="137"/>
    <s v="No"/>
  </r>
  <r>
    <n v="22"/>
    <n v="3"/>
    <x v="1"/>
    <x v="1"/>
    <x v="399"/>
    <n v="71"/>
    <s v="No"/>
  </r>
  <r>
    <n v="22"/>
    <n v="1"/>
    <x v="1"/>
    <x v="2"/>
    <x v="400"/>
    <n v="110"/>
    <s v="No"/>
  </r>
  <r>
    <n v="22"/>
    <n v="3"/>
    <x v="1"/>
    <x v="3"/>
    <x v="158"/>
    <n v="52"/>
    <s v="No"/>
  </r>
  <r>
    <n v="22"/>
    <n v="4"/>
    <x v="1"/>
    <x v="4"/>
    <x v="67"/>
    <n v="78"/>
    <s v="Yes"/>
  </r>
  <r>
    <n v="22"/>
    <n v="5"/>
    <x v="1"/>
    <x v="5"/>
    <x v="319"/>
    <n v="74"/>
    <s v="No"/>
  </r>
  <r>
    <n v="22"/>
    <n v="2"/>
    <x v="1"/>
    <x v="6"/>
    <x v="89"/>
    <n v="57"/>
    <s v="No"/>
  </r>
  <r>
    <n v="22"/>
    <n v="1"/>
    <x v="1"/>
    <x v="7"/>
    <x v="11"/>
    <n v="65"/>
    <s v="No"/>
  </r>
  <r>
    <n v="22"/>
    <n v="3"/>
    <x v="1"/>
    <x v="8"/>
    <x v="176"/>
    <n v="54"/>
    <s v="No"/>
  </r>
  <r>
    <n v="22"/>
    <n v="3"/>
    <x v="1"/>
    <x v="9"/>
    <x v="75"/>
    <n v="53"/>
    <s v="No"/>
  </r>
  <r>
    <n v="22"/>
    <n v="2"/>
    <x v="1"/>
    <x v="10"/>
    <x v="44"/>
    <n v="113"/>
    <s v="No"/>
  </r>
  <r>
    <n v="22"/>
    <n v="2"/>
    <x v="1"/>
    <x v="11"/>
    <x v="355"/>
    <n v="138"/>
    <s v="No"/>
  </r>
  <r>
    <n v="22"/>
    <n v="3"/>
    <x v="2"/>
    <x v="0"/>
    <x v="64"/>
    <n v="95"/>
    <s v="No"/>
  </r>
  <r>
    <n v="22"/>
    <n v="1"/>
    <x v="2"/>
    <x v="1"/>
    <x v="98"/>
    <n v="115"/>
    <s v="No"/>
  </r>
  <r>
    <n v="22"/>
    <n v="1"/>
    <x v="2"/>
    <x v="2"/>
    <x v="197"/>
    <n v="62"/>
    <s v="No"/>
  </r>
  <r>
    <n v="22"/>
    <n v="2"/>
    <x v="2"/>
    <x v="3"/>
    <x v="401"/>
    <n v="85"/>
    <s v="No"/>
  </r>
  <r>
    <n v="22"/>
    <n v="4"/>
    <x v="2"/>
    <x v="4"/>
    <x v="47"/>
    <n v="107"/>
    <s v="Yes"/>
  </r>
  <r>
    <n v="22"/>
    <n v="1"/>
    <x v="2"/>
    <x v="5"/>
    <x v="402"/>
    <n v="127"/>
    <s v="No"/>
  </r>
  <r>
    <n v="22"/>
    <n v="1"/>
    <x v="2"/>
    <x v="6"/>
    <x v="138"/>
    <n v="102"/>
    <s v="No"/>
  </r>
  <r>
    <n v="22"/>
    <n v="3"/>
    <x v="2"/>
    <x v="7"/>
    <x v="130"/>
    <n v="124"/>
    <s v="Yes"/>
  </r>
  <r>
    <n v="22"/>
    <n v="3"/>
    <x v="2"/>
    <x v="8"/>
    <x v="403"/>
    <n v="119"/>
    <s v="No"/>
  </r>
  <r>
    <n v="22"/>
    <n v="4"/>
    <x v="2"/>
    <x v="9"/>
    <x v="363"/>
    <n v="107"/>
    <s v="Yes"/>
  </r>
  <r>
    <n v="22"/>
    <n v="4"/>
    <x v="2"/>
    <x v="10"/>
    <x v="89"/>
    <n v="53"/>
    <s v="No"/>
  </r>
  <r>
    <n v="22"/>
    <n v="3"/>
    <x v="2"/>
    <x v="11"/>
    <x v="270"/>
    <n v="73"/>
    <s v="No"/>
  </r>
  <r>
    <n v="23"/>
    <n v="5"/>
    <x v="0"/>
    <x v="0"/>
    <x v="216"/>
    <n v="86"/>
    <s v="No"/>
  </r>
  <r>
    <n v="23"/>
    <n v="2"/>
    <x v="0"/>
    <x v="1"/>
    <x v="211"/>
    <n v="70"/>
    <s v="No"/>
  </r>
  <r>
    <n v="23"/>
    <n v="4"/>
    <x v="0"/>
    <x v="2"/>
    <x v="391"/>
    <n v="95"/>
    <s v="Yes"/>
  </r>
  <r>
    <n v="23"/>
    <n v="5"/>
    <x v="0"/>
    <x v="3"/>
    <x v="271"/>
    <n v="106"/>
    <s v="No"/>
  </r>
  <r>
    <n v="23"/>
    <n v="4"/>
    <x v="0"/>
    <x v="4"/>
    <x v="130"/>
    <n v="66"/>
    <s v="Yes"/>
  </r>
  <r>
    <n v="23"/>
    <n v="3"/>
    <x v="0"/>
    <x v="5"/>
    <x v="333"/>
    <n v="63"/>
    <s v="No"/>
  </r>
  <r>
    <n v="23"/>
    <n v="2"/>
    <x v="0"/>
    <x v="6"/>
    <x v="254"/>
    <n v="129"/>
    <s v="No"/>
  </r>
  <r>
    <n v="23"/>
    <n v="2"/>
    <x v="0"/>
    <x v="7"/>
    <x v="357"/>
    <n v="53"/>
    <s v="No"/>
  </r>
  <r>
    <n v="23"/>
    <n v="3"/>
    <x v="0"/>
    <x v="8"/>
    <x v="202"/>
    <n v="131"/>
    <s v="No"/>
  </r>
  <r>
    <n v="23"/>
    <n v="4"/>
    <x v="0"/>
    <x v="9"/>
    <x v="157"/>
    <n v="109"/>
    <s v="No"/>
  </r>
  <r>
    <n v="23"/>
    <n v="3"/>
    <x v="0"/>
    <x v="10"/>
    <x v="331"/>
    <n v="98"/>
    <s v="No"/>
  </r>
  <r>
    <n v="23"/>
    <n v="5"/>
    <x v="0"/>
    <x v="11"/>
    <x v="276"/>
    <n v="73"/>
    <s v="No"/>
  </r>
  <r>
    <n v="23"/>
    <n v="2"/>
    <x v="1"/>
    <x v="0"/>
    <x v="328"/>
    <n v="79"/>
    <s v="Yes"/>
  </r>
  <r>
    <n v="23"/>
    <n v="4"/>
    <x v="1"/>
    <x v="1"/>
    <x v="208"/>
    <n v="80"/>
    <s v="No"/>
  </r>
  <r>
    <n v="23"/>
    <n v="5"/>
    <x v="1"/>
    <x v="2"/>
    <x v="50"/>
    <n v="68"/>
    <s v="No"/>
  </r>
  <r>
    <n v="23"/>
    <n v="1"/>
    <x v="1"/>
    <x v="3"/>
    <x v="335"/>
    <n v="143"/>
    <s v="No"/>
  </r>
  <r>
    <n v="23"/>
    <n v="2"/>
    <x v="1"/>
    <x v="4"/>
    <x v="234"/>
    <n v="146"/>
    <s v="No"/>
  </r>
  <r>
    <n v="23"/>
    <n v="3"/>
    <x v="1"/>
    <x v="5"/>
    <x v="101"/>
    <n v="141"/>
    <s v="No"/>
  </r>
  <r>
    <n v="23"/>
    <n v="1"/>
    <x v="1"/>
    <x v="6"/>
    <x v="221"/>
    <n v="124"/>
    <s v="No"/>
  </r>
  <r>
    <n v="23"/>
    <n v="1"/>
    <x v="1"/>
    <x v="7"/>
    <x v="181"/>
    <n v="94"/>
    <s v="No"/>
  </r>
  <r>
    <n v="23"/>
    <n v="4"/>
    <x v="1"/>
    <x v="8"/>
    <x v="16"/>
    <n v="119"/>
    <s v="No"/>
  </r>
  <r>
    <n v="23"/>
    <n v="3"/>
    <x v="1"/>
    <x v="9"/>
    <x v="28"/>
    <n v="96"/>
    <s v="No"/>
  </r>
  <r>
    <n v="23"/>
    <n v="4"/>
    <x v="1"/>
    <x v="10"/>
    <x v="245"/>
    <n v="119"/>
    <s v="No"/>
  </r>
  <r>
    <n v="23"/>
    <n v="2"/>
    <x v="1"/>
    <x v="11"/>
    <x v="78"/>
    <n v="58"/>
    <s v="No"/>
  </r>
  <r>
    <n v="23"/>
    <n v="1"/>
    <x v="2"/>
    <x v="0"/>
    <x v="194"/>
    <n v="118"/>
    <s v="No"/>
  </r>
  <r>
    <n v="23"/>
    <n v="2"/>
    <x v="2"/>
    <x v="1"/>
    <x v="401"/>
    <n v="110"/>
    <s v="No"/>
  </r>
  <r>
    <n v="23"/>
    <n v="5"/>
    <x v="2"/>
    <x v="2"/>
    <x v="398"/>
    <n v="52"/>
    <s v="Yes"/>
  </r>
  <r>
    <n v="23"/>
    <n v="5"/>
    <x v="2"/>
    <x v="3"/>
    <x v="404"/>
    <n v="143"/>
    <s v="Yes"/>
  </r>
  <r>
    <n v="23"/>
    <n v="3"/>
    <x v="2"/>
    <x v="4"/>
    <x v="149"/>
    <n v="130"/>
    <s v="No"/>
  </r>
  <r>
    <n v="23"/>
    <n v="5"/>
    <x v="2"/>
    <x v="5"/>
    <x v="106"/>
    <n v="100"/>
    <s v="No"/>
  </r>
  <r>
    <n v="23"/>
    <n v="3"/>
    <x v="2"/>
    <x v="6"/>
    <x v="331"/>
    <n v="91"/>
    <s v="No"/>
  </r>
  <r>
    <n v="23"/>
    <n v="3"/>
    <x v="2"/>
    <x v="7"/>
    <x v="161"/>
    <n v="75"/>
    <s v="No"/>
  </r>
  <r>
    <n v="23"/>
    <n v="5"/>
    <x v="2"/>
    <x v="8"/>
    <x v="6"/>
    <n v="142"/>
    <s v="Yes"/>
  </r>
  <r>
    <n v="23"/>
    <n v="5"/>
    <x v="2"/>
    <x v="9"/>
    <x v="124"/>
    <n v="98"/>
    <s v="No"/>
  </r>
  <r>
    <n v="23"/>
    <n v="5"/>
    <x v="2"/>
    <x v="10"/>
    <x v="15"/>
    <n v="113"/>
    <s v="Yes"/>
  </r>
  <r>
    <n v="23"/>
    <n v="2"/>
    <x v="2"/>
    <x v="11"/>
    <x v="164"/>
    <n v="119"/>
    <s v="No"/>
  </r>
  <r>
    <n v="24"/>
    <n v="2"/>
    <x v="0"/>
    <x v="0"/>
    <x v="247"/>
    <n v="88"/>
    <s v="No"/>
  </r>
  <r>
    <n v="24"/>
    <n v="1"/>
    <x v="0"/>
    <x v="1"/>
    <x v="405"/>
    <n v="50"/>
    <s v="No"/>
  </r>
  <r>
    <n v="24"/>
    <n v="1"/>
    <x v="0"/>
    <x v="2"/>
    <x v="1"/>
    <n v="119"/>
    <s v="Yes"/>
  </r>
  <r>
    <n v="24"/>
    <n v="4"/>
    <x v="0"/>
    <x v="3"/>
    <x v="406"/>
    <n v="95"/>
    <s v="No"/>
  </r>
  <r>
    <n v="24"/>
    <n v="1"/>
    <x v="0"/>
    <x v="4"/>
    <x v="176"/>
    <n v="109"/>
    <s v="No"/>
  </r>
  <r>
    <n v="24"/>
    <n v="1"/>
    <x v="0"/>
    <x v="5"/>
    <x v="122"/>
    <n v="133"/>
    <s v="Yes"/>
  </r>
  <r>
    <n v="24"/>
    <n v="4"/>
    <x v="0"/>
    <x v="6"/>
    <x v="123"/>
    <n v="134"/>
    <s v="Yes"/>
  </r>
  <r>
    <n v="24"/>
    <n v="4"/>
    <x v="0"/>
    <x v="7"/>
    <x v="301"/>
    <n v="79"/>
    <s v="No"/>
  </r>
  <r>
    <n v="24"/>
    <n v="4"/>
    <x v="0"/>
    <x v="8"/>
    <x v="150"/>
    <n v="84"/>
    <s v="No"/>
  </r>
  <r>
    <n v="24"/>
    <n v="2"/>
    <x v="0"/>
    <x v="9"/>
    <x v="278"/>
    <n v="59"/>
    <s v="No"/>
  </r>
  <r>
    <n v="24"/>
    <n v="4"/>
    <x v="0"/>
    <x v="10"/>
    <x v="407"/>
    <n v="126"/>
    <s v="No"/>
  </r>
  <r>
    <n v="24"/>
    <n v="4"/>
    <x v="0"/>
    <x v="11"/>
    <x v="136"/>
    <n v="94"/>
    <s v="No"/>
  </r>
  <r>
    <n v="24"/>
    <n v="2"/>
    <x v="1"/>
    <x v="0"/>
    <x v="158"/>
    <n v="133"/>
    <s v="No"/>
  </r>
  <r>
    <n v="24"/>
    <n v="5"/>
    <x v="1"/>
    <x v="1"/>
    <x v="73"/>
    <n v="106"/>
    <s v="No"/>
  </r>
  <r>
    <n v="24"/>
    <n v="1"/>
    <x v="1"/>
    <x v="2"/>
    <x v="362"/>
    <n v="99"/>
    <s v="No"/>
  </r>
  <r>
    <n v="24"/>
    <n v="2"/>
    <x v="1"/>
    <x v="3"/>
    <x v="174"/>
    <n v="56"/>
    <s v="No"/>
  </r>
  <r>
    <n v="24"/>
    <n v="4"/>
    <x v="1"/>
    <x v="4"/>
    <x v="394"/>
    <n v="124"/>
    <s v="No"/>
  </r>
  <r>
    <n v="24"/>
    <n v="5"/>
    <x v="1"/>
    <x v="5"/>
    <x v="82"/>
    <n v="64"/>
    <s v="No"/>
  </r>
  <r>
    <n v="24"/>
    <n v="4"/>
    <x v="1"/>
    <x v="6"/>
    <x v="343"/>
    <n v="75"/>
    <s v="No"/>
  </r>
  <r>
    <n v="24"/>
    <n v="1"/>
    <x v="1"/>
    <x v="7"/>
    <x v="137"/>
    <n v="63"/>
    <s v="No"/>
  </r>
  <r>
    <n v="24"/>
    <n v="5"/>
    <x v="1"/>
    <x v="8"/>
    <x v="20"/>
    <n v="107"/>
    <s v="No"/>
  </r>
  <r>
    <n v="24"/>
    <n v="3"/>
    <x v="1"/>
    <x v="9"/>
    <x v="231"/>
    <n v="118"/>
    <s v="Yes"/>
  </r>
  <r>
    <n v="24"/>
    <n v="5"/>
    <x v="1"/>
    <x v="10"/>
    <x v="387"/>
    <n v="139"/>
    <s v="Yes"/>
  </r>
  <r>
    <n v="24"/>
    <n v="3"/>
    <x v="1"/>
    <x v="11"/>
    <x v="82"/>
    <n v="98"/>
    <s v="No"/>
  </r>
  <r>
    <n v="24"/>
    <n v="5"/>
    <x v="2"/>
    <x v="0"/>
    <x v="408"/>
    <n v="138"/>
    <s v="No"/>
  </r>
  <r>
    <n v="24"/>
    <n v="1"/>
    <x v="2"/>
    <x v="1"/>
    <x v="409"/>
    <n v="61"/>
    <s v="No"/>
  </r>
  <r>
    <n v="24"/>
    <n v="1"/>
    <x v="2"/>
    <x v="2"/>
    <x v="25"/>
    <n v="90"/>
    <s v="No"/>
  </r>
  <r>
    <n v="24"/>
    <n v="2"/>
    <x v="2"/>
    <x v="3"/>
    <x v="325"/>
    <n v="117"/>
    <s v="No"/>
  </r>
  <r>
    <n v="24"/>
    <n v="1"/>
    <x v="2"/>
    <x v="4"/>
    <x v="183"/>
    <n v="135"/>
    <s v="No"/>
  </r>
  <r>
    <n v="24"/>
    <n v="5"/>
    <x v="2"/>
    <x v="5"/>
    <x v="222"/>
    <n v="73"/>
    <s v="No"/>
  </r>
  <r>
    <n v="24"/>
    <n v="4"/>
    <x v="2"/>
    <x v="6"/>
    <x v="93"/>
    <n v="147"/>
    <s v="Yes"/>
  </r>
  <r>
    <n v="24"/>
    <n v="1"/>
    <x v="2"/>
    <x v="7"/>
    <x v="206"/>
    <n v="92"/>
    <s v="No"/>
  </r>
  <r>
    <n v="24"/>
    <n v="1"/>
    <x v="2"/>
    <x v="8"/>
    <x v="232"/>
    <n v="135"/>
    <s v="No"/>
  </r>
  <r>
    <n v="24"/>
    <n v="2"/>
    <x v="2"/>
    <x v="9"/>
    <x v="175"/>
    <n v="147"/>
    <s v="Yes"/>
  </r>
  <r>
    <n v="24"/>
    <n v="5"/>
    <x v="2"/>
    <x v="10"/>
    <x v="241"/>
    <n v="123"/>
    <s v="Yes"/>
  </r>
  <r>
    <n v="24"/>
    <n v="1"/>
    <x v="2"/>
    <x v="11"/>
    <x v="371"/>
    <n v="51"/>
    <s v="Yes"/>
  </r>
  <r>
    <n v="25"/>
    <n v="2"/>
    <x v="0"/>
    <x v="0"/>
    <x v="311"/>
    <n v="123"/>
    <s v="Yes"/>
  </r>
  <r>
    <n v="25"/>
    <n v="5"/>
    <x v="0"/>
    <x v="1"/>
    <x v="42"/>
    <n v="100"/>
    <s v="No"/>
  </r>
  <r>
    <n v="25"/>
    <n v="4"/>
    <x v="0"/>
    <x v="2"/>
    <x v="410"/>
    <n v="135"/>
    <s v="No"/>
  </r>
  <r>
    <n v="25"/>
    <n v="4"/>
    <x v="0"/>
    <x v="3"/>
    <x v="178"/>
    <n v="89"/>
    <s v="No"/>
  </r>
  <r>
    <n v="25"/>
    <n v="3"/>
    <x v="0"/>
    <x v="4"/>
    <x v="308"/>
    <n v="59"/>
    <s v="Yes"/>
  </r>
  <r>
    <n v="25"/>
    <n v="1"/>
    <x v="0"/>
    <x v="5"/>
    <x v="50"/>
    <n v="112"/>
    <s v="No"/>
  </r>
  <r>
    <n v="25"/>
    <n v="5"/>
    <x v="0"/>
    <x v="6"/>
    <x v="151"/>
    <n v="81"/>
    <s v="No"/>
  </r>
  <r>
    <n v="25"/>
    <n v="4"/>
    <x v="0"/>
    <x v="7"/>
    <x v="130"/>
    <n v="75"/>
    <s v="Yes"/>
  </r>
  <r>
    <n v="25"/>
    <n v="5"/>
    <x v="0"/>
    <x v="8"/>
    <x v="68"/>
    <n v="135"/>
    <s v="No"/>
  </r>
  <r>
    <n v="25"/>
    <n v="4"/>
    <x v="0"/>
    <x v="9"/>
    <x v="369"/>
    <n v="135"/>
    <s v="Yes"/>
  </r>
  <r>
    <n v="25"/>
    <n v="3"/>
    <x v="0"/>
    <x v="10"/>
    <x v="95"/>
    <n v="63"/>
    <s v="No"/>
  </r>
  <r>
    <n v="25"/>
    <n v="2"/>
    <x v="0"/>
    <x v="11"/>
    <x v="315"/>
    <n v="89"/>
    <s v="No"/>
  </r>
  <r>
    <n v="25"/>
    <n v="1"/>
    <x v="1"/>
    <x v="0"/>
    <x v="260"/>
    <n v="75"/>
    <s v="No"/>
  </r>
  <r>
    <n v="25"/>
    <n v="1"/>
    <x v="1"/>
    <x v="1"/>
    <x v="370"/>
    <n v="115"/>
    <s v="No"/>
  </r>
  <r>
    <n v="25"/>
    <n v="4"/>
    <x v="1"/>
    <x v="2"/>
    <x v="411"/>
    <n v="52"/>
    <s v="No"/>
  </r>
  <r>
    <n v="25"/>
    <n v="4"/>
    <x v="1"/>
    <x v="3"/>
    <x v="154"/>
    <n v="91"/>
    <s v="No"/>
  </r>
  <r>
    <n v="25"/>
    <n v="4"/>
    <x v="1"/>
    <x v="4"/>
    <x v="215"/>
    <n v="55"/>
    <s v="No"/>
  </r>
  <r>
    <n v="25"/>
    <n v="3"/>
    <x v="1"/>
    <x v="5"/>
    <x v="358"/>
    <n v="138"/>
    <s v="No"/>
  </r>
  <r>
    <n v="25"/>
    <n v="3"/>
    <x v="1"/>
    <x v="6"/>
    <x v="325"/>
    <n v="92"/>
    <s v="No"/>
  </r>
  <r>
    <n v="25"/>
    <n v="3"/>
    <x v="1"/>
    <x v="7"/>
    <x v="412"/>
    <n v="100"/>
    <s v="No"/>
  </r>
  <r>
    <n v="25"/>
    <n v="4"/>
    <x v="1"/>
    <x v="8"/>
    <x v="312"/>
    <n v="123"/>
    <s v="No"/>
  </r>
  <r>
    <n v="25"/>
    <n v="4"/>
    <x v="1"/>
    <x v="9"/>
    <x v="257"/>
    <n v="90"/>
    <s v="No"/>
  </r>
  <r>
    <n v="25"/>
    <n v="1"/>
    <x v="1"/>
    <x v="10"/>
    <x v="246"/>
    <n v="134"/>
    <s v="No"/>
  </r>
  <r>
    <n v="25"/>
    <n v="2"/>
    <x v="1"/>
    <x v="11"/>
    <x v="159"/>
    <n v="64"/>
    <s v="Yes"/>
  </r>
  <r>
    <n v="25"/>
    <n v="4"/>
    <x v="2"/>
    <x v="0"/>
    <x v="364"/>
    <n v="109"/>
    <s v="Yes"/>
  </r>
  <r>
    <n v="25"/>
    <n v="2"/>
    <x v="2"/>
    <x v="1"/>
    <x v="329"/>
    <n v="61"/>
    <s v="No"/>
  </r>
  <r>
    <n v="25"/>
    <n v="3"/>
    <x v="2"/>
    <x v="2"/>
    <x v="376"/>
    <n v="129"/>
    <s v="No"/>
  </r>
  <r>
    <n v="25"/>
    <n v="3"/>
    <x v="2"/>
    <x v="3"/>
    <x v="106"/>
    <n v="52"/>
    <s v="No"/>
  </r>
  <r>
    <n v="25"/>
    <n v="1"/>
    <x v="2"/>
    <x v="4"/>
    <x v="413"/>
    <n v="89"/>
    <s v="No"/>
  </r>
  <r>
    <n v="25"/>
    <n v="5"/>
    <x v="2"/>
    <x v="5"/>
    <x v="49"/>
    <n v="50"/>
    <s v="No"/>
  </r>
  <r>
    <n v="25"/>
    <n v="3"/>
    <x v="2"/>
    <x v="6"/>
    <x v="414"/>
    <n v="97"/>
    <s v="No"/>
  </r>
  <r>
    <n v="25"/>
    <n v="3"/>
    <x v="2"/>
    <x v="7"/>
    <x v="363"/>
    <n v="53"/>
    <s v="No"/>
  </r>
  <r>
    <n v="25"/>
    <n v="4"/>
    <x v="2"/>
    <x v="8"/>
    <x v="415"/>
    <n v="58"/>
    <s v="Yes"/>
  </r>
  <r>
    <n v="25"/>
    <n v="1"/>
    <x v="2"/>
    <x v="9"/>
    <x v="281"/>
    <n v="95"/>
    <s v="No"/>
  </r>
  <r>
    <n v="25"/>
    <n v="5"/>
    <x v="2"/>
    <x v="10"/>
    <x v="182"/>
    <n v="70"/>
    <s v="Yes"/>
  </r>
  <r>
    <n v="25"/>
    <n v="4"/>
    <x v="2"/>
    <x v="11"/>
    <x v="416"/>
    <n v="53"/>
    <s v="No"/>
  </r>
  <r>
    <n v="26"/>
    <n v="3"/>
    <x v="0"/>
    <x v="0"/>
    <x v="298"/>
    <n v="144"/>
    <s v="Yes"/>
  </r>
  <r>
    <n v="26"/>
    <n v="5"/>
    <x v="0"/>
    <x v="1"/>
    <x v="121"/>
    <n v="76"/>
    <s v="No"/>
  </r>
  <r>
    <n v="26"/>
    <n v="1"/>
    <x v="0"/>
    <x v="2"/>
    <x v="7"/>
    <n v="52"/>
    <s v="Yes"/>
  </r>
  <r>
    <n v="26"/>
    <n v="4"/>
    <x v="0"/>
    <x v="3"/>
    <x v="362"/>
    <n v="74"/>
    <s v="No"/>
  </r>
  <r>
    <n v="26"/>
    <n v="5"/>
    <x v="0"/>
    <x v="4"/>
    <x v="138"/>
    <n v="75"/>
    <s v="No"/>
  </r>
  <r>
    <n v="26"/>
    <n v="4"/>
    <x v="0"/>
    <x v="5"/>
    <x v="215"/>
    <n v="110"/>
    <s v="No"/>
  </r>
  <r>
    <n v="26"/>
    <n v="4"/>
    <x v="0"/>
    <x v="6"/>
    <x v="239"/>
    <n v="58"/>
    <s v="No"/>
  </r>
  <r>
    <n v="26"/>
    <n v="3"/>
    <x v="0"/>
    <x v="7"/>
    <x v="208"/>
    <n v="99"/>
    <s v="No"/>
  </r>
  <r>
    <n v="26"/>
    <n v="1"/>
    <x v="0"/>
    <x v="8"/>
    <x v="417"/>
    <n v="93"/>
    <s v="Yes"/>
  </r>
  <r>
    <n v="26"/>
    <n v="4"/>
    <x v="0"/>
    <x v="9"/>
    <x v="281"/>
    <n v="115"/>
    <s v="No"/>
  </r>
  <r>
    <n v="26"/>
    <n v="5"/>
    <x v="0"/>
    <x v="10"/>
    <x v="176"/>
    <n v="122"/>
    <s v="No"/>
  </r>
  <r>
    <n v="26"/>
    <n v="3"/>
    <x v="0"/>
    <x v="11"/>
    <x v="254"/>
    <n v="147"/>
    <s v="No"/>
  </r>
  <r>
    <n v="26"/>
    <n v="2"/>
    <x v="1"/>
    <x v="0"/>
    <x v="328"/>
    <n v="141"/>
    <s v="Yes"/>
  </r>
  <r>
    <n v="26"/>
    <n v="4"/>
    <x v="1"/>
    <x v="1"/>
    <x v="418"/>
    <n v="70"/>
    <s v="No"/>
  </r>
  <r>
    <n v="26"/>
    <n v="1"/>
    <x v="1"/>
    <x v="2"/>
    <x v="411"/>
    <n v="139"/>
    <s v="No"/>
  </r>
  <r>
    <n v="26"/>
    <n v="4"/>
    <x v="1"/>
    <x v="3"/>
    <x v="8"/>
    <n v="84"/>
    <s v="No"/>
  </r>
  <r>
    <n v="26"/>
    <n v="3"/>
    <x v="1"/>
    <x v="4"/>
    <x v="87"/>
    <n v="90"/>
    <s v="Yes"/>
  </r>
  <r>
    <n v="26"/>
    <n v="2"/>
    <x v="1"/>
    <x v="5"/>
    <x v="171"/>
    <n v="131"/>
    <s v="No"/>
  </r>
  <r>
    <n v="26"/>
    <n v="1"/>
    <x v="1"/>
    <x v="6"/>
    <x v="78"/>
    <n v="106"/>
    <s v="Yes"/>
  </r>
  <r>
    <n v="26"/>
    <n v="3"/>
    <x v="1"/>
    <x v="7"/>
    <x v="419"/>
    <n v="60"/>
    <s v="No"/>
  </r>
  <r>
    <n v="26"/>
    <n v="4"/>
    <x v="1"/>
    <x v="8"/>
    <x v="405"/>
    <n v="82"/>
    <s v="No"/>
  </r>
  <r>
    <n v="26"/>
    <n v="2"/>
    <x v="1"/>
    <x v="9"/>
    <x v="315"/>
    <n v="65"/>
    <s v="No"/>
  </r>
  <r>
    <n v="26"/>
    <n v="4"/>
    <x v="1"/>
    <x v="10"/>
    <x v="311"/>
    <n v="148"/>
    <s v="Yes"/>
  </r>
  <r>
    <n v="26"/>
    <n v="1"/>
    <x v="1"/>
    <x v="11"/>
    <x v="159"/>
    <n v="88"/>
    <s v="Yes"/>
  </r>
  <r>
    <n v="26"/>
    <n v="3"/>
    <x v="2"/>
    <x v="0"/>
    <x v="28"/>
    <n v="50"/>
    <s v="No"/>
  </r>
  <r>
    <n v="26"/>
    <n v="1"/>
    <x v="2"/>
    <x v="1"/>
    <x v="125"/>
    <n v="107"/>
    <s v="Yes"/>
  </r>
  <r>
    <n v="26"/>
    <n v="5"/>
    <x v="2"/>
    <x v="2"/>
    <x v="221"/>
    <n v="87"/>
    <s v="No"/>
  </r>
  <r>
    <n v="26"/>
    <n v="5"/>
    <x v="2"/>
    <x v="3"/>
    <x v="215"/>
    <n v="106"/>
    <s v="No"/>
  </r>
  <r>
    <n v="26"/>
    <n v="4"/>
    <x v="2"/>
    <x v="4"/>
    <x v="244"/>
    <n v="95"/>
    <s v="No"/>
  </r>
  <r>
    <n v="26"/>
    <n v="4"/>
    <x v="2"/>
    <x v="5"/>
    <x v="420"/>
    <n v="149"/>
    <s v="Yes"/>
  </r>
  <r>
    <n v="26"/>
    <n v="1"/>
    <x v="2"/>
    <x v="6"/>
    <x v="16"/>
    <n v="88"/>
    <s v="No"/>
  </r>
  <r>
    <n v="26"/>
    <n v="2"/>
    <x v="2"/>
    <x v="7"/>
    <x v="104"/>
    <n v="126"/>
    <s v="No"/>
  </r>
  <r>
    <n v="26"/>
    <n v="3"/>
    <x v="2"/>
    <x v="8"/>
    <x v="261"/>
    <n v="146"/>
    <s v="Yes"/>
  </r>
  <r>
    <n v="26"/>
    <n v="3"/>
    <x v="2"/>
    <x v="9"/>
    <x v="421"/>
    <n v="72"/>
    <s v="No"/>
  </r>
  <r>
    <n v="26"/>
    <n v="4"/>
    <x v="2"/>
    <x v="10"/>
    <x v="422"/>
    <n v="147"/>
    <s v="Yes"/>
  </r>
  <r>
    <n v="26"/>
    <n v="3"/>
    <x v="2"/>
    <x v="11"/>
    <x v="332"/>
    <n v="111"/>
    <s v="No"/>
  </r>
  <r>
    <n v="27"/>
    <n v="3"/>
    <x v="0"/>
    <x v="0"/>
    <x v="38"/>
    <n v="79"/>
    <s v="No"/>
  </r>
  <r>
    <n v="27"/>
    <n v="2"/>
    <x v="0"/>
    <x v="1"/>
    <x v="304"/>
    <n v="74"/>
    <s v="No"/>
  </r>
  <r>
    <n v="27"/>
    <n v="1"/>
    <x v="0"/>
    <x v="2"/>
    <x v="298"/>
    <n v="136"/>
    <s v="Yes"/>
  </r>
  <r>
    <n v="27"/>
    <n v="3"/>
    <x v="0"/>
    <x v="3"/>
    <x v="423"/>
    <n v="100"/>
    <s v="Yes"/>
  </r>
  <r>
    <n v="27"/>
    <n v="1"/>
    <x v="0"/>
    <x v="4"/>
    <x v="343"/>
    <n v="68"/>
    <s v="No"/>
  </r>
  <r>
    <n v="27"/>
    <n v="5"/>
    <x v="0"/>
    <x v="5"/>
    <x v="260"/>
    <n v="133"/>
    <s v="No"/>
  </r>
  <r>
    <n v="27"/>
    <n v="1"/>
    <x v="0"/>
    <x v="6"/>
    <x v="183"/>
    <n v="127"/>
    <s v="No"/>
  </r>
  <r>
    <n v="27"/>
    <n v="4"/>
    <x v="0"/>
    <x v="7"/>
    <x v="58"/>
    <n v="68"/>
    <s v="No"/>
  </r>
  <r>
    <n v="27"/>
    <n v="5"/>
    <x v="0"/>
    <x v="8"/>
    <x v="195"/>
    <n v="87"/>
    <s v="No"/>
  </r>
  <r>
    <n v="27"/>
    <n v="1"/>
    <x v="0"/>
    <x v="9"/>
    <x v="35"/>
    <n v="85"/>
    <s v="No"/>
  </r>
  <r>
    <n v="27"/>
    <n v="1"/>
    <x v="0"/>
    <x v="10"/>
    <x v="142"/>
    <n v="58"/>
    <s v="No"/>
  </r>
  <r>
    <n v="27"/>
    <n v="1"/>
    <x v="0"/>
    <x v="11"/>
    <x v="137"/>
    <n v="101"/>
    <s v="No"/>
  </r>
  <r>
    <n v="27"/>
    <n v="5"/>
    <x v="1"/>
    <x v="0"/>
    <x v="420"/>
    <n v="124"/>
    <s v="No"/>
  </r>
  <r>
    <n v="27"/>
    <n v="1"/>
    <x v="1"/>
    <x v="1"/>
    <x v="215"/>
    <n v="108"/>
    <s v="No"/>
  </r>
  <r>
    <n v="27"/>
    <n v="4"/>
    <x v="1"/>
    <x v="2"/>
    <x v="362"/>
    <n v="117"/>
    <s v="No"/>
  </r>
  <r>
    <n v="27"/>
    <n v="1"/>
    <x v="1"/>
    <x v="3"/>
    <x v="189"/>
    <n v="51"/>
    <s v="No"/>
  </r>
  <r>
    <n v="27"/>
    <n v="1"/>
    <x v="1"/>
    <x v="4"/>
    <x v="145"/>
    <n v="135"/>
    <s v="Yes"/>
  </r>
  <r>
    <n v="27"/>
    <n v="5"/>
    <x v="1"/>
    <x v="5"/>
    <x v="277"/>
    <n v="104"/>
    <s v="No"/>
  </r>
  <r>
    <n v="27"/>
    <n v="4"/>
    <x v="1"/>
    <x v="6"/>
    <x v="143"/>
    <n v="97"/>
    <s v="Yes"/>
  </r>
  <r>
    <n v="27"/>
    <n v="2"/>
    <x v="1"/>
    <x v="7"/>
    <x v="139"/>
    <n v="60"/>
    <s v="Yes"/>
  </r>
  <r>
    <n v="27"/>
    <n v="5"/>
    <x v="1"/>
    <x v="8"/>
    <x v="8"/>
    <n v="70"/>
    <s v="No"/>
  </r>
  <r>
    <n v="27"/>
    <n v="5"/>
    <x v="1"/>
    <x v="9"/>
    <x v="265"/>
    <n v="69"/>
    <s v="No"/>
  </r>
  <r>
    <n v="27"/>
    <n v="1"/>
    <x v="1"/>
    <x v="10"/>
    <x v="302"/>
    <n v="93"/>
    <s v="No"/>
  </r>
  <r>
    <n v="27"/>
    <n v="1"/>
    <x v="1"/>
    <x v="11"/>
    <x v="51"/>
    <n v="110"/>
    <s v="No"/>
  </r>
  <r>
    <n v="27"/>
    <n v="1"/>
    <x v="2"/>
    <x v="0"/>
    <x v="243"/>
    <n v="84"/>
    <s v="No"/>
  </r>
  <r>
    <n v="27"/>
    <n v="1"/>
    <x v="2"/>
    <x v="1"/>
    <x v="282"/>
    <n v="137"/>
    <s v="No"/>
  </r>
  <r>
    <n v="27"/>
    <n v="4"/>
    <x v="2"/>
    <x v="2"/>
    <x v="46"/>
    <n v="94"/>
    <s v="Yes"/>
  </r>
  <r>
    <n v="27"/>
    <n v="1"/>
    <x v="2"/>
    <x v="3"/>
    <x v="424"/>
    <n v="125"/>
    <s v="No"/>
  </r>
  <r>
    <n v="27"/>
    <n v="4"/>
    <x v="2"/>
    <x v="4"/>
    <x v="38"/>
    <n v="75"/>
    <s v="No"/>
  </r>
  <r>
    <n v="27"/>
    <n v="5"/>
    <x v="2"/>
    <x v="5"/>
    <x v="289"/>
    <n v="71"/>
    <s v="No"/>
  </r>
  <r>
    <n v="27"/>
    <n v="4"/>
    <x v="2"/>
    <x v="6"/>
    <x v="425"/>
    <n v="87"/>
    <s v="No"/>
  </r>
  <r>
    <n v="27"/>
    <n v="4"/>
    <x v="2"/>
    <x v="7"/>
    <x v="284"/>
    <n v="100"/>
    <s v="No"/>
  </r>
  <r>
    <n v="27"/>
    <n v="4"/>
    <x v="2"/>
    <x v="8"/>
    <x v="356"/>
    <n v="120"/>
    <s v="No"/>
  </r>
  <r>
    <n v="27"/>
    <n v="4"/>
    <x v="2"/>
    <x v="9"/>
    <x v="105"/>
    <n v="53"/>
    <s v="Yes"/>
  </r>
  <r>
    <n v="27"/>
    <n v="4"/>
    <x v="2"/>
    <x v="10"/>
    <x v="365"/>
    <n v="116"/>
    <s v="No"/>
  </r>
  <r>
    <n v="27"/>
    <n v="2"/>
    <x v="2"/>
    <x v="11"/>
    <x v="19"/>
    <n v="137"/>
    <s v="No"/>
  </r>
  <r>
    <n v="28"/>
    <n v="1"/>
    <x v="0"/>
    <x v="0"/>
    <x v="426"/>
    <n v="104"/>
    <s v="No"/>
  </r>
  <r>
    <n v="28"/>
    <n v="1"/>
    <x v="0"/>
    <x v="1"/>
    <x v="103"/>
    <n v="121"/>
    <s v="No"/>
  </r>
  <r>
    <n v="28"/>
    <n v="5"/>
    <x v="0"/>
    <x v="2"/>
    <x v="427"/>
    <n v="66"/>
    <s v="No"/>
  </r>
  <r>
    <n v="28"/>
    <n v="2"/>
    <x v="0"/>
    <x v="3"/>
    <x v="312"/>
    <n v="55"/>
    <s v="No"/>
  </r>
  <r>
    <n v="28"/>
    <n v="3"/>
    <x v="0"/>
    <x v="4"/>
    <x v="428"/>
    <n v="57"/>
    <s v="No"/>
  </r>
  <r>
    <n v="28"/>
    <n v="1"/>
    <x v="0"/>
    <x v="5"/>
    <x v="429"/>
    <n v="114"/>
    <s v="No"/>
  </r>
  <r>
    <n v="28"/>
    <n v="3"/>
    <x v="0"/>
    <x v="6"/>
    <x v="289"/>
    <n v="148"/>
    <s v="Yes"/>
  </r>
  <r>
    <n v="28"/>
    <n v="1"/>
    <x v="0"/>
    <x v="7"/>
    <x v="336"/>
    <n v="133"/>
    <s v="No"/>
  </r>
  <r>
    <n v="28"/>
    <n v="1"/>
    <x v="0"/>
    <x v="8"/>
    <x v="27"/>
    <n v="110"/>
    <s v="No"/>
  </r>
  <r>
    <n v="28"/>
    <n v="3"/>
    <x v="0"/>
    <x v="9"/>
    <x v="161"/>
    <n v="111"/>
    <s v="No"/>
  </r>
  <r>
    <n v="28"/>
    <n v="2"/>
    <x v="0"/>
    <x v="10"/>
    <x v="199"/>
    <n v="146"/>
    <s v="No"/>
  </r>
  <r>
    <n v="28"/>
    <n v="5"/>
    <x v="0"/>
    <x v="11"/>
    <x v="430"/>
    <n v="134"/>
    <s v="No"/>
  </r>
  <r>
    <n v="28"/>
    <n v="2"/>
    <x v="1"/>
    <x v="0"/>
    <x v="431"/>
    <n v="113"/>
    <s v="No"/>
  </r>
  <r>
    <n v="28"/>
    <n v="1"/>
    <x v="1"/>
    <x v="1"/>
    <x v="266"/>
    <n v="103"/>
    <s v="No"/>
  </r>
  <r>
    <n v="28"/>
    <n v="5"/>
    <x v="1"/>
    <x v="2"/>
    <x v="3"/>
    <n v="137"/>
    <s v="No"/>
  </r>
  <r>
    <n v="28"/>
    <n v="1"/>
    <x v="1"/>
    <x v="3"/>
    <x v="40"/>
    <n v="90"/>
    <s v="No"/>
  </r>
  <r>
    <n v="28"/>
    <n v="3"/>
    <x v="1"/>
    <x v="4"/>
    <x v="178"/>
    <n v="70"/>
    <s v="No"/>
  </r>
  <r>
    <n v="28"/>
    <n v="1"/>
    <x v="1"/>
    <x v="5"/>
    <x v="308"/>
    <n v="88"/>
    <s v="Yes"/>
  </r>
  <r>
    <n v="28"/>
    <n v="3"/>
    <x v="1"/>
    <x v="6"/>
    <x v="10"/>
    <n v="62"/>
    <s v="Yes"/>
  </r>
  <r>
    <n v="28"/>
    <n v="3"/>
    <x v="1"/>
    <x v="7"/>
    <x v="205"/>
    <n v="68"/>
    <s v="No"/>
  </r>
  <r>
    <n v="28"/>
    <n v="5"/>
    <x v="1"/>
    <x v="8"/>
    <x v="132"/>
    <n v="95"/>
    <s v="No"/>
  </r>
  <r>
    <n v="28"/>
    <n v="4"/>
    <x v="1"/>
    <x v="9"/>
    <x v="169"/>
    <n v="89"/>
    <s v="Yes"/>
  </r>
  <r>
    <n v="28"/>
    <n v="5"/>
    <x v="1"/>
    <x v="10"/>
    <x v="432"/>
    <n v="125"/>
    <s v="Yes"/>
  </r>
  <r>
    <n v="28"/>
    <n v="5"/>
    <x v="1"/>
    <x v="11"/>
    <x v="388"/>
    <n v="61"/>
    <s v="No"/>
  </r>
  <r>
    <n v="28"/>
    <n v="5"/>
    <x v="2"/>
    <x v="0"/>
    <x v="53"/>
    <n v="82"/>
    <s v="No"/>
  </r>
  <r>
    <n v="28"/>
    <n v="2"/>
    <x v="2"/>
    <x v="1"/>
    <x v="47"/>
    <n v="141"/>
    <s v="Yes"/>
  </r>
  <r>
    <n v="28"/>
    <n v="1"/>
    <x v="2"/>
    <x v="2"/>
    <x v="433"/>
    <n v="57"/>
    <s v="No"/>
  </r>
  <r>
    <n v="28"/>
    <n v="5"/>
    <x v="2"/>
    <x v="3"/>
    <x v="426"/>
    <n v="95"/>
    <s v="No"/>
  </r>
  <r>
    <n v="28"/>
    <n v="1"/>
    <x v="2"/>
    <x v="4"/>
    <x v="171"/>
    <n v="136"/>
    <s v="No"/>
  </r>
  <r>
    <n v="28"/>
    <n v="2"/>
    <x v="2"/>
    <x v="5"/>
    <x v="187"/>
    <n v="133"/>
    <s v="No"/>
  </r>
  <r>
    <n v="28"/>
    <n v="4"/>
    <x v="2"/>
    <x v="6"/>
    <x v="348"/>
    <n v="115"/>
    <s v="No"/>
  </r>
  <r>
    <n v="28"/>
    <n v="4"/>
    <x v="2"/>
    <x v="7"/>
    <x v="184"/>
    <n v="82"/>
    <s v="No"/>
  </r>
  <r>
    <n v="28"/>
    <n v="4"/>
    <x v="2"/>
    <x v="8"/>
    <x v="231"/>
    <n v="68"/>
    <s v="No"/>
  </r>
  <r>
    <n v="28"/>
    <n v="1"/>
    <x v="2"/>
    <x v="9"/>
    <x v="170"/>
    <n v="133"/>
    <s v="No"/>
  </r>
  <r>
    <n v="28"/>
    <n v="2"/>
    <x v="2"/>
    <x v="10"/>
    <x v="434"/>
    <n v="125"/>
    <s v="No"/>
  </r>
  <r>
    <n v="28"/>
    <n v="1"/>
    <x v="2"/>
    <x v="11"/>
    <x v="249"/>
    <n v="64"/>
    <s v="No"/>
  </r>
  <r>
    <n v="29"/>
    <n v="5"/>
    <x v="0"/>
    <x v="0"/>
    <x v="232"/>
    <n v="51"/>
    <s v="No"/>
  </r>
  <r>
    <n v="29"/>
    <n v="2"/>
    <x v="0"/>
    <x v="1"/>
    <x v="435"/>
    <n v="123"/>
    <s v="Yes"/>
  </r>
  <r>
    <n v="29"/>
    <n v="5"/>
    <x v="0"/>
    <x v="2"/>
    <x v="425"/>
    <n v="124"/>
    <s v="No"/>
  </r>
  <r>
    <n v="29"/>
    <n v="2"/>
    <x v="0"/>
    <x v="3"/>
    <x v="372"/>
    <n v="63"/>
    <s v="No"/>
  </r>
  <r>
    <n v="29"/>
    <n v="1"/>
    <x v="0"/>
    <x v="4"/>
    <x v="436"/>
    <n v="122"/>
    <s v="Yes"/>
  </r>
  <r>
    <n v="29"/>
    <n v="3"/>
    <x v="0"/>
    <x v="5"/>
    <x v="10"/>
    <n v="77"/>
    <s v="Yes"/>
  </r>
  <r>
    <n v="29"/>
    <n v="3"/>
    <x v="0"/>
    <x v="6"/>
    <x v="304"/>
    <n v="119"/>
    <s v="Yes"/>
  </r>
  <r>
    <n v="29"/>
    <n v="5"/>
    <x v="0"/>
    <x v="7"/>
    <x v="295"/>
    <n v="51"/>
    <s v="No"/>
  </r>
  <r>
    <n v="29"/>
    <n v="2"/>
    <x v="0"/>
    <x v="8"/>
    <x v="300"/>
    <n v="52"/>
    <s v="No"/>
  </r>
  <r>
    <n v="29"/>
    <n v="4"/>
    <x v="0"/>
    <x v="9"/>
    <x v="222"/>
    <n v="90"/>
    <s v="Yes"/>
  </r>
  <r>
    <n v="29"/>
    <n v="5"/>
    <x v="0"/>
    <x v="10"/>
    <x v="405"/>
    <n v="114"/>
    <s v="No"/>
  </r>
  <r>
    <n v="29"/>
    <n v="5"/>
    <x v="0"/>
    <x v="11"/>
    <x v="259"/>
    <n v="139"/>
    <s v="No"/>
  </r>
  <r>
    <n v="29"/>
    <n v="1"/>
    <x v="1"/>
    <x v="0"/>
    <x v="330"/>
    <n v="111"/>
    <s v="No"/>
  </r>
  <r>
    <n v="29"/>
    <n v="1"/>
    <x v="1"/>
    <x v="1"/>
    <x v="437"/>
    <n v="144"/>
    <s v="Yes"/>
  </r>
  <r>
    <n v="29"/>
    <n v="1"/>
    <x v="1"/>
    <x v="2"/>
    <x v="358"/>
    <n v="73"/>
    <s v="No"/>
  </r>
  <r>
    <n v="29"/>
    <n v="5"/>
    <x v="1"/>
    <x v="3"/>
    <x v="108"/>
    <n v="77"/>
    <s v="No"/>
  </r>
  <r>
    <n v="29"/>
    <n v="4"/>
    <x v="1"/>
    <x v="4"/>
    <x v="424"/>
    <n v="67"/>
    <s v="No"/>
  </r>
  <r>
    <n v="29"/>
    <n v="1"/>
    <x v="1"/>
    <x v="5"/>
    <x v="283"/>
    <n v="94"/>
    <s v="No"/>
  </r>
  <r>
    <n v="29"/>
    <n v="4"/>
    <x v="1"/>
    <x v="6"/>
    <x v="244"/>
    <n v="79"/>
    <s v="No"/>
  </r>
  <r>
    <n v="29"/>
    <n v="3"/>
    <x v="1"/>
    <x v="7"/>
    <x v="176"/>
    <n v="147"/>
    <s v="No"/>
  </r>
  <r>
    <n v="29"/>
    <n v="4"/>
    <x v="1"/>
    <x v="8"/>
    <x v="91"/>
    <n v="77"/>
    <s v="No"/>
  </r>
  <r>
    <n v="29"/>
    <n v="3"/>
    <x v="1"/>
    <x v="9"/>
    <x v="274"/>
    <n v="90"/>
    <s v="No"/>
  </r>
  <r>
    <n v="29"/>
    <n v="2"/>
    <x v="1"/>
    <x v="10"/>
    <x v="383"/>
    <n v="81"/>
    <s v="Yes"/>
  </r>
  <r>
    <n v="29"/>
    <n v="4"/>
    <x v="1"/>
    <x v="11"/>
    <x v="77"/>
    <n v="149"/>
    <s v="No"/>
  </r>
  <r>
    <n v="29"/>
    <n v="2"/>
    <x v="2"/>
    <x v="0"/>
    <x v="438"/>
    <n v="73"/>
    <s v="No"/>
  </r>
  <r>
    <n v="29"/>
    <n v="5"/>
    <x v="2"/>
    <x v="1"/>
    <x v="256"/>
    <n v="77"/>
    <s v="No"/>
  </r>
  <r>
    <n v="29"/>
    <n v="5"/>
    <x v="2"/>
    <x v="2"/>
    <x v="196"/>
    <n v="117"/>
    <s v="Yes"/>
  </r>
  <r>
    <n v="29"/>
    <n v="1"/>
    <x v="2"/>
    <x v="3"/>
    <x v="262"/>
    <n v="114"/>
    <s v="Yes"/>
  </r>
  <r>
    <n v="29"/>
    <n v="3"/>
    <x v="2"/>
    <x v="4"/>
    <x v="159"/>
    <n v="69"/>
    <s v="Yes"/>
  </r>
  <r>
    <n v="29"/>
    <n v="4"/>
    <x v="2"/>
    <x v="5"/>
    <x v="284"/>
    <n v="123"/>
    <s v="No"/>
  </r>
  <r>
    <n v="29"/>
    <n v="3"/>
    <x v="2"/>
    <x v="6"/>
    <x v="39"/>
    <n v="141"/>
    <s v="No"/>
  </r>
  <r>
    <n v="29"/>
    <n v="3"/>
    <x v="2"/>
    <x v="7"/>
    <x v="219"/>
    <n v="144"/>
    <s v="No"/>
  </r>
  <r>
    <n v="29"/>
    <n v="1"/>
    <x v="2"/>
    <x v="8"/>
    <x v="112"/>
    <n v="60"/>
    <s v="No"/>
  </r>
  <r>
    <n v="29"/>
    <n v="5"/>
    <x v="2"/>
    <x v="9"/>
    <x v="32"/>
    <n v="87"/>
    <s v="No"/>
  </r>
  <r>
    <n v="29"/>
    <n v="4"/>
    <x v="2"/>
    <x v="10"/>
    <x v="127"/>
    <n v="83"/>
    <s v="No"/>
  </r>
  <r>
    <n v="29"/>
    <n v="1"/>
    <x v="2"/>
    <x v="11"/>
    <x v="256"/>
    <n v="125"/>
    <s v="No"/>
  </r>
  <r>
    <n v="30"/>
    <n v="1"/>
    <x v="0"/>
    <x v="0"/>
    <x v="122"/>
    <n v="53"/>
    <s v="Yes"/>
  </r>
  <r>
    <n v="30"/>
    <n v="5"/>
    <x v="0"/>
    <x v="1"/>
    <x v="106"/>
    <n v="99"/>
    <s v="No"/>
  </r>
  <r>
    <n v="30"/>
    <n v="3"/>
    <x v="0"/>
    <x v="2"/>
    <x v="273"/>
    <n v="137"/>
    <s v="No"/>
  </r>
  <r>
    <n v="30"/>
    <n v="5"/>
    <x v="0"/>
    <x v="3"/>
    <x v="113"/>
    <n v="124"/>
    <s v="Yes"/>
  </r>
  <r>
    <n v="30"/>
    <n v="3"/>
    <x v="0"/>
    <x v="4"/>
    <x v="247"/>
    <n v="75"/>
    <s v="No"/>
  </r>
  <r>
    <n v="30"/>
    <n v="3"/>
    <x v="0"/>
    <x v="5"/>
    <x v="288"/>
    <n v="113"/>
    <s v="No"/>
  </r>
  <r>
    <n v="30"/>
    <n v="2"/>
    <x v="0"/>
    <x v="6"/>
    <x v="326"/>
    <n v="100"/>
    <s v="No"/>
  </r>
  <r>
    <n v="30"/>
    <n v="5"/>
    <x v="0"/>
    <x v="7"/>
    <x v="303"/>
    <n v="108"/>
    <s v="No"/>
  </r>
  <r>
    <n v="30"/>
    <n v="2"/>
    <x v="0"/>
    <x v="8"/>
    <x v="245"/>
    <n v="79"/>
    <s v="No"/>
  </r>
  <r>
    <n v="30"/>
    <n v="2"/>
    <x v="0"/>
    <x v="9"/>
    <x v="246"/>
    <n v="86"/>
    <s v="No"/>
  </r>
  <r>
    <n v="30"/>
    <n v="4"/>
    <x v="0"/>
    <x v="10"/>
    <x v="337"/>
    <n v="84"/>
    <s v="No"/>
  </r>
  <r>
    <n v="30"/>
    <n v="1"/>
    <x v="0"/>
    <x v="11"/>
    <x v="237"/>
    <n v="122"/>
    <s v="No"/>
  </r>
  <r>
    <n v="30"/>
    <n v="3"/>
    <x v="1"/>
    <x v="0"/>
    <x v="179"/>
    <n v="126"/>
    <s v="No"/>
  </r>
  <r>
    <n v="30"/>
    <n v="5"/>
    <x v="1"/>
    <x v="1"/>
    <x v="171"/>
    <n v="66"/>
    <s v="No"/>
  </r>
  <r>
    <n v="30"/>
    <n v="4"/>
    <x v="1"/>
    <x v="2"/>
    <x v="44"/>
    <n v="71"/>
    <s v="No"/>
  </r>
  <r>
    <n v="30"/>
    <n v="1"/>
    <x v="1"/>
    <x v="3"/>
    <x v="6"/>
    <n v="86"/>
    <s v="Yes"/>
  </r>
  <r>
    <n v="30"/>
    <n v="2"/>
    <x v="1"/>
    <x v="4"/>
    <x v="40"/>
    <n v="62"/>
    <s v="No"/>
  </r>
  <r>
    <n v="30"/>
    <n v="5"/>
    <x v="1"/>
    <x v="5"/>
    <x v="106"/>
    <n v="135"/>
    <s v="No"/>
  </r>
  <r>
    <n v="30"/>
    <n v="3"/>
    <x v="1"/>
    <x v="6"/>
    <x v="74"/>
    <n v="136"/>
    <s v="No"/>
  </r>
  <r>
    <n v="30"/>
    <n v="2"/>
    <x v="1"/>
    <x v="7"/>
    <x v="30"/>
    <n v="91"/>
    <s v="No"/>
  </r>
  <r>
    <n v="30"/>
    <n v="2"/>
    <x v="1"/>
    <x v="8"/>
    <x v="414"/>
    <n v="100"/>
    <s v="No"/>
  </r>
  <r>
    <n v="30"/>
    <n v="4"/>
    <x v="1"/>
    <x v="9"/>
    <x v="165"/>
    <n v="134"/>
    <s v="No"/>
  </r>
  <r>
    <n v="30"/>
    <n v="3"/>
    <x v="1"/>
    <x v="10"/>
    <x v="285"/>
    <n v="93"/>
    <s v="Yes"/>
  </r>
  <r>
    <n v="30"/>
    <n v="3"/>
    <x v="1"/>
    <x v="11"/>
    <x v="240"/>
    <n v="117"/>
    <s v="No"/>
  </r>
  <r>
    <n v="30"/>
    <n v="5"/>
    <x v="2"/>
    <x v="0"/>
    <x v="439"/>
    <n v="141"/>
    <s v="No"/>
  </r>
  <r>
    <n v="30"/>
    <n v="2"/>
    <x v="2"/>
    <x v="1"/>
    <x v="347"/>
    <n v="62"/>
    <s v="No"/>
  </r>
  <r>
    <n v="30"/>
    <n v="3"/>
    <x v="2"/>
    <x v="2"/>
    <x v="440"/>
    <n v="149"/>
    <s v="Yes"/>
  </r>
  <r>
    <n v="30"/>
    <n v="4"/>
    <x v="2"/>
    <x v="3"/>
    <x v="441"/>
    <n v="148"/>
    <s v="No"/>
  </r>
  <r>
    <n v="30"/>
    <n v="1"/>
    <x v="2"/>
    <x v="4"/>
    <x v="253"/>
    <n v="135"/>
    <s v="No"/>
  </r>
  <r>
    <n v="30"/>
    <n v="5"/>
    <x v="2"/>
    <x v="5"/>
    <x v="310"/>
    <n v="68"/>
    <s v="No"/>
  </r>
  <r>
    <n v="30"/>
    <n v="4"/>
    <x v="2"/>
    <x v="6"/>
    <x v="351"/>
    <n v="134"/>
    <s v="No"/>
  </r>
  <r>
    <n v="30"/>
    <n v="5"/>
    <x v="2"/>
    <x v="7"/>
    <x v="371"/>
    <n v="66"/>
    <s v="Yes"/>
  </r>
  <r>
    <n v="30"/>
    <n v="3"/>
    <x v="2"/>
    <x v="8"/>
    <x v="214"/>
    <n v="68"/>
    <s v="No"/>
  </r>
  <r>
    <n v="30"/>
    <n v="3"/>
    <x v="2"/>
    <x v="9"/>
    <x v="295"/>
    <n v="147"/>
    <s v="Yes"/>
  </r>
  <r>
    <n v="30"/>
    <n v="4"/>
    <x v="2"/>
    <x v="10"/>
    <x v="211"/>
    <n v="94"/>
    <s v="No"/>
  </r>
  <r>
    <n v="30"/>
    <n v="3"/>
    <x v="2"/>
    <x v="11"/>
    <x v="379"/>
    <n v="70"/>
    <s v="No"/>
  </r>
  <r>
    <n v="31"/>
    <n v="5"/>
    <x v="0"/>
    <x v="0"/>
    <x v="351"/>
    <n v="141"/>
    <s v="No"/>
  </r>
  <r>
    <n v="31"/>
    <n v="4"/>
    <x v="0"/>
    <x v="1"/>
    <x v="65"/>
    <n v="105"/>
    <s v="No"/>
  </r>
  <r>
    <n v="31"/>
    <n v="2"/>
    <x v="0"/>
    <x v="2"/>
    <x v="115"/>
    <n v="95"/>
    <s v="No"/>
  </r>
  <r>
    <n v="31"/>
    <n v="1"/>
    <x v="0"/>
    <x v="3"/>
    <x v="334"/>
    <n v="119"/>
    <s v="Yes"/>
  </r>
  <r>
    <n v="31"/>
    <n v="2"/>
    <x v="0"/>
    <x v="4"/>
    <x v="408"/>
    <n v="68"/>
    <s v="No"/>
  </r>
  <r>
    <n v="31"/>
    <n v="2"/>
    <x v="0"/>
    <x v="5"/>
    <x v="265"/>
    <n v="101"/>
    <s v="No"/>
  </r>
  <r>
    <n v="31"/>
    <n v="1"/>
    <x v="0"/>
    <x v="6"/>
    <x v="335"/>
    <n v="124"/>
    <s v="No"/>
  </r>
  <r>
    <n v="31"/>
    <n v="3"/>
    <x v="0"/>
    <x v="7"/>
    <x v="70"/>
    <n v="137"/>
    <s v="No"/>
  </r>
  <r>
    <n v="31"/>
    <n v="1"/>
    <x v="0"/>
    <x v="8"/>
    <x v="385"/>
    <n v="113"/>
    <s v="No"/>
  </r>
  <r>
    <n v="31"/>
    <n v="3"/>
    <x v="0"/>
    <x v="9"/>
    <x v="269"/>
    <n v="130"/>
    <s v="No"/>
  </r>
  <r>
    <n v="31"/>
    <n v="3"/>
    <x v="0"/>
    <x v="10"/>
    <x v="244"/>
    <n v="127"/>
    <s v="No"/>
  </r>
  <r>
    <n v="31"/>
    <n v="3"/>
    <x v="0"/>
    <x v="11"/>
    <x v="231"/>
    <n v="141"/>
    <s v="Yes"/>
  </r>
  <r>
    <n v="31"/>
    <n v="5"/>
    <x v="1"/>
    <x v="0"/>
    <x v="187"/>
    <n v="53"/>
    <s v="No"/>
  </r>
  <r>
    <n v="31"/>
    <n v="1"/>
    <x v="1"/>
    <x v="1"/>
    <x v="272"/>
    <n v="97"/>
    <s v="No"/>
  </r>
  <r>
    <n v="31"/>
    <n v="1"/>
    <x v="1"/>
    <x v="2"/>
    <x v="332"/>
    <n v="94"/>
    <s v="No"/>
  </r>
  <r>
    <n v="31"/>
    <n v="3"/>
    <x v="1"/>
    <x v="3"/>
    <x v="102"/>
    <n v="146"/>
    <s v="No"/>
  </r>
  <r>
    <n v="31"/>
    <n v="3"/>
    <x v="1"/>
    <x v="4"/>
    <x v="182"/>
    <n v="87"/>
    <s v="Yes"/>
  </r>
  <r>
    <n v="31"/>
    <n v="5"/>
    <x v="1"/>
    <x v="5"/>
    <x v="117"/>
    <n v="118"/>
    <s v="No"/>
  </r>
  <r>
    <n v="31"/>
    <n v="2"/>
    <x v="1"/>
    <x v="6"/>
    <x v="171"/>
    <n v="110"/>
    <s v="No"/>
  </r>
  <r>
    <n v="31"/>
    <n v="5"/>
    <x v="1"/>
    <x v="7"/>
    <x v="442"/>
    <n v="71"/>
    <s v="No"/>
  </r>
  <r>
    <n v="31"/>
    <n v="3"/>
    <x v="1"/>
    <x v="8"/>
    <x v="100"/>
    <n v="92"/>
    <s v="No"/>
  </r>
  <r>
    <n v="31"/>
    <n v="2"/>
    <x v="1"/>
    <x v="9"/>
    <x v="443"/>
    <n v="59"/>
    <s v="Yes"/>
  </r>
  <r>
    <n v="31"/>
    <n v="4"/>
    <x v="1"/>
    <x v="10"/>
    <x v="140"/>
    <n v="70"/>
    <s v="No"/>
  </r>
  <r>
    <n v="31"/>
    <n v="3"/>
    <x v="1"/>
    <x v="11"/>
    <x v="19"/>
    <n v="90"/>
    <s v="No"/>
  </r>
  <r>
    <n v="31"/>
    <n v="1"/>
    <x v="2"/>
    <x v="0"/>
    <x v="158"/>
    <n v="79"/>
    <s v="No"/>
  </r>
  <r>
    <n v="31"/>
    <n v="3"/>
    <x v="2"/>
    <x v="1"/>
    <x v="293"/>
    <n v="96"/>
    <s v="No"/>
  </r>
  <r>
    <n v="31"/>
    <n v="2"/>
    <x v="2"/>
    <x v="2"/>
    <x v="432"/>
    <n v="57"/>
    <s v="Yes"/>
  </r>
  <r>
    <n v="31"/>
    <n v="3"/>
    <x v="2"/>
    <x v="3"/>
    <x v="188"/>
    <n v="120"/>
    <s v="Yes"/>
  </r>
  <r>
    <n v="31"/>
    <n v="1"/>
    <x v="2"/>
    <x v="4"/>
    <x v="241"/>
    <n v="85"/>
    <s v="Yes"/>
  </r>
  <r>
    <n v="31"/>
    <n v="5"/>
    <x v="2"/>
    <x v="5"/>
    <x v="444"/>
    <n v="50"/>
    <s v="Yes"/>
  </r>
  <r>
    <n v="31"/>
    <n v="5"/>
    <x v="2"/>
    <x v="6"/>
    <x v="27"/>
    <n v="57"/>
    <s v="No"/>
  </r>
  <r>
    <n v="31"/>
    <n v="1"/>
    <x v="2"/>
    <x v="7"/>
    <x v="271"/>
    <n v="122"/>
    <s v="No"/>
  </r>
  <r>
    <n v="31"/>
    <n v="2"/>
    <x v="2"/>
    <x v="8"/>
    <x v="214"/>
    <n v="84"/>
    <s v="No"/>
  </r>
  <r>
    <n v="31"/>
    <n v="1"/>
    <x v="2"/>
    <x v="9"/>
    <x v="267"/>
    <n v="72"/>
    <s v="No"/>
  </r>
  <r>
    <n v="31"/>
    <n v="4"/>
    <x v="2"/>
    <x v="10"/>
    <x v="340"/>
    <n v="95"/>
    <s v="No"/>
  </r>
  <r>
    <n v="31"/>
    <n v="3"/>
    <x v="2"/>
    <x v="11"/>
    <x v="273"/>
    <n v="144"/>
    <s v="No"/>
  </r>
  <r>
    <n v="32"/>
    <n v="3"/>
    <x v="0"/>
    <x v="0"/>
    <x v="104"/>
    <n v="121"/>
    <s v="No"/>
  </r>
  <r>
    <n v="32"/>
    <n v="5"/>
    <x v="0"/>
    <x v="1"/>
    <x v="195"/>
    <n v="109"/>
    <s v="No"/>
  </r>
  <r>
    <n v="32"/>
    <n v="2"/>
    <x v="0"/>
    <x v="2"/>
    <x v="69"/>
    <n v="145"/>
    <s v="No"/>
  </r>
  <r>
    <n v="32"/>
    <n v="3"/>
    <x v="0"/>
    <x v="3"/>
    <x v="268"/>
    <n v="110"/>
    <s v="Yes"/>
  </r>
  <r>
    <n v="32"/>
    <n v="2"/>
    <x v="0"/>
    <x v="4"/>
    <x v="445"/>
    <n v="65"/>
    <s v="No"/>
  </r>
  <r>
    <n v="32"/>
    <n v="2"/>
    <x v="0"/>
    <x v="5"/>
    <x v="170"/>
    <n v="66"/>
    <s v="No"/>
  </r>
  <r>
    <n v="32"/>
    <n v="4"/>
    <x v="0"/>
    <x v="6"/>
    <x v="326"/>
    <n v="65"/>
    <s v="No"/>
  </r>
  <r>
    <n v="32"/>
    <n v="2"/>
    <x v="0"/>
    <x v="7"/>
    <x v="446"/>
    <n v="115"/>
    <s v="No"/>
  </r>
  <r>
    <n v="32"/>
    <n v="4"/>
    <x v="0"/>
    <x v="8"/>
    <x v="447"/>
    <n v="105"/>
    <s v="Yes"/>
  </r>
  <r>
    <n v="32"/>
    <n v="3"/>
    <x v="0"/>
    <x v="9"/>
    <x v="340"/>
    <n v="88"/>
    <s v="No"/>
  </r>
  <r>
    <n v="32"/>
    <n v="3"/>
    <x v="0"/>
    <x v="10"/>
    <x v="127"/>
    <n v="136"/>
    <s v="No"/>
  </r>
  <r>
    <n v="32"/>
    <n v="5"/>
    <x v="0"/>
    <x v="11"/>
    <x v="181"/>
    <n v="142"/>
    <s v="Yes"/>
  </r>
  <r>
    <n v="32"/>
    <n v="1"/>
    <x v="1"/>
    <x v="0"/>
    <x v="430"/>
    <n v="114"/>
    <s v="No"/>
  </r>
  <r>
    <n v="32"/>
    <n v="5"/>
    <x v="1"/>
    <x v="1"/>
    <x v="2"/>
    <n v="79"/>
    <s v="No"/>
  </r>
  <r>
    <n v="32"/>
    <n v="3"/>
    <x v="1"/>
    <x v="2"/>
    <x v="448"/>
    <n v="70"/>
    <s v="No"/>
  </r>
  <r>
    <n v="32"/>
    <n v="1"/>
    <x v="1"/>
    <x v="3"/>
    <x v="449"/>
    <n v="68"/>
    <s v="Yes"/>
  </r>
  <r>
    <n v="32"/>
    <n v="1"/>
    <x v="1"/>
    <x v="4"/>
    <x v="204"/>
    <n v="135"/>
    <s v="No"/>
  </r>
  <r>
    <n v="32"/>
    <n v="2"/>
    <x v="1"/>
    <x v="5"/>
    <x v="234"/>
    <n v="72"/>
    <s v="No"/>
  </r>
  <r>
    <n v="32"/>
    <n v="4"/>
    <x v="1"/>
    <x v="6"/>
    <x v="156"/>
    <n v="149"/>
    <s v="Yes"/>
  </r>
  <r>
    <n v="32"/>
    <n v="2"/>
    <x v="1"/>
    <x v="7"/>
    <x v="28"/>
    <n v="81"/>
    <s v="No"/>
  </r>
  <r>
    <n v="32"/>
    <n v="4"/>
    <x v="1"/>
    <x v="8"/>
    <x v="366"/>
    <n v="99"/>
    <s v="Yes"/>
  </r>
  <r>
    <n v="32"/>
    <n v="4"/>
    <x v="1"/>
    <x v="9"/>
    <x v="68"/>
    <n v="102"/>
    <s v="No"/>
  </r>
  <r>
    <n v="32"/>
    <n v="2"/>
    <x v="1"/>
    <x v="10"/>
    <x v="450"/>
    <n v="108"/>
    <s v="No"/>
  </r>
  <r>
    <n v="32"/>
    <n v="2"/>
    <x v="1"/>
    <x v="11"/>
    <x v="334"/>
    <n v="80"/>
    <s v="Yes"/>
  </r>
  <r>
    <n v="32"/>
    <n v="3"/>
    <x v="2"/>
    <x v="0"/>
    <x v="253"/>
    <n v="147"/>
    <s v="No"/>
  </r>
  <r>
    <n v="32"/>
    <n v="1"/>
    <x v="2"/>
    <x v="1"/>
    <x v="141"/>
    <n v="125"/>
    <s v="No"/>
  </r>
  <r>
    <n v="32"/>
    <n v="1"/>
    <x v="2"/>
    <x v="2"/>
    <x v="369"/>
    <n v="106"/>
    <s v="Yes"/>
  </r>
  <r>
    <n v="32"/>
    <n v="2"/>
    <x v="2"/>
    <x v="3"/>
    <x v="248"/>
    <n v="75"/>
    <s v="No"/>
  </r>
  <r>
    <n v="32"/>
    <n v="1"/>
    <x v="2"/>
    <x v="4"/>
    <x v="451"/>
    <n v="135"/>
    <s v="Yes"/>
  </r>
  <r>
    <n v="32"/>
    <n v="2"/>
    <x v="2"/>
    <x v="5"/>
    <x v="386"/>
    <n v="137"/>
    <s v="No"/>
  </r>
  <r>
    <n v="32"/>
    <n v="5"/>
    <x v="2"/>
    <x v="6"/>
    <x v="189"/>
    <n v="90"/>
    <s v="No"/>
  </r>
  <r>
    <n v="32"/>
    <n v="5"/>
    <x v="2"/>
    <x v="7"/>
    <x v="313"/>
    <n v="113"/>
    <s v="No"/>
  </r>
  <r>
    <n v="32"/>
    <n v="1"/>
    <x v="2"/>
    <x v="8"/>
    <x v="375"/>
    <n v="60"/>
    <s v="No"/>
  </r>
  <r>
    <n v="32"/>
    <n v="1"/>
    <x v="2"/>
    <x v="9"/>
    <x v="241"/>
    <n v="68"/>
    <s v="Yes"/>
  </r>
  <r>
    <n v="32"/>
    <n v="4"/>
    <x v="2"/>
    <x v="10"/>
    <x v="98"/>
    <n v="83"/>
    <s v="No"/>
  </r>
  <r>
    <n v="32"/>
    <n v="2"/>
    <x v="2"/>
    <x v="11"/>
    <x v="341"/>
    <n v="149"/>
    <s v="No"/>
  </r>
  <r>
    <n v="33"/>
    <n v="5"/>
    <x v="0"/>
    <x v="0"/>
    <x v="245"/>
    <n v="100"/>
    <s v="No"/>
  </r>
  <r>
    <n v="33"/>
    <n v="4"/>
    <x v="0"/>
    <x v="1"/>
    <x v="423"/>
    <n v="98"/>
    <s v="Yes"/>
  </r>
  <r>
    <n v="33"/>
    <n v="1"/>
    <x v="0"/>
    <x v="2"/>
    <x v="452"/>
    <n v="86"/>
    <s v="No"/>
  </r>
  <r>
    <n v="33"/>
    <n v="2"/>
    <x v="0"/>
    <x v="3"/>
    <x v="11"/>
    <n v="136"/>
    <s v="No"/>
  </r>
  <r>
    <n v="33"/>
    <n v="4"/>
    <x v="0"/>
    <x v="4"/>
    <x v="382"/>
    <n v="82"/>
    <s v="No"/>
  </r>
  <r>
    <n v="33"/>
    <n v="2"/>
    <x v="0"/>
    <x v="5"/>
    <x v="174"/>
    <n v="138"/>
    <s v="No"/>
  </r>
  <r>
    <n v="33"/>
    <n v="5"/>
    <x v="0"/>
    <x v="6"/>
    <x v="187"/>
    <n v="72"/>
    <s v="No"/>
  </r>
  <r>
    <n v="33"/>
    <n v="5"/>
    <x v="0"/>
    <x v="7"/>
    <x v="64"/>
    <n v="62"/>
    <s v="No"/>
  </r>
  <r>
    <n v="33"/>
    <n v="4"/>
    <x v="0"/>
    <x v="8"/>
    <x v="438"/>
    <n v="73"/>
    <s v="No"/>
  </r>
  <r>
    <n v="33"/>
    <n v="4"/>
    <x v="0"/>
    <x v="9"/>
    <x v="453"/>
    <n v="66"/>
    <s v="Yes"/>
  </r>
  <r>
    <n v="33"/>
    <n v="1"/>
    <x v="0"/>
    <x v="10"/>
    <x v="171"/>
    <n v="74"/>
    <s v="No"/>
  </r>
  <r>
    <n v="33"/>
    <n v="3"/>
    <x v="0"/>
    <x v="11"/>
    <x v="285"/>
    <n v="133"/>
    <s v="Yes"/>
  </r>
  <r>
    <n v="33"/>
    <n v="5"/>
    <x v="1"/>
    <x v="0"/>
    <x v="306"/>
    <n v="61"/>
    <s v="No"/>
  </r>
  <r>
    <n v="33"/>
    <n v="5"/>
    <x v="1"/>
    <x v="1"/>
    <x v="454"/>
    <n v="66"/>
    <s v="No"/>
  </r>
  <r>
    <n v="33"/>
    <n v="1"/>
    <x v="1"/>
    <x v="2"/>
    <x v="265"/>
    <n v="77"/>
    <s v="No"/>
  </r>
  <r>
    <n v="33"/>
    <n v="2"/>
    <x v="1"/>
    <x v="3"/>
    <x v="104"/>
    <n v="96"/>
    <s v="No"/>
  </r>
  <r>
    <n v="33"/>
    <n v="3"/>
    <x v="1"/>
    <x v="4"/>
    <x v="56"/>
    <n v="127"/>
    <s v="No"/>
  </r>
  <r>
    <n v="33"/>
    <n v="1"/>
    <x v="1"/>
    <x v="5"/>
    <x v="114"/>
    <n v="120"/>
    <s v="No"/>
  </r>
  <r>
    <n v="33"/>
    <n v="5"/>
    <x v="1"/>
    <x v="6"/>
    <x v="447"/>
    <n v="131"/>
    <s v="Yes"/>
  </r>
  <r>
    <n v="33"/>
    <n v="2"/>
    <x v="1"/>
    <x v="7"/>
    <x v="235"/>
    <n v="149"/>
    <s v="No"/>
  </r>
  <r>
    <n v="33"/>
    <n v="1"/>
    <x v="1"/>
    <x v="8"/>
    <x v="226"/>
    <n v="58"/>
    <s v="Yes"/>
  </r>
  <r>
    <n v="33"/>
    <n v="1"/>
    <x v="1"/>
    <x v="9"/>
    <x v="300"/>
    <n v="124"/>
    <s v="No"/>
  </r>
  <r>
    <n v="33"/>
    <n v="5"/>
    <x v="1"/>
    <x v="10"/>
    <x v="1"/>
    <n v="136"/>
    <s v="Yes"/>
  </r>
  <r>
    <n v="33"/>
    <n v="1"/>
    <x v="1"/>
    <x v="11"/>
    <x v="144"/>
    <n v="83"/>
    <s v="No"/>
  </r>
  <r>
    <n v="33"/>
    <n v="4"/>
    <x v="2"/>
    <x v="0"/>
    <x v="254"/>
    <n v="57"/>
    <s v="No"/>
  </r>
  <r>
    <n v="33"/>
    <n v="4"/>
    <x v="2"/>
    <x v="1"/>
    <x v="237"/>
    <n v="52"/>
    <s v="No"/>
  </r>
  <r>
    <n v="33"/>
    <n v="5"/>
    <x v="2"/>
    <x v="2"/>
    <x v="128"/>
    <n v="93"/>
    <s v="No"/>
  </r>
  <r>
    <n v="33"/>
    <n v="1"/>
    <x v="2"/>
    <x v="3"/>
    <x v="105"/>
    <n v="103"/>
    <s v="Yes"/>
  </r>
  <r>
    <n v="33"/>
    <n v="4"/>
    <x v="2"/>
    <x v="4"/>
    <x v="164"/>
    <n v="70"/>
    <s v="No"/>
  </r>
  <r>
    <n v="33"/>
    <n v="5"/>
    <x v="2"/>
    <x v="5"/>
    <x v="13"/>
    <n v="148"/>
    <s v="No"/>
  </r>
  <r>
    <n v="33"/>
    <n v="2"/>
    <x v="2"/>
    <x v="6"/>
    <x v="77"/>
    <n v="98"/>
    <s v="No"/>
  </r>
  <r>
    <n v="33"/>
    <n v="5"/>
    <x v="2"/>
    <x v="7"/>
    <x v="449"/>
    <n v="93"/>
    <s v="Yes"/>
  </r>
  <r>
    <n v="33"/>
    <n v="5"/>
    <x v="2"/>
    <x v="8"/>
    <x v="15"/>
    <n v="95"/>
    <s v="Yes"/>
  </r>
  <r>
    <n v="33"/>
    <n v="2"/>
    <x v="2"/>
    <x v="9"/>
    <x v="20"/>
    <n v="73"/>
    <s v="No"/>
  </r>
  <r>
    <n v="33"/>
    <n v="4"/>
    <x v="2"/>
    <x v="10"/>
    <x v="455"/>
    <n v="130"/>
    <s v="No"/>
  </r>
  <r>
    <n v="33"/>
    <n v="3"/>
    <x v="2"/>
    <x v="11"/>
    <x v="195"/>
    <n v="59"/>
    <s v="No"/>
  </r>
  <r>
    <n v="34"/>
    <n v="1"/>
    <x v="0"/>
    <x v="0"/>
    <x v="456"/>
    <n v="52"/>
    <s v="No"/>
  </r>
  <r>
    <n v="34"/>
    <n v="4"/>
    <x v="0"/>
    <x v="1"/>
    <x v="312"/>
    <n v="103"/>
    <s v="No"/>
  </r>
  <r>
    <n v="34"/>
    <n v="3"/>
    <x v="0"/>
    <x v="2"/>
    <x v="292"/>
    <n v="78"/>
    <s v="Yes"/>
  </r>
  <r>
    <n v="34"/>
    <n v="2"/>
    <x v="0"/>
    <x v="3"/>
    <x v="456"/>
    <n v="149"/>
    <s v="No"/>
  </r>
  <r>
    <n v="34"/>
    <n v="1"/>
    <x v="0"/>
    <x v="4"/>
    <x v="271"/>
    <n v="139"/>
    <s v="No"/>
  </r>
  <r>
    <n v="34"/>
    <n v="1"/>
    <x v="0"/>
    <x v="5"/>
    <x v="86"/>
    <n v="77"/>
    <s v="No"/>
  </r>
  <r>
    <n v="34"/>
    <n v="2"/>
    <x v="0"/>
    <x v="6"/>
    <x v="148"/>
    <n v="141"/>
    <s v="Yes"/>
  </r>
  <r>
    <n v="34"/>
    <n v="5"/>
    <x v="0"/>
    <x v="7"/>
    <x v="280"/>
    <n v="76"/>
    <s v="No"/>
  </r>
  <r>
    <n v="34"/>
    <n v="1"/>
    <x v="0"/>
    <x v="8"/>
    <x v="236"/>
    <n v="108"/>
    <s v="No"/>
  </r>
  <r>
    <n v="34"/>
    <n v="5"/>
    <x v="0"/>
    <x v="9"/>
    <x v="416"/>
    <n v="86"/>
    <s v="No"/>
  </r>
  <r>
    <n v="34"/>
    <n v="2"/>
    <x v="0"/>
    <x v="10"/>
    <x v="146"/>
    <n v="82"/>
    <s v="No"/>
  </r>
  <r>
    <n v="34"/>
    <n v="4"/>
    <x v="0"/>
    <x v="11"/>
    <x v="196"/>
    <n v="106"/>
    <s v="Yes"/>
  </r>
  <r>
    <n v="34"/>
    <n v="3"/>
    <x v="1"/>
    <x v="0"/>
    <x v="226"/>
    <n v="129"/>
    <s v="Yes"/>
  </r>
  <r>
    <n v="34"/>
    <n v="5"/>
    <x v="1"/>
    <x v="1"/>
    <x v="41"/>
    <n v="149"/>
    <s v="No"/>
  </r>
  <r>
    <n v="34"/>
    <n v="3"/>
    <x v="1"/>
    <x v="2"/>
    <x v="457"/>
    <n v="149"/>
    <s v="Yes"/>
  </r>
  <r>
    <n v="34"/>
    <n v="3"/>
    <x v="1"/>
    <x v="3"/>
    <x v="320"/>
    <n v="81"/>
    <s v="No"/>
  </r>
  <r>
    <n v="34"/>
    <n v="1"/>
    <x v="1"/>
    <x v="4"/>
    <x v="189"/>
    <n v="146"/>
    <s v="No"/>
  </r>
  <r>
    <n v="34"/>
    <n v="3"/>
    <x v="1"/>
    <x v="5"/>
    <x v="359"/>
    <n v="94"/>
    <s v="No"/>
  </r>
  <r>
    <n v="34"/>
    <n v="5"/>
    <x v="1"/>
    <x v="6"/>
    <x v="342"/>
    <n v="116"/>
    <s v="No"/>
  </r>
  <r>
    <n v="34"/>
    <n v="2"/>
    <x v="1"/>
    <x v="7"/>
    <x v="225"/>
    <n v="78"/>
    <s v="No"/>
  </r>
  <r>
    <n v="34"/>
    <n v="5"/>
    <x v="1"/>
    <x v="8"/>
    <x v="79"/>
    <n v="77"/>
    <s v="No"/>
  </r>
  <r>
    <n v="34"/>
    <n v="4"/>
    <x v="1"/>
    <x v="9"/>
    <x v="369"/>
    <n v="136"/>
    <s v="Yes"/>
  </r>
  <r>
    <n v="34"/>
    <n v="2"/>
    <x v="1"/>
    <x v="10"/>
    <x v="350"/>
    <n v="53"/>
    <s v="No"/>
  </r>
  <r>
    <n v="34"/>
    <n v="5"/>
    <x v="1"/>
    <x v="11"/>
    <x v="148"/>
    <n v="58"/>
    <s v="No"/>
  </r>
  <r>
    <n v="34"/>
    <n v="4"/>
    <x v="2"/>
    <x v="0"/>
    <x v="107"/>
    <n v="145"/>
    <s v="No"/>
  </r>
  <r>
    <n v="34"/>
    <n v="4"/>
    <x v="2"/>
    <x v="1"/>
    <x v="18"/>
    <n v="124"/>
    <s v="No"/>
  </r>
  <r>
    <n v="34"/>
    <n v="3"/>
    <x v="2"/>
    <x v="2"/>
    <x v="458"/>
    <n v="66"/>
    <s v="No"/>
  </r>
  <r>
    <n v="34"/>
    <n v="2"/>
    <x v="2"/>
    <x v="3"/>
    <x v="47"/>
    <n v="120"/>
    <s v="Yes"/>
  </r>
  <r>
    <n v="34"/>
    <n v="1"/>
    <x v="2"/>
    <x v="4"/>
    <x v="286"/>
    <n v="75"/>
    <s v="No"/>
  </r>
  <r>
    <n v="34"/>
    <n v="3"/>
    <x v="2"/>
    <x v="5"/>
    <x v="270"/>
    <n v="94"/>
    <s v="No"/>
  </r>
  <r>
    <n v="34"/>
    <n v="5"/>
    <x v="2"/>
    <x v="6"/>
    <x v="213"/>
    <n v="126"/>
    <s v="No"/>
  </r>
  <r>
    <n v="34"/>
    <n v="4"/>
    <x v="2"/>
    <x v="7"/>
    <x v="359"/>
    <n v="117"/>
    <s v="No"/>
  </r>
  <r>
    <n v="34"/>
    <n v="1"/>
    <x v="2"/>
    <x v="8"/>
    <x v="43"/>
    <n v="114"/>
    <s v="No"/>
  </r>
  <r>
    <n v="34"/>
    <n v="4"/>
    <x v="2"/>
    <x v="9"/>
    <x v="187"/>
    <n v="101"/>
    <s v="No"/>
  </r>
  <r>
    <n v="34"/>
    <n v="1"/>
    <x v="2"/>
    <x v="10"/>
    <x v="459"/>
    <n v="96"/>
    <s v="Yes"/>
  </r>
  <r>
    <n v="34"/>
    <n v="1"/>
    <x v="2"/>
    <x v="11"/>
    <x v="290"/>
    <n v="75"/>
    <s v="No"/>
  </r>
  <r>
    <n v="35"/>
    <n v="4"/>
    <x v="0"/>
    <x v="0"/>
    <x v="180"/>
    <n v="54"/>
    <s v="No"/>
  </r>
  <r>
    <n v="35"/>
    <n v="1"/>
    <x v="0"/>
    <x v="1"/>
    <x v="81"/>
    <n v="124"/>
    <s v="No"/>
  </r>
  <r>
    <n v="35"/>
    <n v="3"/>
    <x v="0"/>
    <x v="2"/>
    <x v="18"/>
    <n v="87"/>
    <s v="No"/>
  </r>
  <r>
    <n v="35"/>
    <n v="5"/>
    <x v="0"/>
    <x v="3"/>
    <x v="79"/>
    <n v="64"/>
    <s v="No"/>
  </r>
  <r>
    <n v="35"/>
    <n v="5"/>
    <x v="0"/>
    <x v="4"/>
    <x v="395"/>
    <n v="70"/>
    <s v="No"/>
  </r>
  <r>
    <n v="35"/>
    <n v="2"/>
    <x v="0"/>
    <x v="5"/>
    <x v="55"/>
    <n v="87"/>
    <s v="No"/>
  </r>
  <r>
    <n v="35"/>
    <n v="5"/>
    <x v="0"/>
    <x v="6"/>
    <x v="97"/>
    <n v="123"/>
    <s v="Yes"/>
  </r>
  <r>
    <n v="35"/>
    <n v="3"/>
    <x v="0"/>
    <x v="7"/>
    <x v="403"/>
    <n v="143"/>
    <s v="No"/>
  </r>
  <r>
    <n v="35"/>
    <n v="5"/>
    <x v="0"/>
    <x v="8"/>
    <x v="184"/>
    <n v="55"/>
    <s v="No"/>
  </r>
  <r>
    <n v="35"/>
    <n v="5"/>
    <x v="0"/>
    <x v="9"/>
    <x v="46"/>
    <n v="93"/>
    <s v="Yes"/>
  </r>
  <r>
    <n v="35"/>
    <n v="1"/>
    <x v="0"/>
    <x v="10"/>
    <x v="13"/>
    <n v="82"/>
    <s v="No"/>
  </r>
  <r>
    <n v="35"/>
    <n v="5"/>
    <x v="0"/>
    <x v="11"/>
    <x v="53"/>
    <n v="124"/>
    <s v="No"/>
  </r>
  <r>
    <n v="35"/>
    <n v="4"/>
    <x v="1"/>
    <x v="0"/>
    <x v="398"/>
    <n v="60"/>
    <s v="Yes"/>
  </r>
  <r>
    <n v="35"/>
    <n v="1"/>
    <x v="1"/>
    <x v="1"/>
    <x v="460"/>
    <n v="119"/>
    <s v="No"/>
  </r>
  <r>
    <n v="35"/>
    <n v="3"/>
    <x v="1"/>
    <x v="2"/>
    <x v="360"/>
    <n v="117"/>
    <s v="No"/>
  </r>
  <r>
    <n v="35"/>
    <n v="3"/>
    <x v="1"/>
    <x v="3"/>
    <x v="37"/>
    <n v="97"/>
    <s v="No"/>
  </r>
  <r>
    <n v="35"/>
    <n v="1"/>
    <x v="1"/>
    <x v="4"/>
    <x v="47"/>
    <n v="111"/>
    <s v="Yes"/>
  </r>
  <r>
    <n v="35"/>
    <n v="5"/>
    <x v="1"/>
    <x v="5"/>
    <x v="258"/>
    <n v="60"/>
    <s v="No"/>
  </r>
  <r>
    <n v="35"/>
    <n v="3"/>
    <x v="1"/>
    <x v="6"/>
    <x v="461"/>
    <n v="67"/>
    <s v="No"/>
  </r>
  <r>
    <n v="35"/>
    <n v="2"/>
    <x v="1"/>
    <x v="7"/>
    <x v="374"/>
    <n v="104"/>
    <s v="No"/>
  </r>
  <r>
    <n v="35"/>
    <n v="4"/>
    <x v="1"/>
    <x v="8"/>
    <x v="216"/>
    <n v="55"/>
    <s v="No"/>
  </r>
  <r>
    <n v="35"/>
    <n v="3"/>
    <x v="1"/>
    <x v="9"/>
    <x v="233"/>
    <n v="78"/>
    <s v="No"/>
  </r>
  <r>
    <n v="35"/>
    <n v="1"/>
    <x v="1"/>
    <x v="10"/>
    <x v="145"/>
    <n v="147"/>
    <s v="Yes"/>
  </r>
  <r>
    <n v="35"/>
    <n v="5"/>
    <x v="1"/>
    <x v="11"/>
    <x v="404"/>
    <n v="92"/>
    <s v="No"/>
  </r>
  <r>
    <n v="35"/>
    <n v="2"/>
    <x v="2"/>
    <x v="0"/>
    <x v="263"/>
    <n v="115"/>
    <s v="No"/>
  </r>
  <r>
    <n v="35"/>
    <n v="5"/>
    <x v="2"/>
    <x v="1"/>
    <x v="121"/>
    <n v="57"/>
    <s v="No"/>
  </r>
  <r>
    <n v="35"/>
    <n v="4"/>
    <x v="2"/>
    <x v="2"/>
    <x v="209"/>
    <n v="57"/>
    <s v="No"/>
  </r>
  <r>
    <n v="35"/>
    <n v="1"/>
    <x v="2"/>
    <x v="3"/>
    <x v="147"/>
    <n v="143"/>
    <s v="No"/>
  </r>
  <r>
    <n v="35"/>
    <n v="1"/>
    <x v="2"/>
    <x v="4"/>
    <x v="219"/>
    <n v="88"/>
    <s v="No"/>
  </r>
  <r>
    <n v="35"/>
    <n v="2"/>
    <x v="2"/>
    <x v="5"/>
    <x v="0"/>
    <n v="133"/>
    <s v="No"/>
  </r>
  <r>
    <n v="35"/>
    <n v="4"/>
    <x v="2"/>
    <x v="6"/>
    <x v="61"/>
    <n v="142"/>
    <s v="No"/>
  </r>
  <r>
    <n v="35"/>
    <n v="2"/>
    <x v="2"/>
    <x v="7"/>
    <x v="172"/>
    <n v="86"/>
    <s v="No"/>
  </r>
  <r>
    <n v="35"/>
    <n v="4"/>
    <x v="2"/>
    <x v="8"/>
    <x v="123"/>
    <n v="141"/>
    <s v="Yes"/>
  </r>
  <r>
    <n v="35"/>
    <n v="5"/>
    <x v="2"/>
    <x v="9"/>
    <x v="343"/>
    <n v="92"/>
    <s v="No"/>
  </r>
  <r>
    <n v="35"/>
    <n v="4"/>
    <x v="2"/>
    <x v="10"/>
    <x v="254"/>
    <n v="91"/>
    <s v="No"/>
  </r>
  <r>
    <n v="35"/>
    <n v="3"/>
    <x v="2"/>
    <x v="11"/>
    <x v="90"/>
    <n v="115"/>
    <s v="No"/>
  </r>
  <r>
    <n v="36"/>
    <n v="1"/>
    <x v="0"/>
    <x v="0"/>
    <x v="458"/>
    <n v="76"/>
    <s v="No"/>
  </r>
  <r>
    <n v="36"/>
    <n v="4"/>
    <x v="0"/>
    <x v="1"/>
    <x v="248"/>
    <n v="116"/>
    <s v="No"/>
  </r>
  <r>
    <n v="36"/>
    <n v="2"/>
    <x v="0"/>
    <x v="2"/>
    <x v="27"/>
    <n v="94"/>
    <s v="No"/>
  </r>
  <r>
    <n v="36"/>
    <n v="3"/>
    <x v="0"/>
    <x v="3"/>
    <x v="335"/>
    <n v="58"/>
    <s v="No"/>
  </r>
  <r>
    <n v="36"/>
    <n v="1"/>
    <x v="0"/>
    <x v="4"/>
    <x v="87"/>
    <n v="50"/>
    <s v="Yes"/>
  </r>
  <r>
    <n v="36"/>
    <n v="1"/>
    <x v="0"/>
    <x v="5"/>
    <x v="289"/>
    <n v="120"/>
    <s v="Yes"/>
  </r>
  <r>
    <n v="36"/>
    <n v="4"/>
    <x v="0"/>
    <x v="6"/>
    <x v="462"/>
    <n v="133"/>
    <s v="No"/>
  </r>
  <r>
    <n v="36"/>
    <n v="3"/>
    <x v="0"/>
    <x v="7"/>
    <x v="295"/>
    <n v="143"/>
    <s v="Yes"/>
  </r>
  <r>
    <n v="36"/>
    <n v="2"/>
    <x v="0"/>
    <x v="8"/>
    <x v="283"/>
    <n v="140"/>
    <s v="Yes"/>
  </r>
  <r>
    <n v="36"/>
    <n v="2"/>
    <x v="0"/>
    <x v="9"/>
    <x v="4"/>
    <n v="66"/>
    <s v="No"/>
  </r>
  <r>
    <n v="36"/>
    <n v="4"/>
    <x v="0"/>
    <x v="10"/>
    <x v="69"/>
    <n v="142"/>
    <s v="No"/>
  </r>
  <r>
    <n v="36"/>
    <n v="2"/>
    <x v="0"/>
    <x v="11"/>
    <x v="212"/>
    <n v="140"/>
    <s v="No"/>
  </r>
  <r>
    <n v="36"/>
    <n v="2"/>
    <x v="1"/>
    <x v="0"/>
    <x v="243"/>
    <n v="114"/>
    <s v="No"/>
  </r>
  <r>
    <n v="36"/>
    <n v="2"/>
    <x v="1"/>
    <x v="1"/>
    <x v="103"/>
    <n v="107"/>
    <s v="No"/>
  </r>
  <r>
    <n v="36"/>
    <n v="4"/>
    <x v="1"/>
    <x v="2"/>
    <x v="106"/>
    <n v="69"/>
    <s v="No"/>
  </r>
  <r>
    <n v="36"/>
    <n v="3"/>
    <x v="1"/>
    <x v="3"/>
    <x v="386"/>
    <n v="59"/>
    <s v="No"/>
  </r>
  <r>
    <n v="36"/>
    <n v="1"/>
    <x v="1"/>
    <x v="4"/>
    <x v="385"/>
    <n v="90"/>
    <s v="No"/>
  </r>
  <r>
    <n v="36"/>
    <n v="1"/>
    <x v="1"/>
    <x v="5"/>
    <x v="76"/>
    <n v="114"/>
    <s v="No"/>
  </r>
  <r>
    <n v="36"/>
    <n v="5"/>
    <x v="1"/>
    <x v="6"/>
    <x v="458"/>
    <n v="147"/>
    <s v="No"/>
  </r>
  <r>
    <n v="36"/>
    <n v="4"/>
    <x v="1"/>
    <x v="7"/>
    <x v="115"/>
    <n v="142"/>
    <s v="No"/>
  </r>
  <r>
    <n v="36"/>
    <n v="3"/>
    <x v="1"/>
    <x v="8"/>
    <x v="412"/>
    <n v="60"/>
    <s v="No"/>
  </r>
  <r>
    <n v="36"/>
    <n v="4"/>
    <x v="1"/>
    <x v="9"/>
    <x v="396"/>
    <n v="148"/>
    <s v="No"/>
  </r>
  <r>
    <n v="36"/>
    <n v="5"/>
    <x v="1"/>
    <x v="10"/>
    <x v="116"/>
    <n v="68"/>
    <s v="No"/>
  </r>
  <r>
    <n v="36"/>
    <n v="2"/>
    <x v="1"/>
    <x v="11"/>
    <x v="271"/>
    <n v="120"/>
    <s v="No"/>
  </r>
  <r>
    <n v="36"/>
    <n v="5"/>
    <x v="2"/>
    <x v="0"/>
    <x v="203"/>
    <n v="54"/>
    <s v="Yes"/>
  </r>
  <r>
    <n v="36"/>
    <n v="2"/>
    <x v="2"/>
    <x v="1"/>
    <x v="167"/>
    <n v="53"/>
    <s v="No"/>
  </r>
  <r>
    <n v="36"/>
    <n v="2"/>
    <x v="2"/>
    <x v="2"/>
    <x v="304"/>
    <n v="64"/>
    <s v="No"/>
  </r>
  <r>
    <n v="36"/>
    <n v="1"/>
    <x v="2"/>
    <x v="3"/>
    <x v="378"/>
    <n v="142"/>
    <s v="Yes"/>
  </r>
  <r>
    <n v="36"/>
    <n v="4"/>
    <x v="2"/>
    <x v="4"/>
    <x v="463"/>
    <n v="68"/>
    <s v="No"/>
  </r>
  <r>
    <n v="36"/>
    <n v="4"/>
    <x v="2"/>
    <x v="5"/>
    <x v="205"/>
    <n v="140"/>
    <s v="No"/>
  </r>
  <r>
    <n v="36"/>
    <n v="3"/>
    <x v="2"/>
    <x v="6"/>
    <x v="251"/>
    <n v="64"/>
    <s v="No"/>
  </r>
  <r>
    <n v="36"/>
    <n v="3"/>
    <x v="2"/>
    <x v="7"/>
    <x v="400"/>
    <n v="50"/>
    <s v="No"/>
  </r>
  <r>
    <n v="36"/>
    <n v="3"/>
    <x v="2"/>
    <x v="8"/>
    <x v="319"/>
    <n v="73"/>
    <s v="No"/>
  </r>
  <r>
    <n v="36"/>
    <n v="5"/>
    <x v="2"/>
    <x v="9"/>
    <x v="203"/>
    <n v="112"/>
    <s v="Yes"/>
  </r>
  <r>
    <n v="36"/>
    <n v="5"/>
    <x v="2"/>
    <x v="10"/>
    <x v="214"/>
    <n v="147"/>
    <s v="No"/>
  </r>
  <r>
    <n v="36"/>
    <n v="2"/>
    <x v="2"/>
    <x v="11"/>
    <x v="292"/>
    <n v="73"/>
    <s v="Yes"/>
  </r>
  <r>
    <n v="37"/>
    <n v="2"/>
    <x v="0"/>
    <x v="0"/>
    <x v="125"/>
    <n v="116"/>
    <s v="Yes"/>
  </r>
  <r>
    <n v="37"/>
    <n v="5"/>
    <x v="0"/>
    <x v="1"/>
    <x v="286"/>
    <n v="98"/>
    <s v="No"/>
  </r>
  <r>
    <n v="37"/>
    <n v="5"/>
    <x v="0"/>
    <x v="2"/>
    <x v="411"/>
    <n v="72"/>
    <s v="No"/>
  </r>
  <r>
    <n v="37"/>
    <n v="5"/>
    <x v="0"/>
    <x v="3"/>
    <x v="6"/>
    <n v="144"/>
    <s v="Yes"/>
  </r>
  <r>
    <n v="37"/>
    <n v="1"/>
    <x v="0"/>
    <x v="4"/>
    <x v="185"/>
    <n v="90"/>
    <s v="No"/>
  </r>
  <r>
    <n v="37"/>
    <n v="5"/>
    <x v="0"/>
    <x v="5"/>
    <x v="99"/>
    <n v="109"/>
    <s v="No"/>
  </r>
  <r>
    <n v="37"/>
    <n v="5"/>
    <x v="0"/>
    <x v="6"/>
    <x v="77"/>
    <n v="59"/>
    <s v="No"/>
  </r>
  <r>
    <n v="37"/>
    <n v="3"/>
    <x v="0"/>
    <x v="7"/>
    <x v="35"/>
    <n v="133"/>
    <s v="No"/>
  </r>
  <r>
    <n v="37"/>
    <n v="4"/>
    <x v="0"/>
    <x v="8"/>
    <x v="409"/>
    <n v="100"/>
    <s v="No"/>
  </r>
  <r>
    <n v="37"/>
    <n v="3"/>
    <x v="0"/>
    <x v="9"/>
    <x v="257"/>
    <n v="125"/>
    <s v="No"/>
  </r>
  <r>
    <n v="37"/>
    <n v="5"/>
    <x v="0"/>
    <x v="10"/>
    <x v="153"/>
    <n v="90"/>
    <s v="No"/>
  </r>
  <r>
    <n v="37"/>
    <n v="2"/>
    <x v="0"/>
    <x v="11"/>
    <x v="235"/>
    <n v="136"/>
    <s v="No"/>
  </r>
  <r>
    <n v="37"/>
    <n v="5"/>
    <x v="1"/>
    <x v="0"/>
    <x v="324"/>
    <n v="79"/>
    <s v="No"/>
  </r>
  <r>
    <n v="37"/>
    <n v="3"/>
    <x v="1"/>
    <x v="1"/>
    <x v="7"/>
    <n v="76"/>
    <s v="Yes"/>
  </r>
  <r>
    <n v="37"/>
    <n v="3"/>
    <x v="1"/>
    <x v="2"/>
    <x v="4"/>
    <n v="106"/>
    <s v="No"/>
  </r>
  <r>
    <n v="37"/>
    <n v="5"/>
    <x v="1"/>
    <x v="3"/>
    <x v="159"/>
    <n v="149"/>
    <s v="Yes"/>
  </r>
  <r>
    <n v="37"/>
    <n v="1"/>
    <x v="1"/>
    <x v="4"/>
    <x v="211"/>
    <n v="70"/>
    <s v="No"/>
  </r>
  <r>
    <n v="37"/>
    <n v="2"/>
    <x v="1"/>
    <x v="5"/>
    <x v="360"/>
    <n v="108"/>
    <s v="No"/>
  </r>
  <r>
    <n v="37"/>
    <n v="3"/>
    <x v="1"/>
    <x v="6"/>
    <x v="26"/>
    <n v="81"/>
    <s v="No"/>
  </r>
  <r>
    <n v="37"/>
    <n v="1"/>
    <x v="1"/>
    <x v="7"/>
    <x v="416"/>
    <n v="58"/>
    <s v="No"/>
  </r>
  <r>
    <n v="37"/>
    <n v="2"/>
    <x v="1"/>
    <x v="8"/>
    <x v="440"/>
    <n v="145"/>
    <s v="Yes"/>
  </r>
  <r>
    <n v="37"/>
    <n v="4"/>
    <x v="1"/>
    <x v="9"/>
    <x v="100"/>
    <n v="66"/>
    <s v="No"/>
  </r>
  <r>
    <n v="37"/>
    <n v="1"/>
    <x v="1"/>
    <x v="10"/>
    <x v="383"/>
    <n v="101"/>
    <s v="Yes"/>
  </r>
  <r>
    <n v="37"/>
    <n v="5"/>
    <x v="1"/>
    <x v="11"/>
    <x v="445"/>
    <n v="70"/>
    <s v="No"/>
  </r>
  <r>
    <n v="37"/>
    <n v="1"/>
    <x v="2"/>
    <x v="0"/>
    <x v="298"/>
    <n v="114"/>
    <s v="Yes"/>
  </r>
  <r>
    <n v="37"/>
    <n v="1"/>
    <x v="2"/>
    <x v="1"/>
    <x v="436"/>
    <n v="85"/>
    <s v="Yes"/>
  </r>
  <r>
    <n v="37"/>
    <n v="2"/>
    <x v="2"/>
    <x v="2"/>
    <x v="225"/>
    <n v="137"/>
    <s v="No"/>
  </r>
  <r>
    <n v="37"/>
    <n v="3"/>
    <x v="2"/>
    <x v="3"/>
    <x v="148"/>
    <n v="64"/>
    <s v="No"/>
  </r>
  <r>
    <n v="37"/>
    <n v="2"/>
    <x v="2"/>
    <x v="4"/>
    <x v="149"/>
    <n v="50"/>
    <s v="No"/>
  </r>
  <r>
    <n v="37"/>
    <n v="1"/>
    <x v="2"/>
    <x v="5"/>
    <x v="410"/>
    <n v="106"/>
    <s v="No"/>
  </r>
  <r>
    <n v="37"/>
    <n v="5"/>
    <x v="2"/>
    <x v="6"/>
    <x v="138"/>
    <n v="90"/>
    <s v="No"/>
  </r>
  <r>
    <n v="37"/>
    <n v="4"/>
    <x v="2"/>
    <x v="7"/>
    <x v="217"/>
    <n v="62"/>
    <s v="No"/>
  </r>
  <r>
    <n v="37"/>
    <n v="1"/>
    <x v="2"/>
    <x v="8"/>
    <x v="81"/>
    <n v="52"/>
    <s v="No"/>
  </r>
  <r>
    <n v="37"/>
    <n v="4"/>
    <x v="2"/>
    <x v="9"/>
    <x v="182"/>
    <n v="98"/>
    <s v="Yes"/>
  </r>
  <r>
    <n v="37"/>
    <n v="5"/>
    <x v="2"/>
    <x v="10"/>
    <x v="463"/>
    <n v="96"/>
    <s v="No"/>
  </r>
  <r>
    <n v="37"/>
    <n v="1"/>
    <x v="2"/>
    <x v="11"/>
    <x v="234"/>
    <n v="113"/>
    <s v="No"/>
  </r>
  <r>
    <n v="38"/>
    <n v="2"/>
    <x v="0"/>
    <x v="0"/>
    <x v="102"/>
    <n v="116"/>
    <s v="No"/>
  </r>
  <r>
    <n v="38"/>
    <n v="4"/>
    <x v="0"/>
    <x v="1"/>
    <x v="339"/>
    <n v="149"/>
    <s v="No"/>
  </r>
  <r>
    <n v="38"/>
    <n v="3"/>
    <x v="0"/>
    <x v="2"/>
    <x v="39"/>
    <n v="132"/>
    <s v="No"/>
  </r>
  <r>
    <n v="38"/>
    <n v="2"/>
    <x v="0"/>
    <x v="3"/>
    <x v="464"/>
    <n v="84"/>
    <s v="No"/>
  </r>
  <r>
    <n v="38"/>
    <n v="2"/>
    <x v="0"/>
    <x v="4"/>
    <x v="152"/>
    <n v="63"/>
    <s v="No"/>
  </r>
  <r>
    <n v="38"/>
    <n v="3"/>
    <x v="0"/>
    <x v="5"/>
    <x v="465"/>
    <n v="53"/>
    <s v="No"/>
  </r>
  <r>
    <n v="38"/>
    <n v="1"/>
    <x v="0"/>
    <x v="6"/>
    <x v="382"/>
    <n v="132"/>
    <s v="No"/>
  </r>
  <r>
    <n v="38"/>
    <n v="3"/>
    <x v="0"/>
    <x v="7"/>
    <x v="192"/>
    <n v="98"/>
    <s v="No"/>
  </r>
  <r>
    <n v="38"/>
    <n v="3"/>
    <x v="0"/>
    <x v="8"/>
    <x v="327"/>
    <n v="118"/>
    <s v="No"/>
  </r>
  <r>
    <n v="38"/>
    <n v="5"/>
    <x v="0"/>
    <x v="9"/>
    <x v="263"/>
    <n v="55"/>
    <s v="No"/>
  </r>
  <r>
    <n v="38"/>
    <n v="3"/>
    <x v="0"/>
    <x v="10"/>
    <x v="53"/>
    <n v="113"/>
    <s v="No"/>
  </r>
  <r>
    <n v="38"/>
    <n v="3"/>
    <x v="0"/>
    <x v="11"/>
    <x v="38"/>
    <n v="125"/>
    <s v="No"/>
  </r>
  <r>
    <n v="38"/>
    <n v="1"/>
    <x v="1"/>
    <x v="0"/>
    <x v="88"/>
    <n v="123"/>
    <s v="Yes"/>
  </r>
  <r>
    <n v="38"/>
    <n v="4"/>
    <x v="1"/>
    <x v="1"/>
    <x v="28"/>
    <n v="144"/>
    <s v="No"/>
  </r>
  <r>
    <n v="38"/>
    <n v="2"/>
    <x v="1"/>
    <x v="2"/>
    <x v="313"/>
    <n v="72"/>
    <s v="No"/>
  </r>
  <r>
    <n v="38"/>
    <n v="3"/>
    <x v="1"/>
    <x v="3"/>
    <x v="137"/>
    <n v="71"/>
    <s v="No"/>
  </r>
  <r>
    <n v="38"/>
    <n v="3"/>
    <x v="1"/>
    <x v="4"/>
    <x v="77"/>
    <n v="121"/>
    <s v="No"/>
  </r>
  <r>
    <n v="38"/>
    <n v="3"/>
    <x v="1"/>
    <x v="5"/>
    <x v="413"/>
    <n v="65"/>
    <s v="No"/>
  </r>
  <r>
    <n v="38"/>
    <n v="4"/>
    <x v="1"/>
    <x v="6"/>
    <x v="452"/>
    <n v="131"/>
    <s v="No"/>
  </r>
  <r>
    <n v="38"/>
    <n v="4"/>
    <x v="1"/>
    <x v="7"/>
    <x v="466"/>
    <n v="121"/>
    <s v="No"/>
  </r>
  <r>
    <n v="38"/>
    <n v="5"/>
    <x v="1"/>
    <x v="8"/>
    <x v="192"/>
    <n v="61"/>
    <s v="No"/>
  </r>
  <r>
    <n v="38"/>
    <n v="3"/>
    <x v="1"/>
    <x v="9"/>
    <x v="361"/>
    <n v="54"/>
    <s v="No"/>
  </r>
  <r>
    <n v="38"/>
    <n v="1"/>
    <x v="1"/>
    <x v="10"/>
    <x v="393"/>
    <n v="66"/>
    <s v="No"/>
  </r>
  <r>
    <n v="38"/>
    <n v="4"/>
    <x v="1"/>
    <x v="11"/>
    <x v="371"/>
    <n v="106"/>
    <s v="Yes"/>
  </r>
  <r>
    <n v="38"/>
    <n v="3"/>
    <x v="2"/>
    <x v="0"/>
    <x v="467"/>
    <n v="118"/>
    <s v="No"/>
  </r>
  <r>
    <n v="38"/>
    <n v="2"/>
    <x v="2"/>
    <x v="1"/>
    <x v="468"/>
    <n v="111"/>
    <s v="Yes"/>
  </r>
  <r>
    <n v="38"/>
    <n v="5"/>
    <x v="2"/>
    <x v="2"/>
    <x v="463"/>
    <n v="68"/>
    <s v="No"/>
  </r>
  <r>
    <n v="38"/>
    <n v="4"/>
    <x v="2"/>
    <x v="3"/>
    <x v="74"/>
    <n v="115"/>
    <s v="No"/>
  </r>
  <r>
    <n v="38"/>
    <n v="4"/>
    <x v="2"/>
    <x v="4"/>
    <x v="152"/>
    <n v="62"/>
    <s v="No"/>
  </r>
  <r>
    <n v="38"/>
    <n v="3"/>
    <x v="2"/>
    <x v="5"/>
    <x v="406"/>
    <n v="56"/>
    <s v="No"/>
  </r>
  <r>
    <n v="38"/>
    <n v="5"/>
    <x v="2"/>
    <x v="6"/>
    <x v="207"/>
    <n v="103"/>
    <s v="No"/>
  </r>
  <r>
    <n v="38"/>
    <n v="5"/>
    <x v="2"/>
    <x v="7"/>
    <x v="411"/>
    <n v="69"/>
    <s v="No"/>
  </r>
  <r>
    <n v="38"/>
    <n v="2"/>
    <x v="2"/>
    <x v="8"/>
    <x v="201"/>
    <n v="131"/>
    <s v="No"/>
  </r>
  <r>
    <n v="38"/>
    <n v="2"/>
    <x v="2"/>
    <x v="9"/>
    <x v="141"/>
    <n v="106"/>
    <s v="No"/>
  </r>
  <r>
    <n v="38"/>
    <n v="2"/>
    <x v="2"/>
    <x v="10"/>
    <x v="143"/>
    <n v="78"/>
    <s v="Yes"/>
  </r>
  <r>
    <n v="38"/>
    <n v="2"/>
    <x v="2"/>
    <x v="11"/>
    <x v="175"/>
    <n v="115"/>
    <s v="Yes"/>
  </r>
  <r>
    <n v="39"/>
    <n v="1"/>
    <x v="0"/>
    <x v="0"/>
    <x v="419"/>
    <n v="77"/>
    <s v="No"/>
  </r>
  <r>
    <n v="39"/>
    <n v="2"/>
    <x v="0"/>
    <x v="1"/>
    <x v="433"/>
    <n v="131"/>
    <s v="No"/>
  </r>
  <r>
    <n v="39"/>
    <n v="1"/>
    <x v="0"/>
    <x v="2"/>
    <x v="124"/>
    <n v="90"/>
    <s v="No"/>
  </r>
  <r>
    <n v="39"/>
    <n v="4"/>
    <x v="0"/>
    <x v="3"/>
    <x v="421"/>
    <n v="98"/>
    <s v="No"/>
  </r>
  <r>
    <n v="39"/>
    <n v="2"/>
    <x v="0"/>
    <x v="4"/>
    <x v="469"/>
    <n v="52"/>
    <s v="No"/>
  </r>
  <r>
    <n v="39"/>
    <n v="3"/>
    <x v="0"/>
    <x v="5"/>
    <x v="63"/>
    <n v="138"/>
    <s v="Yes"/>
  </r>
  <r>
    <n v="39"/>
    <n v="4"/>
    <x v="0"/>
    <x v="6"/>
    <x v="287"/>
    <n v="51"/>
    <s v="No"/>
  </r>
  <r>
    <n v="39"/>
    <n v="2"/>
    <x v="0"/>
    <x v="7"/>
    <x v="201"/>
    <n v="123"/>
    <s v="No"/>
  </r>
  <r>
    <n v="39"/>
    <n v="3"/>
    <x v="0"/>
    <x v="8"/>
    <x v="219"/>
    <n v="104"/>
    <s v="No"/>
  </r>
  <r>
    <n v="39"/>
    <n v="3"/>
    <x v="0"/>
    <x v="9"/>
    <x v="284"/>
    <n v="69"/>
    <s v="No"/>
  </r>
  <r>
    <n v="39"/>
    <n v="4"/>
    <x v="0"/>
    <x v="10"/>
    <x v="470"/>
    <n v="103"/>
    <s v="Yes"/>
  </r>
  <r>
    <n v="39"/>
    <n v="4"/>
    <x v="0"/>
    <x v="11"/>
    <x v="233"/>
    <n v="68"/>
    <s v="No"/>
  </r>
  <r>
    <n v="39"/>
    <n v="5"/>
    <x v="1"/>
    <x v="0"/>
    <x v="347"/>
    <n v="115"/>
    <s v="No"/>
  </r>
  <r>
    <n v="39"/>
    <n v="3"/>
    <x v="1"/>
    <x v="1"/>
    <x v="340"/>
    <n v="71"/>
    <s v="No"/>
  </r>
  <r>
    <n v="39"/>
    <n v="3"/>
    <x v="1"/>
    <x v="2"/>
    <x v="471"/>
    <n v="128"/>
    <s v="No"/>
  </r>
  <r>
    <n v="39"/>
    <n v="1"/>
    <x v="1"/>
    <x v="3"/>
    <x v="372"/>
    <n v="122"/>
    <s v="No"/>
  </r>
  <r>
    <n v="39"/>
    <n v="1"/>
    <x v="1"/>
    <x v="4"/>
    <x v="307"/>
    <n v="97"/>
    <s v="No"/>
  </r>
  <r>
    <n v="39"/>
    <n v="3"/>
    <x v="1"/>
    <x v="5"/>
    <x v="117"/>
    <n v="149"/>
    <s v="No"/>
  </r>
  <r>
    <n v="39"/>
    <n v="4"/>
    <x v="1"/>
    <x v="6"/>
    <x v="397"/>
    <n v="78"/>
    <s v="No"/>
  </r>
  <r>
    <n v="39"/>
    <n v="2"/>
    <x v="1"/>
    <x v="7"/>
    <x v="241"/>
    <n v="132"/>
    <s v="Yes"/>
  </r>
  <r>
    <n v="39"/>
    <n v="5"/>
    <x v="1"/>
    <x v="8"/>
    <x v="162"/>
    <n v="59"/>
    <s v="No"/>
  </r>
  <r>
    <n v="39"/>
    <n v="3"/>
    <x v="1"/>
    <x v="9"/>
    <x v="369"/>
    <n v="108"/>
    <s v="Yes"/>
  </r>
  <r>
    <n v="39"/>
    <n v="3"/>
    <x v="1"/>
    <x v="10"/>
    <x v="383"/>
    <n v="70"/>
    <s v="Yes"/>
  </r>
  <r>
    <n v="39"/>
    <n v="4"/>
    <x v="1"/>
    <x v="11"/>
    <x v="411"/>
    <n v="71"/>
    <s v="No"/>
  </r>
  <r>
    <n v="39"/>
    <n v="1"/>
    <x v="2"/>
    <x v="0"/>
    <x v="63"/>
    <n v="79"/>
    <s v="No"/>
  </r>
  <r>
    <n v="39"/>
    <n v="1"/>
    <x v="2"/>
    <x v="1"/>
    <x v="472"/>
    <n v="77"/>
    <s v="No"/>
  </r>
  <r>
    <n v="39"/>
    <n v="4"/>
    <x v="2"/>
    <x v="2"/>
    <x v="32"/>
    <n v="94"/>
    <s v="No"/>
  </r>
  <r>
    <n v="39"/>
    <n v="1"/>
    <x v="2"/>
    <x v="3"/>
    <x v="196"/>
    <n v="98"/>
    <s v="Yes"/>
  </r>
  <r>
    <n v="39"/>
    <n v="1"/>
    <x v="2"/>
    <x v="4"/>
    <x v="214"/>
    <n v="132"/>
    <s v="No"/>
  </r>
  <r>
    <n v="39"/>
    <n v="1"/>
    <x v="2"/>
    <x v="5"/>
    <x v="84"/>
    <n v="85"/>
    <s v="No"/>
  </r>
  <r>
    <n v="39"/>
    <n v="2"/>
    <x v="2"/>
    <x v="6"/>
    <x v="144"/>
    <n v="95"/>
    <s v="No"/>
  </r>
  <r>
    <n v="39"/>
    <n v="1"/>
    <x v="2"/>
    <x v="7"/>
    <x v="414"/>
    <n v="81"/>
    <s v="No"/>
  </r>
  <r>
    <n v="39"/>
    <n v="2"/>
    <x v="2"/>
    <x v="8"/>
    <x v="85"/>
    <n v="76"/>
    <s v="No"/>
  </r>
  <r>
    <n v="39"/>
    <n v="1"/>
    <x v="2"/>
    <x v="9"/>
    <x v="405"/>
    <n v="134"/>
    <s v="No"/>
  </r>
  <r>
    <n v="39"/>
    <n v="4"/>
    <x v="2"/>
    <x v="10"/>
    <x v="473"/>
    <n v="64"/>
    <s v="No"/>
  </r>
  <r>
    <n v="39"/>
    <n v="3"/>
    <x v="2"/>
    <x v="11"/>
    <x v="289"/>
    <n v="122"/>
    <s v="Yes"/>
  </r>
  <r>
    <n v="40"/>
    <n v="4"/>
    <x v="0"/>
    <x v="0"/>
    <x v="474"/>
    <n v="68"/>
    <s v="No"/>
  </r>
  <r>
    <n v="40"/>
    <n v="1"/>
    <x v="0"/>
    <x v="1"/>
    <x v="441"/>
    <n v="92"/>
    <s v="No"/>
  </r>
  <r>
    <n v="40"/>
    <n v="2"/>
    <x v="0"/>
    <x v="2"/>
    <x v="470"/>
    <n v="91"/>
    <s v="Yes"/>
  </r>
  <r>
    <n v="40"/>
    <n v="1"/>
    <x v="0"/>
    <x v="3"/>
    <x v="52"/>
    <n v="89"/>
    <s v="No"/>
  </r>
  <r>
    <n v="40"/>
    <n v="4"/>
    <x v="0"/>
    <x v="4"/>
    <x v="321"/>
    <n v="72"/>
    <s v="No"/>
  </r>
  <r>
    <n v="40"/>
    <n v="1"/>
    <x v="0"/>
    <x v="5"/>
    <x v="159"/>
    <n v="112"/>
    <s v="Yes"/>
  </r>
  <r>
    <n v="40"/>
    <n v="3"/>
    <x v="0"/>
    <x v="6"/>
    <x v="68"/>
    <n v="118"/>
    <s v="No"/>
  </r>
  <r>
    <n v="40"/>
    <n v="3"/>
    <x v="0"/>
    <x v="7"/>
    <x v="336"/>
    <n v="83"/>
    <s v="No"/>
  </r>
  <r>
    <n v="40"/>
    <n v="3"/>
    <x v="0"/>
    <x v="8"/>
    <x v="93"/>
    <n v="99"/>
    <s v="Yes"/>
  </r>
  <r>
    <n v="40"/>
    <n v="1"/>
    <x v="0"/>
    <x v="9"/>
    <x v="185"/>
    <n v="107"/>
    <s v="No"/>
  </r>
  <r>
    <n v="40"/>
    <n v="2"/>
    <x v="0"/>
    <x v="10"/>
    <x v="361"/>
    <n v="65"/>
    <s v="No"/>
  </r>
  <r>
    <n v="40"/>
    <n v="2"/>
    <x v="0"/>
    <x v="11"/>
    <x v="126"/>
    <n v="97"/>
    <s v="Yes"/>
  </r>
  <r>
    <n v="40"/>
    <n v="3"/>
    <x v="1"/>
    <x v="0"/>
    <x v="253"/>
    <n v="87"/>
    <s v="No"/>
  </r>
  <r>
    <n v="40"/>
    <n v="5"/>
    <x v="1"/>
    <x v="1"/>
    <x v="214"/>
    <n v="108"/>
    <s v="No"/>
  </r>
  <r>
    <n v="40"/>
    <n v="2"/>
    <x v="1"/>
    <x v="2"/>
    <x v="290"/>
    <n v="52"/>
    <s v="No"/>
  </r>
  <r>
    <n v="40"/>
    <n v="3"/>
    <x v="1"/>
    <x v="3"/>
    <x v="66"/>
    <n v="114"/>
    <s v="No"/>
  </r>
  <r>
    <n v="40"/>
    <n v="3"/>
    <x v="1"/>
    <x v="4"/>
    <x v="475"/>
    <n v="57"/>
    <s v="No"/>
  </r>
  <r>
    <n v="40"/>
    <n v="1"/>
    <x v="1"/>
    <x v="5"/>
    <x v="205"/>
    <n v="130"/>
    <s v="No"/>
  </r>
  <r>
    <n v="40"/>
    <n v="1"/>
    <x v="1"/>
    <x v="6"/>
    <x v="55"/>
    <n v="138"/>
    <s v="No"/>
  </r>
  <r>
    <n v="40"/>
    <n v="1"/>
    <x v="1"/>
    <x v="7"/>
    <x v="294"/>
    <n v="77"/>
    <s v="No"/>
  </r>
  <r>
    <n v="40"/>
    <n v="1"/>
    <x v="1"/>
    <x v="8"/>
    <x v="406"/>
    <n v="86"/>
    <s v="No"/>
  </r>
  <r>
    <n v="40"/>
    <n v="3"/>
    <x v="1"/>
    <x v="9"/>
    <x v="253"/>
    <n v="105"/>
    <s v="No"/>
  </r>
  <r>
    <n v="40"/>
    <n v="5"/>
    <x v="1"/>
    <x v="10"/>
    <x v="60"/>
    <n v="51"/>
    <s v="No"/>
  </r>
  <r>
    <n v="40"/>
    <n v="2"/>
    <x v="1"/>
    <x v="11"/>
    <x v="353"/>
    <n v="109"/>
    <s v="Yes"/>
  </r>
  <r>
    <n v="40"/>
    <n v="2"/>
    <x v="2"/>
    <x v="0"/>
    <x v="17"/>
    <n v="85"/>
    <s v="No"/>
  </r>
  <r>
    <n v="40"/>
    <n v="4"/>
    <x v="2"/>
    <x v="1"/>
    <x v="37"/>
    <n v="86"/>
    <s v="No"/>
  </r>
  <r>
    <n v="40"/>
    <n v="3"/>
    <x v="2"/>
    <x v="2"/>
    <x v="186"/>
    <n v="147"/>
    <s v="Yes"/>
  </r>
  <r>
    <n v="40"/>
    <n v="5"/>
    <x v="2"/>
    <x v="3"/>
    <x v="11"/>
    <n v="106"/>
    <s v="No"/>
  </r>
  <r>
    <n v="40"/>
    <n v="5"/>
    <x v="2"/>
    <x v="4"/>
    <x v="247"/>
    <n v="135"/>
    <s v="No"/>
  </r>
  <r>
    <n v="40"/>
    <n v="4"/>
    <x v="2"/>
    <x v="5"/>
    <x v="266"/>
    <n v="103"/>
    <s v="No"/>
  </r>
  <r>
    <n v="40"/>
    <n v="1"/>
    <x v="2"/>
    <x v="6"/>
    <x v="257"/>
    <n v="128"/>
    <s v="No"/>
  </r>
  <r>
    <n v="40"/>
    <n v="2"/>
    <x v="2"/>
    <x v="7"/>
    <x v="356"/>
    <n v="52"/>
    <s v="No"/>
  </r>
  <r>
    <n v="40"/>
    <n v="5"/>
    <x v="2"/>
    <x v="8"/>
    <x v="318"/>
    <n v="50"/>
    <s v="No"/>
  </r>
  <r>
    <n v="40"/>
    <n v="5"/>
    <x v="2"/>
    <x v="9"/>
    <x v="418"/>
    <n v="78"/>
    <s v="No"/>
  </r>
  <r>
    <n v="40"/>
    <n v="4"/>
    <x v="2"/>
    <x v="10"/>
    <x v="165"/>
    <n v="123"/>
    <s v="No"/>
  </r>
  <r>
    <n v="40"/>
    <n v="3"/>
    <x v="2"/>
    <x v="11"/>
    <x v="285"/>
    <n v="120"/>
    <s v="Yes"/>
  </r>
  <r>
    <n v="41"/>
    <n v="4"/>
    <x v="0"/>
    <x v="0"/>
    <x v="388"/>
    <n v="96"/>
    <s v="No"/>
  </r>
  <r>
    <n v="41"/>
    <n v="4"/>
    <x v="0"/>
    <x v="1"/>
    <x v="423"/>
    <n v="84"/>
    <s v="Yes"/>
  </r>
  <r>
    <n v="41"/>
    <n v="4"/>
    <x v="0"/>
    <x v="2"/>
    <x v="6"/>
    <n v="50"/>
    <s v="No"/>
  </r>
  <r>
    <n v="41"/>
    <n v="3"/>
    <x v="0"/>
    <x v="3"/>
    <x v="393"/>
    <n v="109"/>
    <s v="No"/>
  </r>
  <r>
    <n v="41"/>
    <n v="1"/>
    <x v="0"/>
    <x v="4"/>
    <x v="107"/>
    <n v="72"/>
    <s v="No"/>
  </r>
  <r>
    <n v="41"/>
    <n v="2"/>
    <x v="0"/>
    <x v="5"/>
    <x v="94"/>
    <n v="110"/>
    <s v="No"/>
  </r>
  <r>
    <n v="41"/>
    <n v="1"/>
    <x v="0"/>
    <x v="6"/>
    <x v="381"/>
    <n v="137"/>
    <s v="Yes"/>
  </r>
  <r>
    <n v="41"/>
    <n v="5"/>
    <x v="0"/>
    <x v="7"/>
    <x v="144"/>
    <n v="104"/>
    <s v="No"/>
  </r>
  <r>
    <n v="41"/>
    <n v="2"/>
    <x v="0"/>
    <x v="8"/>
    <x v="123"/>
    <n v="98"/>
    <s v="Yes"/>
  </r>
  <r>
    <n v="41"/>
    <n v="1"/>
    <x v="0"/>
    <x v="9"/>
    <x v="476"/>
    <n v="88"/>
    <s v="No"/>
  </r>
  <r>
    <n v="41"/>
    <n v="5"/>
    <x v="0"/>
    <x v="10"/>
    <x v="32"/>
    <n v="134"/>
    <s v="No"/>
  </r>
  <r>
    <n v="41"/>
    <n v="3"/>
    <x v="0"/>
    <x v="11"/>
    <x v="172"/>
    <n v="55"/>
    <s v="No"/>
  </r>
  <r>
    <n v="41"/>
    <n v="1"/>
    <x v="1"/>
    <x v="0"/>
    <x v="388"/>
    <n v="84"/>
    <s v="No"/>
  </r>
  <r>
    <n v="41"/>
    <n v="2"/>
    <x v="1"/>
    <x v="1"/>
    <x v="181"/>
    <n v="54"/>
    <s v="No"/>
  </r>
  <r>
    <n v="41"/>
    <n v="4"/>
    <x v="1"/>
    <x v="2"/>
    <x v="387"/>
    <n v="130"/>
    <s v="Yes"/>
  </r>
  <r>
    <n v="41"/>
    <n v="3"/>
    <x v="1"/>
    <x v="3"/>
    <x v="374"/>
    <n v="129"/>
    <s v="No"/>
  </r>
  <r>
    <n v="41"/>
    <n v="1"/>
    <x v="1"/>
    <x v="4"/>
    <x v="273"/>
    <n v="106"/>
    <s v="No"/>
  </r>
  <r>
    <n v="41"/>
    <n v="5"/>
    <x v="1"/>
    <x v="5"/>
    <x v="179"/>
    <n v="86"/>
    <s v="No"/>
  </r>
  <r>
    <n v="41"/>
    <n v="4"/>
    <x v="1"/>
    <x v="6"/>
    <x v="394"/>
    <n v="95"/>
    <s v="No"/>
  </r>
  <r>
    <n v="41"/>
    <n v="5"/>
    <x v="1"/>
    <x v="7"/>
    <x v="147"/>
    <n v="72"/>
    <s v="No"/>
  </r>
  <r>
    <n v="41"/>
    <n v="2"/>
    <x v="1"/>
    <x v="8"/>
    <x v="16"/>
    <n v="134"/>
    <s v="No"/>
  </r>
  <r>
    <n v="41"/>
    <n v="4"/>
    <x v="1"/>
    <x v="9"/>
    <x v="246"/>
    <n v="55"/>
    <s v="No"/>
  </r>
  <r>
    <n v="41"/>
    <n v="1"/>
    <x v="1"/>
    <x v="10"/>
    <x v="186"/>
    <n v="143"/>
    <s v="Yes"/>
  </r>
  <r>
    <n v="41"/>
    <n v="3"/>
    <x v="1"/>
    <x v="11"/>
    <x v="273"/>
    <n v="130"/>
    <s v="No"/>
  </r>
  <r>
    <n v="41"/>
    <n v="3"/>
    <x v="2"/>
    <x v="0"/>
    <x v="414"/>
    <n v="91"/>
    <s v="No"/>
  </r>
  <r>
    <n v="41"/>
    <n v="4"/>
    <x v="2"/>
    <x v="1"/>
    <x v="167"/>
    <n v="59"/>
    <s v="No"/>
  </r>
  <r>
    <n v="41"/>
    <n v="2"/>
    <x v="2"/>
    <x v="2"/>
    <x v="261"/>
    <n v="85"/>
    <s v="No"/>
  </r>
  <r>
    <n v="41"/>
    <n v="3"/>
    <x v="2"/>
    <x v="3"/>
    <x v="51"/>
    <n v="77"/>
    <s v="No"/>
  </r>
  <r>
    <n v="41"/>
    <n v="3"/>
    <x v="2"/>
    <x v="4"/>
    <x v="4"/>
    <n v="88"/>
    <s v="No"/>
  </r>
  <r>
    <n v="41"/>
    <n v="4"/>
    <x v="2"/>
    <x v="5"/>
    <x v="181"/>
    <n v="64"/>
    <s v="No"/>
  </r>
  <r>
    <n v="41"/>
    <n v="3"/>
    <x v="2"/>
    <x v="6"/>
    <x v="310"/>
    <n v="121"/>
    <s v="No"/>
  </r>
  <r>
    <n v="41"/>
    <n v="1"/>
    <x v="2"/>
    <x v="7"/>
    <x v="172"/>
    <n v="96"/>
    <s v="No"/>
  </r>
  <r>
    <n v="41"/>
    <n v="3"/>
    <x v="2"/>
    <x v="8"/>
    <x v="70"/>
    <n v="146"/>
    <s v="No"/>
  </r>
  <r>
    <n v="41"/>
    <n v="2"/>
    <x v="2"/>
    <x v="9"/>
    <x v="91"/>
    <n v="123"/>
    <s v="No"/>
  </r>
  <r>
    <n v="41"/>
    <n v="2"/>
    <x v="2"/>
    <x v="10"/>
    <x v="75"/>
    <n v="78"/>
    <s v="No"/>
  </r>
  <r>
    <n v="41"/>
    <n v="1"/>
    <x v="2"/>
    <x v="11"/>
    <x v="355"/>
    <n v="62"/>
    <s v="No"/>
  </r>
  <r>
    <n v="42"/>
    <n v="5"/>
    <x v="0"/>
    <x v="0"/>
    <x v="138"/>
    <n v="142"/>
    <s v="No"/>
  </r>
  <r>
    <n v="42"/>
    <n v="5"/>
    <x v="0"/>
    <x v="1"/>
    <x v="383"/>
    <n v="98"/>
    <s v="Yes"/>
  </r>
  <r>
    <n v="42"/>
    <n v="5"/>
    <x v="0"/>
    <x v="2"/>
    <x v="140"/>
    <n v="110"/>
    <s v="No"/>
  </r>
  <r>
    <n v="42"/>
    <n v="2"/>
    <x v="0"/>
    <x v="3"/>
    <x v="430"/>
    <n v="137"/>
    <s v="No"/>
  </r>
  <r>
    <n v="42"/>
    <n v="5"/>
    <x v="0"/>
    <x v="4"/>
    <x v="175"/>
    <n v="120"/>
    <s v="Yes"/>
  </r>
  <r>
    <n v="42"/>
    <n v="1"/>
    <x v="0"/>
    <x v="5"/>
    <x v="419"/>
    <n v="75"/>
    <s v="No"/>
  </r>
  <r>
    <n v="42"/>
    <n v="2"/>
    <x v="0"/>
    <x v="6"/>
    <x v="302"/>
    <n v="56"/>
    <s v="No"/>
  </r>
  <r>
    <n v="42"/>
    <n v="1"/>
    <x v="0"/>
    <x v="7"/>
    <x v="40"/>
    <n v="102"/>
    <s v="No"/>
  </r>
  <r>
    <n v="42"/>
    <n v="1"/>
    <x v="0"/>
    <x v="8"/>
    <x v="349"/>
    <n v="111"/>
    <s v="No"/>
  </r>
  <r>
    <n v="42"/>
    <n v="3"/>
    <x v="0"/>
    <x v="9"/>
    <x v="163"/>
    <n v="74"/>
    <s v="No"/>
  </r>
  <r>
    <n v="42"/>
    <n v="5"/>
    <x v="0"/>
    <x v="10"/>
    <x v="373"/>
    <n v="52"/>
    <s v="No"/>
  </r>
  <r>
    <n v="42"/>
    <n v="2"/>
    <x v="0"/>
    <x v="11"/>
    <x v="295"/>
    <n v="81"/>
    <s v="No"/>
  </r>
  <r>
    <n v="42"/>
    <n v="1"/>
    <x v="1"/>
    <x v="0"/>
    <x v="429"/>
    <n v="65"/>
    <s v="No"/>
  </r>
  <r>
    <n v="42"/>
    <n v="1"/>
    <x v="1"/>
    <x v="1"/>
    <x v="211"/>
    <n v="77"/>
    <s v="No"/>
  </r>
  <r>
    <n v="42"/>
    <n v="1"/>
    <x v="1"/>
    <x v="2"/>
    <x v="277"/>
    <n v="105"/>
    <s v="No"/>
  </r>
  <r>
    <n v="42"/>
    <n v="1"/>
    <x v="1"/>
    <x v="3"/>
    <x v="289"/>
    <n v="135"/>
    <s v="Yes"/>
  </r>
  <r>
    <n v="42"/>
    <n v="1"/>
    <x v="1"/>
    <x v="4"/>
    <x v="269"/>
    <n v="100"/>
    <s v="No"/>
  </r>
  <r>
    <n v="42"/>
    <n v="5"/>
    <x v="1"/>
    <x v="5"/>
    <x v="291"/>
    <n v="127"/>
    <s v="No"/>
  </r>
  <r>
    <n v="42"/>
    <n v="2"/>
    <x v="1"/>
    <x v="6"/>
    <x v="5"/>
    <n v="68"/>
    <s v="No"/>
  </r>
  <r>
    <n v="42"/>
    <n v="3"/>
    <x v="1"/>
    <x v="7"/>
    <x v="115"/>
    <n v="94"/>
    <s v="No"/>
  </r>
  <r>
    <n v="42"/>
    <n v="1"/>
    <x v="1"/>
    <x v="8"/>
    <x v="440"/>
    <n v="102"/>
    <s v="No"/>
  </r>
  <r>
    <n v="42"/>
    <n v="3"/>
    <x v="1"/>
    <x v="9"/>
    <x v="384"/>
    <n v="67"/>
    <s v="No"/>
  </r>
  <r>
    <n v="42"/>
    <n v="2"/>
    <x v="1"/>
    <x v="10"/>
    <x v="409"/>
    <n v="97"/>
    <s v="No"/>
  </r>
  <r>
    <n v="42"/>
    <n v="4"/>
    <x v="1"/>
    <x v="11"/>
    <x v="44"/>
    <n v="57"/>
    <s v="No"/>
  </r>
  <r>
    <n v="42"/>
    <n v="4"/>
    <x v="2"/>
    <x v="0"/>
    <x v="14"/>
    <n v="106"/>
    <s v="No"/>
  </r>
  <r>
    <n v="42"/>
    <n v="4"/>
    <x v="2"/>
    <x v="1"/>
    <x v="274"/>
    <n v="141"/>
    <s v="No"/>
  </r>
  <r>
    <n v="42"/>
    <n v="5"/>
    <x v="2"/>
    <x v="2"/>
    <x v="77"/>
    <n v="98"/>
    <s v="No"/>
  </r>
  <r>
    <n v="42"/>
    <n v="5"/>
    <x v="2"/>
    <x v="3"/>
    <x v="231"/>
    <n v="115"/>
    <s v="Yes"/>
  </r>
  <r>
    <n v="42"/>
    <n v="4"/>
    <x v="2"/>
    <x v="4"/>
    <x v="268"/>
    <n v="128"/>
    <s v="Yes"/>
  </r>
  <r>
    <n v="42"/>
    <n v="3"/>
    <x v="2"/>
    <x v="5"/>
    <x v="151"/>
    <n v="142"/>
    <s v="No"/>
  </r>
  <r>
    <n v="42"/>
    <n v="3"/>
    <x v="2"/>
    <x v="6"/>
    <x v="326"/>
    <n v="142"/>
    <s v="No"/>
  </r>
  <r>
    <n v="42"/>
    <n v="3"/>
    <x v="2"/>
    <x v="7"/>
    <x v="5"/>
    <n v="52"/>
    <s v="No"/>
  </r>
  <r>
    <n v="42"/>
    <n v="4"/>
    <x v="2"/>
    <x v="8"/>
    <x v="346"/>
    <n v="111"/>
    <s v="No"/>
  </r>
  <r>
    <n v="42"/>
    <n v="2"/>
    <x v="2"/>
    <x v="9"/>
    <x v="417"/>
    <n v="124"/>
    <s v="Yes"/>
  </r>
  <r>
    <n v="42"/>
    <n v="3"/>
    <x v="2"/>
    <x v="10"/>
    <x v="477"/>
    <n v="145"/>
    <s v="No"/>
  </r>
  <r>
    <n v="42"/>
    <n v="1"/>
    <x v="2"/>
    <x v="11"/>
    <x v="273"/>
    <n v="51"/>
    <s v="No"/>
  </r>
  <r>
    <n v="43"/>
    <n v="4"/>
    <x v="0"/>
    <x v="0"/>
    <x v="166"/>
    <n v="141"/>
    <s v="No"/>
  </r>
  <r>
    <n v="43"/>
    <n v="1"/>
    <x v="0"/>
    <x v="1"/>
    <x v="282"/>
    <n v="110"/>
    <s v="No"/>
  </r>
  <r>
    <n v="43"/>
    <n v="1"/>
    <x v="0"/>
    <x v="2"/>
    <x v="153"/>
    <n v="57"/>
    <s v="No"/>
  </r>
  <r>
    <n v="43"/>
    <n v="5"/>
    <x v="0"/>
    <x v="3"/>
    <x v="73"/>
    <n v="107"/>
    <s v="No"/>
  </r>
  <r>
    <n v="43"/>
    <n v="2"/>
    <x v="0"/>
    <x v="4"/>
    <x v="463"/>
    <n v="94"/>
    <s v="No"/>
  </r>
  <r>
    <n v="43"/>
    <n v="3"/>
    <x v="0"/>
    <x v="5"/>
    <x v="401"/>
    <n v="130"/>
    <s v="No"/>
  </r>
  <r>
    <n v="43"/>
    <n v="4"/>
    <x v="0"/>
    <x v="6"/>
    <x v="246"/>
    <n v="132"/>
    <s v="No"/>
  </r>
  <r>
    <n v="43"/>
    <n v="4"/>
    <x v="0"/>
    <x v="7"/>
    <x v="238"/>
    <n v="108"/>
    <s v="Yes"/>
  </r>
  <r>
    <n v="43"/>
    <n v="5"/>
    <x v="0"/>
    <x v="8"/>
    <x v="3"/>
    <n v="141"/>
    <s v="No"/>
  </r>
  <r>
    <n v="43"/>
    <n v="3"/>
    <x v="0"/>
    <x v="9"/>
    <x v="206"/>
    <n v="66"/>
    <s v="No"/>
  </r>
  <r>
    <n v="43"/>
    <n v="2"/>
    <x v="0"/>
    <x v="10"/>
    <x v="94"/>
    <n v="113"/>
    <s v="No"/>
  </r>
  <r>
    <n v="43"/>
    <n v="2"/>
    <x v="0"/>
    <x v="11"/>
    <x v="338"/>
    <n v="135"/>
    <s v="No"/>
  </r>
  <r>
    <n v="43"/>
    <n v="5"/>
    <x v="1"/>
    <x v="0"/>
    <x v="258"/>
    <n v="91"/>
    <s v="No"/>
  </r>
  <r>
    <n v="43"/>
    <n v="3"/>
    <x v="1"/>
    <x v="1"/>
    <x v="448"/>
    <n v="60"/>
    <s v="No"/>
  </r>
  <r>
    <n v="43"/>
    <n v="5"/>
    <x v="1"/>
    <x v="2"/>
    <x v="77"/>
    <n v="89"/>
    <s v="No"/>
  </r>
  <r>
    <n v="43"/>
    <n v="4"/>
    <x v="1"/>
    <x v="3"/>
    <x v="117"/>
    <n v="51"/>
    <s v="No"/>
  </r>
  <r>
    <n v="43"/>
    <n v="3"/>
    <x v="1"/>
    <x v="4"/>
    <x v="84"/>
    <n v="93"/>
    <s v="No"/>
  </r>
  <r>
    <n v="43"/>
    <n v="1"/>
    <x v="1"/>
    <x v="5"/>
    <x v="478"/>
    <n v="129"/>
    <s v="No"/>
  </r>
  <r>
    <n v="43"/>
    <n v="2"/>
    <x v="1"/>
    <x v="6"/>
    <x v="350"/>
    <n v="51"/>
    <s v="No"/>
  </r>
  <r>
    <n v="43"/>
    <n v="2"/>
    <x v="1"/>
    <x v="7"/>
    <x v="479"/>
    <n v="139"/>
    <s v="No"/>
  </r>
  <r>
    <n v="43"/>
    <n v="1"/>
    <x v="1"/>
    <x v="8"/>
    <x v="185"/>
    <n v="145"/>
    <s v="No"/>
  </r>
  <r>
    <n v="43"/>
    <n v="1"/>
    <x v="1"/>
    <x v="9"/>
    <x v="409"/>
    <n v="111"/>
    <s v="No"/>
  </r>
  <r>
    <n v="43"/>
    <n v="3"/>
    <x v="1"/>
    <x v="10"/>
    <x v="14"/>
    <n v="116"/>
    <s v="No"/>
  </r>
  <r>
    <n v="43"/>
    <n v="1"/>
    <x v="1"/>
    <x v="11"/>
    <x v="293"/>
    <n v="110"/>
    <s v="No"/>
  </r>
  <r>
    <n v="43"/>
    <n v="4"/>
    <x v="2"/>
    <x v="0"/>
    <x v="184"/>
    <n v="94"/>
    <s v="No"/>
  </r>
  <r>
    <n v="43"/>
    <n v="3"/>
    <x v="2"/>
    <x v="1"/>
    <x v="64"/>
    <n v="62"/>
    <s v="No"/>
  </r>
  <r>
    <n v="43"/>
    <n v="2"/>
    <x v="2"/>
    <x v="2"/>
    <x v="164"/>
    <n v="56"/>
    <s v="No"/>
  </r>
  <r>
    <n v="43"/>
    <n v="4"/>
    <x v="2"/>
    <x v="3"/>
    <x v="351"/>
    <n v="102"/>
    <s v="No"/>
  </r>
  <r>
    <n v="43"/>
    <n v="4"/>
    <x v="2"/>
    <x v="4"/>
    <x v="442"/>
    <n v="72"/>
    <s v="No"/>
  </r>
  <r>
    <n v="43"/>
    <n v="4"/>
    <x v="2"/>
    <x v="5"/>
    <x v="480"/>
    <n v="133"/>
    <s v="No"/>
  </r>
  <r>
    <n v="43"/>
    <n v="1"/>
    <x v="2"/>
    <x v="6"/>
    <x v="322"/>
    <n v="77"/>
    <s v="No"/>
  </r>
  <r>
    <n v="43"/>
    <n v="5"/>
    <x v="2"/>
    <x v="7"/>
    <x v="20"/>
    <n v="112"/>
    <s v="No"/>
  </r>
  <r>
    <n v="43"/>
    <n v="3"/>
    <x v="2"/>
    <x v="8"/>
    <x v="64"/>
    <n v="145"/>
    <s v="No"/>
  </r>
  <r>
    <n v="43"/>
    <n v="4"/>
    <x v="2"/>
    <x v="9"/>
    <x v="369"/>
    <n v="54"/>
    <s v="No"/>
  </r>
  <r>
    <n v="43"/>
    <n v="2"/>
    <x v="2"/>
    <x v="10"/>
    <x v="277"/>
    <n v="95"/>
    <s v="No"/>
  </r>
  <r>
    <n v="43"/>
    <n v="1"/>
    <x v="2"/>
    <x v="11"/>
    <x v="229"/>
    <n v="55"/>
    <s v="No"/>
  </r>
  <r>
    <n v="44"/>
    <n v="5"/>
    <x v="0"/>
    <x v="0"/>
    <x v="262"/>
    <n v="108"/>
    <s v="Yes"/>
  </r>
  <r>
    <n v="44"/>
    <n v="2"/>
    <x v="0"/>
    <x v="1"/>
    <x v="177"/>
    <n v="126"/>
    <s v="No"/>
  </r>
  <r>
    <n v="44"/>
    <n v="3"/>
    <x v="0"/>
    <x v="2"/>
    <x v="397"/>
    <n v="57"/>
    <s v="No"/>
  </r>
  <r>
    <n v="44"/>
    <n v="5"/>
    <x v="0"/>
    <x v="3"/>
    <x v="192"/>
    <n v="103"/>
    <s v="No"/>
  </r>
  <r>
    <n v="44"/>
    <n v="3"/>
    <x v="0"/>
    <x v="4"/>
    <x v="56"/>
    <n v="87"/>
    <s v="No"/>
  </r>
  <r>
    <n v="44"/>
    <n v="3"/>
    <x v="0"/>
    <x v="5"/>
    <x v="317"/>
    <n v="61"/>
    <s v="No"/>
  </r>
  <r>
    <n v="44"/>
    <n v="3"/>
    <x v="0"/>
    <x v="6"/>
    <x v="25"/>
    <n v="80"/>
    <s v="No"/>
  </r>
  <r>
    <n v="44"/>
    <n v="2"/>
    <x v="0"/>
    <x v="7"/>
    <x v="442"/>
    <n v="110"/>
    <s v="No"/>
  </r>
  <r>
    <n v="44"/>
    <n v="3"/>
    <x v="0"/>
    <x v="8"/>
    <x v="302"/>
    <n v="140"/>
    <s v="No"/>
  </r>
  <r>
    <n v="44"/>
    <n v="5"/>
    <x v="0"/>
    <x v="9"/>
    <x v="481"/>
    <n v="64"/>
    <s v="No"/>
  </r>
  <r>
    <n v="44"/>
    <n v="4"/>
    <x v="0"/>
    <x v="10"/>
    <x v="448"/>
    <n v="84"/>
    <s v="No"/>
  </r>
  <r>
    <n v="44"/>
    <n v="5"/>
    <x v="0"/>
    <x v="11"/>
    <x v="43"/>
    <n v="108"/>
    <s v="No"/>
  </r>
  <r>
    <n v="44"/>
    <n v="3"/>
    <x v="1"/>
    <x v="0"/>
    <x v="269"/>
    <n v="103"/>
    <s v="No"/>
  </r>
  <r>
    <n v="44"/>
    <n v="5"/>
    <x v="1"/>
    <x v="1"/>
    <x v="273"/>
    <n v="97"/>
    <s v="No"/>
  </r>
  <r>
    <n v="44"/>
    <n v="2"/>
    <x v="1"/>
    <x v="2"/>
    <x v="173"/>
    <n v="135"/>
    <s v="No"/>
  </r>
  <r>
    <n v="44"/>
    <n v="4"/>
    <x v="1"/>
    <x v="3"/>
    <x v="431"/>
    <n v="145"/>
    <s v="No"/>
  </r>
  <r>
    <n v="44"/>
    <n v="3"/>
    <x v="1"/>
    <x v="4"/>
    <x v="414"/>
    <n v="104"/>
    <s v="No"/>
  </r>
  <r>
    <n v="44"/>
    <n v="3"/>
    <x v="1"/>
    <x v="5"/>
    <x v="206"/>
    <n v="148"/>
    <s v="No"/>
  </r>
  <r>
    <n v="44"/>
    <n v="5"/>
    <x v="1"/>
    <x v="6"/>
    <x v="287"/>
    <n v="118"/>
    <s v="No"/>
  </r>
  <r>
    <n v="44"/>
    <n v="3"/>
    <x v="1"/>
    <x v="7"/>
    <x v="145"/>
    <n v="59"/>
    <s v="No"/>
  </r>
  <r>
    <n v="44"/>
    <n v="5"/>
    <x v="1"/>
    <x v="8"/>
    <x v="7"/>
    <n v="117"/>
    <s v="Yes"/>
  </r>
  <r>
    <n v="44"/>
    <n v="3"/>
    <x v="1"/>
    <x v="9"/>
    <x v="238"/>
    <n v="68"/>
    <s v="Yes"/>
  </r>
  <r>
    <n v="44"/>
    <n v="5"/>
    <x v="1"/>
    <x v="10"/>
    <x v="57"/>
    <n v="123"/>
    <s v="No"/>
  </r>
  <r>
    <n v="44"/>
    <n v="4"/>
    <x v="1"/>
    <x v="11"/>
    <x v="219"/>
    <n v="74"/>
    <s v="No"/>
  </r>
  <r>
    <n v="44"/>
    <n v="3"/>
    <x v="2"/>
    <x v="0"/>
    <x v="383"/>
    <n v="132"/>
    <s v="Yes"/>
  </r>
  <r>
    <n v="44"/>
    <n v="4"/>
    <x v="2"/>
    <x v="1"/>
    <x v="168"/>
    <n v="147"/>
    <s v="Yes"/>
  </r>
  <r>
    <n v="44"/>
    <n v="3"/>
    <x v="2"/>
    <x v="2"/>
    <x v="412"/>
    <n v="112"/>
    <s v="No"/>
  </r>
  <r>
    <n v="44"/>
    <n v="5"/>
    <x v="2"/>
    <x v="3"/>
    <x v="76"/>
    <n v="100"/>
    <s v="No"/>
  </r>
  <r>
    <n v="44"/>
    <n v="4"/>
    <x v="2"/>
    <x v="4"/>
    <x v="312"/>
    <n v="99"/>
    <s v="No"/>
  </r>
  <r>
    <n v="44"/>
    <n v="4"/>
    <x v="2"/>
    <x v="5"/>
    <x v="379"/>
    <n v="91"/>
    <s v="No"/>
  </r>
  <r>
    <n v="44"/>
    <n v="3"/>
    <x v="2"/>
    <x v="6"/>
    <x v="300"/>
    <n v="74"/>
    <s v="No"/>
  </r>
  <r>
    <n v="44"/>
    <n v="5"/>
    <x v="2"/>
    <x v="7"/>
    <x v="190"/>
    <n v="60"/>
    <s v="No"/>
  </r>
  <r>
    <n v="44"/>
    <n v="2"/>
    <x v="2"/>
    <x v="8"/>
    <x v="39"/>
    <n v="76"/>
    <s v="No"/>
  </r>
  <r>
    <n v="44"/>
    <n v="3"/>
    <x v="2"/>
    <x v="9"/>
    <x v="137"/>
    <n v="136"/>
    <s v="No"/>
  </r>
  <r>
    <n v="44"/>
    <n v="5"/>
    <x v="2"/>
    <x v="10"/>
    <x v="94"/>
    <n v="93"/>
    <s v="No"/>
  </r>
  <r>
    <n v="44"/>
    <n v="3"/>
    <x v="2"/>
    <x v="11"/>
    <x v="386"/>
    <n v="90"/>
    <s v="No"/>
  </r>
  <r>
    <n v="45"/>
    <n v="2"/>
    <x v="0"/>
    <x v="0"/>
    <x v="345"/>
    <n v="103"/>
    <s v="No"/>
  </r>
  <r>
    <n v="45"/>
    <n v="1"/>
    <x v="0"/>
    <x v="1"/>
    <x v="276"/>
    <n v="132"/>
    <s v="No"/>
  </r>
  <r>
    <n v="45"/>
    <n v="4"/>
    <x v="0"/>
    <x v="2"/>
    <x v="296"/>
    <n v="120"/>
    <s v="Yes"/>
  </r>
  <r>
    <n v="45"/>
    <n v="4"/>
    <x v="0"/>
    <x v="3"/>
    <x v="327"/>
    <n v="64"/>
    <s v="No"/>
  </r>
  <r>
    <n v="45"/>
    <n v="2"/>
    <x v="0"/>
    <x v="4"/>
    <x v="276"/>
    <n v="135"/>
    <s v="No"/>
  </r>
  <r>
    <n v="45"/>
    <n v="5"/>
    <x v="0"/>
    <x v="5"/>
    <x v="171"/>
    <n v="130"/>
    <s v="No"/>
  </r>
  <r>
    <n v="45"/>
    <n v="2"/>
    <x v="0"/>
    <x v="6"/>
    <x v="288"/>
    <n v="63"/>
    <s v="No"/>
  </r>
  <r>
    <n v="45"/>
    <n v="1"/>
    <x v="0"/>
    <x v="7"/>
    <x v="199"/>
    <n v="99"/>
    <s v="No"/>
  </r>
  <r>
    <n v="45"/>
    <n v="3"/>
    <x v="0"/>
    <x v="8"/>
    <x v="314"/>
    <n v="108"/>
    <s v="No"/>
  </r>
  <r>
    <n v="45"/>
    <n v="4"/>
    <x v="0"/>
    <x v="9"/>
    <x v="478"/>
    <n v="61"/>
    <s v="No"/>
  </r>
  <r>
    <n v="45"/>
    <n v="3"/>
    <x v="0"/>
    <x v="10"/>
    <x v="293"/>
    <n v="87"/>
    <s v="No"/>
  </r>
  <r>
    <n v="45"/>
    <n v="2"/>
    <x v="0"/>
    <x v="11"/>
    <x v="375"/>
    <n v="105"/>
    <s v="No"/>
  </r>
  <r>
    <n v="45"/>
    <n v="5"/>
    <x v="1"/>
    <x v="0"/>
    <x v="126"/>
    <n v="62"/>
    <s v="No"/>
  </r>
  <r>
    <n v="45"/>
    <n v="1"/>
    <x v="1"/>
    <x v="1"/>
    <x v="446"/>
    <n v="86"/>
    <s v="No"/>
  </r>
  <r>
    <n v="45"/>
    <n v="4"/>
    <x v="1"/>
    <x v="2"/>
    <x v="482"/>
    <n v="115"/>
    <s v="No"/>
  </r>
  <r>
    <n v="45"/>
    <n v="3"/>
    <x v="1"/>
    <x v="3"/>
    <x v="424"/>
    <n v="75"/>
    <s v="No"/>
  </r>
  <r>
    <n v="45"/>
    <n v="3"/>
    <x v="1"/>
    <x v="4"/>
    <x v="359"/>
    <n v="89"/>
    <s v="No"/>
  </r>
  <r>
    <n v="45"/>
    <n v="5"/>
    <x v="1"/>
    <x v="5"/>
    <x v="119"/>
    <n v="69"/>
    <s v="No"/>
  </r>
  <r>
    <n v="45"/>
    <n v="1"/>
    <x v="1"/>
    <x v="6"/>
    <x v="483"/>
    <n v="139"/>
    <s v="No"/>
  </r>
  <r>
    <n v="45"/>
    <n v="4"/>
    <x v="1"/>
    <x v="7"/>
    <x v="207"/>
    <n v="133"/>
    <s v="Yes"/>
  </r>
  <r>
    <n v="45"/>
    <n v="3"/>
    <x v="1"/>
    <x v="8"/>
    <x v="346"/>
    <n v="65"/>
    <s v="No"/>
  </r>
  <r>
    <n v="45"/>
    <n v="5"/>
    <x v="1"/>
    <x v="9"/>
    <x v="196"/>
    <n v="129"/>
    <s v="Yes"/>
  </r>
  <r>
    <n v="45"/>
    <n v="3"/>
    <x v="1"/>
    <x v="10"/>
    <x v="117"/>
    <n v="105"/>
    <s v="No"/>
  </r>
  <r>
    <n v="45"/>
    <n v="1"/>
    <x v="1"/>
    <x v="11"/>
    <x v="212"/>
    <n v="136"/>
    <s v="No"/>
  </r>
  <r>
    <n v="45"/>
    <n v="4"/>
    <x v="2"/>
    <x v="0"/>
    <x v="405"/>
    <n v="100"/>
    <s v="No"/>
  </r>
  <r>
    <n v="45"/>
    <n v="1"/>
    <x v="2"/>
    <x v="1"/>
    <x v="309"/>
    <n v="130"/>
    <s v="No"/>
  </r>
  <r>
    <n v="45"/>
    <n v="5"/>
    <x v="2"/>
    <x v="2"/>
    <x v="189"/>
    <n v="128"/>
    <s v="No"/>
  </r>
  <r>
    <n v="45"/>
    <n v="4"/>
    <x v="2"/>
    <x v="3"/>
    <x v="293"/>
    <n v="69"/>
    <s v="No"/>
  </r>
  <r>
    <n v="45"/>
    <n v="4"/>
    <x v="2"/>
    <x v="4"/>
    <x v="111"/>
    <n v="102"/>
    <s v="No"/>
  </r>
  <r>
    <n v="45"/>
    <n v="2"/>
    <x v="2"/>
    <x v="5"/>
    <x v="431"/>
    <n v="66"/>
    <s v="No"/>
  </r>
  <r>
    <n v="45"/>
    <n v="3"/>
    <x v="2"/>
    <x v="6"/>
    <x v="120"/>
    <n v="78"/>
    <s v="No"/>
  </r>
  <r>
    <n v="45"/>
    <n v="2"/>
    <x v="2"/>
    <x v="7"/>
    <x v="205"/>
    <n v="60"/>
    <s v="No"/>
  </r>
  <r>
    <n v="45"/>
    <n v="4"/>
    <x v="2"/>
    <x v="8"/>
    <x v="18"/>
    <n v="120"/>
    <s v="No"/>
  </r>
  <r>
    <n v="45"/>
    <n v="3"/>
    <x v="2"/>
    <x v="9"/>
    <x v="353"/>
    <n v="83"/>
    <s v="Yes"/>
  </r>
  <r>
    <n v="45"/>
    <n v="2"/>
    <x v="2"/>
    <x v="10"/>
    <x v="317"/>
    <n v="99"/>
    <s v="No"/>
  </r>
  <r>
    <n v="45"/>
    <n v="5"/>
    <x v="2"/>
    <x v="11"/>
    <x v="414"/>
    <n v="101"/>
    <s v="No"/>
  </r>
  <r>
    <n v="46"/>
    <n v="5"/>
    <x v="0"/>
    <x v="0"/>
    <x v="304"/>
    <n v="52"/>
    <s v="No"/>
  </r>
  <r>
    <n v="46"/>
    <n v="4"/>
    <x v="0"/>
    <x v="1"/>
    <x v="112"/>
    <n v="89"/>
    <s v="No"/>
  </r>
  <r>
    <n v="46"/>
    <n v="3"/>
    <x v="0"/>
    <x v="2"/>
    <x v="262"/>
    <n v="72"/>
    <s v="Yes"/>
  </r>
  <r>
    <n v="46"/>
    <n v="5"/>
    <x v="0"/>
    <x v="3"/>
    <x v="168"/>
    <n v="113"/>
    <s v="Yes"/>
  </r>
  <r>
    <n v="46"/>
    <n v="4"/>
    <x v="0"/>
    <x v="4"/>
    <x v="120"/>
    <n v="105"/>
    <s v="No"/>
  </r>
  <r>
    <n v="46"/>
    <n v="4"/>
    <x v="0"/>
    <x v="5"/>
    <x v="84"/>
    <n v="88"/>
    <s v="No"/>
  </r>
  <r>
    <n v="46"/>
    <n v="5"/>
    <x v="0"/>
    <x v="6"/>
    <x v="352"/>
    <n v="85"/>
    <s v="Yes"/>
  </r>
  <r>
    <n v="46"/>
    <n v="4"/>
    <x v="0"/>
    <x v="7"/>
    <x v="447"/>
    <n v="145"/>
    <s v="Yes"/>
  </r>
  <r>
    <n v="46"/>
    <n v="4"/>
    <x v="0"/>
    <x v="8"/>
    <x v="363"/>
    <n v="75"/>
    <s v="No"/>
  </r>
  <r>
    <n v="46"/>
    <n v="2"/>
    <x v="0"/>
    <x v="9"/>
    <x v="403"/>
    <n v="131"/>
    <s v="No"/>
  </r>
  <r>
    <n v="46"/>
    <n v="4"/>
    <x v="0"/>
    <x v="10"/>
    <x v="122"/>
    <n v="60"/>
    <s v="Yes"/>
  </r>
  <r>
    <n v="46"/>
    <n v="5"/>
    <x v="0"/>
    <x v="11"/>
    <x v="161"/>
    <n v="145"/>
    <s v="No"/>
  </r>
  <r>
    <n v="46"/>
    <n v="3"/>
    <x v="1"/>
    <x v="0"/>
    <x v="50"/>
    <n v="59"/>
    <s v="No"/>
  </r>
  <r>
    <n v="46"/>
    <n v="1"/>
    <x v="1"/>
    <x v="1"/>
    <x v="313"/>
    <n v="109"/>
    <s v="No"/>
  </r>
  <r>
    <n v="46"/>
    <n v="2"/>
    <x v="1"/>
    <x v="2"/>
    <x v="241"/>
    <n v="144"/>
    <s v="Yes"/>
  </r>
  <r>
    <n v="46"/>
    <n v="2"/>
    <x v="1"/>
    <x v="3"/>
    <x v="77"/>
    <n v="104"/>
    <s v="No"/>
  </r>
  <r>
    <n v="46"/>
    <n v="2"/>
    <x v="1"/>
    <x v="4"/>
    <x v="212"/>
    <n v="105"/>
    <s v="No"/>
  </r>
  <r>
    <n v="46"/>
    <n v="5"/>
    <x v="1"/>
    <x v="5"/>
    <x v="3"/>
    <n v="71"/>
    <s v="No"/>
  </r>
  <r>
    <n v="46"/>
    <n v="2"/>
    <x v="1"/>
    <x v="6"/>
    <x v="461"/>
    <n v="97"/>
    <s v="Yes"/>
  </r>
  <r>
    <n v="46"/>
    <n v="1"/>
    <x v="1"/>
    <x v="7"/>
    <x v="408"/>
    <n v="125"/>
    <s v="No"/>
  </r>
  <r>
    <n v="46"/>
    <n v="5"/>
    <x v="1"/>
    <x v="8"/>
    <x v="245"/>
    <n v="64"/>
    <s v="No"/>
  </r>
  <r>
    <n v="46"/>
    <n v="1"/>
    <x v="1"/>
    <x v="9"/>
    <x v="102"/>
    <n v="81"/>
    <s v="No"/>
  </r>
  <r>
    <n v="46"/>
    <n v="2"/>
    <x v="1"/>
    <x v="10"/>
    <x v="203"/>
    <n v="69"/>
    <s v="Yes"/>
  </r>
  <r>
    <n v="46"/>
    <n v="2"/>
    <x v="1"/>
    <x v="11"/>
    <x v="421"/>
    <n v="134"/>
    <s v="No"/>
  </r>
  <r>
    <n v="46"/>
    <n v="1"/>
    <x v="2"/>
    <x v="0"/>
    <x v="132"/>
    <n v="129"/>
    <s v="No"/>
  </r>
  <r>
    <n v="46"/>
    <n v="4"/>
    <x v="2"/>
    <x v="1"/>
    <x v="370"/>
    <n v="125"/>
    <s v="No"/>
  </r>
  <r>
    <n v="46"/>
    <n v="4"/>
    <x v="2"/>
    <x v="2"/>
    <x v="391"/>
    <n v="132"/>
    <s v="Yes"/>
  </r>
  <r>
    <n v="46"/>
    <n v="2"/>
    <x v="2"/>
    <x v="3"/>
    <x v="183"/>
    <n v="148"/>
    <s v="No"/>
  </r>
  <r>
    <n v="46"/>
    <n v="4"/>
    <x v="2"/>
    <x v="4"/>
    <x v="194"/>
    <n v="104"/>
    <s v="No"/>
  </r>
  <r>
    <n v="46"/>
    <n v="5"/>
    <x v="2"/>
    <x v="5"/>
    <x v="0"/>
    <n v="138"/>
    <s v="No"/>
  </r>
  <r>
    <n v="46"/>
    <n v="1"/>
    <x v="2"/>
    <x v="6"/>
    <x v="106"/>
    <n v="130"/>
    <s v="No"/>
  </r>
  <r>
    <n v="46"/>
    <n v="3"/>
    <x v="2"/>
    <x v="7"/>
    <x v="316"/>
    <n v="55"/>
    <s v="No"/>
  </r>
  <r>
    <n v="46"/>
    <n v="2"/>
    <x v="2"/>
    <x v="8"/>
    <x v="299"/>
    <n v="109"/>
    <s v="Yes"/>
  </r>
  <r>
    <n v="46"/>
    <n v="4"/>
    <x v="2"/>
    <x v="9"/>
    <x v="278"/>
    <n v="144"/>
    <s v="No"/>
  </r>
  <r>
    <n v="46"/>
    <n v="1"/>
    <x v="2"/>
    <x v="10"/>
    <x v="10"/>
    <n v="121"/>
    <s v="Yes"/>
  </r>
  <r>
    <n v="46"/>
    <n v="3"/>
    <x v="2"/>
    <x v="11"/>
    <x v="132"/>
    <n v="81"/>
    <s v="No"/>
  </r>
  <r>
    <n v="47"/>
    <n v="4"/>
    <x v="0"/>
    <x v="0"/>
    <x v="208"/>
    <n v="112"/>
    <s v="No"/>
  </r>
  <r>
    <n v="47"/>
    <n v="3"/>
    <x v="0"/>
    <x v="1"/>
    <x v="449"/>
    <n v="143"/>
    <s v="Yes"/>
  </r>
  <r>
    <n v="47"/>
    <n v="5"/>
    <x v="0"/>
    <x v="2"/>
    <x v="473"/>
    <n v="52"/>
    <s v="No"/>
  </r>
  <r>
    <n v="47"/>
    <n v="5"/>
    <x v="0"/>
    <x v="3"/>
    <x v="379"/>
    <n v="147"/>
    <s v="No"/>
  </r>
  <r>
    <n v="47"/>
    <n v="1"/>
    <x v="0"/>
    <x v="4"/>
    <x v="33"/>
    <n v="121"/>
    <s v="No"/>
  </r>
  <r>
    <n v="47"/>
    <n v="3"/>
    <x v="0"/>
    <x v="5"/>
    <x v="484"/>
    <n v="127"/>
    <s v="Yes"/>
  </r>
  <r>
    <n v="47"/>
    <n v="3"/>
    <x v="0"/>
    <x v="6"/>
    <x v="270"/>
    <n v="52"/>
    <s v="No"/>
  </r>
  <r>
    <n v="47"/>
    <n v="3"/>
    <x v="0"/>
    <x v="7"/>
    <x v="328"/>
    <n v="98"/>
    <s v="Yes"/>
  </r>
  <r>
    <n v="47"/>
    <n v="5"/>
    <x v="0"/>
    <x v="8"/>
    <x v="485"/>
    <n v="142"/>
    <s v="No"/>
  </r>
  <r>
    <n v="47"/>
    <n v="1"/>
    <x v="0"/>
    <x v="9"/>
    <x v="31"/>
    <n v="101"/>
    <s v="No"/>
  </r>
  <r>
    <n v="47"/>
    <n v="5"/>
    <x v="0"/>
    <x v="10"/>
    <x v="437"/>
    <n v="90"/>
    <s v="No"/>
  </r>
  <r>
    <n v="47"/>
    <n v="4"/>
    <x v="0"/>
    <x v="11"/>
    <x v="73"/>
    <n v="133"/>
    <s v="No"/>
  </r>
  <r>
    <n v="47"/>
    <n v="2"/>
    <x v="1"/>
    <x v="0"/>
    <x v="447"/>
    <n v="94"/>
    <s v="Yes"/>
  </r>
  <r>
    <n v="47"/>
    <n v="4"/>
    <x v="1"/>
    <x v="1"/>
    <x v="413"/>
    <n v="98"/>
    <s v="No"/>
  </r>
  <r>
    <n v="47"/>
    <n v="1"/>
    <x v="1"/>
    <x v="2"/>
    <x v="401"/>
    <n v="126"/>
    <s v="No"/>
  </r>
  <r>
    <n v="47"/>
    <n v="1"/>
    <x v="1"/>
    <x v="3"/>
    <x v="424"/>
    <n v="85"/>
    <s v="No"/>
  </r>
  <r>
    <n v="47"/>
    <n v="5"/>
    <x v="1"/>
    <x v="4"/>
    <x v="439"/>
    <n v="64"/>
    <s v="No"/>
  </r>
  <r>
    <n v="47"/>
    <n v="2"/>
    <x v="1"/>
    <x v="5"/>
    <x v="441"/>
    <n v="73"/>
    <s v="No"/>
  </r>
  <r>
    <n v="47"/>
    <n v="5"/>
    <x v="1"/>
    <x v="6"/>
    <x v="332"/>
    <n v="140"/>
    <s v="No"/>
  </r>
  <r>
    <n v="47"/>
    <n v="3"/>
    <x v="1"/>
    <x v="7"/>
    <x v="358"/>
    <n v="95"/>
    <s v="No"/>
  </r>
  <r>
    <n v="47"/>
    <n v="5"/>
    <x v="1"/>
    <x v="8"/>
    <x v="380"/>
    <n v="108"/>
    <s v="No"/>
  </r>
  <r>
    <n v="47"/>
    <n v="1"/>
    <x v="1"/>
    <x v="9"/>
    <x v="232"/>
    <n v="77"/>
    <s v="No"/>
  </r>
  <r>
    <n v="47"/>
    <n v="2"/>
    <x v="1"/>
    <x v="10"/>
    <x v="465"/>
    <n v="65"/>
    <s v="No"/>
  </r>
  <r>
    <n v="47"/>
    <n v="1"/>
    <x v="1"/>
    <x v="11"/>
    <x v="379"/>
    <n v="131"/>
    <s v="No"/>
  </r>
  <r>
    <n v="47"/>
    <n v="2"/>
    <x v="2"/>
    <x v="0"/>
    <x v="142"/>
    <n v="62"/>
    <s v="No"/>
  </r>
  <r>
    <n v="47"/>
    <n v="2"/>
    <x v="2"/>
    <x v="1"/>
    <x v="333"/>
    <n v="143"/>
    <s v="No"/>
  </r>
  <r>
    <n v="47"/>
    <n v="5"/>
    <x v="2"/>
    <x v="2"/>
    <x v="448"/>
    <n v="92"/>
    <s v="No"/>
  </r>
  <r>
    <n v="47"/>
    <n v="1"/>
    <x v="2"/>
    <x v="3"/>
    <x v="126"/>
    <n v="70"/>
    <s v="No"/>
  </r>
  <r>
    <n v="47"/>
    <n v="4"/>
    <x v="2"/>
    <x v="4"/>
    <x v="170"/>
    <n v="132"/>
    <s v="No"/>
  </r>
  <r>
    <n v="47"/>
    <n v="4"/>
    <x v="2"/>
    <x v="5"/>
    <x v="224"/>
    <n v="122"/>
    <s v="No"/>
  </r>
  <r>
    <n v="47"/>
    <n v="5"/>
    <x v="2"/>
    <x v="6"/>
    <x v="26"/>
    <n v="144"/>
    <s v="No"/>
  </r>
  <r>
    <n v="47"/>
    <n v="1"/>
    <x v="2"/>
    <x v="7"/>
    <x v="374"/>
    <n v="101"/>
    <s v="No"/>
  </r>
  <r>
    <n v="47"/>
    <n v="1"/>
    <x v="2"/>
    <x v="8"/>
    <x v="77"/>
    <n v="101"/>
    <s v="No"/>
  </r>
  <r>
    <n v="47"/>
    <n v="4"/>
    <x v="2"/>
    <x v="9"/>
    <x v="406"/>
    <n v="50"/>
    <s v="No"/>
  </r>
  <r>
    <n v="47"/>
    <n v="2"/>
    <x v="2"/>
    <x v="10"/>
    <x v="215"/>
    <n v="124"/>
    <s v="No"/>
  </r>
  <r>
    <n v="47"/>
    <n v="4"/>
    <x v="2"/>
    <x v="11"/>
    <x v="287"/>
    <n v="58"/>
    <s v="No"/>
  </r>
  <r>
    <n v="48"/>
    <n v="1"/>
    <x v="0"/>
    <x v="0"/>
    <x v="192"/>
    <n v="127"/>
    <s v="No"/>
  </r>
  <r>
    <n v="48"/>
    <n v="3"/>
    <x v="0"/>
    <x v="1"/>
    <x v="286"/>
    <n v="57"/>
    <s v="No"/>
  </r>
  <r>
    <n v="48"/>
    <n v="1"/>
    <x v="0"/>
    <x v="2"/>
    <x v="31"/>
    <n v="61"/>
    <s v="No"/>
  </r>
  <r>
    <n v="48"/>
    <n v="3"/>
    <x v="0"/>
    <x v="3"/>
    <x v="404"/>
    <n v="91"/>
    <s v="No"/>
  </r>
  <r>
    <n v="48"/>
    <n v="1"/>
    <x v="0"/>
    <x v="4"/>
    <x v="440"/>
    <n v="92"/>
    <s v="No"/>
  </r>
  <r>
    <n v="48"/>
    <n v="2"/>
    <x v="0"/>
    <x v="5"/>
    <x v="192"/>
    <n v="81"/>
    <s v="No"/>
  </r>
  <r>
    <n v="48"/>
    <n v="5"/>
    <x v="0"/>
    <x v="6"/>
    <x v="333"/>
    <n v="134"/>
    <s v="No"/>
  </r>
  <r>
    <n v="48"/>
    <n v="2"/>
    <x v="0"/>
    <x v="7"/>
    <x v="170"/>
    <n v="72"/>
    <s v="No"/>
  </r>
  <r>
    <n v="48"/>
    <n v="5"/>
    <x v="0"/>
    <x v="8"/>
    <x v="298"/>
    <n v="86"/>
    <s v="No"/>
  </r>
  <r>
    <n v="48"/>
    <n v="1"/>
    <x v="0"/>
    <x v="9"/>
    <x v="50"/>
    <n v="103"/>
    <s v="No"/>
  </r>
  <r>
    <n v="48"/>
    <n v="3"/>
    <x v="0"/>
    <x v="10"/>
    <x v="431"/>
    <n v="148"/>
    <s v="No"/>
  </r>
  <r>
    <n v="48"/>
    <n v="1"/>
    <x v="0"/>
    <x v="11"/>
    <x v="440"/>
    <n v="137"/>
    <s v="No"/>
  </r>
  <r>
    <n v="48"/>
    <n v="3"/>
    <x v="1"/>
    <x v="0"/>
    <x v="396"/>
    <n v="115"/>
    <s v="No"/>
  </r>
  <r>
    <n v="48"/>
    <n v="3"/>
    <x v="1"/>
    <x v="1"/>
    <x v="240"/>
    <n v="77"/>
    <s v="No"/>
  </r>
  <r>
    <n v="48"/>
    <n v="3"/>
    <x v="1"/>
    <x v="2"/>
    <x v="441"/>
    <n v="55"/>
    <s v="No"/>
  </r>
  <r>
    <n v="48"/>
    <n v="2"/>
    <x v="1"/>
    <x v="3"/>
    <x v="158"/>
    <n v="77"/>
    <s v="No"/>
  </r>
  <r>
    <n v="48"/>
    <n v="3"/>
    <x v="1"/>
    <x v="4"/>
    <x v="391"/>
    <n v="86"/>
    <s v="Yes"/>
  </r>
  <r>
    <n v="48"/>
    <n v="2"/>
    <x v="1"/>
    <x v="5"/>
    <x v="486"/>
    <n v="117"/>
    <s v="No"/>
  </r>
  <r>
    <n v="48"/>
    <n v="4"/>
    <x v="1"/>
    <x v="6"/>
    <x v="62"/>
    <n v="92"/>
    <s v="No"/>
  </r>
  <r>
    <n v="48"/>
    <n v="4"/>
    <x v="1"/>
    <x v="7"/>
    <x v="353"/>
    <n v="62"/>
    <s v="Yes"/>
  </r>
  <r>
    <n v="48"/>
    <n v="1"/>
    <x v="1"/>
    <x v="8"/>
    <x v="353"/>
    <n v="81"/>
    <s v="Yes"/>
  </r>
  <r>
    <n v="48"/>
    <n v="4"/>
    <x v="1"/>
    <x v="9"/>
    <x v="435"/>
    <n v="149"/>
    <s v="Yes"/>
  </r>
  <r>
    <n v="48"/>
    <n v="2"/>
    <x v="1"/>
    <x v="10"/>
    <x v="205"/>
    <n v="132"/>
    <s v="No"/>
  </r>
  <r>
    <n v="48"/>
    <n v="3"/>
    <x v="1"/>
    <x v="11"/>
    <x v="37"/>
    <n v="148"/>
    <s v="No"/>
  </r>
  <r>
    <n v="48"/>
    <n v="2"/>
    <x v="2"/>
    <x v="0"/>
    <x v="260"/>
    <n v="50"/>
    <s v="No"/>
  </r>
  <r>
    <n v="48"/>
    <n v="1"/>
    <x v="2"/>
    <x v="1"/>
    <x v="427"/>
    <n v="97"/>
    <s v="No"/>
  </r>
  <r>
    <n v="48"/>
    <n v="2"/>
    <x v="2"/>
    <x v="2"/>
    <x v="370"/>
    <n v="125"/>
    <s v="No"/>
  </r>
  <r>
    <n v="48"/>
    <n v="4"/>
    <x v="2"/>
    <x v="3"/>
    <x v="487"/>
    <n v="87"/>
    <s v="No"/>
  </r>
  <r>
    <n v="48"/>
    <n v="4"/>
    <x v="2"/>
    <x v="4"/>
    <x v="98"/>
    <n v="58"/>
    <s v="No"/>
  </r>
  <r>
    <n v="48"/>
    <n v="5"/>
    <x v="2"/>
    <x v="5"/>
    <x v="485"/>
    <n v="137"/>
    <s v="No"/>
  </r>
  <r>
    <n v="48"/>
    <n v="3"/>
    <x v="2"/>
    <x v="6"/>
    <x v="7"/>
    <n v="83"/>
    <s v="Yes"/>
  </r>
  <r>
    <n v="48"/>
    <n v="2"/>
    <x v="2"/>
    <x v="7"/>
    <x v="73"/>
    <n v="73"/>
    <s v="No"/>
  </r>
  <r>
    <n v="48"/>
    <n v="4"/>
    <x v="2"/>
    <x v="8"/>
    <x v="217"/>
    <n v="75"/>
    <s v="Yes"/>
  </r>
  <r>
    <n v="48"/>
    <n v="3"/>
    <x v="2"/>
    <x v="9"/>
    <x v="151"/>
    <n v="59"/>
    <s v="No"/>
  </r>
  <r>
    <n v="48"/>
    <n v="5"/>
    <x v="2"/>
    <x v="10"/>
    <x v="462"/>
    <n v="73"/>
    <s v="No"/>
  </r>
  <r>
    <n v="48"/>
    <n v="3"/>
    <x v="2"/>
    <x v="11"/>
    <x v="91"/>
    <n v="107"/>
    <s v="No"/>
  </r>
  <r>
    <n v="49"/>
    <n v="3"/>
    <x v="0"/>
    <x v="0"/>
    <x v="466"/>
    <n v="64"/>
    <s v="No"/>
  </r>
  <r>
    <n v="49"/>
    <n v="4"/>
    <x v="0"/>
    <x v="1"/>
    <x v="280"/>
    <n v="102"/>
    <s v="No"/>
  </r>
  <r>
    <n v="49"/>
    <n v="2"/>
    <x v="0"/>
    <x v="2"/>
    <x v="116"/>
    <n v="96"/>
    <s v="No"/>
  </r>
  <r>
    <n v="49"/>
    <n v="2"/>
    <x v="0"/>
    <x v="3"/>
    <x v="374"/>
    <n v="144"/>
    <s v="No"/>
  </r>
  <r>
    <n v="49"/>
    <n v="4"/>
    <x v="0"/>
    <x v="4"/>
    <x v="86"/>
    <n v="61"/>
    <s v="No"/>
  </r>
  <r>
    <n v="49"/>
    <n v="1"/>
    <x v="0"/>
    <x v="5"/>
    <x v="387"/>
    <n v="97"/>
    <s v="Yes"/>
  </r>
  <r>
    <n v="49"/>
    <n v="2"/>
    <x v="0"/>
    <x v="6"/>
    <x v="379"/>
    <n v="138"/>
    <s v="No"/>
  </r>
  <r>
    <n v="49"/>
    <n v="2"/>
    <x v="0"/>
    <x v="7"/>
    <x v="202"/>
    <n v="52"/>
    <s v="No"/>
  </r>
  <r>
    <n v="49"/>
    <n v="4"/>
    <x v="0"/>
    <x v="8"/>
    <x v="396"/>
    <n v="138"/>
    <s v="No"/>
  </r>
  <r>
    <n v="49"/>
    <n v="5"/>
    <x v="0"/>
    <x v="9"/>
    <x v="431"/>
    <n v="135"/>
    <s v="No"/>
  </r>
  <r>
    <n v="49"/>
    <n v="4"/>
    <x v="0"/>
    <x v="10"/>
    <x v="70"/>
    <n v="146"/>
    <s v="No"/>
  </r>
  <r>
    <n v="49"/>
    <n v="2"/>
    <x v="0"/>
    <x v="11"/>
    <x v="108"/>
    <n v="64"/>
    <s v="No"/>
  </r>
  <r>
    <n v="49"/>
    <n v="1"/>
    <x v="1"/>
    <x v="0"/>
    <x v="73"/>
    <n v="101"/>
    <s v="No"/>
  </r>
  <r>
    <n v="49"/>
    <n v="1"/>
    <x v="1"/>
    <x v="1"/>
    <x v="94"/>
    <n v="137"/>
    <s v="No"/>
  </r>
  <r>
    <n v="49"/>
    <n v="1"/>
    <x v="1"/>
    <x v="2"/>
    <x v="251"/>
    <n v="54"/>
    <s v="No"/>
  </r>
  <r>
    <n v="49"/>
    <n v="4"/>
    <x v="1"/>
    <x v="3"/>
    <x v="266"/>
    <n v="96"/>
    <s v="No"/>
  </r>
  <r>
    <n v="49"/>
    <n v="5"/>
    <x v="1"/>
    <x v="4"/>
    <x v="422"/>
    <n v="67"/>
    <s v="No"/>
  </r>
  <r>
    <n v="49"/>
    <n v="3"/>
    <x v="1"/>
    <x v="5"/>
    <x v="257"/>
    <n v="148"/>
    <s v="No"/>
  </r>
  <r>
    <n v="49"/>
    <n v="1"/>
    <x v="1"/>
    <x v="6"/>
    <x v="203"/>
    <n v="59"/>
    <s v="Yes"/>
  </r>
  <r>
    <n v="49"/>
    <n v="3"/>
    <x v="1"/>
    <x v="7"/>
    <x v="488"/>
    <n v="121"/>
    <s v="No"/>
  </r>
  <r>
    <n v="49"/>
    <n v="5"/>
    <x v="1"/>
    <x v="8"/>
    <x v="93"/>
    <n v="113"/>
    <s v="Yes"/>
  </r>
  <r>
    <n v="49"/>
    <n v="5"/>
    <x v="1"/>
    <x v="9"/>
    <x v="251"/>
    <n v="102"/>
    <s v="No"/>
  </r>
  <r>
    <n v="49"/>
    <n v="5"/>
    <x v="1"/>
    <x v="10"/>
    <x v="262"/>
    <n v="108"/>
    <s v="Yes"/>
  </r>
  <r>
    <n v="49"/>
    <n v="5"/>
    <x v="1"/>
    <x v="11"/>
    <x v="66"/>
    <n v="142"/>
    <s v="No"/>
  </r>
  <r>
    <n v="49"/>
    <n v="2"/>
    <x v="2"/>
    <x v="0"/>
    <x v="217"/>
    <n v="108"/>
    <s v="Yes"/>
  </r>
  <r>
    <n v="49"/>
    <n v="3"/>
    <x v="2"/>
    <x v="1"/>
    <x v="75"/>
    <n v="109"/>
    <s v="No"/>
  </r>
  <r>
    <n v="49"/>
    <n v="4"/>
    <x v="2"/>
    <x v="2"/>
    <x v="83"/>
    <n v="60"/>
    <s v="Yes"/>
  </r>
  <r>
    <n v="49"/>
    <n v="2"/>
    <x v="2"/>
    <x v="3"/>
    <x v="233"/>
    <n v="125"/>
    <s v="Yes"/>
  </r>
  <r>
    <n v="49"/>
    <n v="5"/>
    <x v="2"/>
    <x v="4"/>
    <x v="450"/>
    <n v="121"/>
    <s v="No"/>
  </r>
  <r>
    <n v="49"/>
    <n v="4"/>
    <x v="2"/>
    <x v="5"/>
    <x v="315"/>
    <n v="103"/>
    <s v="No"/>
  </r>
  <r>
    <n v="49"/>
    <n v="1"/>
    <x v="2"/>
    <x v="6"/>
    <x v="251"/>
    <n v="143"/>
    <s v="No"/>
  </r>
  <r>
    <n v="49"/>
    <n v="2"/>
    <x v="2"/>
    <x v="7"/>
    <x v="377"/>
    <n v="144"/>
    <s v="Yes"/>
  </r>
  <r>
    <n v="49"/>
    <n v="2"/>
    <x v="2"/>
    <x v="8"/>
    <x v="8"/>
    <n v="105"/>
    <s v="No"/>
  </r>
  <r>
    <n v="49"/>
    <n v="4"/>
    <x v="2"/>
    <x v="9"/>
    <x v="121"/>
    <n v="80"/>
    <s v="No"/>
  </r>
  <r>
    <n v="49"/>
    <n v="1"/>
    <x v="2"/>
    <x v="10"/>
    <x v="345"/>
    <n v="125"/>
    <s v="No"/>
  </r>
  <r>
    <n v="49"/>
    <n v="5"/>
    <x v="2"/>
    <x v="11"/>
    <x v="346"/>
    <n v="71"/>
    <s v="No"/>
  </r>
  <r>
    <n v="50"/>
    <n v="1"/>
    <x v="0"/>
    <x v="0"/>
    <x v="89"/>
    <n v="50"/>
    <s v="No"/>
  </r>
  <r>
    <n v="50"/>
    <n v="2"/>
    <x v="0"/>
    <x v="1"/>
    <x v="99"/>
    <n v="112"/>
    <s v="No"/>
  </r>
  <r>
    <n v="50"/>
    <n v="5"/>
    <x v="0"/>
    <x v="2"/>
    <x v="406"/>
    <n v="91"/>
    <s v="No"/>
  </r>
  <r>
    <n v="50"/>
    <n v="3"/>
    <x v="0"/>
    <x v="3"/>
    <x v="274"/>
    <n v="130"/>
    <s v="No"/>
  </r>
  <r>
    <n v="50"/>
    <n v="1"/>
    <x v="0"/>
    <x v="4"/>
    <x v="472"/>
    <n v="129"/>
    <s v="No"/>
  </r>
  <r>
    <n v="50"/>
    <n v="5"/>
    <x v="0"/>
    <x v="5"/>
    <x v="175"/>
    <n v="139"/>
    <s v="Yes"/>
  </r>
  <r>
    <n v="50"/>
    <n v="1"/>
    <x v="0"/>
    <x v="6"/>
    <x v="22"/>
    <n v="87"/>
    <s v="No"/>
  </r>
  <r>
    <n v="50"/>
    <n v="5"/>
    <x v="0"/>
    <x v="7"/>
    <x v="418"/>
    <n v="127"/>
    <s v="No"/>
  </r>
  <r>
    <n v="50"/>
    <n v="5"/>
    <x v="0"/>
    <x v="8"/>
    <x v="303"/>
    <n v="84"/>
    <s v="No"/>
  </r>
  <r>
    <n v="50"/>
    <n v="5"/>
    <x v="0"/>
    <x v="9"/>
    <x v="224"/>
    <n v="103"/>
    <s v="No"/>
  </r>
  <r>
    <n v="50"/>
    <n v="1"/>
    <x v="0"/>
    <x v="10"/>
    <x v="428"/>
    <n v="62"/>
    <s v="No"/>
  </r>
  <r>
    <n v="50"/>
    <n v="4"/>
    <x v="0"/>
    <x v="11"/>
    <x v="389"/>
    <n v="84"/>
    <s v="No"/>
  </r>
  <r>
    <n v="50"/>
    <n v="2"/>
    <x v="1"/>
    <x v="0"/>
    <x v="484"/>
    <n v="118"/>
    <s v="Yes"/>
  </r>
  <r>
    <n v="50"/>
    <n v="1"/>
    <x v="1"/>
    <x v="1"/>
    <x v="40"/>
    <n v="72"/>
    <s v="No"/>
  </r>
  <r>
    <n v="50"/>
    <n v="5"/>
    <x v="1"/>
    <x v="2"/>
    <x v="138"/>
    <n v="75"/>
    <s v="No"/>
  </r>
  <r>
    <n v="50"/>
    <n v="3"/>
    <x v="1"/>
    <x v="3"/>
    <x v="380"/>
    <n v="69"/>
    <s v="No"/>
  </r>
  <r>
    <n v="50"/>
    <n v="4"/>
    <x v="1"/>
    <x v="4"/>
    <x v="151"/>
    <n v="67"/>
    <s v="No"/>
  </r>
  <r>
    <n v="50"/>
    <n v="5"/>
    <x v="1"/>
    <x v="5"/>
    <x v="441"/>
    <n v="63"/>
    <s v="No"/>
  </r>
  <r>
    <n v="50"/>
    <n v="3"/>
    <x v="1"/>
    <x v="6"/>
    <x v="150"/>
    <n v="93"/>
    <s v="No"/>
  </r>
  <r>
    <n v="50"/>
    <n v="1"/>
    <x v="1"/>
    <x v="7"/>
    <x v="182"/>
    <n v="84"/>
    <s v="Yes"/>
  </r>
  <r>
    <n v="50"/>
    <n v="4"/>
    <x v="1"/>
    <x v="8"/>
    <x v="405"/>
    <n v="68"/>
    <s v="No"/>
  </r>
  <r>
    <n v="50"/>
    <n v="2"/>
    <x v="1"/>
    <x v="9"/>
    <x v="1"/>
    <n v="84"/>
    <s v="No"/>
  </r>
  <r>
    <n v="50"/>
    <n v="5"/>
    <x v="1"/>
    <x v="10"/>
    <x v="336"/>
    <n v="93"/>
    <s v="No"/>
  </r>
  <r>
    <n v="50"/>
    <n v="3"/>
    <x v="1"/>
    <x v="11"/>
    <x v="315"/>
    <n v="66"/>
    <s v="No"/>
  </r>
  <r>
    <n v="50"/>
    <n v="3"/>
    <x v="2"/>
    <x v="0"/>
    <x v="398"/>
    <n v="114"/>
    <s v="Yes"/>
  </r>
  <r>
    <n v="50"/>
    <n v="5"/>
    <x v="2"/>
    <x v="1"/>
    <x v="190"/>
    <n v="85"/>
    <s v="No"/>
  </r>
  <r>
    <n v="50"/>
    <n v="5"/>
    <x v="2"/>
    <x v="2"/>
    <x v="329"/>
    <n v="107"/>
    <s v="No"/>
  </r>
  <r>
    <n v="50"/>
    <n v="4"/>
    <x v="2"/>
    <x v="3"/>
    <x v="463"/>
    <n v="128"/>
    <s v="No"/>
  </r>
  <r>
    <n v="50"/>
    <n v="4"/>
    <x v="2"/>
    <x v="4"/>
    <x v="483"/>
    <n v="108"/>
    <s v="No"/>
  </r>
  <r>
    <n v="50"/>
    <n v="4"/>
    <x v="2"/>
    <x v="5"/>
    <x v="194"/>
    <n v="111"/>
    <s v="No"/>
  </r>
  <r>
    <n v="50"/>
    <n v="4"/>
    <x v="2"/>
    <x v="6"/>
    <x v="365"/>
    <n v="139"/>
    <s v="No"/>
  </r>
  <r>
    <n v="50"/>
    <n v="3"/>
    <x v="2"/>
    <x v="7"/>
    <x v="307"/>
    <n v="115"/>
    <s v="No"/>
  </r>
  <r>
    <n v="50"/>
    <n v="3"/>
    <x v="2"/>
    <x v="8"/>
    <x v="379"/>
    <n v="57"/>
    <s v="No"/>
  </r>
  <r>
    <n v="50"/>
    <n v="5"/>
    <x v="2"/>
    <x v="9"/>
    <x v="157"/>
    <n v="122"/>
    <s v="No"/>
  </r>
  <r>
    <n v="50"/>
    <n v="4"/>
    <x v="2"/>
    <x v="10"/>
    <x v="57"/>
    <n v="57"/>
    <s v="No"/>
  </r>
  <r>
    <n v="50"/>
    <n v="3"/>
    <x v="2"/>
    <x v="11"/>
    <x v="408"/>
    <n v="106"/>
    <s v="No"/>
  </r>
  <r>
    <n v="51"/>
    <n v="2"/>
    <x v="0"/>
    <x v="0"/>
    <x v="142"/>
    <n v="123"/>
    <s v="No"/>
  </r>
  <r>
    <n v="51"/>
    <n v="5"/>
    <x v="0"/>
    <x v="1"/>
    <x v="180"/>
    <n v="118"/>
    <s v="No"/>
  </r>
  <r>
    <n v="51"/>
    <n v="4"/>
    <x v="0"/>
    <x v="2"/>
    <x v="333"/>
    <n v="88"/>
    <s v="No"/>
  </r>
  <r>
    <n v="51"/>
    <n v="5"/>
    <x v="0"/>
    <x v="3"/>
    <x v="63"/>
    <n v="92"/>
    <s v="No"/>
  </r>
  <r>
    <n v="51"/>
    <n v="2"/>
    <x v="0"/>
    <x v="4"/>
    <x v="9"/>
    <n v="118"/>
    <s v="No"/>
  </r>
  <r>
    <n v="51"/>
    <n v="5"/>
    <x v="0"/>
    <x v="5"/>
    <x v="205"/>
    <n v="53"/>
    <s v="No"/>
  </r>
  <r>
    <n v="51"/>
    <n v="2"/>
    <x v="0"/>
    <x v="6"/>
    <x v="227"/>
    <n v="55"/>
    <s v="No"/>
  </r>
  <r>
    <n v="51"/>
    <n v="2"/>
    <x v="0"/>
    <x v="7"/>
    <x v="348"/>
    <n v="64"/>
    <s v="No"/>
  </r>
  <r>
    <n v="51"/>
    <n v="5"/>
    <x v="0"/>
    <x v="8"/>
    <x v="451"/>
    <n v="122"/>
    <s v="Yes"/>
  </r>
  <r>
    <n v="51"/>
    <n v="3"/>
    <x v="0"/>
    <x v="9"/>
    <x v="26"/>
    <n v="133"/>
    <s v="No"/>
  </r>
  <r>
    <n v="51"/>
    <n v="2"/>
    <x v="0"/>
    <x v="10"/>
    <x v="370"/>
    <n v="116"/>
    <s v="No"/>
  </r>
  <r>
    <n v="51"/>
    <n v="1"/>
    <x v="0"/>
    <x v="11"/>
    <x v="440"/>
    <n v="92"/>
    <s v="No"/>
  </r>
  <r>
    <n v="51"/>
    <n v="4"/>
    <x v="1"/>
    <x v="0"/>
    <x v="451"/>
    <n v="53"/>
    <s v="No"/>
  </r>
  <r>
    <n v="51"/>
    <n v="3"/>
    <x v="1"/>
    <x v="1"/>
    <x v="102"/>
    <n v="90"/>
    <s v="No"/>
  </r>
  <r>
    <n v="51"/>
    <n v="3"/>
    <x v="1"/>
    <x v="2"/>
    <x v="76"/>
    <n v="81"/>
    <s v="No"/>
  </r>
  <r>
    <n v="51"/>
    <n v="4"/>
    <x v="1"/>
    <x v="3"/>
    <x v="96"/>
    <n v="114"/>
    <s v="Yes"/>
  </r>
  <r>
    <n v="51"/>
    <n v="5"/>
    <x v="1"/>
    <x v="4"/>
    <x v="119"/>
    <n v="60"/>
    <s v="No"/>
  </r>
  <r>
    <n v="51"/>
    <n v="1"/>
    <x v="1"/>
    <x v="5"/>
    <x v="58"/>
    <n v="52"/>
    <s v="No"/>
  </r>
  <r>
    <n v="51"/>
    <n v="1"/>
    <x v="1"/>
    <x v="6"/>
    <x v="48"/>
    <n v="125"/>
    <s v="No"/>
  </r>
  <r>
    <n v="51"/>
    <n v="2"/>
    <x v="1"/>
    <x v="7"/>
    <x v="186"/>
    <n v="122"/>
    <s v="Yes"/>
  </r>
  <r>
    <n v="51"/>
    <n v="5"/>
    <x v="1"/>
    <x v="8"/>
    <x v="423"/>
    <n v="96"/>
    <s v="Yes"/>
  </r>
  <r>
    <n v="51"/>
    <n v="1"/>
    <x v="1"/>
    <x v="9"/>
    <x v="159"/>
    <n v="136"/>
    <s v="Yes"/>
  </r>
  <r>
    <n v="51"/>
    <n v="5"/>
    <x v="1"/>
    <x v="10"/>
    <x v="473"/>
    <n v="147"/>
    <s v="No"/>
  </r>
  <r>
    <n v="51"/>
    <n v="2"/>
    <x v="1"/>
    <x v="11"/>
    <x v="411"/>
    <n v="74"/>
    <s v="No"/>
  </r>
  <r>
    <n v="51"/>
    <n v="1"/>
    <x v="2"/>
    <x v="0"/>
    <x v="4"/>
    <n v="107"/>
    <s v="No"/>
  </r>
  <r>
    <n v="51"/>
    <n v="3"/>
    <x v="2"/>
    <x v="1"/>
    <x v="7"/>
    <n v="127"/>
    <s v="Yes"/>
  </r>
  <r>
    <n v="51"/>
    <n v="2"/>
    <x v="2"/>
    <x v="2"/>
    <x v="378"/>
    <n v="97"/>
    <s v="No"/>
  </r>
  <r>
    <n v="51"/>
    <n v="3"/>
    <x v="2"/>
    <x v="3"/>
    <x v="372"/>
    <n v="148"/>
    <s v="No"/>
  </r>
  <r>
    <n v="51"/>
    <n v="5"/>
    <x v="2"/>
    <x v="4"/>
    <x v="453"/>
    <n v="134"/>
    <s v="Yes"/>
  </r>
  <r>
    <n v="51"/>
    <n v="1"/>
    <x v="2"/>
    <x v="5"/>
    <x v="100"/>
    <n v="94"/>
    <s v="No"/>
  </r>
  <r>
    <n v="51"/>
    <n v="2"/>
    <x v="2"/>
    <x v="6"/>
    <x v="151"/>
    <n v="113"/>
    <s v="No"/>
  </r>
  <r>
    <n v="51"/>
    <n v="2"/>
    <x v="2"/>
    <x v="7"/>
    <x v="258"/>
    <n v="91"/>
    <s v="No"/>
  </r>
  <r>
    <n v="51"/>
    <n v="1"/>
    <x v="2"/>
    <x v="8"/>
    <x v="443"/>
    <n v="124"/>
    <s v="Yes"/>
  </r>
  <r>
    <n v="51"/>
    <n v="3"/>
    <x v="2"/>
    <x v="9"/>
    <x v="249"/>
    <n v="67"/>
    <s v="No"/>
  </r>
  <r>
    <n v="51"/>
    <n v="1"/>
    <x v="2"/>
    <x v="10"/>
    <x v="0"/>
    <n v="139"/>
    <s v="No"/>
  </r>
  <r>
    <n v="51"/>
    <n v="2"/>
    <x v="2"/>
    <x v="11"/>
    <x v="176"/>
    <n v="96"/>
    <s v="No"/>
  </r>
  <r>
    <n v="52"/>
    <n v="5"/>
    <x v="0"/>
    <x v="0"/>
    <x v="328"/>
    <n v="109"/>
    <s v="Yes"/>
  </r>
  <r>
    <n v="52"/>
    <n v="2"/>
    <x v="0"/>
    <x v="1"/>
    <x v="487"/>
    <n v="51"/>
    <s v="No"/>
  </r>
  <r>
    <n v="52"/>
    <n v="3"/>
    <x v="0"/>
    <x v="2"/>
    <x v="230"/>
    <n v="76"/>
    <s v="No"/>
  </r>
  <r>
    <n v="52"/>
    <n v="4"/>
    <x v="0"/>
    <x v="3"/>
    <x v="369"/>
    <n v="121"/>
    <s v="Yes"/>
  </r>
  <r>
    <n v="52"/>
    <n v="3"/>
    <x v="0"/>
    <x v="4"/>
    <x v="334"/>
    <n v="62"/>
    <s v="Yes"/>
  </r>
  <r>
    <n v="52"/>
    <n v="5"/>
    <x v="0"/>
    <x v="5"/>
    <x v="175"/>
    <n v="112"/>
    <s v="Yes"/>
  </r>
  <r>
    <n v="52"/>
    <n v="5"/>
    <x v="0"/>
    <x v="6"/>
    <x v="65"/>
    <n v="85"/>
    <s v="No"/>
  </r>
  <r>
    <n v="52"/>
    <n v="2"/>
    <x v="0"/>
    <x v="7"/>
    <x v="46"/>
    <n v="118"/>
    <s v="Yes"/>
  </r>
  <r>
    <n v="52"/>
    <n v="4"/>
    <x v="0"/>
    <x v="8"/>
    <x v="287"/>
    <n v="85"/>
    <s v="No"/>
  </r>
  <r>
    <n v="52"/>
    <n v="4"/>
    <x v="0"/>
    <x v="9"/>
    <x v="181"/>
    <n v="142"/>
    <s v="Yes"/>
  </r>
  <r>
    <n v="52"/>
    <n v="2"/>
    <x v="0"/>
    <x v="10"/>
    <x v="363"/>
    <n v="79"/>
    <s v="No"/>
  </r>
  <r>
    <n v="52"/>
    <n v="4"/>
    <x v="0"/>
    <x v="11"/>
    <x v="469"/>
    <n v="101"/>
    <s v="Yes"/>
  </r>
  <r>
    <n v="52"/>
    <n v="5"/>
    <x v="1"/>
    <x v="0"/>
    <x v="315"/>
    <n v="86"/>
    <s v="No"/>
  </r>
  <r>
    <n v="52"/>
    <n v="4"/>
    <x v="1"/>
    <x v="1"/>
    <x v="91"/>
    <n v="64"/>
    <s v="No"/>
  </r>
  <r>
    <n v="52"/>
    <n v="4"/>
    <x v="1"/>
    <x v="2"/>
    <x v="171"/>
    <n v="95"/>
    <s v="No"/>
  </r>
  <r>
    <n v="52"/>
    <n v="2"/>
    <x v="1"/>
    <x v="3"/>
    <x v="129"/>
    <n v="126"/>
    <s v="No"/>
  </r>
  <r>
    <n v="52"/>
    <n v="5"/>
    <x v="1"/>
    <x v="4"/>
    <x v="285"/>
    <n v="113"/>
    <s v="Yes"/>
  </r>
  <r>
    <n v="52"/>
    <n v="4"/>
    <x v="1"/>
    <x v="5"/>
    <x v="210"/>
    <n v="104"/>
    <s v="Yes"/>
  </r>
  <r>
    <n v="52"/>
    <n v="1"/>
    <x v="1"/>
    <x v="6"/>
    <x v="179"/>
    <n v="69"/>
    <s v="No"/>
  </r>
  <r>
    <n v="52"/>
    <n v="4"/>
    <x v="1"/>
    <x v="7"/>
    <x v="128"/>
    <n v="112"/>
    <s v="No"/>
  </r>
  <r>
    <n v="52"/>
    <n v="2"/>
    <x v="1"/>
    <x v="8"/>
    <x v="200"/>
    <n v="71"/>
    <s v="No"/>
  </r>
  <r>
    <n v="52"/>
    <n v="4"/>
    <x v="1"/>
    <x v="9"/>
    <x v="433"/>
    <n v="103"/>
    <s v="No"/>
  </r>
  <r>
    <n v="52"/>
    <n v="3"/>
    <x v="1"/>
    <x v="10"/>
    <x v="83"/>
    <n v="94"/>
    <s v="Yes"/>
  </r>
  <r>
    <n v="52"/>
    <n v="5"/>
    <x v="1"/>
    <x v="11"/>
    <x v="374"/>
    <n v="83"/>
    <s v="No"/>
  </r>
  <r>
    <n v="52"/>
    <n v="5"/>
    <x v="2"/>
    <x v="0"/>
    <x v="219"/>
    <n v="111"/>
    <s v="No"/>
  </r>
  <r>
    <n v="52"/>
    <n v="4"/>
    <x v="2"/>
    <x v="1"/>
    <x v="164"/>
    <n v="71"/>
    <s v="No"/>
  </r>
  <r>
    <n v="52"/>
    <n v="1"/>
    <x v="2"/>
    <x v="2"/>
    <x v="368"/>
    <n v="85"/>
    <s v="No"/>
  </r>
  <r>
    <n v="52"/>
    <n v="4"/>
    <x v="2"/>
    <x v="3"/>
    <x v="111"/>
    <n v="68"/>
    <s v="No"/>
  </r>
  <r>
    <n v="52"/>
    <n v="1"/>
    <x v="2"/>
    <x v="4"/>
    <x v="14"/>
    <n v="128"/>
    <s v="No"/>
  </r>
  <r>
    <n v="52"/>
    <n v="4"/>
    <x v="2"/>
    <x v="5"/>
    <x v="28"/>
    <n v="58"/>
    <s v="No"/>
  </r>
  <r>
    <n v="52"/>
    <n v="5"/>
    <x v="2"/>
    <x v="6"/>
    <x v="398"/>
    <n v="131"/>
    <s v="Yes"/>
  </r>
  <r>
    <n v="52"/>
    <n v="3"/>
    <x v="2"/>
    <x v="7"/>
    <x v="199"/>
    <n v="136"/>
    <s v="No"/>
  </r>
  <r>
    <n v="52"/>
    <n v="2"/>
    <x v="2"/>
    <x v="8"/>
    <x v="20"/>
    <n v="71"/>
    <s v="No"/>
  </r>
  <r>
    <n v="52"/>
    <n v="4"/>
    <x v="2"/>
    <x v="9"/>
    <x v="243"/>
    <n v="142"/>
    <s v="No"/>
  </r>
  <r>
    <n v="52"/>
    <n v="2"/>
    <x v="2"/>
    <x v="10"/>
    <x v="340"/>
    <n v="126"/>
    <s v="No"/>
  </r>
  <r>
    <n v="52"/>
    <n v="4"/>
    <x v="2"/>
    <x v="11"/>
    <x v="172"/>
    <n v="144"/>
    <s v="Yes"/>
  </r>
  <r>
    <n v="53"/>
    <n v="3"/>
    <x v="0"/>
    <x v="0"/>
    <x v="38"/>
    <n v="143"/>
    <s v="No"/>
  </r>
  <r>
    <n v="53"/>
    <n v="5"/>
    <x v="0"/>
    <x v="1"/>
    <x v="286"/>
    <n v="134"/>
    <s v="No"/>
  </r>
  <r>
    <n v="53"/>
    <n v="5"/>
    <x v="0"/>
    <x v="2"/>
    <x v="389"/>
    <n v="132"/>
    <s v="No"/>
  </r>
  <r>
    <n v="53"/>
    <n v="3"/>
    <x v="0"/>
    <x v="3"/>
    <x v="190"/>
    <n v="115"/>
    <s v="No"/>
  </r>
  <r>
    <n v="53"/>
    <n v="2"/>
    <x v="0"/>
    <x v="4"/>
    <x v="464"/>
    <n v="59"/>
    <s v="No"/>
  </r>
  <r>
    <n v="53"/>
    <n v="1"/>
    <x v="0"/>
    <x v="5"/>
    <x v="19"/>
    <n v="109"/>
    <s v="No"/>
  </r>
  <r>
    <n v="53"/>
    <n v="5"/>
    <x v="0"/>
    <x v="6"/>
    <x v="307"/>
    <n v="65"/>
    <s v="No"/>
  </r>
  <r>
    <n v="53"/>
    <n v="1"/>
    <x v="0"/>
    <x v="7"/>
    <x v="389"/>
    <n v="137"/>
    <s v="No"/>
  </r>
  <r>
    <n v="53"/>
    <n v="4"/>
    <x v="0"/>
    <x v="8"/>
    <x v="281"/>
    <n v="134"/>
    <s v="No"/>
  </r>
  <r>
    <n v="53"/>
    <n v="2"/>
    <x v="0"/>
    <x v="9"/>
    <x v="183"/>
    <n v="75"/>
    <s v="No"/>
  </r>
  <r>
    <n v="53"/>
    <n v="1"/>
    <x v="0"/>
    <x v="10"/>
    <x v="479"/>
    <n v="144"/>
    <s v="No"/>
  </r>
  <r>
    <n v="53"/>
    <n v="4"/>
    <x v="0"/>
    <x v="11"/>
    <x v="434"/>
    <n v="124"/>
    <s v="No"/>
  </r>
  <r>
    <n v="53"/>
    <n v="4"/>
    <x v="1"/>
    <x v="0"/>
    <x v="442"/>
    <n v="114"/>
    <s v="No"/>
  </r>
  <r>
    <n v="53"/>
    <n v="2"/>
    <x v="1"/>
    <x v="1"/>
    <x v="212"/>
    <n v="120"/>
    <s v="No"/>
  </r>
  <r>
    <n v="53"/>
    <n v="4"/>
    <x v="1"/>
    <x v="2"/>
    <x v="301"/>
    <n v="73"/>
    <s v="No"/>
  </r>
  <r>
    <n v="53"/>
    <n v="2"/>
    <x v="1"/>
    <x v="3"/>
    <x v="233"/>
    <n v="68"/>
    <s v="No"/>
  </r>
  <r>
    <n v="53"/>
    <n v="2"/>
    <x v="1"/>
    <x v="4"/>
    <x v="43"/>
    <n v="89"/>
    <s v="No"/>
  </r>
  <r>
    <n v="53"/>
    <n v="5"/>
    <x v="1"/>
    <x v="5"/>
    <x v="163"/>
    <n v="124"/>
    <s v="No"/>
  </r>
  <r>
    <n v="53"/>
    <n v="3"/>
    <x v="1"/>
    <x v="6"/>
    <x v="91"/>
    <n v="61"/>
    <s v="No"/>
  </r>
  <r>
    <n v="53"/>
    <n v="1"/>
    <x v="1"/>
    <x v="7"/>
    <x v="252"/>
    <n v="76"/>
    <s v="No"/>
  </r>
  <r>
    <n v="53"/>
    <n v="1"/>
    <x v="1"/>
    <x v="8"/>
    <x v="406"/>
    <n v="115"/>
    <s v="No"/>
  </r>
  <r>
    <n v="53"/>
    <n v="4"/>
    <x v="1"/>
    <x v="9"/>
    <x v="42"/>
    <n v="51"/>
    <s v="No"/>
  </r>
  <r>
    <n v="53"/>
    <n v="4"/>
    <x v="1"/>
    <x v="10"/>
    <x v="406"/>
    <n v="79"/>
    <s v="No"/>
  </r>
  <r>
    <n v="53"/>
    <n v="1"/>
    <x v="1"/>
    <x v="11"/>
    <x v="300"/>
    <n v="77"/>
    <s v="No"/>
  </r>
  <r>
    <n v="53"/>
    <n v="4"/>
    <x v="2"/>
    <x v="0"/>
    <x v="451"/>
    <n v="59"/>
    <s v="No"/>
  </r>
  <r>
    <n v="53"/>
    <n v="1"/>
    <x v="2"/>
    <x v="1"/>
    <x v="454"/>
    <n v="89"/>
    <s v="No"/>
  </r>
  <r>
    <n v="53"/>
    <n v="5"/>
    <x v="2"/>
    <x v="2"/>
    <x v="132"/>
    <n v="91"/>
    <s v="No"/>
  </r>
  <r>
    <n v="53"/>
    <n v="5"/>
    <x v="2"/>
    <x v="3"/>
    <x v="379"/>
    <n v="129"/>
    <s v="No"/>
  </r>
  <r>
    <n v="53"/>
    <n v="4"/>
    <x v="2"/>
    <x v="4"/>
    <x v="96"/>
    <n v="106"/>
    <s v="Yes"/>
  </r>
  <r>
    <n v="53"/>
    <n v="1"/>
    <x v="2"/>
    <x v="5"/>
    <x v="275"/>
    <n v="76"/>
    <s v="No"/>
  </r>
  <r>
    <n v="53"/>
    <n v="2"/>
    <x v="2"/>
    <x v="6"/>
    <x v="263"/>
    <n v="83"/>
    <s v="No"/>
  </r>
  <r>
    <n v="53"/>
    <n v="4"/>
    <x v="2"/>
    <x v="7"/>
    <x v="461"/>
    <n v="115"/>
    <s v="Yes"/>
  </r>
  <r>
    <n v="53"/>
    <n v="4"/>
    <x v="2"/>
    <x v="8"/>
    <x v="170"/>
    <n v="122"/>
    <s v="No"/>
  </r>
  <r>
    <n v="53"/>
    <n v="2"/>
    <x v="2"/>
    <x v="9"/>
    <x v="489"/>
    <n v="122"/>
    <s v="No"/>
  </r>
  <r>
    <n v="53"/>
    <n v="4"/>
    <x v="2"/>
    <x v="10"/>
    <x v="307"/>
    <n v="147"/>
    <s v="No"/>
  </r>
  <r>
    <n v="53"/>
    <n v="2"/>
    <x v="2"/>
    <x v="11"/>
    <x v="10"/>
    <n v="109"/>
    <s v="Yes"/>
  </r>
  <r>
    <n v="54"/>
    <n v="4"/>
    <x v="0"/>
    <x v="0"/>
    <x v="135"/>
    <n v="100"/>
    <s v="No"/>
  </r>
  <r>
    <n v="54"/>
    <n v="3"/>
    <x v="0"/>
    <x v="1"/>
    <x v="214"/>
    <n v="73"/>
    <s v="No"/>
  </r>
  <r>
    <n v="54"/>
    <n v="1"/>
    <x v="0"/>
    <x v="2"/>
    <x v="200"/>
    <n v="80"/>
    <s v="No"/>
  </r>
  <r>
    <n v="54"/>
    <n v="5"/>
    <x v="0"/>
    <x v="3"/>
    <x v="97"/>
    <n v="115"/>
    <s v="Yes"/>
  </r>
  <r>
    <n v="54"/>
    <n v="5"/>
    <x v="0"/>
    <x v="4"/>
    <x v="109"/>
    <n v="61"/>
    <s v="Yes"/>
  </r>
  <r>
    <n v="54"/>
    <n v="5"/>
    <x v="0"/>
    <x v="5"/>
    <x v="375"/>
    <n v="133"/>
    <s v="No"/>
  </r>
  <r>
    <n v="54"/>
    <n v="5"/>
    <x v="0"/>
    <x v="6"/>
    <x v="240"/>
    <n v="73"/>
    <s v="No"/>
  </r>
  <r>
    <n v="54"/>
    <n v="5"/>
    <x v="0"/>
    <x v="7"/>
    <x v="270"/>
    <n v="127"/>
    <s v="No"/>
  </r>
  <r>
    <n v="54"/>
    <n v="2"/>
    <x v="0"/>
    <x v="8"/>
    <x v="348"/>
    <n v="137"/>
    <s v="No"/>
  </r>
  <r>
    <n v="54"/>
    <n v="4"/>
    <x v="0"/>
    <x v="9"/>
    <x v="207"/>
    <n v="107"/>
    <s v="No"/>
  </r>
  <r>
    <n v="54"/>
    <n v="4"/>
    <x v="0"/>
    <x v="10"/>
    <x v="119"/>
    <n v="119"/>
    <s v="No"/>
  </r>
  <r>
    <n v="54"/>
    <n v="5"/>
    <x v="0"/>
    <x v="11"/>
    <x v="69"/>
    <n v="85"/>
    <s v="No"/>
  </r>
  <r>
    <n v="54"/>
    <n v="1"/>
    <x v="1"/>
    <x v="0"/>
    <x v="164"/>
    <n v="105"/>
    <s v="No"/>
  </r>
  <r>
    <n v="54"/>
    <n v="5"/>
    <x v="1"/>
    <x v="1"/>
    <x v="451"/>
    <n v="82"/>
    <s v="No"/>
  </r>
  <r>
    <n v="54"/>
    <n v="2"/>
    <x v="1"/>
    <x v="2"/>
    <x v="214"/>
    <n v="69"/>
    <s v="No"/>
  </r>
  <r>
    <n v="54"/>
    <n v="5"/>
    <x v="1"/>
    <x v="3"/>
    <x v="108"/>
    <n v="116"/>
    <s v="No"/>
  </r>
  <r>
    <n v="54"/>
    <n v="3"/>
    <x v="1"/>
    <x v="4"/>
    <x v="445"/>
    <n v="65"/>
    <s v="No"/>
  </r>
  <r>
    <n v="54"/>
    <n v="5"/>
    <x v="1"/>
    <x v="5"/>
    <x v="433"/>
    <n v="117"/>
    <s v="No"/>
  </r>
  <r>
    <n v="54"/>
    <n v="4"/>
    <x v="1"/>
    <x v="6"/>
    <x v="148"/>
    <n v="127"/>
    <s v="Yes"/>
  </r>
  <r>
    <n v="54"/>
    <n v="5"/>
    <x v="1"/>
    <x v="7"/>
    <x v="194"/>
    <n v="130"/>
    <s v="No"/>
  </r>
  <r>
    <n v="54"/>
    <n v="5"/>
    <x v="1"/>
    <x v="8"/>
    <x v="387"/>
    <n v="63"/>
    <s v="No"/>
  </r>
  <r>
    <n v="54"/>
    <n v="4"/>
    <x v="1"/>
    <x v="9"/>
    <x v="291"/>
    <n v="95"/>
    <s v="No"/>
  </r>
  <r>
    <n v="54"/>
    <n v="4"/>
    <x v="1"/>
    <x v="10"/>
    <x v="16"/>
    <n v="90"/>
    <s v="No"/>
  </r>
  <r>
    <n v="54"/>
    <n v="5"/>
    <x v="1"/>
    <x v="11"/>
    <x v="63"/>
    <n v="54"/>
    <s v="No"/>
  </r>
  <r>
    <n v="54"/>
    <n v="3"/>
    <x v="2"/>
    <x v="0"/>
    <x v="428"/>
    <n v="136"/>
    <s v="No"/>
  </r>
  <r>
    <n v="54"/>
    <n v="3"/>
    <x v="2"/>
    <x v="1"/>
    <x v="4"/>
    <n v="128"/>
    <s v="No"/>
  </r>
  <r>
    <n v="54"/>
    <n v="3"/>
    <x v="2"/>
    <x v="2"/>
    <x v="264"/>
    <n v="80"/>
    <s v="No"/>
  </r>
  <r>
    <n v="54"/>
    <n v="3"/>
    <x v="2"/>
    <x v="3"/>
    <x v="441"/>
    <n v="141"/>
    <s v="No"/>
  </r>
  <r>
    <n v="54"/>
    <n v="5"/>
    <x v="2"/>
    <x v="4"/>
    <x v="168"/>
    <n v="103"/>
    <s v="No"/>
  </r>
  <r>
    <n v="54"/>
    <n v="3"/>
    <x v="2"/>
    <x v="5"/>
    <x v="58"/>
    <n v="133"/>
    <s v="No"/>
  </r>
  <r>
    <n v="54"/>
    <n v="5"/>
    <x v="2"/>
    <x v="6"/>
    <x v="12"/>
    <n v="122"/>
    <s v="No"/>
  </r>
  <r>
    <n v="54"/>
    <n v="2"/>
    <x v="2"/>
    <x v="7"/>
    <x v="128"/>
    <n v="74"/>
    <s v="No"/>
  </r>
  <r>
    <n v="54"/>
    <n v="4"/>
    <x v="2"/>
    <x v="8"/>
    <x v="365"/>
    <n v="118"/>
    <s v="No"/>
  </r>
  <r>
    <n v="54"/>
    <n v="1"/>
    <x v="2"/>
    <x v="9"/>
    <x v="421"/>
    <n v="138"/>
    <s v="No"/>
  </r>
  <r>
    <n v="54"/>
    <n v="3"/>
    <x v="2"/>
    <x v="10"/>
    <x v="52"/>
    <n v="93"/>
    <s v="No"/>
  </r>
  <r>
    <n v="54"/>
    <n v="3"/>
    <x v="2"/>
    <x v="11"/>
    <x v="232"/>
    <n v="103"/>
    <s v="No"/>
  </r>
  <r>
    <n v="55"/>
    <n v="2"/>
    <x v="0"/>
    <x v="0"/>
    <x v="382"/>
    <n v="103"/>
    <s v="No"/>
  </r>
  <r>
    <n v="55"/>
    <n v="4"/>
    <x v="0"/>
    <x v="1"/>
    <x v="226"/>
    <n v="148"/>
    <s v="Yes"/>
  </r>
  <r>
    <n v="55"/>
    <n v="1"/>
    <x v="0"/>
    <x v="2"/>
    <x v="54"/>
    <n v="116"/>
    <s v="Yes"/>
  </r>
  <r>
    <n v="55"/>
    <n v="5"/>
    <x v="0"/>
    <x v="3"/>
    <x v="29"/>
    <n v="107"/>
    <s v="No"/>
  </r>
  <r>
    <n v="55"/>
    <n v="1"/>
    <x v="0"/>
    <x v="4"/>
    <x v="89"/>
    <n v="50"/>
    <s v="No"/>
  </r>
  <r>
    <n v="55"/>
    <n v="4"/>
    <x v="0"/>
    <x v="5"/>
    <x v="19"/>
    <n v="78"/>
    <s v="No"/>
  </r>
  <r>
    <n v="55"/>
    <n v="5"/>
    <x v="0"/>
    <x v="6"/>
    <x v="128"/>
    <n v="57"/>
    <s v="No"/>
  </r>
  <r>
    <n v="55"/>
    <n v="1"/>
    <x v="0"/>
    <x v="7"/>
    <x v="197"/>
    <n v="100"/>
    <s v="No"/>
  </r>
  <r>
    <n v="55"/>
    <n v="3"/>
    <x v="0"/>
    <x v="8"/>
    <x v="490"/>
    <n v="109"/>
    <s v="No"/>
  </r>
  <r>
    <n v="55"/>
    <n v="4"/>
    <x v="0"/>
    <x v="9"/>
    <x v="412"/>
    <n v="140"/>
    <s v="No"/>
  </r>
  <r>
    <n v="55"/>
    <n v="5"/>
    <x v="0"/>
    <x v="10"/>
    <x v="279"/>
    <n v="133"/>
    <s v="No"/>
  </r>
  <r>
    <n v="55"/>
    <n v="4"/>
    <x v="0"/>
    <x v="11"/>
    <x v="317"/>
    <n v="122"/>
    <s v="No"/>
  </r>
  <r>
    <n v="55"/>
    <n v="3"/>
    <x v="1"/>
    <x v="0"/>
    <x v="249"/>
    <n v="68"/>
    <s v="No"/>
  </r>
  <r>
    <n v="55"/>
    <n v="5"/>
    <x v="1"/>
    <x v="1"/>
    <x v="69"/>
    <n v="92"/>
    <s v="No"/>
  </r>
  <r>
    <n v="55"/>
    <n v="1"/>
    <x v="1"/>
    <x v="2"/>
    <x v="235"/>
    <n v="109"/>
    <s v="No"/>
  </r>
  <r>
    <n v="55"/>
    <n v="4"/>
    <x v="1"/>
    <x v="3"/>
    <x v="228"/>
    <n v="141"/>
    <s v="Yes"/>
  </r>
  <r>
    <n v="55"/>
    <n v="5"/>
    <x v="1"/>
    <x v="4"/>
    <x v="89"/>
    <n v="102"/>
    <s v="No"/>
  </r>
  <r>
    <n v="55"/>
    <n v="3"/>
    <x v="1"/>
    <x v="5"/>
    <x v="61"/>
    <n v="92"/>
    <s v="No"/>
  </r>
  <r>
    <n v="55"/>
    <n v="2"/>
    <x v="1"/>
    <x v="6"/>
    <x v="359"/>
    <n v="121"/>
    <s v="No"/>
  </r>
  <r>
    <n v="55"/>
    <n v="3"/>
    <x v="1"/>
    <x v="7"/>
    <x v="489"/>
    <n v="75"/>
    <s v="No"/>
  </r>
  <r>
    <n v="55"/>
    <n v="1"/>
    <x v="1"/>
    <x v="8"/>
    <x v="299"/>
    <n v="77"/>
    <s v="Yes"/>
  </r>
  <r>
    <n v="55"/>
    <n v="3"/>
    <x v="1"/>
    <x v="9"/>
    <x v="130"/>
    <n v="105"/>
    <s v="Yes"/>
  </r>
  <r>
    <n v="55"/>
    <n v="3"/>
    <x v="1"/>
    <x v="10"/>
    <x v="53"/>
    <n v="88"/>
    <s v="No"/>
  </r>
  <r>
    <n v="55"/>
    <n v="3"/>
    <x v="1"/>
    <x v="11"/>
    <x v="312"/>
    <n v="128"/>
    <s v="No"/>
  </r>
  <r>
    <n v="55"/>
    <n v="3"/>
    <x v="2"/>
    <x v="0"/>
    <x v="216"/>
    <n v="91"/>
    <s v="No"/>
  </r>
  <r>
    <n v="55"/>
    <n v="2"/>
    <x v="2"/>
    <x v="1"/>
    <x v="453"/>
    <n v="87"/>
    <s v="Yes"/>
  </r>
  <r>
    <n v="55"/>
    <n v="4"/>
    <x v="2"/>
    <x v="2"/>
    <x v="219"/>
    <n v="68"/>
    <s v="No"/>
  </r>
  <r>
    <n v="55"/>
    <n v="4"/>
    <x v="2"/>
    <x v="3"/>
    <x v="482"/>
    <n v="91"/>
    <s v="No"/>
  </r>
  <r>
    <n v="55"/>
    <n v="3"/>
    <x v="2"/>
    <x v="4"/>
    <x v="241"/>
    <n v="148"/>
    <s v="Yes"/>
  </r>
  <r>
    <n v="55"/>
    <n v="3"/>
    <x v="2"/>
    <x v="5"/>
    <x v="381"/>
    <n v="96"/>
    <s v="Yes"/>
  </r>
  <r>
    <n v="55"/>
    <n v="4"/>
    <x v="2"/>
    <x v="6"/>
    <x v="240"/>
    <n v="110"/>
    <s v="No"/>
  </r>
  <r>
    <n v="55"/>
    <n v="2"/>
    <x v="2"/>
    <x v="7"/>
    <x v="456"/>
    <n v="61"/>
    <s v="No"/>
  </r>
  <r>
    <n v="55"/>
    <n v="3"/>
    <x v="2"/>
    <x v="8"/>
    <x v="66"/>
    <n v="61"/>
    <s v="No"/>
  </r>
  <r>
    <n v="55"/>
    <n v="5"/>
    <x v="2"/>
    <x v="9"/>
    <x v="436"/>
    <n v="86"/>
    <s v="Yes"/>
  </r>
  <r>
    <n v="55"/>
    <n v="1"/>
    <x v="2"/>
    <x v="10"/>
    <x v="491"/>
    <n v="129"/>
    <s v="Yes"/>
  </r>
  <r>
    <n v="55"/>
    <n v="5"/>
    <x v="2"/>
    <x v="11"/>
    <x v="448"/>
    <n v="138"/>
    <s v="No"/>
  </r>
  <r>
    <n v="56"/>
    <n v="1"/>
    <x v="0"/>
    <x v="0"/>
    <x v="181"/>
    <n v="103"/>
    <s v="No"/>
  </r>
  <r>
    <n v="56"/>
    <n v="3"/>
    <x v="0"/>
    <x v="1"/>
    <x v="378"/>
    <n v="53"/>
    <s v="No"/>
  </r>
  <r>
    <n v="56"/>
    <n v="2"/>
    <x v="0"/>
    <x v="2"/>
    <x v="442"/>
    <n v="98"/>
    <s v="No"/>
  </r>
  <r>
    <n v="56"/>
    <n v="1"/>
    <x v="0"/>
    <x v="3"/>
    <x v="453"/>
    <n v="141"/>
    <s v="Yes"/>
  </r>
  <r>
    <n v="56"/>
    <n v="2"/>
    <x v="0"/>
    <x v="4"/>
    <x v="354"/>
    <n v="94"/>
    <s v="No"/>
  </r>
  <r>
    <n v="56"/>
    <n v="2"/>
    <x v="0"/>
    <x v="5"/>
    <x v="105"/>
    <n v="106"/>
    <s v="Yes"/>
  </r>
  <r>
    <n v="56"/>
    <n v="5"/>
    <x v="0"/>
    <x v="6"/>
    <x v="456"/>
    <n v="103"/>
    <s v="No"/>
  </r>
  <r>
    <n v="56"/>
    <n v="4"/>
    <x v="0"/>
    <x v="7"/>
    <x v="191"/>
    <n v="146"/>
    <s v="No"/>
  </r>
  <r>
    <n v="56"/>
    <n v="3"/>
    <x v="0"/>
    <x v="8"/>
    <x v="278"/>
    <n v="127"/>
    <s v="No"/>
  </r>
  <r>
    <n v="56"/>
    <n v="1"/>
    <x v="0"/>
    <x v="9"/>
    <x v="142"/>
    <n v="141"/>
    <s v="No"/>
  </r>
  <r>
    <n v="56"/>
    <n v="4"/>
    <x v="0"/>
    <x v="10"/>
    <x v="302"/>
    <n v="129"/>
    <s v="No"/>
  </r>
  <r>
    <n v="56"/>
    <n v="1"/>
    <x v="0"/>
    <x v="11"/>
    <x v="289"/>
    <n v="94"/>
    <s v="Yes"/>
  </r>
  <r>
    <n v="56"/>
    <n v="5"/>
    <x v="1"/>
    <x v="0"/>
    <x v="80"/>
    <n v="96"/>
    <s v="No"/>
  </r>
  <r>
    <n v="56"/>
    <n v="1"/>
    <x v="1"/>
    <x v="1"/>
    <x v="296"/>
    <n v="87"/>
    <s v="Yes"/>
  </r>
  <r>
    <n v="56"/>
    <n v="1"/>
    <x v="1"/>
    <x v="2"/>
    <x v="252"/>
    <n v="56"/>
    <s v="No"/>
  </r>
  <r>
    <n v="56"/>
    <n v="2"/>
    <x v="1"/>
    <x v="3"/>
    <x v="427"/>
    <n v="90"/>
    <s v="No"/>
  </r>
  <r>
    <n v="56"/>
    <n v="5"/>
    <x v="1"/>
    <x v="4"/>
    <x v="84"/>
    <n v="106"/>
    <s v="No"/>
  </r>
  <r>
    <n v="56"/>
    <n v="4"/>
    <x v="1"/>
    <x v="5"/>
    <x v="324"/>
    <n v="140"/>
    <s v="No"/>
  </r>
  <r>
    <n v="56"/>
    <n v="4"/>
    <x v="1"/>
    <x v="6"/>
    <x v="322"/>
    <n v="50"/>
    <s v="No"/>
  </r>
  <r>
    <n v="56"/>
    <n v="2"/>
    <x v="1"/>
    <x v="7"/>
    <x v="244"/>
    <n v="109"/>
    <s v="No"/>
  </r>
  <r>
    <n v="56"/>
    <n v="4"/>
    <x v="1"/>
    <x v="8"/>
    <x v="125"/>
    <n v="66"/>
    <s v="Yes"/>
  </r>
  <r>
    <n v="56"/>
    <n v="4"/>
    <x v="1"/>
    <x v="9"/>
    <x v="219"/>
    <n v="139"/>
    <s v="No"/>
  </r>
  <r>
    <n v="56"/>
    <n v="2"/>
    <x v="1"/>
    <x v="10"/>
    <x v="169"/>
    <n v="120"/>
    <s v="Yes"/>
  </r>
  <r>
    <n v="56"/>
    <n v="3"/>
    <x v="1"/>
    <x v="11"/>
    <x v="320"/>
    <n v="110"/>
    <s v="No"/>
  </r>
  <r>
    <n v="56"/>
    <n v="3"/>
    <x v="2"/>
    <x v="0"/>
    <x v="46"/>
    <n v="73"/>
    <s v="Yes"/>
  </r>
  <r>
    <n v="56"/>
    <n v="4"/>
    <x v="2"/>
    <x v="1"/>
    <x v="338"/>
    <n v="99"/>
    <s v="No"/>
  </r>
  <r>
    <n v="56"/>
    <n v="3"/>
    <x v="2"/>
    <x v="2"/>
    <x v="445"/>
    <n v="92"/>
    <s v="No"/>
  </r>
  <r>
    <n v="56"/>
    <n v="1"/>
    <x v="2"/>
    <x v="3"/>
    <x v="415"/>
    <n v="127"/>
    <s v="Yes"/>
  </r>
  <r>
    <n v="56"/>
    <n v="4"/>
    <x v="2"/>
    <x v="4"/>
    <x v="348"/>
    <n v="77"/>
    <s v="No"/>
  </r>
  <r>
    <n v="56"/>
    <n v="3"/>
    <x v="2"/>
    <x v="5"/>
    <x v="382"/>
    <n v="65"/>
    <s v="No"/>
  </r>
  <r>
    <n v="56"/>
    <n v="4"/>
    <x v="2"/>
    <x v="6"/>
    <x v="159"/>
    <n v="108"/>
    <s v="Yes"/>
  </r>
  <r>
    <n v="56"/>
    <n v="2"/>
    <x v="2"/>
    <x v="7"/>
    <x v="400"/>
    <n v="66"/>
    <s v="No"/>
  </r>
  <r>
    <n v="56"/>
    <n v="1"/>
    <x v="2"/>
    <x v="8"/>
    <x v="336"/>
    <n v="88"/>
    <s v="No"/>
  </r>
  <r>
    <n v="56"/>
    <n v="3"/>
    <x v="2"/>
    <x v="9"/>
    <x v="342"/>
    <n v="79"/>
    <s v="No"/>
  </r>
  <r>
    <n v="56"/>
    <n v="4"/>
    <x v="2"/>
    <x v="10"/>
    <x v="311"/>
    <n v="61"/>
    <s v="No"/>
  </r>
  <r>
    <n v="56"/>
    <n v="5"/>
    <x v="2"/>
    <x v="11"/>
    <x v="186"/>
    <n v="139"/>
    <s v="Yes"/>
  </r>
  <r>
    <n v="57"/>
    <n v="5"/>
    <x v="0"/>
    <x v="0"/>
    <x v="193"/>
    <n v="120"/>
    <s v="No"/>
  </r>
  <r>
    <n v="57"/>
    <n v="2"/>
    <x v="0"/>
    <x v="1"/>
    <x v="103"/>
    <n v="107"/>
    <s v="No"/>
  </r>
  <r>
    <n v="57"/>
    <n v="5"/>
    <x v="0"/>
    <x v="2"/>
    <x v="387"/>
    <n v="139"/>
    <s v="Yes"/>
  </r>
  <r>
    <n v="57"/>
    <n v="4"/>
    <x v="0"/>
    <x v="3"/>
    <x v="55"/>
    <n v="119"/>
    <s v="No"/>
  </r>
  <r>
    <n v="57"/>
    <n v="3"/>
    <x v="0"/>
    <x v="4"/>
    <x v="492"/>
    <n v="73"/>
    <s v="No"/>
  </r>
  <r>
    <n v="57"/>
    <n v="5"/>
    <x v="0"/>
    <x v="5"/>
    <x v="363"/>
    <n v="67"/>
    <s v="No"/>
  </r>
  <r>
    <n v="57"/>
    <n v="1"/>
    <x v="0"/>
    <x v="6"/>
    <x v="83"/>
    <n v="91"/>
    <s v="Yes"/>
  </r>
  <r>
    <n v="57"/>
    <n v="3"/>
    <x v="0"/>
    <x v="7"/>
    <x v="493"/>
    <n v="61"/>
    <s v="No"/>
  </r>
  <r>
    <n v="57"/>
    <n v="5"/>
    <x v="0"/>
    <x v="8"/>
    <x v="232"/>
    <n v="58"/>
    <s v="No"/>
  </r>
  <r>
    <n v="57"/>
    <n v="1"/>
    <x v="0"/>
    <x v="9"/>
    <x v="258"/>
    <n v="78"/>
    <s v="No"/>
  </r>
  <r>
    <n v="57"/>
    <n v="5"/>
    <x v="0"/>
    <x v="10"/>
    <x v="13"/>
    <n v="111"/>
    <s v="No"/>
  </r>
  <r>
    <n v="57"/>
    <n v="4"/>
    <x v="0"/>
    <x v="11"/>
    <x v="339"/>
    <n v="51"/>
    <s v="No"/>
  </r>
  <r>
    <n v="57"/>
    <n v="2"/>
    <x v="1"/>
    <x v="0"/>
    <x v="351"/>
    <n v="93"/>
    <s v="No"/>
  </r>
  <r>
    <n v="57"/>
    <n v="3"/>
    <x v="1"/>
    <x v="1"/>
    <x v="494"/>
    <n v="56"/>
    <s v="No"/>
  </r>
  <r>
    <n v="57"/>
    <n v="5"/>
    <x v="1"/>
    <x v="2"/>
    <x v="427"/>
    <n v="87"/>
    <s v="No"/>
  </r>
  <r>
    <n v="57"/>
    <n v="4"/>
    <x v="1"/>
    <x v="3"/>
    <x v="11"/>
    <n v="82"/>
    <s v="No"/>
  </r>
  <r>
    <n v="57"/>
    <n v="2"/>
    <x v="1"/>
    <x v="4"/>
    <x v="117"/>
    <n v="144"/>
    <s v="No"/>
  </r>
  <r>
    <n v="57"/>
    <n v="3"/>
    <x v="1"/>
    <x v="5"/>
    <x v="453"/>
    <n v="117"/>
    <s v="Yes"/>
  </r>
  <r>
    <n v="57"/>
    <n v="1"/>
    <x v="1"/>
    <x v="6"/>
    <x v="427"/>
    <n v="117"/>
    <s v="No"/>
  </r>
  <r>
    <n v="57"/>
    <n v="2"/>
    <x v="1"/>
    <x v="7"/>
    <x v="63"/>
    <n v="142"/>
    <s v="Yes"/>
  </r>
  <r>
    <n v="57"/>
    <n v="2"/>
    <x v="1"/>
    <x v="8"/>
    <x v="134"/>
    <n v="55"/>
    <s v="No"/>
  </r>
  <r>
    <n v="57"/>
    <n v="5"/>
    <x v="1"/>
    <x v="9"/>
    <x v="7"/>
    <n v="106"/>
    <s v="Yes"/>
  </r>
  <r>
    <n v="57"/>
    <n v="4"/>
    <x v="1"/>
    <x v="10"/>
    <x v="357"/>
    <n v="65"/>
    <s v="Yes"/>
  </r>
  <r>
    <n v="57"/>
    <n v="3"/>
    <x v="1"/>
    <x v="11"/>
    <x v="44"/>
    <n v="141"/>
    <s v="No"/>
  </r>
  <r>
    <n v="57"/>
    <n v="1"/>
    <x v="2"/>
    <x v="0"/>
    <x v="110"/>
    <n v="98"/>
    <s v="No"/>
  </r>
  <r>
    <n v="57"/>
    <n v="5"/>
    <x v="2"/>
    <x v="1"/>
    <x v="206"/>
    <n v="94"/>
    <s v="No"/>
  </r>
  <r>
    <n v="57"/>
    <n v="2"/>
    <x v="2"/>
    <x v="2"/>
    <x v="354"/>
    <n v="118"/>
    <s v="No"/>
  </r>
  <r>
    <n v="57"/>
    <n v="3"/>
    <x v="2"/>
    <x v="3"/>
    <x v="449"/>
    <n v="145"/>
    <s v="Yes"/>
  </r>
  <r>
    <n v="57"/>
    <n v="2"/>
    <x v="2"/>
    <x v="4"/>
    <x v="85"/>
    <n v="88"/>
    <s v="No"/>
  </r>
  <r>
    <n v="57"/>
    <n v="5"/>
    <x v="2"/>
    <x v="5"/>
    <x v="339"/>
    <n v="120"/>
    <s v="No"/>
  </r>
  <r>
    <n v="57"/>
    <n v="3"/>
    <x v="2"/>
    <x v="6"/>
    <x v="445"/>
    <n v="52"/>
    <s v="No"/>
  </r>
  <r>
    <n v="57"/>
    <n v="5"/>
    <x v="2"/>
    <x v="7"/>
    <x v="372"/>
    <n v="141"/>
    <s v="No"/>
  </r>
  <r>
    <n v="57"/>
    <n v="4"/>
    <x v="2"/>
    <x v="8"/>
    <x v="259"/>
    <n v="84"/>
    <s v="No"/>
  </r>
  <r>
    <n v="57"/>
    <n v="5"/>
    <x v="2"/>
    <x v="9"/>
    <x v="89"/>
    <n v="87"/>
    <s v="No"/>
  </r>
  <r>
    <n v="57"/>
    <n v="3"/>
    <x v="2"/>
    <x v="10"/>
    <x v="248"/>
    <n v="68"/>
    <s v="No"/>
  </r>
  <r>
    <n v="57"/>
    <n v="2"/>
    <x v="2"/>
    <x v="11"/>
    <x v="127"/>
    <n v="57"/>
    <s v="No"/>
  </r>
  <r>
    <n v="58"/>
    <n v="4"/>
    <x v="0"/>
    <x v="0"/>
    <x v="86"/>
    <n v="96"/>
    <s v="No"/>
  </r>
  <r>
    <n v="58"/>
    <n v="3"/>
    <x v="0"/>
    <x v="1"/>
    <x v="452"/>
    <n v="134"/>
    <s v="No"/>
  </r>
  <r>
    <n v="58"/>
    <n v="5"/>
    <x v="0"/>
    <x v="2"/>
    <x v="268"/>
    <n v="57"/>
    <s v="Yes"/>
  </r>
  <r>
    <n v="58"/>
    <n v="4"/>
    <x v="0"/>
    <x v="3"/>
    <x v="91"/>
    <n v="58"/>
    <s v="No"/>
  </r>
  <r>
    <n v="58"/>
    <n v="5"/>
    <x v="0"/>
    <x v="4"/>
    <x v="467"/>
    <n v="126"/>
    <s v="No"/>
  </r>
  <r>
    <n v="58"/>
    <n v="2"/>
    <x v="0"/>
    <x v="5"/>
    <x v="183"/>
    <n v="64"/>
    <s v="No"/>
  </r>
  <r>
    <n v="58"/>
    <n v="1"/>
    <x v="0"/>
    <x v="6"/>
    <x v="115"/>
    <n v="71"/>
    <s v="No"/>
  </r>
  <r>
    <n v="58"/>
    <n v="1"/>
    <x v="0"/>
    <x v="7"/>
    <x v="246"/>
    <n v="93"/>
    <s v="No"/>
  </r>
  <r>
    <n v="58"/>
    <n v="1"/>
    <x v="0"/>
    <x v="8"/>
    <x v="372"/>
    <n v="129"/>
    <s v="No"/>
  </r>
  <r>
    <n v="58"/>
    <n v="4"/>
    <x v="0"/>
    <x v="9"/>
    <x v="162"/>
    <n v="99"/>
    <s v="No"/>
  </r>
  <r>
    <n v="58"/>
    <n v="4"/>
    <x v="0"/>
    <x v="10"/>
    <x v="345"/>
    <n v="130"/>
    <s v="No"/>
  </r>
  <r>
    <n v="58"/>
    <n v="1"/>
    <x v="0"/>
    <x v="11"/>
    <x v="216"/>
    <n v="127"/>
    <s v="No"/>
  </r>
  <r>
    <n v="58"/>
    <n v="3"/>
    <x v="1"/>
    <x v="0"/>
    <x v="153"/>
    <n v="72"/>
    <s v="No"/>
  </r>
  <r>
    <n v="58"/>
    <n v="3"/>
    <x v="1"/>
    <x v="1"/>
    <x v="471"/>
    <n v="118"/>
    <s v="No"/>
  </r>
  <r>
    <n v="58"/>
    <n v="5"/>
    <x v="1"/>
    <x v="2"/>
    <x v="7"/>
    <n v="67"/>
    <s v="Yes"/>
  </r>
  <r>
    <n v="58"/>
    <n v="4"/>
    <x v="1"/>
    <x v="3"/>
    <x v="88"/>
    <n v="127"/>
    <s v="Yes"/>
  </r>
  <r>
    <n v="58"/>
    <n v="4"/>
    <x v="1"/>
    <x v="4"/>
    <x v="348"/>
    <n v="108"/>
    <s v="No"/>
  </r>
  <r>
    <n v="58"/>
    <n v="4"/>
    <x v="1"/>
    <x v="5"/>
    <x v="101"/>
    <n v="106"/>
    <s v="No"/>
  </r>
  <r>
    <n v="58"/>
    <n v="3"/>
    <x v="1"/>
    <x v="6"/>
    <x v="452"/>
    <n v="105"/>
    <s v="No"/>
  </r>
  <r>
    <n v="58"/>
    <n v="4"/>
    <x v="1"/>
    <x v="7"/>
    <x v="394"/>
    <n v="58"/>
    <s v="No"/>
  </r>
  <r>
    <n v="58"/>
    <n v="4"/>
    <x v="1"/>
    <x v="8"/>
    <x v="49"/>
    <n v="146"/>
    <s v="No"/>
  </r>
  <r>
    <n v="58"/>
    <n v="3"/>
    <x v="1"/>
    <x v="9"/>
    <x v="161"/>
    <n v="147"/>
    <s v="No"/>
  </r>
  <r>
    <n v="58"/>
    <n v="5"/>
    <x v="1"/>
    <x v="10"/>
    <x v="474"/>
    <n v="57"/>
    <s v="No"/>
  </r>
  <r>
    <n v="58"/>
    <n v="1"/>
    <x v="1"/>
    <x v="11"/>
    <x v="448"/>
    <n v="118"/>
    <s v="No"/>
  </r>
  <r>
    <n v="58"/>
    <n v="2"/>
    <x v="2"/>
    <x v="0"/>
    <x v="28"/>
    <n v="131"/>
    <s v="No"/>
  </r>
  <r>
    <n v="58"/>
    <n v="5"/>
    <x v="2"/>
    <x v="1"/>
    <x v="311"/>
    <n v="123"/>
    <s v="Yes"/>
  </r>
  <r>
    <n v="58"/>
    <n v="4"/>
    <x v="2"/>
    <x v="2"/>
    <x v="180"/>
    <n v="96"/>
    <s v="No"/>
  </r>
  <r>
    <n v="58"/>
    <n v="2"/>
    <x v="2"/>
    <x v="3"/>
    <x v="147"/>
    <n v="126"/>
    <s v="No"/>
  </r>
  <r>
    <n v="58"/>
    <n v="3"/>
    <x v="2"/>
    <x v="4"/>
    <x v="89"/>
    <n v="104"/>
    <s v="No"/>
  </r>
  <r>
    <n v="58"/>
    <n v="5"/>
    <x v="2"/>
    <x v="5"/>
    <x v="38"/>
    <n v="84"/>
    <s v="No"/>
  </r>
  <r>
    <n v="58"/>
    <n v="5"/>
    <x v="2"/>
    <x v="6"/>
    <x v="344"/>
    <n v="63"/>
    <s v="Yes"/>
  </r>
  <r>
    <n v="58"/>
    <n v="1"/>
    <x v="2"/>
    <x v="7"/>
    <x v="313"/>
    <n v="137"/>
    <s v="No"/>
  </r>
  <r>
    <n v="58"/>
    <n v="3"/>
    <x v="2"/>
    <x v="8"/>
    <x v="327"/>
    <n v="100"/>
    <s v="No"/>
  </r>
  <r>
    <n v="58"/>
    <n v="3"/>
    <x v="2"/>
    <x v="9"/>
    <x v="314"/>
    <n v="135"/>
    <s v="No"/>
  </r>
  <r>
    <n v="58"/>
    <n v="4"/>
    <x v="2"/>
    <x v="10"/>
    <x v="253"/>
    <n v="125"/>
    <s v="No"/>
  </r>
  <r>
    <n v="58"/>
    <n v="3"/>
    <x v="2"/>
    <x v="11"/>
    <x v="72"/>
    <n v="109"/>
    <s v="No"/>
  </r>
  <r>
    <n v="59"/>
    <n v="4"/>
    <x v="0"/>
    <x v="0"/>
    <x v="152"/>
    <n v="68"/>
    <s v="No"/>
  </r>
  <r>
    <n v="59"/>
    <n v="5"/>
    <x v="0"/>
    <x v="1"/>
    <x v="74"/>
    <n v="101"/>
    <s v="No"/>
  </r>
  <r>
    <n v="59"/>
    <n v="5"/>
    <x v="0"/>
    <x v="2"/>
    <x v="112"/>
    <n v="98"/>
    <s v="No"/>
  </r>
  <r>
    <n v="59"/>
    <n v="2"/>
    <x v="0"/>
    <x v="3"/>
    <x v="474"/>
    <n v="148"/>
    <s v="No"/>
  </r>
  <r>
    <n v="59"/>
    <n v="5"/>
    <x v="0"/>
    <x v="4"/>
    <x v="437"/>
    <n v="148"/>
    <s v="Yes"/>
  </r>
  <r>
    <n v="59"/>
    <n v="4"/>
    <x v="0"/>
    <x v="5"/>
    <x v="112"/>
    <n v="136"/>
    <s v="Yes"/>
  </r>
  <r>
    <n v="59"/>
    <n v="4"/>
    <x v="0"/>
    <x v="6"/>
    <x v="211"/>
    <n v="71"/>
    <s v="No"/>
  </r>
  <r>
    <n v="59"/>
    <n v="4"/>
    <x v="0"/>
    <x v="7"/>
    <x v="418"/>
    <n v="84"/>
    <s v="No"/>
  </r>
  <r>
    <n v="59"/>
    <n v="4"/>
    <x v="0"/>
    <x v="8"/>
    <x v="69"/>
    <n v="95"/>
    <s v="No"/>
  </r>
  <r>
    <n v="59"/>
    <n v="5"/>
    <x v="0"/>
    <x v="9"/>
    <x v="346"/>
    <n v="135"/>
    <s v="No"/>
  </r>
  <r>
    <n v="59"/>
    <n v="1"/>
    <x v="0"/>
    <x v="10"/>
    <x v="116"/>
    <n v="134"/>
    <s v="No"/>
  </r>
  <r>
    <n v="59"/>
    <n v="3"/>
    <x v="0"/>
    <x v="11"/>
    <x v="225"/>
    <n v="114"/>
    <s v="No"/>
  </r>
  <r>
    <n v="59"/>
    <n v="3"/>
    <x v="1"/>
    <x v="0"/>
    <x v="296"/>
    <n v="136"/>
    <s v="Yes"/>
  </r>
  <r>
    <n v="59"/>
    <n v="5"/>
    <x v="1"/>
    <x v="1"/>
    <x v="266"/>
    <n v="72"/>
    <s v="No"/>
  </r>
  <r>
    <n v="59"/>
    <n v="1"/>
    <x v="1"/>
    <x v="2"/>
    <x v="390"/>
    <n v="67"/>
    <s v="No"/>
  </r>
  <r>
    <n v="59"/>
    <n v="3"/>
    <x v="1"/>
    <x v="3"/>
    <x v="64"/>
    <n v="106"/>
    <s v="No"/>
  </r>
  <r>
    <n v="59"/>
    <n v="2"/>
    <x v="1"/>
    <x v="4"/>
    <x v="23"/>
    <n v="93"/>
    <s v="No"/>
  </r>
  <r>
    <n v="59"/>
    <n v="3"/>
    <x v="1"/>
    <x v="5"/>
    <x v="491"/>
    <n v="96"/>
    <s v="Yes"/>
  </r>
  <r>
    <n v="59"/>
    <n v="2"/>
    <x v="1"/>
    <x v="6"/>
    <x v="236"/>
    <n v="56"/>
    <s v="No"/>
  </r>
  <r>
    <n v="59"/>
    <n v="3"/>
    <x v="1"/>
    <x v="7"/>
    <x v="336"/>
    <n v="133"/>
    <s v="No"/>
  </r>
  <r>
    <n v="59"/>
    <n v="1"/>
    <x v="1"/>
    <x v="8"/>
    <x v="471"/>
    <n v="140"/>
    <s v="Yes"/>
  </r>
  <r>
    <n v="59"/>
    <n v="5"/>
    <x v="1"/>
    <x v="9"/>
    <x v="321"/>
    <n v="106"/>
    <s v="No"/>
  </r>
  <r>
    <n v="59"/>
    <n v="5"/>
    <x v="1"/>
    <x v="10"/>
    <x v="47"/>
    <n v="89"/>
    <s v="No"/>
  </r>
  <r>
    <n v="59"/>
    <n v="4"/>
    <x v="1"/>
    <x v="11"/>
    <x v="299"/>
    <n v="98"/>
    <s v="Yes"/>
  </r>
  <r>
    <n v="59"/>
    <n v="1"/>
    <x v="2"/>
    <x v="0"/>
    <x v="363"/>
    <n v="141"/>
    <s v="Yes"/>
  </r>
  <r>
    <n v="59"/>
    <n v="2"/>
    <x v="2"/>
    <x v="1"/>
    <x v="105"/>
    <n v="90"/>
    <s v="Yes"/>
  </r>
  <r>
    <n v="59"/>
    <n v="2"/>
    <x v="2"/>
    <x v="2"/>
    <x v="7"/>
    <n v="107"/>
    <s v="Yes"/>
  </r>
  <r>
    <n v="59"/>
    <n v="3"/>
    <x v="2"/>
    <x v="3"/>
    <x v="495"/>
    <n v="55"/>
    <s v="No"/>
  </r>
  <r>
    <n v="59"/>
    <n v="5"/>
    <x v="2"/>
    <x v="4"/>
    <x v="99"/>
    <n v="87"/>
    <s v="No"/>
  </r>
  <r>
    <n v="59"/>
    <n v="2"/>
    <x v="2"/>
    <x v="5"/>
    <x v="78"/>
    <n v="63"/>
    <s v="No"/>
  </r>
  <r>
    <n v="59"/>
    <n v="5"/>
    <x v="2"/>
    <x v="6"/>
    <x v="17"/>
    <n v="52"/>
    <s v="No"/>
  </r>
  <r>
    <n v="59"/>
    <n v="3"/>
    <x v="2"/>
    <x v="7"/>
    <x v="104"/>
    <n v="146"/>
    <s v="No"/>
  </r>
  <r>
    <n v="59"/>
    <n v="1"/>
    <x v="2"/>
    <x v="8"/>
    <x v="348"/>
    <n v="113"/>
    <s v="No"/>
  </r>
  <r>
    <n v="59"/>
    <n v="5"/>
    <x v="2"/>
    <x v="9"/>
    <x v="464"/>
    <n v="137"/>
    <s v="No"/>
  </r>
  <r>
    <n v="59"/>
    <n v="1"/>
    <x v="2"/>
    <x v="10"/>
    <x v="139"/>
    <n v="111"/>
    <s v="Yes"/>
  </r>
  <r>
    <n v="59"/>
    <n v="5"/>
    <x v="2"/>
    <x v="11"/>
    <x v="496"/>
    <n v="74"/>
    <s v="No"/>
  </r>
  <r>
    <n v="60"/>
    <n v="1"/>
    <x v="0"/>
    <x v="0"/>
    <x v="431"/>
    <n v="147"/>
    <s v="No"/>
  </r>
  <r>
    <n v="60"/>
    <n v="5"/>
    <x v="0"/>
    <x v="1"/>
    <x v="194"/>
    <n v="147"/>
    <s v="No"/>
  </r>
  <r>
    <n v="60"/>
    <n v="3"/>
    <x v="0"/>
    <x v="2"/>
    <x v="331"/>
    <n v="72"/>
    <s v="No"/>
  </r>
  <r>
    <n v="60"/>
    <n v="3"/>
    <x v="0"/>
    <x v="3"/>
    <x v="7"/>
    <n v="65"/>
    <s v="Yes"/>
  </r>
  <r>
    <n v="60"/>
    <n v="2"/>
    <x v="0"/>
    <x v="4"/>
    <x v="136"/>
    <n v="50"/>
    <s v="No"/>
  </r>
  <r>
    <n v="60"/>
    <n v="2"/>
    <x v="0"/>
    <x v="5"/>
    <x v="331"/>
    <n v="146"/>
    <s v="No"/>
  </r>
  <r>
    <n v="60"/>
    <n v="2"/>
    <x v="0"/>
    <x v="6"/>
    <x v="263"/>
    <n v="104"/>
    <s v="No"/>
  </r>
  <r>
    <n v="60"/>
    <n v="5"/>
    <x v="0"/>
    <x v="7"/>
    <x v="87"/>
    <n v="138"/>
    <s v="Yes"/>
  </r>
  <r>
    <n v="60"/>
    <n v="5"/>
    <x v="0"/>
    <x v="8"/>
    <x v="268"/>
    <n v="55"/>
    <s v="Yes"/>
  </r>
  <r>
    <n v="60"/>
    <n v="1"/>
    <x v="0"/>
    <x v="9"/>
    <x v="395"/>
    <n v="119"/>
    <s v="No"/>
  </r>
  <r>
    <n v="60"/>
    <n v="2"/>
    <x v="0"/>
    <x v="10"/>
    <x v="383"/>
    <n v="88"/>
    <s v="Yes"/>
  </r>
  <r>
    <n v="60"/>
    <n v="1"/>
    <x v="0"/>
    <x v="11"/>
    <x v="156"/>
    <n v="79"/>
    <s v="Yes"/>
  </r>
  <r>
    <n v="60"/>
    <n v="4"/>
    <x v="1"/>
    <x v="0"/>
    <x v="486"/>
    <n v="67"/>
    <s v="No"/>
  </r>
  <r>
    <n v="60"/>
    <n v="4"/>
    <x v="1"/>
    <x v="1"/>
    <x v="491"/>
    <n v="122"/>
    <s v="Yes"/>
  </r>
  <r>
    <n v="60"/>
    <n v="1"/>
    <x v="1"/>
    <x v="2"/>
    <x v="267"/>
    <n v="89"/>
    <s v="No"/>
  </r>
  <r>
    <n v="60"/>
    <n v="2"/>
    <x v="1"/>
    <x v="3"/>
    <x v="388"/>
    <n v="58"/>
    <s v="No"/>
  </r>
  <r>
    <n v="60"/>
    <n v="3"/>
    <x v="1"/>
    <x v="4"/>
    <x v="487"/>
    <n v="130"/>
    <s v="No"/>
  </r>
  <r>
    <n v="60"/>
    <n v="5"/>
    <x v="1"/>
    <x v="5"/>
    <x v="118"/>
    <n v="101"/>
    <s v="No"/>
  </r>
  <r>
    <n v="60"/>
    <n v="4"/>
    <x v="1"/>
    <x v="6"/>
    <x v="121"/>
    <n v="54"/>
    <s v="No"/>
  </r>
  <r>
    <n v="60"/>
    <n v="2"/>
    <x v="1"/>
    <x v="7"/>
    <x v="369"/>
    <n v="67"/>
    <s v="No"/>
  </r>
  <r>
    <n v="60"/>
    <n v="4"/>
    <x v="1"/>
    <x v="8"/>
    <x v="289"/>
    <n v="62"/>
    <s v="No"/>
  </r>
  <r>
    <n v="60"/>
    <n v="5"/>
    <x v="1"/>
    <x v="9"/>
    <x v="343"/>
    <n v="123"/>
    <s v="No"/>
  </r>
  <r>
    <n v="60"/>
    <n v="3"/>
    <x v="1"/>
    <x v="10"/>
    <x v="160"/>
    <n v="57"/>
    <s v="No"/>
  </r>
  <r>
    <n v="60"/>
    <n v="1"/>
    <x v="1"/>
    <x v="11"/>
    <x v="418"/>
    <n v="112"/>
    <s v="No"/>
  </r>
  <r>
    <n v="60"/>
    <n v="3"/>
    <x v="2"/>
    <x v="0"/>
    <x v="184"/>
    <n v="60"/>
    <s v="No"/>
  </r>
  <r>
    <n v="60"/>
    <n v="5"/>
    <x v="2"/>
    <x v="1"/>
    <x v="246"/>
    <n v="91"/>
    <s v="No"/>
  </r>
  <r>
    <n v="60"/>
    <n v="4"/>
    <x v="2"/>
    <x v="2"/>
    <x v="214"/>
    <n v="62"/>
    <s v="No"/>
  </r>
  <r>
    <n v="60"/>
    <n v="4"/>
    <x v="2"/>
    <x v="3"/>
    <x v="444"/>
    <n v="123"/>
    <s v="Yes"/>
  </r>
  <r>
    <n v="60"/>
    <n v="2"/>
    <x v="2"/>
    <x v="4"/>
    <x v="217"/>
    <n v="101"/>
    <s v="Yes"/>
  </r>
  <r>
    <n v="60"/>
    <n v="4"/>
    <x v="2"/>
    <x v="5"/>
    <x v="379"/>
    <n v="105"/>
    <s v="No"/>
  </r>
  <r>
    <n v="60"/>
    <n v="5"/>
    <x v="2"/>
    <x v="6"/>
    <x v="358"/>
    <n v="89"/>
    <s v="No"/>
  </r>
  <r>
    <n v="60"/>
    <n v="2"/>
    <x v="2"/>
    <x v="7"/>
    <x v="9"/>
    <n v="78"/>
    <s v="No"/>
  </r>
  <r>
    <n v="60"/>
    <n v="1"/>
    <x v="2"/>
    <x v="8"/>
    <x v="452"/>
    <n v="118"/>
    <s v="No"/>
  </r>
  <r>
    <n v="60"/>
    <n v="4"/>
    <x v="2"/>
    <x v="9"/>
    <x v="485"/>
    <n v="99"/>
    <s v="No"/>
  </r>
  <r>
    <n v="60"/>
    <n v="1"/>
    <x v="2"/>
    <x v="10"/>
    <x v="114"/>
    <n v="104"/>
    <s v="No"/>
  </r>
  <r>
    <n v="60"/>
    <n v="1"/>
    <x v="2"/>
    <x v="11"/>
    <x v="472"/>
    <n v="51"/>
    <s v="No"/>
  </r>
  <r>
    <n v="61"/>
    <n v="2"/>
    <x v="0"/>
    <x v="0"/>
    <x v="447"/>
    <n v="141"/>
    <s v="Yes"/>
  </r>
  <r>
    <n v="61"/>
    <n v="3"/>
    <x v="0"/>
    <x v="1"/>
    <x v="314"/>
    <n v="119"/>
    <s v="No"/>
  </r>
  <r>
    <n v="61"/>
    <n v="2"/>
    <x v="0"/>
    <x v="2"/>
    <x v="11"/>
    <n v="148"/>
    <s v="No"/>
  </r>
  <r>
    <n v="61"/>
    <n v="5"/>
    <x v="0"/>
    <x v="3"/>
    <x v="78"/>
    <n v="133"/>
    <s v="Yes"/>
  </r>
  <r>
    <n v="61"/>
    <n v="3"/>
    <x v="0"/>
    <x v="4"/>
    <x v="191"/>
    <n v="135"/>
    <s v="No"/>
  </r>
  <r>
    <n v="61"/>
    <n v="1"/>
    <x v="0"/>
    <x v="5"/>
    <x v="294"/>
    <n v="132"/>
    <s v="No"/>
  </r>
  <r>
    <n v="61"/>
    <n v="1"/>
    <x v="0"/>
    <x v="6"/>
    <x v="243"/>
    <n v="64"/>
    <s v="No"/>
  </r>
  <r>
    <n v="61"/>
    <n v="3"/>
    <x v="0"/>
    <x v="7"/>
    <x v="460"/>
    <n v="104"/>
    <s v="No"/>
  </r>
  <r>
    <n v="61"/>
    <n v="1"/>
    <x v="0"/>
    <x v="8"/>
    <x v="234"/>
    <n v="63"/>
    <s v="No"/>
  </r>
  <r>
    <n v="61"/>
    <n v="3"/>
    <x v="0"/>
    <x v="9"/>
    <x v="191"/>
    <n v="149"/>
    <s v="No"/>
  </r>
  <r>
    <n v="61"/>
    <n v="3"/>
    <x v="0"/>
    <x v="10"/>
    <x v="40"/>
    <n v="138"/>
    <s v="No"/>
  </r>
  <r>
    <n v="61"/>
    <n v="4"/>
    <x v="0"/>
    <x v="11"/>
    <x v="297"/>
    <n v="131"/>
    <s v="Yes"/>
  </r>
  <r>
    <n v="61"/>
    <n v="2"/>
    <x v="1"/>
    <x v="0"/>
    <x v="36"/>
    <n v="132"/>
    <s v="Yes"/>
  </r>
  <r>
    <n v="61"/>
    <n v="5"/>
    <x v="1"/>
    <x v="1"/>
    <x v="441"/>
    <n v="112"/>
    <s v="No"/>
  </r>
  <r>
    <n v="61"/>
    <n v="3"/>
    <x v="1"/>
    <x v="2"/>
    <x v="399"/>
    <n v="56"/>
    <s v="No"/>
  </r>
  <r>
    <n v="61"/>
    <n v="4"/>
    <x v="1"/>
    <x v="3"/>
    <x v="156"/>
    <n v="83"/>
    <s v="Yes"/>
  </r>
  <r>
    <n v="61"/>
    <n v="2"/>
    <x v="1"/>
    <x v="4"/>
    <x v="456"/>
    <n v="55"/>
    <s v="No"/>
  </r>
  <r>
    <n v="61"/>
    <n v="5"/>
    <x v="1"/>
    <x v="5"/>
    <x v="354"/>
    <n v="55"/>
    <s v="No"/>
  </r>
  <r>
    <n v="61"/>
    <n v="1"/>
    <x v="1"/>
    <x v="6"/>
    <x v="112"/>
    <n v="74"/>
    <s v="No"/>
  </r>
  <r>
    <n v="61"/>
    <n v="3"/>
    <x v="1"/>
    <x v="7"/>
    <x v="290"/>
    <n v="73"/>
    <s v="No"/>
  </r>
  <r>
    <n v="61"/>
    <n v="4"/>
    <x v="1"/>
    <x v="8"/>
    <x v="344"/>
    <n v="147"/>
    <s v="Yes"/>
  </r>
  <r>
    <n v="61"/>
    <n v="5"/>
    <x v="1"/>
    <x v="9"/>
    <x v="30"/>
    <n v="124"/>
    <s v="No"/>
  </r>
  <r>
    <n v="61"/>
    <n v="2"/>
    <x v="1"/>
    <x v="10"/>
    <x v="97"/>
    <n v="100"/>
    <s v="Yes"/>
  </r>
  <r>
    <n v="61"/>
    <n v="3"/>
    <x v="1"/>
    <x v="11"/>
    <x v="229"/>
    <n v="70"/>
    <s v="No"/>
  </r>
  <r>
    <n v="61"/>
    <n v="4"/>
    <x v="2"/>
    <x v="0"/>
    <x v="332"/>
    <n v="100"/>
    <s v="No"/>
  </r>
  <r>
    <n v="61"/>
    <n v="3"/>
    <x v="2"/>
    <x v="1"/>
    <x v="197"/>
    <n v="145"/>
    <s v="Yes"/>
  </r>
  <r>
    <n v="61"/>
    <n v="5"/>
    <x v="2"/>
    <x v="2"/>
    <x v="183"/>
    <n v="58"/>
    <s v="No"/>
  </r>
  <r>
    <n v="61"/>
    <n v="4"/>
    <x v="2"/>
    <x v="3"/>
    <x v="439"/>
    <n v="78"/>
    <s v="No"/>
  </r>
  <r>
    <n v="61"/>
    <n v="5"/>
    <x v="2"/>
    <x v="4"/>
    <x v="139"/>
    <n v="52"/>
    <s v="Yes"/>
  </r>
  <r>
    <n v="61"/>
    <n v="3"/>
    <x v="2"/>
    <x v="5"/>
    <x v="148"/>
    <n v="56"/>
    <s v="No"/>
  </r>
  <r>
    <n v="61"/>
    <n v="4"/>
    <x v="2"/>
    <x v="6"/>
    <x v="169"/>
    <n v="140"/>
    <s v="Yes"/>
  </r>
  <r>
    <n v="61"/>
    <n v="3"/>
    <x v="2"/>
    <x v="7"/>
    <x v="387"/>
    <n v="90"/>
    <s v="Yes"/>
  </r>
  <r>
    <n v="61"/>
    <n v="5"/>
    <x v="2"/>
    <x v="8"/>
    <x v="361"/>
    <n v="91"/>
    <s v="No"/>
  </r>
  <r>
    <n v="61"/>
    <n v="4"/>
    <x v="2"/>
    <x v="9"/>
    <x v="438"/>
    <n v="99"/>
    <s v="No"/>
  </r>
  <r>
    <n v="61"/>
    <n v="1"/>
    <x v="2"/>
    <x v="10"/>
    <x v="20"/>
    <n v="108"/>
    <s v="No"/>
  </r>
  <r>
    <n v="61"/>
    <n v="5"/>
    <x v="2"/>
    <x v="11"/>
    <x v="215"/>
    <n v="97"/>
    <s v="No"/>
  </r>
  <r>
    <n v="62"/>
    <n v="3"/>
    <x v="0"/>
    <x v="0"/>
    <x v="383"/>
    <n v="145"/>
    <s v="Yes"/>
  </r>
  <r>
    <n v="62"/>
    <n v="3"/>
    <x v="0"/>
    <x v="1"/>
    <x v="464"/>
    <n v="96"/>
    <s v="No"/>
  </r>
  <r>
    <n v="62"/>
    <n v="5"/>
    <x v="0"/>
    <x v="2"/>
    <x v="378"/>
    <n v="63"/>
    <s v="No"/>
  </r>
  <r>
    <n v="62"/>
    <n v="1"/>
    <x v="0"/>
    <x v="3"/>
    <x v="35"/>
    <n v="80"/>
    <s v="No"/>
  </r>
  <r>
    <n v="62"/>
    <n v="4"/>
    <x v="0"/>
    <x v="4"/>
    <x v="429"/>
    <n v="73"/>
    <s v="No"/>
  </r>
  <r>
    <n v="62"/>
    <n v="2"/>
    <x v="0"/>
    <x v="5"/>
    <x v="9"/>
    <n v="131"/>
    <s v="No"/>
  </r>
  <r>
    <n v="62"/>
    <n v="3"/>
    <x v="0"/>
    <x v="6"/>
    <x v="4"/>
    <n v="128"/>
    <s v="No"/>
  </r>
  <r>
    <n v="62"/>
    <n v="4"/>
    <x v="0"/>
    <x v="7"/>
    <x v="339"/>
    <n v="99"/>
    <s v="No"/>
  </r>
  <r>
    <n v="62"/>
    <n v="3"/>
    <x v="0"/>
    <x v="8"/>
    <x v="121"/>
    <n v="57"/>
    <s v="No"/>
  </r>
  <r>
    <n v="62"/>
    <n v="5"/>
    <x v="0"/>
    <x v="9"/>
    <x v="31"/>
    <n v="96"/>
    <s v="No"/>
  </r>
  <r>
    <n v="62"/>
    <n v="5"/>
    <x v="0"/>
    <x v="10"/>
    <x v="141"/>
    <n v="147"/>
    <s v="No"/>
  </r>
  <r>
    <n v="62"/>
    <n v="4"/>
    <x v="0"/>
    <x v="11"/>
    <x v="414"/>
    <n v="143"/>
    <s v="No"/>
  </r>
  <r>
    <n v="62"/>
    <n v="1"/>
    <x v="1"/>
    <x v="0"/>
    <x v="349"/>
    <n v="62"/>
    <s v="No"/>
  </r>
  <r>
    <n v="62"/>
    <n v="4"/>
    <x v="1"/>
    <x v="1"/>
    <x v="87"/>
    <n v="111"/>
    <s v="Yes"/>
  </r>
  <r>
    <n v="62"/>
    <n v="2"/>
    <x v="1"/>
    <x v="2"/>
    <x v="467"/>
    <n v="142"/>
    <s v="No"/>
  </r>
  <r>
    <n v="62"/>
    <n v="5"/>
    <x v="1"/>
    <x v="3"/>
    <x v="231"/>
    <n v="120"/>
    <s v="Yes"/>
  </r>
  <r>
    <n v="62"/>
    <n v="5"/>
    <x v="1"/>
    <x v="4"/>
    <x v="389"/>
    <n v="113"/>
    <s v="No"/>
  </r>
  <r>
    <n v="62"/>
    <n v="3"/>
    <x v="1"/>
    <x v="5"/>
    <x v="456"/>
    <n v="87"/>
    <s v="No"/>
  </r>
  <r>
    <n v="62"/>
    <n v="1"/>
    <x v="1"/>
    <x v="6"/>
    <x v="211"/>
    <n v="51"/>
    <s v="No"/>
  </r>
  <r>
    <n v="62"/>
    <n v="1"/>
    <x v="1"/>
    <x v="7"/>
    <x v="480"/>
    <n v="127"/>
    <s v="No"/>
  </r>
  <r>
    <n v="62"/>
    <n v="5"/>
    <x v="1"/>
    <x v="8"/>
    <x v="262"/>
    <n v="143"/>
    <s v="Yes"/>
  </r>
  <r>
    <n v="62"/>
    <n v="5"/>
    <x v="1"/>
    <x v="9"/>
    <x v="86"/>
    <n v="134"/>
    <s v="No"/>
  </r>
  <r>
    <n v="62"/>
    <n v="3"/>
    <x v="1"/>
    <x v="10"/>
    <x v="321"/>
    <n v="71"/>
    <s v="No"/>
  </r>
  <r>
    <n v="62"/>
    <n v="2"/>
    <x v="1"/>
    <x v="11"/>
    <x v="246"/>
    <n v="65"/>
    <s v="No"/>
  </r>
  <r>
    <n v="62"/>
    <n v="1"/>
    <x v="2"/>
    <x v="0"/>
    <x v="395"/>
    <n v="92"/>
    <s v="No"/>
  </r>
  <r>
    <n v="62"/>
    <n v="2"/>
    <x v="2"/>
    <x v="1"/>
    <x v="263"/>
    <n v="107"/>
    <s v="No"/>
  </r>
  <r>
    <n v="62"/>
    <n v="2"/>
    <x v="2"/>
    <x v="2"/>
    <x v="342"/>
    <n v="134"/>
    <s v="Yes"/>
  </r>
  <r>
    <n v="62"/>
    <n v="1"/>
    <x v="2"/>
    <x v="3"/>
    <x v="120"/>
    <n v="55"/>
    <s v="No"/>
  </r>
  <r>
    <n v="62"/>
    <n v="5"/>
    <x v="2"/>
    <x v="4"/>
    <x v="351"/>
    <n v="138"/>
    <s v="No"/>
  </r>
  <r>
    <n v="62"/>
    <n v="3"/>
    <x v="2"/>
    <x v="5"/>
    <x v="6"/>
    <n v="69"/>
    <s v="Yes"/>
  </r>
  <r>
    <n v="62"/>
    <n v="1"/>
    <x v="2"/>
    <x v="6"/>
    <x v="435"/>
    <n v="86"/>
    <s v="No"/>
  </r>
  <r>
    <n v="62"/>
    <n v="1"/>
    <x v="2"/>
    <x v="7"/>
    <x v="412"/>
    <n v="91"/>
    <s v="No"/>
  </r>
  <r>
    <n v="62"/>
    <n v="3"/>
    <x v="2"/>
    <x v="8"/>
    <x v="446"/>
    <n v="58"/>
    <s v="No"/>
  </r>
  <r>
    <n v="62"/>
    <n v="2"/>
    <x v="2"/>
    <x v="9"/>
    <x v="1"/>
    <n v="135"/>
    <s v="Yes"/>
  </r>
  <r>
    <n v="62"/>
    <n v="3"/>
    <x v="2"/>
    <x v="10"/>
    <x v="346"/>
    <n v="78"/>
    <s v="No"/>
  </r>
  <r>
    <n v="62"/>
    <n v="2"/>
    <x v="2"/>
    <x v="11"/>
    <x v="68"/>
    <n v="146"/>
    <s v="No"/>
  </r>
  <r>
    <n v="63"/>
    <n v="1"/>
    <x v="0"/>
    <x v="0"/>
    <x v="183"/>
    <n v="114"/>
    <s v="No"/>
  </r>
  <r>
    <n v="63"/>
    <n v="4"/>
    <x v="0"/>
    <x v="1"/>
    <x v="169"/>
    <n v="137"/>
    <s v="Yes"/>
  </r>
  <r>
    <n v="63"/>
    <n v="3"/>
    <x v="0"/>
    <x v="2"/>
    <x v="247"/>
    <n v="131"/>
    <s v="No"/>
  </r>
  <r>
    <n v="63"/>
    <n v="1"/>
    <x v="0"/>
    <x v="3"/>
    <x v="163"/>
    <n v="108"/>
    <s v="No"/>
  </r>
  <r>
    <n v="63"/>
    <n v="4"/>
    <x v="0"/>
    <x v="4"/>
    <x v="260"/>
    <n v="104"/>
    <s v="No"/>
  </r>
  <r>
    <n v="63"/>
    <n v="2"/>
    <x v="0"/>
    <x v="5"/>
    <x v="271"/>
    <n v="119"/>
    <s v="No"/>
  </r>
  <r>
    <n v="63"/>
    <n v="1"/>
    <x v="0"/>
    <x v="6"/>
    <x v="387"/>
    <n v="137"/>
    <s v="Yes"/>
  </r>
  <r>
    <n v="63"/>
    <n v="2"/>
    <x v="0"/>
    <x v="7"/>
    <x v="447"/>
    <n v="105"/>
    <s v="Yes"/>
  </r>
  <r>
    <n v="63"/>
    <n v="1"/>
    <x v="0"/>
    <x v="8"/>
    <x v="406"/>
    <n v="126"/>
    <s v="No"/>
  </r>
  <r>
    <n v="63"/>
    <n v="5"/>
    <x v="0"/>
    <x v="9"/>
    <x v="316"/>
    <n v="92"/>
    <s v="No"/>
  </r>
  <r>
    <n v="63"/>
    <n v="2"/>
    <x v="0"/>
    <x v="10"/>
    <x v="343"/>
    <n v="130"/>
    <s v="No"/>
  </r>
  <r>
    <n v="63"/>
    <n v="3"/>
    <x v="0"/>
    <x v="11"/>
    <x v="227"/>
    <n v="103"/>
    <s v="No"/>
  </r>
  <r>
    <n v="63"/>
    <n v="2"/>
    <x v="1"/>
    <x v="0"/>
    <x v="142"/>
    <n v="147"/>
    <s v="No"/>
  </r>
  <r>
    <n v="63"/>
    <n v="2"/>
    <x v="1"/>
    <x v="1"/>
    <x v="362"/>
    <n v="116"/>
    <s v="No"/>
  </r>
  <r>
    <n v="63"/>
    <n v="2"/>
    <x v="1"/>
    <x v="2"/>
    <x v="301"/>
    <n v="56"/>
    <s v="No"/>
  </r>
  <r>
    <n v="63"/>
    <n v="1"/>
    <x v="1"/>
    <x v="3"/>
    <x v="327"/>
    <n v="117"/>
    <s v="No"/>
  </r>
  <r>
    <n v="63"/>
    <n v="5"/>
    <x v="1"/>
    <x v="4"/>
    <x v="381"/>
    <n v="78"/>
    <s v="Yes"/>
  </r>
  <r>
    <n v="63"/>
    <n v="1"/>
    <x v="1"/>
    <x v="5"/>
    <x v="380"/>
    <n v="127"/>
    <s v="No"/>
  </r>
  <r>
    <n v="63"/>
    <n v="4"/>
    <x v="1"/>
    <x v="6"/>
    <x v="58"/>
    <n v="96"/>
    <s v="No"/>
  </r>
  <r>
    <n v="63"/>
    <n v="3"/>
    <x v="1"/>
    <x v="7"/>
    <x v="454"/>
    <n v="100"/>
    <s v="No"/>
  </r>
  <r>
    <n v="63"/>
    <n v="3"/>
    <x v="1"/>
    <x v="8"/>
    <x v="149"/>
    <n v="69"/>
    <s v="No"/>
  </r>
  <r>
    <n v="63"/>
    <n v="1"/>
    <x v="1"/>
    <x v="9"/>
    <x v="33"/>
    <n v="121"/>
    <s v="No"/>
  </r>
  <r>
    <n v="63"/>
    <n v="3"/>
    <x v="1"/>
    <x v="10"/>
    <x v="406"/>
    <n v="73"/>
    <s v="No"/>
  </r>
  <r>
    <n v="63"/>
    <n v="1"/>
    <x v="1"/>
    <x v="11"/>
    <x v="455"/>
    <n v="112"/>
    <s v="No"/>
  </r>
  <r>
    <n v="63"/>
    <n v="3"/>
    <x v="2"/>
    <x v="0"/>
    <x v="346"/>
    <n v="109"/>
    <s v="No"/>
  </r>
  <r>
    <n v="63"/>
    <n v="5"/>
    <x v="2"/>
    <x v="1"/>
    <x v="143"/>
    <n v="79"/>
    <s v="Yes"/>
  </r>
  <r>
    <n v="63"/>
    <n v="4"/>
    <x v="2"/>
    <x v="2"/>
    <x v="96"/>
    <n v="124"/>
    <s v="Yes"/>
  </r>
  <r>
    <n v="63"/>
    <n v="3"/>
    <x v="2"/>
    <x v="3"/>
    <x v="112"/>
    <n v="78"/>
    <s v="No"/>
  </r>
  <r>
    <n v="63"/>
    <n v="2"/>
    <x v="2"/>
    <x v="4"/>
    <x v="115"/>
    <n v="91"/>
    <s v="No"/>
  </r>
  <r>
    <n v="63"/>
    <n v="2"/>
    <x v="2"/>
    <x v="5"/>
    <x v="75"/>
    <n v="80"/>
    <s v="No"/>
  </r>
  <r>
    <n v="63"/>
    <n v="1"/>
    <x v="2"/>
    <x v="6"/>
    <x v="121"/>
    <n v="66"/>
    <s v="No"/>
  </r>
  <r>
    <n v="63"/>
    <n v="3"/>
    <x v="2"/>
    <x v="7"/>
    <x v="478"/>
    <n v="105"/>
    <s v="No"/>
  </r>
  <r>
    <n v="63"/>
    <n v="1"/>
    <x v="2"/>
    <x v="8"/>
    <x v="262"/>
    <n v="68"/>
    <s v="Yes"/>
  </r>
  <r>
    <n v="63"/>
    <n v="3"/>
    <x v="2"/>
    <x v="9"/>
    <x v="313"/>
    <n v="147"/>
    <s v="No"/>
  </r>
  <r>
    <n v="63"/>
    <n v="4"/>
    <x v="2"/>
    <x v="10"/>
    <x v="413"/>
    <n v="50"/>
    <s v="No"/>
  </r>
  <r>
    <n v="63"/>
    <n v="5"/>
    <x v="2"/>
    <x v="11"/>
    <x v="60"/>
    <n v="142"/>
    <s v="No"/>
  </r>
  <r>
    <n v="64"/>
    <n v="1"/>
    <x v="0"/>
    <x v="0"/>
    <x v="135"/>
    <n v="100"/>
    <s v="No"/>
  </r>
  <r>
    <n v="64"/>
    <n v="5"/>
    <x v="0"/>
    <x v="1"/>
    <x v="421"/>
    <n v="70"/>
    <s v="No"/>
  </r>
  <r>
    <n v="64"/>
    <n v="2"/>
    <x v="0"/>
    <x v="2"/>
    <x v="226"/>
    <n v="110"/>
    <s v="Yes"/>
  </r>
  <r>
    <n v="64"/>
    <n v="1"/>
    <x v="0"/>
    <x v="3"/>
    <x v="263"/>
    <n v="141"/>
    <s v="No"/>
  </r>
  <r>
    <n v="64"/>
    <n v="3"/>
    <x v="0"/>
    <x v="4"/>
    <x v="1"/>
    <n v="123"/>
    <s v="Yes"/>
  </r>
  <r>
    <n v="64"/>
    <n v="4"/>
    <x v="0"/>
    <x v="5"/>
    <x v="441"/>
    <n v="108"/>
    <s v="No"/>
  </r>
  <r>
    <n v="64"/>
    <n v="4"/>
    <x v="0"/>
    <x v="6"/>
    <x v="212"/>
    <n v="120"/>
    <s v="No"/>
  </r>
  <r>
    <n v="64"/>
    <n v="5"/>
    <x v="0"/>
    <x v="7"/>
    <x v="274"/>
    <n v="83"/>
    <s v="No"/>
  </r>
  <r>
    <n v="64"/>
    <n v="3"/>
    <x v="0"/>
    <x v="8"/>
    <x v="341"/>
    <n v="127"/>
    <s v="No"/>
  </r>
  <r>
    <n v="64"/>
    <n v="2"/>
    <x v="0"/>
    <x v="9"/>
    <x v="198"/>
    <n v="59"/>
    <s v="Yes"/>
  </r>
  <r>
    <n v="64"/>
    <n v="5"/>
    <x v="0"/>
    <x v="10"/>
    <x v="145"/>
    <n v="130"/>
    <s v="Yes"/>
  </r>
  <r>
    <n v="64"/>
    <n v="1"/>
    <x v="0"/>
    <x v="11"/>
    <x v="393"/>
    <n v="119"/>
    <s v="No"/>
  </r>
  <r>
    <n v="64"/>
    <n v="5"/>
    <x v="1"/>
    <x v="0"/>
    <x v="86"/>
    <n v="50"/>
    <s v="No"/>
  </r>
  <r>
    <n v="64"/>
    <n v="3"/>
    <x v="1"/>
    <x v="1"/>
    <x v="353"/>
    <n v="119"/>
    <s v="Yes"/>
  </r>
  <r>
    <n v="64"/>
    <n v="5"/>
    <x v="1"/>
    <x v="2"/>
    <x v="39"/>
    <n v="55"/>
    <s v="No"/>
  </r>
  <r>
    <n v="64"/>
    <n v="2"/>
    <x v="1"/>
    <x v="3"/>
    <x v="154"/>
    <n v="72"/>
    <s v="No"/>
  </r>
  <r>
    <n v="64"/>
    <n v="4"/>
    <x v="1"/>
    <x v="4"/>
    <x v="399"/>
    <n v="56"/>
    <s v="No"/>
  </r>
  <r>
    <n v="64"/>
    <n v="1"/>
    <x v="1"/>
    <x v="5"/>
    <x v="210"/>
    <n v="75"/>
    <s v="Yes"/>
  </r>
  <r>
    <n v="64"/>
    <n v="5"/>
    <x v="1"/>
    <x v="6"/>
    <x v="259"/>
    <n v="85"/>
    <s v="No"/>
  </r>
  <r>
    <n v="64"/>
    <n v="3"/>
    <x v="1"/>
    <x v="7"/>
    <x v="357"/>
    <n v="113"/>
    <s v="Yes"/>
  </r>
  <r>
    <n v="64"/>
    <n v="5"/>
    <x v="1"/>
    <x v="8"/>
    <x v="497"/>
    <n v="118"/>
    <s v="No"/>
  </r>
  <r>
    <n v="64"/>
    <n v="2"/>
    <x v="1"/>
    <x v="9"/>
    <x v="367"/>
    <n v="104"/>
    <s v="No"/>
  </r>
  <r>
    <n v="64"/>
    <n v="5"/>
    <x v="1"/>
    <x v="10"/>
    <x v="154"/>
    <n v="129"/>
    <s v="Yes"/>
  </r>
  <r>
    <n v="64"/>
    <n v="3"/>
    <x v="1"/>
    <x v="11"/>
    <x v="216"/>
    <n v="84"/>
    <s v="No"/>
  </r>
  <r>
    <n v="64"/>
    <n v="2"/>
    <x v="2"/>
    <x v="0"/>
    <x v="386"/>
    <n v="78"/>
    <s v="No"/>
  </r>
  <r>
    <n v="64"/>
    <n v="1"/>
    <x v="2"/>
    <x v="1"/>
    <x v="154"/>
    <n v="90"/>
    <s v="No"/>
  </r>
  <r>
    <n v="64"/>
    <n v="3"/>
    <x v="2"/>
    <x v="2"/>
    <x v="9"/>
    <n v="120"/>
    <s v="No"/>
  </r>
  <r>
    <n v="64"/>
    <n v="2"/>
    <x v="2"/>
    <x v="3"/>
    <x v="476"/>
    <n v="81"/>
    <s v="No"/>
  </r>
  <r>
    <n v="64"/>
    <n v="1"/>
    <x v="2"/>
    <x v="4"/>
    <x v="88"/>
    <n v="56"/>
    <s v="Yes"/>
  </r>
  <r>
    <n v="64"/>
    <n v="4"/>
    <x v="2"/>
    <x v="5"/>
    <x v="169"/>
    <n v="110"/>
    <s v="Yes"/>
  </r>
  <r>
    <n v="64"/>
    <n v="2"/>
    <x v="2"/>
    <x v="6"/>
    <x v="44"/>
    <n v="55"/>
    <s v="No"/>
  </r>
  <r>
    <n v="64"/>
    <n v="2"/>
    <x v="2"/>
    <x v="7"/>
    <x v="469"/>
    <n v="139"/>
    <s v="Yes"/>
  </r>
  <r>
    <n v="64"/>
    <n v="5"/>
    <x v="2"/>
    <x v="8"/>
    <x v="202"/>
    <n v="149"/>
    <s v="No"/>
  </r>
  <r>
    <n v="64"/>
    <n v="1"/>
    <x v="2"/>
    <x v="9"/>
    <x v="112"/>
    <n v="109"/>
    <s v="No"/>
  </r>
  <r>
    <n v="64"/>
    <n v="3"/>
    <x v="2"/>
    <x v="10"/>
    <x v="154"/>
    <n v="123"/>
    <s v="Yes"/>
  </r>
  <r>
    <n v="64"/>
    <n v="3"/>
    <x v="2"/>
    <x v="11"/>
    <x v="267"/>
    <n v="91"/>
    <s v="No"/>
  </r>
  <r>
    <n v="65"/>
    <n v="1"/>
    <x v="0"/>
    <x v="0"/>
    <x v="151"/>
    <n v="125"/>
    <s v="No"/>
  </r>
  <r>
    <n v="65"/>
    <n v="3"/>
    <x v="0"/>
    <x v="1"/>
    <x v="415"/>
    <n v="64"/>
    <s v="Yes"/>
  </r>
  <r>
    <n v="65"/>
    <n v="3"/>
    <x v="0"/>
    <x v="2"/>
    <x v="260"/>
    <n v="130"/>
    <s v="No"/>
  </r>
  <r>
    <n v="65"/>
    <n v="2"/>
    <x v="0"/>
    <x v="3"/>
    <x v="220"/>
    <n v="107"/>
    <s v="No"/>
  </r>
  <r>
    <n v="65"/>
    <n v="2"/>
    <x v="0"/>
    <x v="4"/>
    <x v="437"/>
    <n v="85"/>
    <s v="No"/>
  </r>
  <r>
    <n v="65"/>
    <n v="1"/>
    <x v="0"/>
    <x v="5"/>
    <x v="291"/>
    <n v="62"/>
    <s v="No"/>
  </r>
  <r>
    <n v="65"/>
    <n v="2"/>
    <x v="0"/>
    <x v="6"/>
    <x v="354"/>
    <n v="109"/>
    <s v="No"/>
  </r>
  <r>
    <n v="65"/>
    <n v="2"/>
    <x v="0"/>
    <x v="7"/>
    <x v="192"/>
    <n v="124"/>
    <s v="No"/>
  </r>
  <r>
    <n v="65"/>
    <n v="3"/>
    <x v="0"/>
    <x v="8"/>
    <x v="7"/>
    <n v="97"/>
    <s v="Yes"/>
  </r>
  <r>
    <n v="65"/>
    <n v="1"/>
    <x v="0"/>
    <x v="9"/>
    <x v="295"/>
    <n v="87"/>
    <s v="No"/>
  </r>
  <r>
    <n v="65"/>
    <n v="1"/>
    <x v="0"/>
    <x v="10"/>
    <x v="365"/>
    <n v="137"/>
    <s v="No"/>
  </r>
  <r>
    <n v="65"/>
    <n v="5"/>
    <x v="0"/>
    <x v="11"/>
    <x v="22"/>
    <n v="137"/>
    <s v="No"/>
  </r>
  <r>
    <n v="65"/>
    <n v="1"/>
    <x v="1"/>
    <x v="0"/>
    <x v="77"/>
    <n v="51"/>
    <s v="No"/>
  </r>
  <r>
    <n v="65"/>
    <n v="1"/>
    <x v="1"/>
    <x v="1"/>
    <x v="185"/>
    <n v="137"/>
    <s v="No"/>
  </r>
  <r>
    <n v="65"/>
    <n v="1"/>
    <x v="1"/>
    <x v="2"/>
    <x v="243"/>
    <n v="130"/>
    <s v="No"/>
  </r>
  <r>
    <n v="65"/>
    <n v="2"/>
    <x v="1"/>
    <x v="3"/>
    <x v="295"/>
    <n v="99"/>
    <s v="No"/>
  </r>
  <r>
    <n v="65"/>
    <n v="5"/>
    <x v="1"/>
    <x v="4"/>
    <x v="385"/>
    <n v="134"/>
    <s v="No"/>
  </r>
  <r>
    <n v="65"/>
    <n v="5"/>
    <x v="1"/>
    <x v="5"/>
    <x v="39"/>
    <n v="104"/>
    <s v="No"/>
  </r>
  <r>
    <n v="65"/>
    <n v="5"/>
    <x v="1"/>
    <x v="6"/>
    <x v="310"/>
    <n v="123"/>
    <s v="No"/>
  </r>
  <r>
    <n v="65"/>
    <n v="2"/>
    <x v="1"/>
    <x v="7"/>
    <x v="16"/>
    <n v="67"/>
    <s v="No"/>
  </r>
  <r>
    <n v="65"/>
    <n v="5"/>
    <x v="1"/>
    <x v="8"/>
    <x v="418"/>
    <n v="133"/>
    <s v="No"/>
  </r>
  <r>
    <n v="65"/>
    <n v="1"/>
    <x v="1"/>
    <x v="9"/>
    <x v="268"/>
    <n v="131"/>
    <s v="Yes"/>
  </r>
  <r>
    <n v="65"/>
    <n v="1"/>
    <x v="1"/>
    <x v="10"/>
    <x v="217"/>
    <n v="63"/>
    <s v="No"/>
  </r>
  <r>
    <n v="65"/>
    <n v="4"/>
    <x v="1"/>
    <x v="11"/>
    <x v="284"/>
    <n v="144"/>
    <s v="No"/>
  </r>
  <r>
    <n v="65"/>
    <n v="3"/>
    <x v="2"/>
    <x v="0"/>
    <x v="253"/>
    <n v="69"/>
    <s v="No"/>
  </r>
  <r>
    <n v="65"/>
    <n v="5"/>
    <x v="2"/>
    <x v="1"/>
    <x v="233"/>
    <n v="58"/>
    <s v="No"/>
  </r>
  <r>
    <n v="65"/>
    <n v="4"/>
    <x v="2"/>
    <x v="2"/>
    <x v="369"/>
    <n v="76"/>
    <s v="No"/>
  </r>
  <r>
    <n v="65"/>
    <n v="2"/>
    <x v="2"/>
    <x v="3"/>
    <x v="246"/>
    <n v="68"/>
    <s v="No"/>
  </r>
  <r>
    <n v="65"/>
    <n v="1"/>
    <x v="2"/>
    <x v="4"/>
    <x v="368"/>
    <n v="75"/>
    <s v="No"/>
  </r>
  <r>
    <n v="65"/>
    <n v="4"/>
    <x v="2"/>
    <x v="5"/>
    <x v="216"/>
    <n v="75"/>
    <s v="No"/>
  </r>
  <r>
    <n v="65"/>
    <n v="5"/>
    <x v="2"/>
    <x v="6"/>
    <x v="431"/>
    <n v="131"/>
    <s v="No"/>
  </r>
  <r>
    <n v="65"/>
    <n v="1"/>
    <x v="2"/>
    <x v="7"/>
    <x v="490"/>
    <n v="115"/>
    <s v="No"/>
  </r>
  <r>
    <n v="65"/>
    <n v="1"/>
    <x v="2"/>
    <x v="8"/>
    <x v="454"/>
    <n v="68"/>
    <s v="No"/>
  </r>
  <r>
    <n v="65"/>
    <n v="4"/>
    <x v="2"/>
    <x v="9"/>
    <x v="460"/>
    <n v="82"/>
    <s v="No"/>
  </r>
  <r>
    <n v="65"/>
    <n v="3"/>
    <x v="2"/>
    <x v="10"/>
    <x v="62"/>
    <n v="105"/>
    <s v="No"/>
  </r>
  <r>
    <n v="65"/>
    <n v="2"/>
    <x v="2"/>
    <x v="11"/>
    <x v="266"/>
    <n v="98"/>
    <s v="No"/>
  </r>
  <r>
    <n v="66"/>
    <n v="4"/>
    <x v="0"/>
    <x v="0"/>
    <x v="104"/>
    <n v="121"/>
    <s v="No"/>
  </r>
  <r>
    <n v="66"/>
    <n v="4"/>
    <x v="0"/>
    <x v="1"/>
    <x v="164"/>
    <n v="56"/>
    <s v="No"/>
  </r>
  <r>
    <n v="66"/>
    <n v="5"/>
    <x v="0"/>
    <x v="2"/>
    <x v="194"/>
    <n v="73"/>
    <s v="No"/>
  </r>
  <r>
    <n v="66"/>
    <n v="1"/>
    <x v="0"/>
    <x v="3"/>
    <x v="211"/>
    <n v="111"/>
    <s v="No"/>
  </r>
  <r>
    <n v="66"/>
    <n v="2"/>
    <x v="0"/>
    <x v="4"/>
    <x v="352"/>
    <n v="74"/>
    <s v="Yes"/>
  </r>
  <r>
    <n v="66"/>
    <n v="2"/>
    <x v="0"/>
    <x v="5"/>
    <x v="181"/>
    <n v="129"/>
    <s v="Yes"/>
  </r>
  <r>
    <n v="66"/>
    <n v="4"/>
    <x v="0"/>
    <x v="6"/>
    <x v="492"/>
    <n v="78"/>
    <s v="No"/>
  </r>
  <r>
    <n v="66"/>
    <n v="4"/>
    <x v="0"/>
    <x v="7"/>
    <x v="471"/>
    <n v="65"/>
    <s v="No"/>
  </r>
  <r>
    <n v="66"/>
    <n v="1"/>
    <x v="0"/>
    <x v="8"/>
    <x v="263"/>
    <n v="120"/>
    <s v="No"/>
  </r>
  <r>
    <n v="66"/>
    <n v="2"/>
    <x v="0"/>
    <x v="9"/>
    <x v="467"/>
    <n v="92"/>
    <s v="No"/>
  </r>
  <r>
    <n v="66"/>
    <n v="1"/>
    <x v="0"/>
    <x v="10"/>
    <x v="47"/>
    <n v="127"/>
    <s v="Yes"/>
  </r>
  <r>
    <n v="66"/>
    <n v="4"/>
    <x v="0"/>
    <x v="11"/>
    <x v="344"/>
    <n v="94"/>
    <s v="Yes"/>
  </r>
  <r>
    <n v="66"/>
    <n v="4"/>
    <x v="1"/>
    <x v="0"/>
    <x v="182"/>
    <n v="116"/>
    <s v="Yes"/>
  </r>
  <r>
    <n v="66"/>
    <n v="3"/>
    <x v="1"/>
    <x v="1"/>
    <x v="255"/>
    <n v="75"/>
    <s v="Yes"/>
  </r>
  <r>
    <n v="66"/>
    <n v="4"/>
    <x v="1"/>
    <x v="2"/>
    <x v="198"/>
    <n v="63"/>
    <s v="Yes"/>
  </r>
  <r>
    <n v="66"/>
    <n v="4"/>
    <x v="1"/>
    <x v="3"/>
    <x v="142"/>
    <n v="98"/>
    <s v="No"/>
  </r>
  <r>
    <n v="66"/>
    <n v="1"/>
    <x v="1"/>
    <x v="4"/>
    <x v="350"/>
    <n v="93"/>
    <s v="No"/>
  </r>
  <r>
    <n v="66"/>
    <n v="2"/>
    <x v="1"/>
    <x v="5"/>
    <x v="448"/>
    <n v="127"/>
    <s v="No"/>
  </r>
  <r>
    <n v="66"/>
    <n v="5"/>
    <x v="1"/>
    <x v="6"/>
    <x v="114"/>
    <n v="75"/>
    <s v="No"/>
  </r>
  <r>
    <n v="66"/>
    <n v="4"/>
    <x v="1"/>
    <x v="7"/>
    <x v="473"/>
    <n v="97"/>
    <s v="No"/>
  </r>
  <r>
    <n v="66"/>
    <n v="2"/>
    <x v="1"/>
    <x v="8"/>
    <x v="170"/>
    <n v="115"/>
    <s v="No"/>
  </r>
  <r>
    <n v="66"/>
    <n v="5"/>
    <x v="1"/>
    <x v="9"/>
    <x v="320"/>
    <n v="136"/>
    <s v="No"/>
  </r>
  <r>
    <n v="66"/>
    <n v="4"/>
    <x v="1"/>
    <x v="10"/>
    <x v="358"/>
    <n v="130"/>
    <s v="No"/>
  </r>
  <r>
    <n v="66"/>
    <n v="4"/>
    <x v="1"/>
    <x v="11"/>
    <x v="367"/>
    <n v="133"/>
    <s v="Yes"/>
  </r>
  <r>
    <n v="66"/>
    <n v="3"/>
    <x v="2"/>
    <x v="0"/>
    <x v="0"/>
    <n v="95"/>
    <s v="No"/>
  </r>
  <r>
    <n v="66"/>
    <n v="2"/>
    <x v="2"/>
    <x v="1"/>
    <x v="234"/>
    <n v="61"/>
    <s v="No"/>
  </r>
  <r>
    <n v="66"/>
    <n v="3"/>
    <x v="2"/>
    <x v="2"/>
    <x v="1"/>
    <n v="127"/>
    <s v="Yes"/>
  </r>
  <r>
    <n v="66"/>
    <n v="5"/>
    <x v="2"/>
    <x v="3"/>
    <x v="416"/>
    <n v="93"/>
    <s v="No"/>
  </r>
  <r>
    <n v="66"/>
    <n v="5"/>
    <x v="2"/>
    <x v="4"/>
    <x v="475"/>
    <n v="55"/>
    <s v="No"/>
  </r>
  <r>
    <n v="66"/>
    <n v="2"/>
    <x v="2"/>
    <x v="5"/>
    <x v="50"/>
    <n v="149"/>
    <s v="No"/>
  </r>
  <r>
    <n v="66"/>
    <n v="3"/>
    <x v="2"/>
    <x v="6"/>
    <x v="334"/>
    <n v="101"/>
    <s v="Yes"/>
  </r>
  <r>
    <n v="66"/>
    <n v="5"/>
    <x v="2"/>
    <x v="7"/>
    <x v="379"/>
    <n v="143"/>
    <s v="No"/>
  </r>
  <r>
    <n v="66"/>
    <n v="3"/>
    <x v="2"/>
    <x v="8"/>
    <x v="436"/>
    <n v="120"/>
    <s v="Yes"/>
  </r>
  <r>
    <n v="66"/>
    <n v="3"/>
    <x v="2"/>
    <x v="9"/>
    <x v="303"/>
    <n v="133"/>
    <s v="No"/>
  </r>
  <r>
    <n v="66"/>
    <n v="3"/>
    <x v="2"/>
    <x v="10"/>
    <x v="449"/>
    <n v="97"/>
    <s v="Yes"/>
  </r>
  <r>
    <n v="66"/>
    <n v="3"/>
    <x v="2"/>
    <x v="11"/>
    <x v="6"/>
    <n v="60"/>
    <s v="No"/>
  </r>
  <r>
    <n v="67"/>
    <n v="5"/>
    <x v="0"/>
    <x v="0"/>
    <x v="251"/>
    <n v="118"/>
    <s v="No"/>
  </r>
  <r>
    <n v="67"/>
    <n v="3"/>
    <x v="0"/>
    <x v="1"/>
    <x v="309"/>
    <n v="58"/>
    <s v="No"/>
  </r>
  <r>
    <n v="67"/>
    <n v="1"/>
    <x v="0"/>
    <x v="2"/>
    <x v="289"/>
    <n v="119"/>
    <s v="Yes"/>
  </r>
  <r>
    <n v="67"/>
    <n v="5"/>
    <x v="0"/>
    <x v="3"/>
    <x v="216"/>
    <n v="70"/>
    <s v="No"/>
  </r>
  <r>
    <n v="67"/>
    <n v="2"/>
    <x v="0"/>
    <x v="4"/>
    <x v="118"/>
    <n v="60"/>
    <s v="No"/>
  </r>
  <r>
    <n v="67"/>
    <n v="2"/>
    <x v="0"/>
    <x v="5"/>
    <x v="82"/>
    <n v="84"/>
    <s v="No"/>
  </r>
  <r>
    <n v="67"/>
    <n v="4"/>
    <x v="0"/>
    <x v="6"/>
    <x v="393"/>
    <n v="87"/>
    <s v="No"/>
  </r>
  <r>
    <n v="67"/>
    <n v="1"/>
    <x v="0"/>
    <x v="7"/>
    <x v="110"/>
    <n v="83"/>
    <s v="No"/>
  </r>
  <r>
    <n v="67"/>
    <n v="1"/>
    <x v="0"/>
    <x v="8"/>
    <x v="156"/>
    <n v="66"/>
    <s v="Yes"/>
  </r>
  <r>
    <n v="67"/>
    <n v="3"/>
    <x v="0"/>
    <x v="9"/>
    <x v="302"/>
    <n v="111"/>
    <s v="No"/>
  </r>
  <r>
    <n v="67"/>
    <n v="4"/>
    <x v="0"/>
    <x v="10"/>
    <x v="103"/>
    <n v="61"/>
    <s v="No"/>
  </r>
  <r>
    <n v="67"/>
    <n v="2"/>
    <x v="0"/>
    <x v="11"/>
    <x v="343"/>
    <n v="62"/>
    <s v="No"/>
  </r>
  <r>
    <n v="67"/>
    <n v="1"/>
    <x v="1"/>
    <x v="0"/>
    <x v="301"/>
    <n v="134"/>
    <s v="Yes"/>
  </r>
  <r>
    <n v="67"/>
    <n v="5"/>
    <x v="1"/>
    <x v="1"/>
    <x v="342"/>
    <n v="131"/>
    <s v="No"/>
  </r>
  <r>
    <n v="67"/>
    <n v="4"/>
    <x v="1"/>
    <x v="2"/>
    <x v="432"/>
    <n v="51"/>
    <s v="Yes"/>
  </r>
  <r>
    <n v="67"/>
    <n v="2"/>
    <x v="1"/>
    <x v="3"/>
    <x v="222"/>
    <n v="123"/>
    <s v="Yes"/>
  </r>
  <r>
    <n v="67"/>
    <n v="5"/>
    <x v="1"/>
    <x v="4"/>
    <x v="303"/>
    <n v="57"/>
    <s v="No"/>
  </r>
  <r>
    <n v="67"/>
    <n v="1"/>
    <x v="1"/>
    <x v="5"/>
    <x v="425"/>
    <n v="60"/>
    <s v="No"/>
  </r>
  <r>
    <n v="67"/>
    <n v="1"/>
    <x v="1"/>
    <x v="6"/>
    <x v="29"/>
    <n v="61"/>
    <s v="No"/>
  </r>
  <r>
    <n v="67"/>
    <n v="2"/>
    <x v="1"/>
    <x v="7"/>
    <x v="198"/>
    <n v="57"/>
    <s v="Yes"/>
  </r>
  <r>
    <n v="67"/>
    <n v="4"/>
    <x v="1"/>
    <x v="8"/>
    <x v="440"/>
    <n v="102"/>
    <s v="No"/>
  </r>
  <r>
    <n v="67"/>
    <n v="4"/>
    <x v="1"/>
    <x v="9"/>
    <x v="156"/>
    <n v="134"/>
    <s v="Yes"/>
  </r>
  <r>
    <n v="67"/>
    <n v="4"/>
    <x v="1"/>
    <x v="10"/>
    <x v="197"/>
    <n v="57"/>
    <s v="No"/>
  </r>
  <r>
    <n v="67"/>
    <n v="5"/>
    <x v="1"/>
    <x v="11"/>
    <x v="239"/>
    <n v="125"/>
    <s v="No"/>
  </r>
  <r>
    <n v="67"/>
    <n v="2"/>
    <x v="2"/>
    <x v="0"/>
    <x v="366"/>
    <n v="103"/>
    <s v="Yes"/>
  </r>
  <r>
    <n v="67"/>
    <n v="5"/>
    <x v="2"/>
    <x v="1"/>
    <x v="8"/>
    <n v="135"/>
    <s v="No"/>
  </r>
  <r>
    <n v="67"/>
    <n v="4"/>
    <x v="2"/>
    <x v="2"/>
    <x v="114"/>
    <n v="99"/>
    <s v="No"/>
  </r>
  <r>
    <n v="67"/>
    <n v="1"/>
    <x v="2"/>
    <x v="3"/>
    <x v="254"/>
    <n v="136"/>
    <s v="No"/>
  </r>
  <r>
    <n v="67"/>
    <n v="5"/>
    <x v="2"/>
    <x v="4"/>
    <x v="218"/>
    <n v="75"/>
    <s v="No"/>
  </r>
  <r>
    <n v="67"/>
    <n v="4"/>
    <x v="2"/>
    <x v="5"/>
    <x v="34"/>
    <n v="135"/>
    <s v="Yes"/>
  </r>
  <r>
    <n v="67"/>
    <n v="2"/>
    <x v="2"/>
    <x v="6"/>
    <x v="85"/>
    <n v="111"/>
    <s v="No"/>
  </r>
  <r>
    <n v="67"/>
    <n v="3"/>
    <x v="2"/>
    <x v="7"/>
    <x v="55"/>
    <n v="66"/>
    <s v="No"/>
  </r>
  <r>
    <n v="67"/>
    <n v="3"/>
    <x v="2"/>
    <x v="8"/>
    <x v="275"/>
    <n v="87"/>
    <s v="No"/>
  </r>
  <r>
    <n v="67"/>
    <n v="5"/>
    <x v="2"/>
    <x v="9"/>
    <x v="372"/>
    <n v="121"/>
    <s v="No"/>
  </r>
  <r>
    <n v="67"/>
    <n v="5"/>
    <x v="2"/>
    <x v="10"/>
    <x v="411"/>
    <n v="119"/>
    <s v="No"/>
  </r>
  <r>
    <n v="67"/>
    <n v="1"/>
    <x v="2"/>
    <x v="11"/>
    <x v="459"/>
    <n v="88"/>
    <s v="Yes"/>
  </r>
  <r>
    <n v="68"/>
    <n v="4"/>
    <x v="0"/>
    <x v="0"/>
    <x v="117"/>
    <n v="67"/>
    <s v="No"/>
  </r>
  <r>
    <n v="68"/>
    <n v="4"/>
    <x v="0"/>
    <x v="1"/>
    <x v="77"/>
    <n v="145"/>
    <s v="No"/>
  </r>
  <r>
    <n v="68"/>
    <n v="3"/>
    <x v="0"/>
    <x v="2"/>
    <x v="265"/>
    <n v="91"/>
    <s v="No"/>
  </r>
  <r>
    <n v="68"/>
    <n v="2"/>
    <x v="0"/>
    <x v="3"/>
    <x v="15"/>
    <n v="101"/>
    <s v="Yes"/>
  </r>
  <r>
    <n v="68"/>
    <n v="1"/>
    <x v="0"/>
    <x v="4"/>
    <x v="415"/>
    <n v="75"/>
    <s v="Yes"/>
  </r>
  <r>
    <n v="68"/>
    <n v="2"/>
    <x v="0"/>
    <x v="5"/>
    <x v="361"/>
    <n v="72"/>
    <s v="No"/>
  </r>
  <r>
    <n v="68"/>
    <n v="5"/>
    <x v="0"/>
    <x v="6"/>
    <x v="459"/>
    <n v="101"/>
    <s v="Yes"/>
  </r>
  <r>
    <n v="68"/>
    <n v="1"/>
    <x v="0"/>
    <x v="7"/>
    <x v="485"/>
    <n v="113"/>
    <s v="No"/>
  </r>
  <r>
    <n v="68"/>
    <n v="2"/>
    <x v="0"/>
    <x v="8"/>
    <x v="330"/>
    <n v="51"/>
    <s v="No"/>
  </r>
  <r>
    <n v="68"/>
    <n v="5"/>
    <x v="0"/>
    <x v="9"/>
    <x v="187"/>
    <n v="82"/>
    <s v="No"/>
  </r>
  <r>
    <n v="68"/>
    <n v="3"/>
    <x v="0"/>
    <x v="10"/>
    <x v="79"/>
    <n v="133"/>
    <s v="No"/>
  </r>
  <r>
    <n v="68"/>
    <n v="5"/>
    <x v="0"/>
    <x v="11"/>
    <x v="80"/>
    <n v="67"/>
    <s v="No"/>
  </r>
  <r>
    <n v="68"/>
    <n v="5"/>
    <x v="1"/>
    <x v="0"/>
    <x v="83"/>
    <n v="93"/>
    <s v="Yes"/>
  </r>
  <r>
    <n v="68"/>
    <n v="4"/>
    <x v="1"/>
    <x v="1"/>
    <x v="270"/>
    <n v="136"/>
    <s v="No"/>
  </r>
  <r>
    <n v="68"/>
    <n v="2"/>
    <x v="1"/>
    <x v="2"/>
    <x v="62"/>
    <n v="60"/>
    <s v="No"/>
  </r>
  <r>
    <n v="68"/>
    <n v="4"/>
    <x v="1"/>
    <x v="3"/>
    <x v="11"/>
    <n v="139"/>
    <s v="No"/>
  </r>
  <r>
    <n v="68"/>
    <n v="5"/>
    <x v="1"/>
    <x v="4"/>
    <x v="322"/>
    <n v="96"/>
    <s v="No"/>
  </r>
  <r>
    <n v="68"/>
    <n v="4"/>
    <x v="1"/>
    <x v="5"/>
    <x v="483"/>
    <n v="138"/>
    <s v="No"/>
  </r>
  <r>
    <n v="68"/>
    <n v="2"/>
    <x v="1"/>
    <x v="6"/>
    <x v="364"/>
    <n v="68"/>
    <s v="Yes"/>
  </r>
  <r>
    <n v="68"/>
    <n v="3"/>
    <x v="1"/>
    <x v="7"/>
    <x v="316"/>
    <n v="143"/>
    <s v="No"/>
  </r>
  <r>
    <n v="68"/>
    <n v="3"/>
    <x v="1"/>
    <x v="8"/>
    <x v="206"/>
    <n v="72"/>
    <s v="No"/>
  </r>
  <r>
    <n v="68"/>
    <n v="1"/>
    <x v="1"/>
    <x v="9"/>
    <x v="211"/>
    <n v="129"/>
    <s v="No"/>
  </r>
  <r>
    <n v="68"/>
    <n v="2"/>
    <x v="1"/>
    <x v="10"/>
    <x v="393"/>
    <n v="73"/>
    <s v="No"/>
  </r>
  <r>
    <n v="68"/>
    <n v="2"/>
    <x v="1"/>
    <x v="11"/>
    <x v="498"/>
    <n v="57"/>
    <s v="No"/>
  </r>
  <r>
    <n v="68"/>
    <n v="2"/>
    <x v="2"/>
    <x v="0"/>
    <x v="459"/>
    <n v="54"/>
    <s v="No"/>
  </r>
  <r>
    <n v="68"/>
    <n v="5"/>
    <x v="2"/>
    <x v="1"/>
    <x v="273"/>
    <n v="103"/>
    <s v="No"/>
  </r>
  <r>
    <n v="68"/>
    <n v="3"/>
    <x v="2"/>
    <x v="2"/>
    <x v="5"/>
    <n v="78"/>
    <s v="No"/>
  </r>
  <r>
    <n v="68"/>
    <n v="2"/>
    <x v="2"/>
    <x v="3"/>
    <x v="47"/>
    <n v="107"/>
    <s v="Yes"/>
  </r>
  <r>
    <n v="68"/>
    <n v="2"/>
    <x v="2"/>
    <x v="4"/>
    <x v="193"/>
    <n v="125"/>
    <s v="No"/>
  </r>
  <r>
    <n v="68"/>
    <n v="2"/>
    <x v="2"/>
    <x v="5"/>
    <x v="43"/>
    <n v="77"/>
    <s v="No"/>
  </r>
  <r>
    <n v="68"/>
    <n v="4"/>
    <x v="2"/>
    <x v="6"/>
    <x v="299"/>
    <n v="135"/>
    <s v="Yes"/>
  </r>
  <r>
    <n v="68"/>
    <n v="2"/>
    <x v="2"/>
    <x v="7"/>
    <x v="397"/>
    <n v="56"/>
    <s v="No"/>
  </r>
  <r>
    <n v="68"/>
    <n v="4"/>
    <x v="2"/>
    <x v="8"/>
    <x v="380"/>
    <n v="137"/>
    <s v="No"/>
  </r>
  <r>
    <n v="68"/>
    <n v="4"/>
    <x v="2"/>
    <x v="9"/>
    <x v="226"/>
    <n v="72"/>
    <s v="Yes"/>
  </r>
  <r>
    <n v="68"/>
    <n v="5"/>
    <x v="2"/>
    <x v="10"/>
    <x v="136"/>
    <n v="81"/>
    <s v="No"/>
  </r>
  <r>
    <n v="68"/>
    <n v="3"/>
    <x v="2"/>
    <x v="11"/>
    <x v="235"/>
    <n v="54"/>
    <s v="No"/>
  </r>
  <r>
    <n v="69"/>
    <n v="5"/>
    <x v="0"/>
    <x v="0"/>
    <x v="85"/>
    <n v="101"/>
    <s v="No"/>
  </r>
  <r>
    <n v="69"/>
    <n v="2"/>
    <x v="0"/>
    <x v="1"/>
    <x v="392"/>
    <n v="102"/>
    <s v="No"/>
  </r>
  <r>
    <n v="69"/>
    <n v="4"/>
    <x v="0"/>
    <x v="2"/>
    <x v="224"/>
    <n v="56"/>
    <s v="No"/>
  </r>
  <r>
    <n v="69"/>
    <n v="4"/>
    <x v="0"/>
    <x v="3"/>
    <x v="414"/>
    <n v="148"/>
    <s v="No"/>
  </r>
  <r>
    <n v="69"/>
    <n v="1"/>
    <x v="0"/>
    <x v="4"/>
    <x v="60"/>
    <n v="119"/>
    <s v="No"/>
  </r>
  <r>
    <n v="69"/>
    <n v="4"/>
    <x v="0"/>
    <x v="5"/>
    <x v="487"/>
    <n v="60"/>
    <s v="No"/>
  </r>
  <r>
    <n v="69"/>
    <n v="5"/>
    <x v="0"/>
    <x v="6"/>
    <x v="344"/>
    <n v="110"/>
    <s v="Yes"/>
  </r>
  <r>
    <n v="69"/>
    <n v="5"/>
    <x v="0"/>
    <x v="7"/>
    <x v="9"/>
    <n v="142"/>
    <s v="No"/>
  </r>
  <r>
    <n v="69"/>
    <n v="5"/>
    <x v="0"/>
    <x v="8"/>
    <x v="418"/>
    <n v="140"/>
    <s v="No"/>
  </r>
  <r>
    <n v="69"/>
    <n v="5"/>
    <x v="0"/>
    <x v="9"/>
    <x v="9"/>
    <n v="65"/>
    <s v="No"/>
  </r>
  <r>
    <n v="69"/>
    <n v="5"/>
    <x v="0"/>
    <x v="10"/>
    <x v="193"/>
    <n v="117"/>
    <s v="No"/>
  </r>
  <r>
    <n v="69"/>
    <n v="4"/>
    <x v="0"/>
    <x v="11"/>
    <x v="209"/>
    <n v="74"/>
    <s v="No"/>
  </r>
  <r>
    <n v="69"/>
    <n v="5"/>
    <x v="1"/>
    <x v="0"/>
    <x v="479"/>
    <n v="139"/>
    <s v="No"/>
  </r>
  <r>
    <n v="69"/>
    <n v="4"/>
    <x v="1"/>
    <x v="1"/>
    <x v="56"/>
    <n v="146"/>
    <s v="No"/>
  </r>
  <r>
    <n v="69"/>
    <n v="5"/>
    <x v="1"/>
    <x v="2"/>
    <x v="250"/>
    <n v="61"/>
    <s v="Yes"/>
  </r>
  <r>
    <n v="69"/>
    <n v="4"/>
    <x v="1"/>
    <x v="3"/>
    <x v="424"/>
    <n v="103"/>
    <s v="No"/>
  </r>
  <r>
    <n v="69"/>
    <n v="5"/>
    <x v="1"/>
    <x v="4"/>
    <x v="107"/>
    <n v="148"/>
    <s v="No"/>
  </r>
  <r>
    <n v="69"/>
    <n v="5"/>
    <x v="1"/>
    <x v="5"/>
    <x v="282"/>
    <n v="147"/>
    <s v="No"/>
  </r>
  <r>
    <n v="69"/>
    <n v="3"/>
    <x v="1"/>
    <x v="6"/>
    <x v="377"/>
    <n v="107"/>
    <s v="Yes"/>
  </r>
  <r>
    <n v="69"/>
    <n v="4"/>
    <x v="1"/>
    <x v="7"/>
    <x v="364"/>
    <n v="87"/>
    <s v="Yes"/>
  </r>
  <r>
    <n v="69"/>
    <n v="1"/>
    <x v="1"/>
    <x v="8"/>
    <x v="212"/>
    <n v="82"/>
    <s v="No"/>
  </r>
  <r>
    <n v="69"/>
    <n v="2"/>
    <x v="1"/>
    <x v="9"/>
    <x v="492"/>
    <n v="100"/>
    <s v="No"/>
  </r>
  <r>
    <n v="69"/>
    <n v="5"/>
    <x v="1"/>
    <x v="10"/>
    <x v="163"/>
    <n v="64"/>
    <s v="No"/>
  </r>
  <r>
    <n v="69"/>
    <n v="3"/>
    <x v="1"/>
    <x v="11"/>
    <x v="333"/>
    <n v="132"/>
    <s v="No"/>
  </r>
  <r>
    <n v="69"/>
    <n v="4"/>
    <x v="2"/>
    <x v="0"/>
    <x v="156"/>
    <n v="61"/>
    <s v="Yes"/>
  </r>
  <r>
    <n v="69"/>
    <n v="4"/>
    <x v="2"/>
    <x v="1"/>
    <x v="481"/>
    <n v="67"/>
    <s v="No"/>
  </r>
  <r>
    <n v="69"/>
    <n v="4"/>
    <x v="2"/>
    <x v="2"/>
    <x v="204"/>
    <n v="136"/>
    <s v="No"/>
  </r>
  <r>
    <n v="69"/>
    <n v="5"/>
    <x v="2"/>
    <x v="3"/>
    <x v="63"/>
    <n v="85"/>
    <s v="No"/>
  </r>
  <r>
    <n v="69"/>
    <n v="5"/>
    <x v="2"/>
    <x v="4"/>
    <x v="302"/>
    <n v="58"/>
    <s v="No"/>
  </r>
  <r>
    <n v="69"/>
    <n v="3"/>
    <x v="2"/>
    <x v="5"/>
    <x v="498"/>
    <n v="67"/>
    <s v="No"/>
  </r>
  <r>
    <n v="69"/>
    <n v="1"/>
    <x v="2"/>
    <x v="6"/>
    <x v="405"/>
    <n v="112"/>
    <s v="No"/>
  </r>
  <r>
    <n v="69"/>
    <n v="4"/>
    <x v="2"/>
    <x v="7"/>
    <x v="79"/>
    <n v="127"/>
    <s v="No"/>
  </r>
  <r>
    <n v="69"/>
    <n v="5"/>
    <x v="2"/>
    <x v="8"/>
    <x v="248"/>
    <n v="90"/>
    <s v="No"/>
  </r>
  <r>
    <n v="69"/>
    <n v="4"/>
    <x v="2"/>
    <x v="9"/>
    <x v="18"/>
    <n v="128"/>
    <s v="No"/>
  </r>
  <r>
    <n v="69"/>
    <n v="4"/>
    <x v="2"/>
    <x v="10"/>
    <x v="236"/>
    <n v="129"/>
    <s v="No"/>
  </r>
  <r>
    <n v="69"/>
    <n v="2"/>
    <x v="2"/>
    <x v="11"/>
    <x v="378"/>
    <n v="118"/>
    <s v="Yes"/>
  </r>
  <r>
    <n v="70"/>
    <n v="2"/>
    <x v="0"/>
    <x v="0"/>
    <x v="326"/>
    <n v="50"/>
    <s v="No"/>
  </r>
  <r>
    <n v="70"/>
    <n v="3"/>
    <x v="0"/>
    <x v="1"/>
    <x v="441"/>
    <n v="140"/>
    <s v="No"/>
  </r>
  <r>
    <n v="70"/>
    <n v="2"/>
    <x v="0"/>
    <x v="2"/>
    <x v="290"/>
    <n v="91"/>
    <s v="No"/>
  </r>
  <r>
    <n v="70"/>
    <n v="4"/>
    <x v="0"/>
    <x v="3"/>
    <x v="352"/>
    <n v="111"/>
    <s v="Yes"/>
  </r>
  <r>
    <n v="70"/>
    <n v="1"/>
    <x v="0"/>
    <x v="4"/>
    <x v="431"/>
    <n v="108"/>
    <s v="No"/>
  </r>
  <r>
    <n v="70"/>
    <n v="2"/>
    <x v="0"/>
    <x v="5"/>
    <x v="243"/>
    <n v="120"/>
    <s v="No"/>
  </r>
  <r>
    <n v="70"/>
    <n v="3"/>
    <x v="0"/>
    <x v="6"/>
    <x v="352"/>
    <n v="137"/>
    <s v="Yes"/>
  </r>
  <r>
    <n v="70"/>
    <n v="1"/>
    <x v="0"/>
    <x v="7"/>
    <x v="323"/>
    <n v="147"/>
    <s v="No"/>
  </r>
  <r>
    <n v="70"/>
    <n v="1"/>
    <x v="0"/>
    <x v="8"/>
    <x v="429"/>
    <n v="139"/>
    <s v="No"/>
  </r>
  <r>
    <n v="70"/>
    <n v="3"/>
    <x v="0"/>
    <x v="9"/>
    <x v="319"/>
    <n v="126"/>
    <s v="No"/>
  </r>
  <r>
    <n v="70"/>
    <n v="4"/>
    <x v="0"/>
    <x v="10"/>
    <x v="341"/>
    <n v="129"/>
    <s v="No"/>
  </r>
  <r>
    <n v="70"/>
    <n v="3"/>
    <x v="0"/>
    <x v="11"/>
    <x v="273"/>
    <n v="85"/>
    <s v="No"/>
  </r>
  <r>
    <n v="70"/>
    <n v="2"/>
    <x v="1"/>
    <x v="0"/>
    <x v="100"/>
    <n v="135"/>
    <s v="No"/>
  </r>
  <r>
    <n v="70"/>
    <n v="4"/>
    <x v="1"/>
    <x v="1"/>
    <x v="275"/>
    <n v="98"/>
    <s v="No"/>
  </r>
  <r>
    <n v="70"/>
    <n v="4"/>
    <x v="1"/>
    <x v="2"/>
    <x v="356"/>
    <n v="134"/>
    <s v="No"/>
  </r>
  <r>
    <n v="70"/>
    <n v="2"/>
    <x v="1"/>
    <x v="3"/>
    <x v="481"/>
    <n v="93"/>
    <s v="No"/>
  </r>
  <r>
    <n v="70"/>
    <n v="4"/>
    <x v="1"/>
    <x v="4"/>
    <x v="386"/>
    <n v="102"/>
    <s v="No"/>
  </r>
  <r>
    <n v="70"/>
    <n v="4"/>
    <x v="1"/>
    <x v="5"/>
    <x v="478"/>
    <n v="72"/>
    <s v="No"/>
  </r>
  <r>
    <n v="70"/>
    <n v="5"/>
    <x v="1"/>
    <x v="6"/>
    <x v="226"/>
    <n v="86"/>
    <s v="Yes"/>
  </r>
  <r>
    <n v="70"/>
    <n v="2"/>
    <x v="1"/>
    <x v="7"/>
    <x v="259"/>
    <n v="66"/>
    <s v="No"/>
  </r>
  <r>
    <n v="70"/>
    <n v="3"/>
    <x v="1"/>
    <x v="8"/>
    <x v="444"/>
    <n v="126"/>
    <s v="Yes"/>
  </r>
  <r>
    <n v="70"/>
    <n v="2"/>
    <x v="1"/>
    <x v="9"/>
    <x v="273"/>
    <n v="94"/>
    <s v="No"/>
  </r>
  <r>
    <n v="70"/>
    <n v="4"/>
    <x v="1"/>
    <x v="10"/>
    <x v="4"/>
    <n v="111"/>
    <s v="No"/>
  </r>
  <r>
    <n v="70"/>
    <n v="4"/>
    <x v="1"/>
    <x v="11"/>
    <x v="164"/>
    <n v="133"/>
    <s v="No"/>
  </r>
  <r>
    <n v="70"/>
    <n v="1"/>
    <x v="2"/>
    <x v="0"/>
    <x v="432"/>
    <n v="93"/>
    <s v="Yes"/>
  </r>
  <r>
    <n v="70"/>
    <n v="3"/>
    <x v="2"/>
    <x v="1"/>
    <x v="313"/>
    <n v="117"/>
    <s v="No"/>
  </r>
  <r>
    <n v="70"/>
    <n v="5"/>
    <x v="2"/>
    <x v="2"/>
    <x v="87"/>
    <n v="115"/>
    <s v="Yes"/>
  </r>
  <r>
    <n v="70"/>
    <n v="2"/>
    <x v="2"/>
    <x v="3"/>
    <x v="357"/>
    <n v="59"/>
    <s v="Yes"/>
  </r>
  <r>
    <n v="70"/>
    <n v="5"/>
    <x v="2"/>
    <x v="4"/>
    <x v="495"/>
    <n v="126"/>
    <s v="No"/>
  </r>
  <r>
    <n v="70"/>
    <n v="2"/>
    <x v="2"/>
    <x v="5"/>
    <x v="251"/>
    <n v="59"/>
    <s v="No"/>
  </r>
  <r>
    <n v="70"/>
    <n v="4"/>
    <x v="2"/>
    <x v="6"/>
    <x v="66"/>
    <n v="140"/>
    <s v="No"/>
  </r>
  <r>
    <n v="70"/>
    <n v="5"/>
    <x v="2"/>
    <x v="7"/>
    <x v="207"/>
    <n v="100"/>
    <s v="No"/>
  </r>
  <r>
    <n v="70"/>
    <n v="4"/>
    <x v="2"/>
    <x v="8"/>
    <x v="127"/>
    <n v="114"/>
    <s v="No"/>
  </r>
  <r>
    <n v="70"/>
    <n v="5"/>
    <x v="2"/>
    <x v="9"/>
    <x v="32"/>
    <n v="127"/>
    <s v="No"/>
  </r>
  <r>
    <n v="70"/>
    <n v="1"/>
    <x v="2"/>
    <x v="10"/>
    <x v="83"/>
    <n v="134"/>
    <s v="Yes"/>
  </r>
  <r>
    <n v="70"/>
    <n v="5"/>
    <x v="2"/>
    <x v="11"/>
    <x v="3"/>
    <n v="66"/>
    <s v="No"/>
  </r>
  <r>
    <n v="71"/>
    <n v="4"/>
    <x v="0"/>
    <x v="0"/>
    <x v="353"/>
    <n v="106"/>
    <s v="Yes"/>
  </r>
  <r>
    <n v="71"/>
    <n v="3"/>
    <x v="0"/>
    <x v="1"/>
    <x v="25"/>
    <n v="89"/>
    <s v="No"/>
  </r>
  <r>
    <n v="71"/>
    <n v="4"/>
    <x v="0"/>
    <x v="2"/>
    <x v="182"/>
    <n v="68"/>
    <s v="Yes"/>
  </r>
  <r>
    <n v="71"/>
    <n v="5"/>
    <x v="0"/>
    <x v="3"/>
    <x v="324"/>
    <n v="82"/>
    <s v="No"/>
  </r>
  <r>
    <n v="71"/>
    <n v="5"/>
    <x v="0"/>
    <x v="4"/>
    <x v="467"/>
    <n v="146"/>
    <s v="No"/>
  </r>
  <r>
    <n v="71"/>
    <n v="4"/>
    <x v="0"/>
    <x v="5"/>
    <x v="88"/>
    <n v="98"/>
    <s v="Yes"/>
  </r>
  <r>
    <n v="71"/>
    <n v="1"/>
    <x v="0"/>
    <x v="6"/>
    <x v="251"/>
    <n v="59"/>
    <s v="No"/>
  </r>
  <r>
    <n v="71"/>
    <n v="2"/>
    <x v="0"/>
    <x v="7"/>
    <x v="439"/>
    <n v="120"/>
    <s v="No"/>
  </r>
  <r>
    <n v="71"/>
    <n v="4"/>
    <x v="0"/>
    <x v="8"/>
    <x v="421"/>
    <n v="70"/>
    <s v="No"/>
  </r>
  <r>
    <n v="71"/>
    <n v="4"/>
    <x v="0"/>
    <x v="9"/>
    <x v="437"/>
    <n v="129"/>
    <s v="Yes"/>
  </r>
  <r>
    <n v="71"/>
    <n v="1"/>
    <x v="0"/>
    <x v="10"/>
    <x v="199"/>
    <n v="103"/>
    <s v="No"/>
  </r>
  <r>
    <n v="71"/>
    <n v="5"/>
    <x v="0"/>
    <x v="11"/>
    <x v="375"/>
    <n v="54"/>
    <s v="No"/>
  </r>
  <r>
    <n v="71"/>
    <n v="1"/>
    <x v="1"/>
    <x v="0"/>
    <x v="186"/>
    <n v="96"/>
    <s v="Yes"/>
  </r>
  <r>
    <n v="71"/>
    <n v="1"/>
    <x v="1"/>
    <x v="1"/>
    <x v="289"/>
    <n v="68"/>
    <s v="No"/>
  </r>
  <r>
    <n v="71"/>
    <n v="2"/>
    <x v="1"/>
    <x v="2"/>
    <x v="327"/>
    <n v="52"/>
    <s v="No"/>
  </r>
  <r>
    <n v="71"/>
    <n v="1"/>
    <x v="1"/>
    <x v="3"/>
    <x v="94"/>
    <n v="148"/>
    <s v="No"/>
  </r>
  <r>
    <n v="71"/>
    <n v="1"/>
    <x v="1"/>
    <x v="4"/>
    <x v="203"/>
    <n v="116"/>
    <s v="Yes"/>
  </r>
  <r>
    <n v="71"/>
    <n v="4"/>
    <x v="1"/>
    <x v="5"/>
    <x v="437"/>
    <n v="104"/>
    <s v="No"/>
  </r>
  <r>
    <n v="71"/>
    <n v="5"/>
    <x v="1"/>
    <x v="6"/>
    <x v="368"/>
    <n v="93"/>
    <s v="No"/>
  </r>
  <r>
    <n v="71"/>
    <n v="3"/>
    <x v="1"/>
    <x v="7"/>
    <x v="355"/>
    <n v="134"/>
    <s v="No"/>
  </r>
  <r>
    <n v="71"/>
    <n v="1"/>
    <x v="1"/>
    <x v="8"/>
    <x v="41"/>
    <n v="126"/>
    <s v="No"/>
  </r>
  <r>
    <n v="71"/>
    <n v="1"/>
    <x v="1"/>
    <x v="9"/>
    <x v="387"/>
    <n v="122"/>
    <s v="Yes"/>
  </r>
  <r>
    <n v="71"/>
    <n v="3"/>
    <x v="1"/>
    <x v="10"/>
    <x v="446"/>
    <n v="68"/>
    <s v="No"/>
  </r>
  <r>
    <n v="71"/>
    <n v="2"/>
    <x v="1"/>
    <x v="11"/>
    <x v="150"/>
    <n v="112"/>
    <s v="No"/>
  </r>
  <r>
    <n v="71"/>
    <n v="4"/>
    <x v="2"/>
    <x v="0"/>
    <x v="364"/>
    <n v="108"/>
    <s v="Yes"/>
  </r>
  <r>
    <n v="71"/>
    <n v="3"/>
    <x v="2"/>
    <x v="1"/>
    <x v="136"/>
    <n v="66"/>
    <s v="No"/>
  </r>
  <r>
    <n v="71"/>
    <n v="4"/>
    <x v="2"/>
    <x v="2"/>
    <x v="171"/>
    <n v="51"/>
    <s v="No"/>
  </r>
  <r>
    <n v="71"/>
    <n v="5"/>
    <x v="2"/>
    <x v="3"/>
    <x v="432"/>
    <n v="66"/>
    <s v="Yes"/>
  </r>
  <r>
    <n v="71"/>
    <n v="5"/>
    <x v="2"/>
    <x v="4"/>
    <x v="232"/>
    <n v="131"/>
    <s v="No"/>
  </r>
  <r>
    <n v="71"/>
    <n v="1"/>
    <x v="2"/>
    <x v="5"/>
    <x v="379"/>
    <n v="120"/>
    <s v="No"/>
  </r>
  <r>
    <n v="71"/>
    <n v="5"/>
    <x v="2"/>
    <x v="6"/>
    <x v="10"/>
    <n v="85"/>
    <s v="Yes"/>
  </r>
  <r>
    <n v="71"/>
    <n v="5"/>
    <x v="2"/>
    <x v="7"/>
    <x v="487"/>
    <n v="74"/>
    <s v="No"/>
  </r>
  <r>
    <n v="71"/>
    <n v="4"/>
    <x v="2"/>
    <x v="8"/>
    <x v="202"/>
    <n v="125"/>
    <s v="No"/>
  </r>
  <r>
    <n v="71"/>
    <n v="1"/>
    <x v="2"/>
    <x v="9"/>
    <x v="254"/>
    <n v="78"/>
    <s v="No"/>
  </r>
  <r>
    <n v="71"/>
    <n v="5"/>
    <x v="2"/>
    <x v="10"/>
    <x v="362"/>
    <n v="100"/>
    <s v="No"/>
  </r>
  <r>
    <n v="71"/>
    <n v="1"/>
    <x v="2"/>
    <x v="11"/>
    <x v="348"/>
    <n v="91"/>
    <s v="No"/>
  </r>
  <r>
    <n v="72"/>
    <n v="2"/>
    <x v="0"/>
    <x v="0"/>
    <x v="306"/>
    <n v="61"/>
    <s v="No"/>
  </r>
  <r>
    <n v="72"/>
    <n v="3"/>
    <x v="0"/>
    <x v="1"/>
    <x v="175"/>
    <n v="79"/>
    <s v="Yes"/>
  </r>
  <r>
    <n v="72"/>
    <n v="1"/>
    <x v="0"/>
    <x v="2"/>
    <x v="283"/>
    <n v="72"/>
    <s v="No"/>
  </r>
  <r>
    <n v="72"/>
    <n v="4"/>
    <x v="0"/>
    <x v="3"/>
    <x v="218"/>
    <n v="128"/>
    <s v="No"/>
  </r>
  <r>
    <n v="72"/>
    <n v="4"/>
    <x v="0"/>
    <x v="4"/>
    <x v="3"/>
    <n v="64"/>
    <s v="No"/>
  </r>
  <r>
    <n v="72"/>
    <n v="5"/>
    <x v="0"/>
    <x v="5"/>
    <x v="45"/>
    <n v="109"/>
    <s v="No"/>
  </r>
  <r>
    <n v="72"/>
    <n v="3"/>
    <x v="0"/>
    <x v="6"/>
    <x v="405"/>
    <n v="135"/>
    <s v="No"/>
  </r>
  <r>
    <n v="72"/>
    <n v="4"/>
    <x v="0"/>
    <x v="7"/>
    <x v="306"/>
    <n v="125"/>
    <s v="No"/>
  </r>
  <r>
    <n v="72"/>
    <n v="1"/>
    <x v="0"/>
    <x v="8"/>
    <x v="135"/>
    <n v="134"/>
    <s v="No"/>
  </r>
  <r>
    <n v="72"/>
    <n v="2"/>
    <x v="0"/>
    <x v="9"/>
    <x v="388"/>
    <n v="50"/>
    <s v="No"/>
  </r>
  <r>
    <n v="72"/>
    <n v="4"/>
    <x v="0"/>
    <x v="10"/>
    <x v="159"/>
    <n v="108"/>
    <s v="Yes"/>
  </r>
  <r>
    <n v="72"/>
    <n v="3"/>
    <x v="0"/>
    <x v="11"/>
    <x v="61"/>
    <n v="67"/>
    <s v="No"/>
  </r>
  <r>
    <n v="72"/>
    <n v="3"/>
    <x v="1"/>
    <x v="0"/>
    <x v="49"/>
    <n v="67"/>
    <s v="No"/>
  </r>
  <r>
    <n v="72"/>
    <n v="5"/>
    <x v="1"/>
    <x v="1"/>
    <x v="410"/>
    <n v="98"/>
    <s v="No"/>
  </r>
  <r>
    <n v="72"/>
    <n v="2"/>
    <x v="1"/>
    <x v="2"/>
    <x v="231"/>
    <n v="93"/>
    <s v="Yes"/>
  </r>
  <r>
    <n v="72"/>
    <n v="2"/>
    <x v="1"/>
    <x v="3"/>
    <x v="183"/>
    <n v="85"/>
    <s v="No"/>
  </r>
  <r>
    <n v="72"/>
    <n v="1"/>
    <x v="1"/>
    <x v="4"/>
    <x v="391"/>
    <n v="108"/>
    <s v="Yes"/>
  </r>
  <r>
    <n v="72"/>
    <n v="3"/>
    <x v="1"/>
    <x v="5"/>
    <x v="51"/>
    <n v="121"/>
    <s v="No"/>
  </r>
  <r>
    <n v="72"/>
    <n v="5"/>
    <x v="1"/>
    <x v="6"/>
    <x v="139"/>
    <n v="131"/>
    <s v="Yes"/>
  </r>
  <r>
    <n v="72"/>
    <n v="4"/>
    <x v="1"/>
    <x v="7"/>
    <x v="195"/>
    <n v="141"/>
    <s v="No"/>
  </r>
  <r>
    <n v="72"/>
    <n v="1"/>
    <x v="1"/>
    <x v="8"/>
    <x v="410"/>
    <n v="133"/>
    <s v="No"/>
  </r>
  <r>
    <n v="72"/>
    <n v="2"/>
    <x v="1"/>
    <x v="9"/>
    <x v="473"/>
    <n v="125"/>
    <s v="No"/>
  </r>
  <r>
    <n v="72"/>
    <n v="4"/>
    <x v="1"/>
    <x v="10"/>
    <x v="13"/>
    <n v="127"/>
    <s v="No"/>
  </r>
  <r>
    <n v="72"/>
    <n v="4"/>
    <x v="1"/>
    <x v="11"/>
    <x v="315"/>
    <n v="87"/>
    <s v="No"/>
  </r>
  <r>
    <n v="72"/>
    <n v="1"/>
    <x v="2"/>
    <x v="0"/>
    <x v="259"/>
    <n v="137"/>
    <s v="No"/>
  </r>
  <r>
    <n v="72"/>
    <n v="1"/>
    <x v="2"/>
    <x v="1"/>
    <x v="169"/>
    <n v="56"/>
    <s v="Yes"/>
  </r>
  <r>
    <n v="72"/>
    <n v="2"/>
    <x v="2"/>
    <x v="2"/>
    <x v="481"/>
    <n v="61"/>
    <s v="No"/>
  </r>
  <r>
    <n v="72"/>
    <n v="2"/>
    <x v="2"/>
    <x v="3"/>
    <x v="12"/>
    <n v="99"/>
    <s v="No"/>
  </r>
  <r>
    <n v="72"/>
    <n v="2"/>
    <x v="2"/>
    <x v="4"/>
    <x v="66"/>
    <n v="61"/>
    <s v="No"/>
  </r>
  <r>
    <n v="72"/>
    <n v="4"/>
    <x v="2"/>
    <x v="5"/>
    <x v="57"/>
    <n v="123"/>
    <s v="No"/>
  </r>
  <r>
    <n v="72"/>
    <n v="4"/>
    <x v="2"/>
    <x v="6"/>
    <x v="395"/>
    <n v="66"/>
    <s v="No"/>
  </r>
  <r>
    <n v="72"/>
    <n v="1"/>
    <x v="2"/>
    <x v="7"/>
    <x v="183"/>
    <n v="111"/>
    <s v="No"/>
  </r>
  <r>
    <n v="72"/>
    <n v="2"/>
    <x v="2"/>
    <x v="8"/>
    <x v="477"/>
    <n v="83"/>
    <s v="No"/>
  </r>
  <r>
    <n v="72"/>
    <n v="2"/>
    <x v="2"/>
    <x v="9"/>
    <x v="208"/>
    <n v="94"/>
    <s v="No"/>
  </r>
  <r>
    <n v="72"/>
    <n v="4"/>
    <x v="2"/>
    <x v="10"/>
    <x v="452"/>
    <n v="83"/>
    <s v="No"/>
  </r>
  <r>
    <n v="72"/>
    <n v="2"/>
    <x v="2"/>
    <x v="11"/>
    <x v="339"/>
    <n v="127"/>
    <s v="No"/>
  </r>
  <r>
    <n v="73"/>
    <n v="3"/>
    <x v="0"/>
    <x v="0"/>
    <x v="480"/>
    <n v="81"/>
    <s v="No"/>
  </r>
  <r>
    <n v="73"/>
    <n v="2"/>
    <x v="0"/>
    <x v="1"/>
    <x v="242"/>
    <n v="135"/>
    <s v="Yes"/>
  </r>
  <r>
    <n v="73"/>
    <n v="5"/>
    <x v="0"/>
    <x v="2"/>
    <x v="436"/>
    <n v="116"/>
    <s v="Yes"/>
  </r>
  <r>
    <n v="73"/>
    <n v="1"/>
    <x v="0"/>
    <x v="3"/>
    <x v="258"/>
    <n v="142"/>
    <s v="No"/>
  </r>
  <r>
    <n v="73"/>
    <n v="2"/>
    <x v="0"/>
    <x v="4"/>
    <x v="196"/>
    <n v="62"/>
    <s v="Yes"/>
  </r>
  <r>
    <n v="73"/>
    <n v="1"/>
    <x v="0"/>
    <x v="5"/>
    <x v="125"/>
    <n v="59"/>
    <s v="Yes"/>
  </r>
  <r>
    <n v="73"/>
    <n v="3"/>
    <x v="0"/>
    <x v="6"/>
    <x v="381"/>
    <n v="55"/>
    <s v="Yes"/>
  </r>
  <r>
    <n v="73"/>
    <n v="2"/>
    <x v="0"/>
    <x v="7"/>
    <x v="419"/>
    <n v="145"/>
    <s v="No"/>
  </r>
  <r>
    <n v="73"/>
    <n v="5"/>
    <x v="0"/>
    <x v="8"/>
    <x v="166"/>
    <n v="140"/>
    <s v="No"/>
  </r>
  <r>
    <n v="73"/>
    <n v="4"/>
    <x v="0"/>
    <x v="9"/>
    <x v="306"/>
    <n v="70"/>
    <s v="No"/>
  </r>
  <r>
    <n v="73"/>
    <n v="3"/>
    <x v="0"/>
    <x v="10"/>
    <x v="310"/>
    <n v="108"/>
    <s v="No"/>
  </r>
  <r>
    <n v="73"/>
    <n v="1"/>
    <x v="0"/>
    <x v="11"/>
    <x v="494"/>
    <n v="117"/>
    <s v="No"/>
  </r>
  <r>
    <n v="73"/>
    <n v="3"/>
    <x v="1"/>
    <x v="0"/>
    <x v="480"/>
    <n v="89"/>
    <s v="No"/>
  </r>
  <r>
    <n v="73"/>
    <n v="4"/>
    <x v="1"/>
    <x v="1"/>
    <x v="477"/>
    <n v="105"/>
    <s v="No"/>
  </r>
  <r>
    <n v="73"/>
    <n v="5"/>
    <x v="1"/>
    <x v="2"/>
    <x v="162"/>
    <n v="89"/>
    <s v="No"/>
  </r>
  <r>
    <n v="73"/>
    <n v="5"/>
    <x v="1"/>
    <x v="3"/>
    <x v="243"/>
    <n v="95"/>
    <s v="No"/>
  </r>
  <r>
    <n v="73"/>
    <n v="1"/>
    <x v="1"/>
    <x v="4"/>
    <x v="92"/>
    <n v="55"/>
    <s v="No"/>
  </r>
  <r>
    <n v="73"/>
    <n v="1"/>
    <x v="1"/>
    <x v="5"/>
    <x v="153"/>
    <n v="148"/>
    <s v="No"/>
  </r>
  <r>
    <n v="73"/>
    <n v="1"/>
    <x v="1"/>
    <x v="6"/>
    <x v="225"/>
    <n v="51"/>
    <s v="No"/>
  </r>
  <r>
    <n v="73"/>
    <n v="2"/>
    <x v="1"/>
    <x v="7"/>
    <x v="299"/>
    <n v="101"/>
    <s v="Yes"/>
  </r>
  <r>
    <n v="73"/>
    <n v="3"/>
    <x v="1"/>
    <x v="8"/>
    <x v="81"/>
    <n v="141"/>
    <s v="No"/>
  </r>
  <r>
    <n v="73"/>
    <n v="3"/>
    <x v="1"/>
    <x v="9"/>
    <x v="380"/>
    <n v="71"/>
    <s v="No"/>
  </r>
  <r>
    <n v="73"/>
    <n v="3"/>
    <x v="1"/>
    <x v="10"/>
    <x v="346"/>
    <n v="116"/>
    <s v="No"/>
  </r>
  <r>
    <n v="73"/>
    <n v="4"/>
    <x v="1"/>
    <x v="11"/>
    <x v="294"/>
    <n v="107"/>
    <s v="No"/>
  </r>
  <r>
    <n v="73"/>
    <n v="4"/>
    <x v="2"/>
    <x v="0"/>
    <x v="254"/>
    <n v="118"/>
    <s v="No"/>
  </r>
  <r>
    <n v="73"/>
    <n v="5"/>
    <x v="2"/>
    <x v="1"/>
    <x v="377"/>
    <n v="88"/>
    <s v="No"/>
  </r>
  <r>
    <n v="73"/>
    <n v="5"/>
    <x v="2"/>
    <x v="2"/>
    <x v="495"/>
    <n v="106"/>
    <s v="No"/>
  </r>
  <r>
    <n v="73"/>
    <n v="5"/>
    <x v="2"/>
    <x v="3"/>
    <x v="472"/>
    <n v="61"/>
    <s v="No"/>
  </r>
  <r>
    <n v="73"/>
    <n v="1"/>
    <x v="2"/>
    <x v="4"/>
    <x v="277"/>
    <n v="123"/>
    <s v="Yes"/>
  </r>
  <r>
    <n v="73"/>
    <n v="5"/>
    <x v="2"/>
    <x v="5"/>
    <x v="459"/>
    <n v="89"/>
    <s v="Yes"/>
  </r>
  <r>
    <n v="73"/>
    <n v="5"/>
    <x v="2"/>
    <x v="6"/>
    <x v="139"/>
    <n v="52"/>
    <s v="Yes"/>
  </r>
  <r>
    <n v="73"/>
    <n v="5"/>
    <x v="2"/>
    <x v="7"/>
    <x v="350"/>
    <n v="60"/>
    <s v="No"/>
  </r>
  <r>
    <n v="73"/>
    <n v="2"/>
    <x v="2"/>
    <x v="8"/>
    <x v="158"/>
    <n v="59"/>
    <s v="No"/>
  </r>
  <r>
    <n v="73"/>
    <n v="3"/>
    <x v="2"/>
    <x v="9"/>
    <x v="378"/>
    <n v="83"/>
    <s v="No"/>
  </r>
  <r>
    <n v="73"/>
    <n v="3"/>
    <x v="2"/>
    <x v="10"/>
    <x v="492"/>
    <n v="80"/>
    <s v="No"/>
  </r>
  <r>
    <n v="73"/>
    <n v="5"/>
    <x v="2"/>
    <x v="11"/>
    <x v="144"/>
    <n v="120"/>
    <s v="No"/>
  </r>
  <r>
    <n v="74"/>
    <n v="1"/>
    <x v="0"/>
    <x v="0"/>
    <x v="311"/>
    <n v="119"/>
    <s v="Yes"/>
  </r>
  <r>
    <n v="74"/>
    <n v="4"/>
    <x v="0"/>
    <x v="1"/>
    <x v="370"/>
    <n v="81"/>
    <s v="No"/>
  </r>
  <r>
    <n v="74"/>
    <n v="2"/>
    <x v="0"/>
    <x v="2"/>
    <x v="286"/>
    <n v="147"/>
    <s v="No"/>
  </r>
  <r>
    <n v="74"/>
    <n v="4"/>
    <x v="0"/>
    <x v="3"/>
    <x v="466"/>
    <n v="74"/>
    <s v="No"/>
  </r>
  <r>
    <n v="74"/>
    <n v="1"/>
    <x v="0"/>
    <x v="4"/>
    <x v="291"/>
    <n v="88"/>
    <s v="No"/>
  </r>
  <r>
    <n v="74"/>
    <n v="5"/>
    <x v="0"/>
    <x v="5"/>
    <x v="268"/>
    <n v="60"/>
    <s v="Yes"/>
  </r>
  <r>
    <n v="74"/>
    <n v="2"/>
    <x v="0"/>
    <x v="6"/>
    <x v="227"/>
    <n v="140"/>
    <s v="No"/>
  </r>
  <r>
    <n v="74"/>
    <n v="1"/>
    <x v="0"/>
    <x v="7"/>
    <x v="100"/>
    <n v="133"/>
    <s v="No"/>
  </r>
  <r>
    <n v="74"/>
    <n v="5"/>
    <x v="0"/>
    <x v="8"/>
    <x v="274"/>
    <n v="142"/>
    <s v="No"/>
  </r>
  <r>
    <n v="74"/>
    <n v="1"/>
    <x v="0"/>
    <x v="9"/>
    <x v="352"/>
    <n v="101"/>
    <s v="Yes"/>
  </r>
  <r>
    <n v="74"/>
    <n v="2"/>
    <x v="0"/>
    <x v="10"/>
    <x v="458"/>
    <n v="54"/>
    <s v="No"/>
  </r>
  <r>
    <n v="74"/>
    <n v="3"/>
    <x v="0"/>
    <x v="11"/>
    <x v="300"/>
    <n v="86"/>
    <s v="No"/>
  </r>
  <r>
    <n v="74"/>
    <n v="2"/>
    <x v="1"/>
    <x v="0"/>
    <x v="477"/>
    <n v="113"/>
    <s v="No"/>
  </r>
  <r>
    <n v="74"/>
    <n v="3"/>
    <x v="1"/>
    <x v="1"/>
    <x v="369"/>
    <n v="91"/>
    <s v="Yes"/>
  </r>
  <r>
    <n v="74"/>
    <n v="2"/>
    <x v="1"/>
    <x v="2"/>
    <x v="229"/>
    <n v="93"/>
    <s v="No"/>
  </r>
  <r>
    <n v="74"/>
    <n v="3"/>
    <x v="1"/>
    <x v="3"/>
    <x v="387"/>
    <n v="146"/>
    <s v="Yes"/>
  </r>
  <r>
    <n v="74"/>
    <n v="2"/>
    <x v="1"/>
    <x v="4"/>
    <x v="63"/>
    <n v="77"/>
    <s v="No"/>
  </r>
  <r>
    <n v="74"/>
    <n v="1"/>
    <x v="1"/>
    <x v="5"/>
    <x v="120"/>
    <n v="62"/>
    <s v="No"/>
  </r>
  <r>
    <n v="74"/>
    <n v="5"/>
    <x v="1"/>
    <x v="6"/>
    <x v="466"/>
    <n v="108"/>
    <s v="No"/>
  </r>
  <r>
    <n v="74"/>
    <n v="5"/>
    <x v="1"/>
    <x v="7"/>
    <x v="314"/>
    <n v="141"/>
    <s v="No"/>
  </r>
  <r>
    <n v="74"/>
    <n v="4"/>
    <x v="1"/>
    <x v="8"/>
    <x v="111"/>
    <n v="94"/>
    <s v="No"/>
  </r>
  <r>
    <n v="74"/>
    <n v="3"/>
    <x v="1"/>
    <x v="9"/>
    <x v="201"/>
    <n v="110"/>
    <s v="No"/>
  </r>
  <r>
    <n v="74"/>
    <n v="5"/>
    <x v="1"/>
    <x v="10"/>
    <x v="120"/>
    <n v="107"/>
    <s v="No"/>
  </r>
  <r>
    <n v="74"/>
    <n v="2"/>
    <x v="1"/>
    <x v="11"/>
    <x v="98"/>
    <n v="75"/>
    <s v="No"/>
  </r>
  <r>
    <n v="74"/>
    <n v="3"/>
    <x v="2"/>
    <x v="0"/>
    <x v="159"/>
    <n v="102"/>
    <s v="Yes"/>
  </r>
  <r>
    <n v="74"/>
    <n v="4"/>
    <x v="2"/>
    <x v="1"/>
    <x v="391"/>
    <n v="118"/>
    <s v="Yes"/>
  </r>
  <r>
    <n v="74"/>
    <n v="2"/>
    <x v="2"/>
    <x v="2"/>
    <x v="79"/>
    <n v="102"/>
    <s v="No"/>
  </r>
  <r>
    <n v="74"/>
    <n v="3"/>
    <x v="2"/>
    <x v="3"/>
    <x v="383"/>
    <n v="144"/>
    <s v="Yes"/>
  </r>
  <r>
    <n v="74"/>
    <n v="5"/>
    <x v="2"/>
    <x v="4"/>
    <x v="166"/>
    <n v="113"/>
    <s v="No"/>
  </r>
  <r>
    <n v="74"/>
    <n v="4"/>
    <x v="2"/>
    <x v="5"/>
    <x v="406"/>
    <n v="100"/>
    <s v="No"/>
  </r>
  <r>
    <n v="74"/>
    <n v="5"/>
    <x v="2"/>
    <x v="6"/>
    <x v="131"/>
    <n v="52"/>
    <s v="No"/>
  </r>
  <r>
    <n v="74"/>
    <n v="1"/>
    <x v="2"/>
    <x v="7"/>
    <x v="464"/>
    <n v="60"/>
    <s v="No"/>
  </r>
  <r>
    <n v="74"/>
    <n v="3"/>
    <x v="2"/>
    <x v="8"/>
    <x v="66"/>
    <n v="107"/>
    <s v="No"/>
  </r>
  <r>
    <n v="74"/>
    <n v="5"/>
    <x v="2"/>
    <x v="9"/>
    <x v="98"/>
    <n v="146"/>
    <s v="No"/>
  </r>
  <r>
    <n v="74"/>
    <n v="2"/>
    <x v="2"/>
    <x v="10"/>
    <x v="10"/>
    <n v="144"/>
    <s v="Yes"/>
  </r>
  <r>
    <n v="74"/>
    <n v="3"/>
    <x v="2"/>
    <x v="11"/>
    <x v="422"/>
    <n v="85"/>
    <s v="No"/>
  </r>
  <r>
    <n v="75"/>
    <n v="3"/>
    <x v="0"/>
    <x v="0"/>
    <x v="89"/>
    <n v="131"/>
    <s v="Yes"/>
  </r>
  <r>
    <n v="75"/>
    <n v="3"/>
    <x v="0"/>
    <x v="1"/>
    <x v="327"/>
    <n v="112"/>
    <s v="No"/>
  </r>
  <r>
    <n v="75"/>
    <n v="4"/>
    <x v="0"/>
    <x v="2"/>
    <x v="173"/>
    <n v="80"/>
    <s v="No"/>
  </r>
  <r>
    <n v="75"/>
    <n v="1"/>
    <x v="0"/>
    <x v="3"/>
    <x v="377"/>
    <n v="50"/>
    <s v="No"/>
  </r>
  <r>
    <n v="75"/>
    <n v="3"/>
    <x v="0"/>
    <x v="4"/>
    <x v="88"/>
    <n v="133"/>
    <s v="Yes"/>
  </r>
  <r>
    <n v="75"/>
    <n v="2"/>
    <x v="0"/>
    <x v="5"/>
    <x v="267"/>
    <n v="100"/>
    <s v="No"/>
  </r>
  <r>
    <n v="75"/>
    <n v="2"/>
    <x v="0"/>
    <x v="6"/>
    <x v="427"/>
    <n v="113"/>
    <s v="No"/>
  </r>
  <r>
    <n v="75"/>
    <n v="2"/>
    <x v="0"/>
    <x v="7"/>
    <x v="6"/>
    <n v="58"/>
    <s v="No"/>
  </r>
  <r>
    <n v="75"/>
    <n v="5"/>
    <x v="0"/>
    <x v="8"/>
    <x v="138"/>
    <n v="109"/>
    <s v="No"/>
  </r>
  <r>
    <n v="75"/>
    <n v="2"/>
    <x v="0"/>
    <x v="9"/>
    <x v="389"/>
    <n v="59"/>
    <s v="No"/>
  </r>
  <r>
    <n v="75"/>
    <n v="5"/>
    <x v="0"/>
    <x v="10"/>
    <x v="328"/>
    <n v="85"/>
    <s v="Yes"/>
  </r>
  <r>
    <n v="75"/>
    <n v="1"/>
    <x v="0"/>
    <x v="11"/>
    <x v="352"/>
    <n v="119"/>
    <s v="Yes"/>
  </r>
  <r>
    <n v="75"/>
    <n v="5"/>
    <x v="1"/>
    <x v="0"/>
    <x v="30"/>
    <n v="123"/>
    <s v="No"/>
  </r>
  <r>
    <n v="75"/>
    <n v="5"/>
    <x v="1"/>
    <x v="1"/>
    <x v="205"/>
    <n v="139"/>
    <s v="No"/>
  </r>
  <r>
    <n v="75"/>
    <n v="4"/>
    <x v="1"/>
    <x v="2"/>
    <x v="8"/>
    <n v="139"/>
    <s v="No"/>
  </r>
  <r>
    <n v="75"/>
    <n v="5"/>
    <x v="1"/>
    <x v="3"/>
    <x v="344"/>
    <n v="121"/>
    <s v="Yes"/>
  </r>
  <r>
    <n v="75"/>
    <n v="3"/>
    <x v="1"/>
    <x v="4"/>
    <x v="155"/>
    <n v="64"/>
    <s v="No"/>
  </r>
  <r>
    <n v="75"/>
    <n v="5"/>
    <x v="1"/>
    <x v="5"/>
    <x v="42"/>
    <n v="50"/>
    <s v="No"/>
  </r>
  <r>
    <n v="75"/>
    <n v="5"/>
    <x v="1"/>
    <x v="6"/>
    <x v="494"/>
    <n v="101"/>
    <s v="No"/>
  </r>
  <r>
    <n v="75"/>
    <n v="3"/>
    <x v="1"/>
    <x v="7"/>
    <x v="137"/>
    <n v="129"/>
    <s v="No"/>
  </r>
  <r>
    <n v="75"/>
    <n v="3"/>
    <x v="1"/>
    <x v="8"/>
    <x v="396"/>
    <n v="115"/>
    <s v="No"/>
  </r>
  <r>
    <n v="75"/>
    <n v="2"/>
    <x v="1"/>
    <x v="9"/>
    <x v="300"/>
    <n v="139"/>
    <s v="No"/>
  </r>
  <r>
    <n v="75"/>
    <n v="1"/>
    <x v="1"/>
    <x v="10"/>
    <x v="185"/>
    <n v="95"/>
    <s v="No"/>
  </r>
  <r>
    <n v="75"/>
    <n v="1"/>
    <x v="1"/>
    <x v="11"/>
    <x v="281"/>
    <n v="121"/>
    <s v="No"/>
  </r>
  <r>
    <n v="75"/>
    <n v="5"/>
    <x v="2"/>
    <x v="0"/>
    <x v="295"/>
    <n v="120"/>
    <s v="Yes"/>
  </r>
  <r>
    <n v="75"/>
    <n v="5"/>
    <x v="2"/>
    <x v="1"/>
    <x v="492"/>
    <n v="112"/>
    <s v="No"/>
  </r>
  <r>
    <n v="75"/>
    <n v="2"/>
    <x v="2"/>
    <x v="2"/>
    <x v="151"/>
    <n v="69"/>
    <s v="No"/>
  </r>
  <r>
    <n v="75"/>
    <n v="2"/>
    <x v="2"/>
    <x v="3"/>
    <x v="161"/>
    <n v="80"/>
    <s v="No"/>
  </r>
  <r>
    <n v="75"/>
    <n v="1"/>
    <x v="2"/>
    <x v="4"/>
    <x v="99"/>
    <n v="142"/>
    <s v="No"/>
  </r>
  <r>
    <n v="75"/>
    <n v="2"/>
    <x v="2"/>
    <x v="5"/>
    <x v="339"/>
    <n v="143"/>
    <s v="No"/>
  </r>
  <r>
    <n v="75"/>
    <n v="4"/>
    <x v="2"/>
    <x v="6"/>
    <x v="270"/>
    <n v="78"/>
    <s v="No"/>
  </r>
  <r>
    <n v="75"/>
    <n v="1"/>
    <x v="2"/>
    <x v="7"/>
    <x v="304"/>
    <n v="86"/>
    <s v="Yes"/>
  </r>
  <r>
    <n v="75"/>
    <n v="4"/>
    <x v="2"/>
    <x v="8"/>
    <x v="384"/>
    <n v="142"/>
    <s v="No"/>
  </r>
  <r>
    <n v="75"/>
    <n v="5"/>
    <x v="2"/>
    <x v="9"/>
    <x v="336"/>
    <n v="87"/>
    <s v="No"/>
  </r>
  <r>
    <n v="75"/>
    <n v="1"/>
    <x v="2"/>
    <x v="10"/>
    <x v="434"/>
    <n v="122"/>
    <s v="No"/>
  </r>
  <r>
    <n v="75"/>
    <n v="5"/>
    <x v="2"/>
    <x v="11"/>
    <x v="422"/>
    <n v="137"/>
    <s v="Yes"/>
  </r>
  <r>
    <n v="76"/>
    <n v="3"/>
    <x v="0"/>
    <x v="0"/>
    <x v="47"/>
    <n v="78"/>
    <s v="No"/>
  </r>
  <r>
    <n v="76"/>
    <n v="4"/>
    <x v="0"/>
    <x v="1"/>
    <x v="40"/>
    <n v="92"/>
    <s v="No"/>
  </r>
  <r>
    <n v="76"/>
    <n v="5"/>
    <x v="0"/>
    <x v="2"/>
    <x v="49"/>
    <n v="121"/>
    <s v="No"/>
  </r>
  <r>
    <n v="76"/>
    <n v="2"/>
    <x v="0"/>
    <x v="3"/>
    <x v="76"/>
    <n v="91"/>
    <s v="No"/>
  </r>
  <r>
    <n v="76"/>
    <n v="2"/>
    <x v="0"/>
    <x v="4"/>
    <x v="214"/>
    <n v="76"/>
    <s v="No"/>
  </r>
  <r>
    <n v="76"/>
    <n v="1"/>
    <x v="0"/>
    <x v="5"/>
    <x v="161"/>
    <n v="115"/>
    <s v="No"/>
  </r>
  <r>
    <n v="76"/>
    <n v="1"/>
    <x v="0"/>
    <x v="6"/>
    <x v="217"/>
    <n v="76"/>
    <s v="Yes"/>
  </r>
  <r>
    <n v="76"/>
    <n v="2"/>
    <x v="0"/>
    <x v="7"/>
    <x v="387"/>
    <n v="123"/>
    <s v="Yes"/>
  </r>
  <r>
    <n v="76"/>
    <n v="5"/>
    <x v="0"/>
    <x v="8"/>
    <x v="368"/>
    <n v="74"/>
    <s v="No"/>
  </r>
  <r>
    <n v="76"/>
    <n v="5"/>
    <x v="0"/>
    <x v="9"/>
    <x v="113"/>
    <n v="55"/>
    <s v="No"/>
  </r>
  <r>
    <n v="76"/>
    <n v="5"/>
    <x v="0"/>
    <x v="10"/>
    <x v="476"/>
    <n v="119"/>
    <s v="No"/>
  </r>
  <r>
    <n v="76"/>
    <n v="2"/>
    <x v="0"/>
    <x v="11"/>
    <x v="311"/>
    <n v="107"/>
    <s v="Yes"/>
  </r>
  <r>
    <n v="76"/>
    <n v="2"/>
    <x v="1"/>
    <x v="0"/>
    <x v="231"/>
    <n v="136"/>
    <s v="Yes"/>
  </r>
  <r>
    <n v="76"/>
    <n v="5"/>
    <x v="1"/>
    <x v="1"/>
    <x v="279"/>
    <n v="71"/>
    <s v="No"/>
  </r>
  <r>
    <n v="76"/>
    <n v="4"/>
    <x v="1"/>
    <x v="2"/>
    <x v="199"/>
    <n v="73"/>
    <s v="No"/>
  </r>
  <r>
    <n v="76"/>
    <n v="1"/>
    <x v="1"/>
    <x v="3"/>
    <x v="241"/>
    <n v="114"/>
    <s v="Yes"/>
  </r>
  <r>
    <n v="76"/>
    <n v="5"/>
    <x v="1"/>
    <x v="4"/>
    <x v="58"/>
    <n v="50"/>
    <s v="No"/>
  </r>
  <r>
    <n v="76"/>
    <n v="1"/>
    <x v="1"/>
    <x v="5"/>
    <x v="378"/>
    <n v="143"/>
    <s v="Yes"/>
  </r>
  <r>
    <n v="76"/>
    <n v="3"/>
    <x v="1"/>
    <x v="6"/>
    <x v="147"/>
    <n v="52"/>
    <s v="No"/>
  </r>
  <r>
    <n v="76"/>
    <n v="4"/>
    <x v="1"/>
    <x v="7"/>
    <x v="254"/>
    <n v="135"/>
    <s v="No"/>
  </r>
  <r>
    <n v="76"/>
    <n v="5"/>
    <x v="1"/>
    <x v="8"/>
    <x v="23"/>
    <n v="75"/>
    <s v="No"/>
  </r>
  <r>
    <n v="76"/>
    <n v="2"/>
    <x v="1"/>
    <x v="9"/>
    <x v="75"/>
    <n v="73"/>
    <s v="No"/>
  </r>
  <r>
    <n v="76"/>
    <n v="4"/>
    <x v="1"/>
    <x v="10"/>
    <x v="139"/>
    <n v="73"/>
    <s v="Yes"/>
  </r>
  <r>
    <n v="76"/>
    <n v="3"/>
    <x v="1"/>
    <x v="11"/>
    <x v="496"/>
    <n v="129"/>
    <s v="No"/>
  </r>
  <r>
    <n v="76"/>
    <n v="1"/>
    <x v="2"/>
    <x v="0"/>
    <x v="65"/>
    <n v="103"/>
    <s v="No"/>
  </r>
  <r>
    <n v="76"/>
    <n v="1"/>
    <x v="2"/>
    <x v="1"/>
    <x v="282"/>
    <n v="60"/>
    <s v="No"/>
  </r>
  <r>
    <n v="76"/>
    <n v="3"/>
    <x v="2"/>
    <x v="2"/>
    <x v="274"/>
    <n v="139"/>
    <s v="No"/>
  </r>
  <r>
    <n v="76"/>
    <n v="5"/>
    <x v="2"/>
    <x v="3"/>
    <x v="255"/>
    <n v="92"/>
    <s v="Yes"/>
  </r>
  <r>
    <n v="76"/>
    <n v="2"/>
    <x v="2"/>
    <x v="4"/>
    <x v="347"/>
    <n v="62"/>
    <s v="No"/>
  </r>
  <r>
    <n v="76"/>
    <n v="2"/>
    <x v="2"/>
    <x v="5"/>
    <x v="78"/>
    <n v="131"/>
    <s v="Yes"/>
  </r>
  <r>
    <n v="76"/>
    <n v="2"/>
    <x v="2"/>
    <x v="6"/>
    <x v="377"/>
    <n v="90"/>
    <s v="No"/>
  </r>
  <r>
    <n v="76"/>
    <n v="3"/>
    <x v="2"/>
    <x v="7"/>
    <x v="325"/>
    <n v="136"/>
    <s v="No"/>
  </r>
  <r>
    <n v="76"/>
    <n v="4"/>
    <x v="2"/>
    <x v="8"/>
    <x v="10"/>
    <n v="52"/>
    <s v="Yes"/>
  </r>
  <r>
    <n v="76"/>
    <n v="2"/>
    <x v="2"/>
    <x v="9"/>
    <x v="196"/>
    <n v="98"/>
    <s v="Yes"/>
  </r>
  <r>
    <n v="76"/>
    <n v="2"/>
    <x v="2"/>
    <x v="10"/>
    <x v="322"/>
    <n v="97"/>
    <s v="No"/>
  </r>
  <r>
    <n v="76"/>
    <n v="4"/>
    <x v="2"/>
    <x v="11"/>
    <x v="225"/>
    <n v="120"/>
    <s v="No"/>
  </r>
  <r>
    <n v="77"/>
    <n v="4"/>
    <x v="0"/>
    <x v="0"/>
    <x v="317"/>
    <n v="85"/>
    <s v="No"/>
  </r>
  <r>
    <n v="77"/>
    <n v="4"/>
    <x v="0"/>
    <x v="1"/>
    <x v="132"/>
    <n v="50"/>
    <s v="No"/>
  </r>
  <r>
    <n v="77"/>
    <n v="4"/>
    <x v="0"/>
    <x v="2"/>
    <x v="262"/>
    <n v="84"/>
    <s v="Yes"/>
  </r>
  <r>
    <n v="77"/>
    <n v="2"/>
    <x v="0"/>
    <x v="3"/>
    <x v="346"/>
    <n v="138"/>
    <s v="No"/>
  </r>
  <r>
    <n v="77"/>
    <n v="5"/>
    <x v="0"/>
    <x v="4"/>
    <x v="423"/>
    <n v="114"/>
    <s v="Yes"/>
  </r>
  <r>
    <n v="77"/>
    <n v="3"/>
    <x v="0"/>
    <x v="5"/>
    <x v="207"/>
    <n v="100"/>
    <s v="No"/>
  </r>
  <r>
    <n v="77"/>
    <n v="4"/>
    <x v="0"/>
    <x v="6"/>
    <x v="388"/>
    <n v="102"/>
    <s v="No"/>
  </r>
  <r>
    <n v="77"/>
    <n v="4"/>
    <x v="0"/>
    <x v="7"/>
    <x v="214"/>
    <n v="117"/>
    <s v="No"/>
  </r>
  <r>
    <n v="77"/>
    <n v="2"/>
    <x v="0"/>
    <x v="8"/>
    <x v="488"/>
    <n v="102"/>
    <s v="No"/>
  </r>
  <r>
    <n v="77"/>
    <n v="1"/>
    <x v="0"/>
    <x v="9"/>
    <x v="18"/>
    <n v="129"/>
    <s v="No"/>
  </r>
  <r>
    <n v="77"/>
    <n v="2"/>
    <x v="0"/>
    <x v="10"/>
    <x v="39"/>
    <n v="71"/>
    <s v="No"/>
  </r>
  <r>
    <n v="77"/>
    <n v="4"/>
    <x v="0"/>
    <x v="11"/>
    <x v="285"/>
    <n v="149"/>
    <s v="Yes"/>
  </r>
  <r>
    <n v="77"/>
    <n v="5"/>
    <x v="1"/>
    <x v="0"/>
    <x v="377"/>
    <n v="96"/>
    <s v="No"/>
  </r>
  <r>
    <n v="77"/>
    <n v="5"/>
    <x v="1"/>
    <x v="1"/>
    <x v="211"/>
    <n v="139"/>
    <s v="No"/>
  </r>
  <r>
    <n v="77"/>
    <n v="4"/>
    <x v="1"/>
    <x v="2"/>
    <x v="441"/>
    <n v="129"/>
    <s v="No"/>
  </r>
  <r>
    <n v="77"/>
    <n v="1"/>
    <x v="1"/>
    <x v="3"/>
    <x v="157"/>
    <n v="122"/>
    <s v="No"/>
  </r>
  <r>
    <n v="77"/>
    <n v="4"/>
    <x v="1"/>
    <x v="4"/>
    <x v="363"/>
    <n v="51"/>
    <s v="No"/>
  </r>
  <r>
    <n v="77"/>
    <n v="3"/>
    <x v="1"/>
    <x v="5"/>
    <x v="229"/>
    <n v="63"/>
    <s v="No"/>
  </r>
  <r>
    <n v="77"/>
    <n v="2"/>
    <x v="1"/>
    <x v="6"/>
    <x v="264"/>
    <n v="148"/>
    <s v="No"/>
  </r>
  <r>
    <n v="77"/>
    <n v="3"/>
    <x v="1"/>
    <x v="7"/>
    <x v="240"/>
    <n v="107"/>
    <s v="No"/>
  </r>
  <r>
    <n v="77"/>
    <n v="3"/>
    <x v="1"/>
    <x v="8"/>
    <x v="124"/>
    <n v="51"/>
    <s v="No"/>
  </r>
  <r>
    <n v="77"/>
    <n v="3"/>
    <x v="1"/>
    <x v="9"/>
    <x v="495"/>
    <n v="132"/>
    <s v="No"/>
  </r>
  <r>
    <n v="77"/>
    <n v="4"/>
    <x v="1"/>
    <x v="10"/>
    <x v="316"/>
    <n v="131"/>
    <s v="No"/>
  </r>
  <r>
    <n v="77"/>
    <n v="4"/>
    <x v="1"/>
    <x v="11"/>
    <x v="393"/>
    <n v="78"/>
    <s v="No"/>
  </r>
  <r>
    <n v="77"/>
    <n v="1"/>
    <x v="2"/>
    <x v="0"/>
    <x v="104"/>
    <n v="54"/>
    <s v="No"/>
  </r>
  <r>
    <n v="77"/>
    <n v="2"/>
    <x v="2"/>
    <x v="1"/>
    <x v="301"/>
    <n v="81"/>
    <s v="No"/>
  </r>
  <r>
    <n v="77"/>
    <n v="5"/>
    <x v="2"/>
    <x v="2"/>
    <x v="163"/>
    <n v="130"/>
    <s v="No"/>
  </r>
  <r>
    <n v="77"/>
    <n v="1"/>
    <x v="2"/>
    <x v="3"/>
    <x v="23"/>
    <n v="58"/>
    <s v="No"/>
  </r>
  <r>
    <n v="77"/>
    <n v="4"/>
    <x v="2"/>
    <x v="4"/>
    <x v="438"/>
    <n v="149"/>
    <s v="No"/>
  </r>
  <r>
    <n v="77"/>
    <n v="1"/>
    <x v="2"/>
    <x v="5"/>
    <x v="348"/>
    <n v="58"/>
    <s v="No"/>
  </r>
  <r>
    <n v="77"/>
    <n v="1"/>
    <x v="2"/>
    <x v="6"/>
    <x v="238"/>
    <n v="127"/>
    <s v="Yes"/>
  </r>
  <r>
    <n v="77"/>
    <n v="2"/>
    <x v="2"/>
    <x v="7"/>
    <x v="224"/>
    <n v="55"/>
    <s v="No"/>
  </r>
  <r>
    <n v="77"/>
    <n v="5"/>
    <x v="2"/>
    <x v="8"/>
    <x v="284"/>
    <n v="128"/>
    <s v="No"/>
  </r>
  <r>
    <n v="77"/>
    <n v="2"/>
    <x v="2"/>
    <x v="9"/>
    <x v="247"/>
    <n v="131"/>
    <s v="No"/>
  </r>
  <r>
    <n v="77"/>
    <n v="4"/>
    <x v="2"/>
    <x v="10"/>
    <x v="286"/>
    <n v="98"/>
    <s v="No"/>
  </r>
  <r>
    <n v="77"/>
    <n v="3"/>
    <x v="2"/>
    <x v="11"/>
    <x v="111"/>
    <n v="129"/>
    <s v="No"/>
  </r>
  <r>
    <n v="78"/>
    <n v="3"/>
    <x v="0"/>
    <x v="0"/>
    <x v="278"/>
    <n v="52"/>
    <s v="No"/>
  </r>
  <r>
    <n v="78"/>
    <n v="2"/>
    <x v="0"/>
    <x v="1"/>
    <x v="413"/>
    <n v="111"/>
    <s v="No"/>
  </r>
  <r>
    <n v="78"/>
    <n v="2"/>
    <x v="0"/>
    <x v="2"/>
    <x v="140"/>
    <n v="94"/>
    <s v="No"/>
  </r>
  <r>
    <n v="78"/>
    <n v="4"/>
    <x v="0"/>
    <x v="3"/>
    <x v="427"/>
    <n v="107"/>
    <s v="No"/>
  </r>
  <r>
    <n v="78"/>
    <n v="1"/>
    <x v="0"/>
    <x v="4"/>
    <x v="353"/>
    <n v="138"/>
    <s v="Yes"/>
  </r>
  <r>
    <n v="78"/>
    <n v="4"/>
    <x v="0"/>
    <x v="5"/>
    <x v="208"/>
    <n v="126"/>
    <s v="No"/>
  </r>
  <r>
    <n v="78"/>
    <n v="1"/>
    <x v="0"/>
    <x v="6"/>
    <x v="314"/>
    <n v="127"/>
    <s v="No"/>
  </r>
  <r>
    <n v="78"/>
    <n v="5"/>
    <x v="0"/>
    <x v="7"/>
    <x v="95"/>
    <n v="101"/>
    <s v="Yes"/>
  </r>
  <r>
    <n v="78"/>
    <n v="2"/>
    <x v="0"/>
    <x v="8"/>
    <x v="46"/>
    <n v="93"/>
    <s v="Yes"/>
  </r>
  <r>
    <n v="78"/>
    <n v="5"/>
    <x v="0"/>
    <x v="9"/>
    <x v="114"/>
    <n v="54"/>
    <s v="No"/>
  </r>
  <r>
    <n v="78"/>
    <n v="1"/>
    <x v="0"/>
    <x v="10"/>
    <x v="389"/>
    <n v="94"/>
    <s v="No"/>
  </r>
  <r>
    <n v="78"/>
    <n v="1"/>
    <x v="0"/>
    <x v="11"/>
    <x v="326"/>
    <n v="81"/>
    <s v="No"/>
  </r>
  <r>
    <n v="78"/>
    <n v="2"/>
    <x v="1"/>
    <x v="0"/>
    <x v="112"/>
    <n v="116"/>
    <s v="No"/>
  </r>
  <r>
    <n v="78"/>
    <n v="3"/>
    <x v="1"/>
    <x v="1"/>
    <x v="279"/>
    <n v="78"/>
    <s v="No"/>
  </r>
  <r>
    <n v="78"/>
    <n v="5"/>
    <x v="1"/>
    <x v="2"/>
    <x v="380"/>
    <n v="106"/>
    <s v="No"/>
  </r>
  <r>
    <n v="78"/>
    <n v="2"/>
    <x v="1"/>
    <x v="3"/>
    <x v="142"/>
    <n v="58"/>
    <s v="No"/>
  </r>
  <r>
    <n v="78"/>
    <n v="3"/>
    <x v="1"/>
    <x v="4"/>
    <x v="200"/>
    <n v="111"/>
    <s v="No"/>
  </r>
  <r>
    <n v="78"/>
    <n v="1"/>
    <x v="1"/>
    <x v="5"/>
    <x v="288"/>
    <n v="117"/>
    <s v="No"/>
  </r>
  <r>
    <n v="78"/>
    <n v="4"/>
    <x v="1"/>
    <x v="6"/>
    <x v="452"/>
    <n v="62"/>
    <s v="No"/>
  </r>
  <r>
    <n v="78"/>
    <n v="1"/>
    <x v="1"/>
    <x v="7"/>
    <x v="272"/>
    <n v="104"/>
    <s v="No"/>
  </r>
  <r>
    <n v="78"/>
    <n v="1"/>
    <x v="1"/>
    <x v="8"/>
    <x v="367"/>
    <n v="110"/>
    <s v="No"/>
  </r>
  <r>
    <n v="78"/>
    <n v="4"/>
    <x v="1"/>
    <x v="9"/>
    <x v="134"/>
    <n v="113"/>
    <s v="No"/>
  </r>
  <r>
    <n v="78"/>
    <n v="2"/>
    <x v="1"/>
    <x v="10"/>
    <x v="159"/>
    <n v="51"/>
    <s v="Yes"/>
  </r>
  <r>
    <n v="78"/>
    <n v="2"/>
    <x v="1"/>
    <x v="11"/>
    <x v="132"/>
    <n v="118"/>
    <s v="No"/>
  </r>
  <r>
    <n v="78"/>
    <n v="2"/>
    <x v="2"/>
    <x v="0"/>
    <x v="301"/>
    <n v="93"/>
    <s v="No"/>
  </r>
  <r>
    <n v="78"/>
    <n v="3"/>
    <x v="2"/>
    <x v="1"/>
    <x v="56"/>
    <n v="105"/>
    <s v="No"/>
  </r>
  <r>
    <n v="78"/>
    <n v="2"/>
    <x v="2"/>
    <x v="2"/>
    <x v="29"/>
    <n v="138"/>
    <s v="No"/>
  </r>
  <r>
    <n v="78"/>
    <n v="3"/>
    <x v="2"/>
    <x v="3"/>
    <x v="246"/>
    <n v="79"/>
    <s v="No"/>
  </r>
  <r>
    <n v="78"/>
    <n v="2"/>
    <x v="2"/>
    <x v="4"/>
    <x v="235"/>
    <n v="52"/>
    <s v="No"/>
  </r>
  <r>
    <n v="78"/>
    <n v="5"/>
    <x v="2"/>
    <x v="5"/>
    <x v="77"/>
    <n v="73"/>
    <s v="No"/>
  </r>
  <r>
    <n v="78"/>
    <n v="4"/>
    <x v="2"/>
    <x v="6"/>
    <x v="149"/>
    <n v="92"/>
    <s v="No"/>
  </r>
  <r>
    <n v="78"/>
    <n v="2"/>
    <x v="2"/>
    <x v="7"/>
    <x v="11"/>
    <n v="98"/>
    <s v="No"/>
  </r>
  <r>
    <n v="78"/>
    <n v="2"/>
    <x v="2"/>
    <x v="8"/>
    <x v="279"/>
    <n v="149"/>
    <s v="No"/>
  </r>
  <r>
    <n v="78"/>
    <n v="2"/>
    <x v="2"/>
    <x v="9"/>
    <x v="453"/>
    <n v="147"/>
    <s v="Yes"/>
  </r>
  <r>
    <n v="78"/>
    <n v="4"/>
    <x v="2"/>
    <x v="10"/>
    <x v="348"/>
    <n v="134"/>
    <s v="No"/>
  </r>
  <r>
    <n v="78"/>
    <n v="4"/>
    <x v="2"/>
    <x v="11"/>
    <x v="148"/>
    <n v="101"/>
    <s v="No"/>
  </r>
  <r>
    <n v="79"/>
    <n v="3"/>
    <x v="0"/>
    <x v="0"/>
    <x v="458"/>
    <n v="102"/>
    <s v="No"/>
  </r>
  <r>
    <n v="79"/>
    <n v="2"/>
    <x v="0"/>
    <x v="1"/>
    <x v="184"/>
    <n v="79"/>
    <s v="No"/>
  </r>
  <r>
    <n v="79"/>
    <n v="3"/>
    <x v="0"/>
    <x v="2"/>
    <x v="77"/>
    <n v="122"/>
    <s v="No"/>
  </r>
  <r>
    <n v="79"/>
    <n v="3"/>
    <x v="0"/>
    <x v="3"/>
    <x v="317"/>
    <n v="74"/>
    <s v="No"/>
  </r>
  <r>
    <n v="79"/>
    <n v="3"/>
    <x v="0"/>
    <x v="4"/>
    <x v="133"/>
    <n v="124"/>
    <s v="No"/>
  </r>
  <r>
    <n v="79"/>
    <n v="2"/>
    <x v="0"/>
    <x v="5"/>
    <x v="354"/>
    <n v="76"/>
    <s v="No"/>
  </r>
  <r>
    <n v="79"/>
    <n v="3"/>
    <x v="0"/>
    <x v="6"/>
    <x v="210"/>
    <n v="111"/>
    <s v="Yes"/>
  </r>
  <r>
    <n v="79"/>
    <n v="2"/>
    <x v="0"/>
    <x v="7"/>
    <x v="409"/>
    <n v="99"/>
    <s v="No"/>
  </r>
  <r>
    <n v="79"/>
    <n v="4"/>
    <x v="0"/>
    <x v="8"/>
    <x v="382"/>
    <n v="88"/>
    <s v="No"/>
  </r>
  <r>
    <n v="79"/>
    <n v="3"/>
    <x v="0"/>
    <x v="9"/>
    <x v="392"/>
    <n v="82"/>
    <s v="No"/>
  </r>
  <r>
    <n v="79"/>
    <n v="1"/>
    <x v="0"/>
    <x v="10"/>
    <x v="316"/>
    <n v="132"/>
    <s v="No"/>
  </r>
  <r>
    <n v="79"/>
    <n v="2"/>
    <x v="0"/>
    <x v="11"/>
    <x v="319"/>
    <n v="65"/>
    <s v="No"/>
  </r>
  <r>
    <n v="79"/>
    <n v="5"/>
    <x v="1"/>
    <x v="0"/>
    <x v="307"/>
    <n v="61"/>
    <s v="No"/>
  </r>
  <r>
    <n v="79"/>
    <n v="5"/>
    <x v="1"/>
    <x v="1"/>
    <x v="301"/>
    <n v="141"/>
    <s v="Yes"/>
  </r>
  <r>
    <n v="79"/>
    <n v="2"/>
    <x v="1"/>
    <x v="2"/>
    <x v="433"/>
    <n v="98"/>
    <s v="No"/>
  </r>
  <r>
    <n v="79"/>
    <n v="5"/>
    <x v="1"/>
    <x v="3"/>
    <x v="12"/>
    <n v="71"/>
    <s v="No"/>
  </r>
  <r>
    <n v="79"/>
    <n v="3"/>
    <x v="1"/>
    <x v="4"/>
    <x v="473"/>
    <n v="82"/>
    <s v="No"/>
  </r>
  <r>
    <n v="79"/>
    <n v="3"/>
    <x v="1"/>
    <x v="5"/>
    <x v="358"/>
    <n v="146"/>
    <s v="No"/>
  </r>
  <r>
    <n v="79"/>
    <n v="2"/>
    <x v="1"/>
    <x v="6"/>
    <x v="186"/>
    <n v="79"/>
    <s v="Yes"/>
  </r>
  <r>
    <n v="79"/>
    <n v="1"/>
    <x v="1"/>
    <x v="7"/>
    <x v="42"/>
    <n v="126"/>
    <s v="No"/>
  </r>
  <r>
    <n v="79"/>
    <n v="1"/>
    <x v="1"/>
    <x v="8"/>
    <x v="216"/>
    <n v="97"/>
    <s v="No"/>
  </r>
  <r>
    <n v="79"/>
    <n v="2"/>
    <x v="1"/>
    <x v="9"/>
    <x v="349"/>
    <n v="87"/>
    <s v="No"/>
  </r>
  <r>
    <n v="79"/>
    <n v="2"/>
    <x v="1"/>
    <x v="10"/>
    <x v="32"/>
    <n v="55"/>
    <s v="No"/>
  </r>
  <r>
    <n v="79"/>
    <n v="2"/>
    <x v="1"/>
    <x v="11"/>
    <x v="300"/>
    <n v="137"/>
    <s v="No"/>
  </r>
  <r>
    <n v="79"/>
    <n v="4"/>
    <x v="2"/>
    <x v="0"/>
    <x v="98"/>
    <n v="90"/>
    <s v="No"/>
  </r>
  <r>
    <n v="79"/>
    <n v="5"/>
    <x v="2"/>
    <x v="1"/>
    <x v="85"/>
    <n v="66"/>
    <s v="No"/>
  </r>
  <r>
    <n v="79"/>
    <n v="2"/>
    <x v="2"/>
    <x v="2"/>
    <x v="11"/>
    <n v="119"/>
    <s v="No"/>
  </r>
  <r>
    <n v="79"/>
    <n v="3"/>
    <x v="2"/>
    <x v="3"/>
    <x v="232"/>
    <n v="61"/>
    <s v="No"/>
  </r>
  <r>
    <n v="79"/>
    <n v="3"/>
    <x v="2"/>
    <x v="4"/>
    <x v="195"/>
    <n v="71"/>
    <s v="No"/>
  </r>
  <r>
    <n v="79"/>
    <n v="2"/>
    <x v="2"/>
    <x v="5"/>
    <x v="9"/>
    <n v="97"/>
    <s v="No"/>
  </r>
  <r>
    <n v="79"/>
    <n v="5"/>
    <x v="2"/>
    <x v="6"/>
    <x v="461"/>
    <n v="62"/>
    <s v="No"/>
  </r>
  <r>
    <n v="79"/>
    <n v="5"/>
    <x v="2"/>
    <x v="7"/>
    <x v="2"/>
    <n v="59"/>
    <s v="No"/>
  </r>
  <r>
    <n v="79"/>
    <n v="4"/>
    <x v="2"/>
    <x v="8"/>
    <x v="234"/>
    <n v="58"/>
    <s v="No"/>
  </r>
  <r>
    <n v="79"/>
    <n v="5"/>
    <x v="2"/>
    <x v="9"/>
    <x v="200"/>
    <n v="74"/>
    <s v="No"/>
  </r>
  <r>
    <n v="79"/>
    <n v="2"/>
    <x v="2"/>
    <x v="10"/>
    <x v="79"/>
    <n v="100"/>
    <s v="No"/>
  </r>
  <r>
    <n v="79"/>
    <n v="3"/>
    <x v="2"/>
    <x v="11"/>
    <x v="87"/>
    <n v="84"/>
    <s v="Yes"/>
  </r>
  <r>
    <n v="80"/>
    <n v="1"/>
    <x v="0"/>
    <x v="0"/>
    <x v="252"/>
    <n v="108"/>
    <s v="No"/>
  </r>
  <r>
    <n v="80"/>
    <n v="2"/>
    <x v="0"/>
    <x v="1"/>
    <x v="331"/>
    <n v="116"/>
    <s v="No"/>
  </r>
  <r>
    <n v="80"/>
    <n v="4"/>
    <x v="0"/>
    <x v="2"/>
    <x v="377"/>
    <n v="122"/>
    <s v="Yes"/>
  </r>
  <r>
    <n v="80"/>
    <n v="3"/>
    <x v="0"/>
    <x v="3"/>
    <x v="280"/>
    <n v="54"/>
    <s v="No"/>
  </r>
  <r>
    <n v="80"/>
    <n v="4"/>
    <x v="0"/>
    <x v="4"/>
    <x v="440"/>
    <n v="143"/>
    <s v="Yes"/>
  </r>
  <r>
    <n v="80"/>
    <n v="3"/>
    <x v="0"/>
    <x v="5"/>
    <x v="433"/>
    <n v="50"/>
    <s v="No"/>
  </r>
  <r>
    <n v="80"/>
    <n v="5"/>
    <x v="0"/>
    <x v="6"/>
    <x v="95"/>
    <n v="112"/>
    <s v="Yes"/>
  </r>
  <r>
    <n v="80"/>
    <n v="5"/>
    <x v="0"/>
    <x v="7"/>
    <x v="427"/>
    <n v="61"/>
    <s v="No"/>
  </r>
  <r>
    <n v="80"/>
    <n v="5"/>
    <x v="0"/>
    <x v="8"/>
    <x v="495"/>
    <n v="51"/>
    <s v="No"/>
  </r>
  <r>
    <n v="80"/>
    <n v="3"/>
    <x v="0"/>
    <x v="9"/>
    <x v="69"/>
    <n v="129"/>
    <s v="No"/>
  </r>
  <r>
    <n v="80"/>
    <n v="3"/>
    <x v="0"/>
    <x v="10"/>
    <x v="276"/>
    <n v="149"/>
    <s v="No"/>
  </r>
  <r>
    <n v="80"/>
    <n v="5"/>
    <x v="0"/>
    <x v="11"/>
    <x v="476"/>
    <n v="95"/>
    <s v="No"/>
  </r>
  <r>
    <n v="80"/>
    <n v="4"/>
    <x v="1"/>
    <x v="0"/>
    <x v="405"/>
    <n v="64"/>
    <s v="No"/>
  </r>
  <r>
    <n v="80"/>
    <n v="1"/>
    <x v="1"/>
    <x v="1"/>
    <x v="481"/>
    <n v="91"/>
    <s v="No"/>
  </r>
  <r>
    <n v="80"/>
    <n v="2"/>
    <x v="1"/>
    <x v="2"/>
    <x v="323"/>
    <n v="129"/>
    <s v="No"/>
  </r>
  <r>
    <n v="80"/>
    <n v="3"/>
    <x v="1"/>
    <x v="3"/>
    <x v="431"/>
    <n v="113"/>
    <s v="No"/>
  </r>
  <r>
    <n v="80"/>
    <n v="2"/>
    <x v="1"/>
    <x v="4"/>
    <x v="397"/>
    <n v="73"/>
    <s v="No"/>
  </r>
  <r>
    <n v="80"/>
    <n v="3"/>
    <x v="1"/>
    <x v="5"/>
    <x v="300"/>
    <n v="80"/>
    <s v="No"/>
  </r>
  <r>
    <n v="80"/>
    <n v="5"/>
    <x v="1"/>
    <x v="6"/>
    <x v="384"/>
    <n v="75"/>
    <s v="No"/>
  </r>
  <r>
    <n v="80"/>
    <n v="1"/>
    <x v="1"/>
    <x v="7"/>
    <x v="91"/>
    <n v="127"/>
    <s v="No"/>
  </r>
  <r>
    <n v="80"/>
    <n v="5"/>
    <x v="1"/>
    <x v="8"/>
    <x v="265"/>
    <n v="114"/>
    <s v="No"/>
  </r>
  <r>
    <n v="80"/>
    <n v="2"/>
    <x v="1"/>
    <x v="9"/>
    <x v="462"/>
    <n v="139"/>
    <s v="No"/>
  </r>
  <r>
    <n v="80"/>
    <n v="5"/>
    <x v="1"/>
    <x v="10"/>
    <x v="166"/>
    <n v="87"/>
    <s v="No"/>
  </r>
  <r>
    <n v="80"/>
    <n v="5"/>
    <x v="1"/>
    <x v="11"/>
    <x v="99"/>
    <n v="114"/>
    <s v="No"/>
  </r>
  <r>
    <n v="80"/>
    <n v="4"/>
    <x v="2"/>
    <x v="0"/>
    <x v="428"/>
    <n v="119"/>
    <s v="No"/>
  </r>
  <r>
    <n v="80"/>
    <n v="5"/>
    <x v="2"/>
    <x v="1"/>
    <x v="164"/>
    <n v="77"/>
    <s v="No"/>
  </r>
  <r>
    <n v="80"/>
    <n v="2"/>
    <x v="2"/>
    <x v="2"/>
    <x v="175"/>
    <n v="89"/>
    <s v="Yes"/>
  </r>
  <r>
    <n v="80"/>
    <n v="4"/>
    <x v="2"/>
    <x v="3"/>
    <x v="486"/>
    <n v="52"/>
    <s v="No"/>
  </r>
  <r>
    <n v="80"/>
    <n v="2"/>
    <x v="2"/>
    <x v="4"/>
    <x v="111"/>
    <n v="125"/>
    <s v="No"/>
  </r>
  <r>
    <n v="80"/>
    <n v="5"/>
    <x v="2"/>
    <x v="5"/>
    <x v="411"/>
    <n v="95"/>
    <s v="No"/>
  </r>
  <r>
    <n v="80"/>
    <n v="3"/>
    <x v="2"/>
    <x v="6"/>
    <x v="166"/>
    <n v="134"/>
    <s v="No"/>
  </r>
  <r>
    <n v="80"/>
    <n v="3"/>
    <x v="2"/>
    <x v="7"/>
    <x v="6"/>
    <n v="148"/>
    <s v="Yes"/>
  </r>
  <r>
    <n v="80"/>
    <n v="1"/>
    <x v="2"/>
    <x v="8"/>
    <x v="165"/>
    <n v="115"/>
    <s v="No"/>
  </r>
  <r>
    <n v="80"/>
    <n v="5"/>
    <x v="2"/>
    <x v="9"/>
    <x v="232"/>
    <n v="143"/>
    <s v="No"/>
  </r>
  <r>
    <n v="80"/>
    <n v="4"/>
    <x v="2"/>
    <x v="10"/>
    <x v="261"/>
    <n v="141"/>
    <s v="Yes"/>
  </r>
  <r>
    <n v="80"/>
    <n v="1"/>
    <x v="2"/>
    <x v="11"/>
    <x v="122"/>
    <n v="60"/>
    <s v="Yes"/>
  </r>
  <r>
    <n v="81"/>
    <n v="3"/>
    <x v="0"/>
    <x v="0"/>
    <x v="367"/>
    <n v="76"/>
    <s v="No"/>
  </r>
  <r>
    <n v="81"/>
    <n v="2"/>
    <x v="0"/>
    <x v="1"/>
    <x v="198"/>
    <n v="70"/>
    <s v="Yes"/>
  </r>
  <r>
    <n v="81"/>
    <n v="5"/>
    <x v="0"/>
    <x v="2"/>
    <x v="76"/>
    <n v="101"/>
    <s v="No"/>
  </r>
  <r>
    <n v="81"/>
    <n v="4"/>
    <x v="0"/>
    <x v="3"/>
    <x v="60"/>
    <n v="142"/>
    <s v="No"/>
  </r>
  <r>
    <n v="81"/>
    <n v="4"/>
    <x v="0"/>
    <x v="4"/>
    <x v="193"/>
    <n v="110"/>
    <s v="No"/>
  </r>
  <r>
    <n v="81"/>
    <n v="2"/>
    <x v="0"/>
    <x v="5"/>
    <x v="220"/>
    <n v="74"/>
    <s v="No"/>
  </r>
  <r>
    <n v="81"/>
    <n v="2"/>
    <x v="0"/>
    <x v="6"/>
    <x v="318"/>
    <n v="81"/>
    <s v="No"/>
  </r>
  <r>
    <n v="81"/>
    <n v="1"/>
    <x v="0"/>
    <x v="7"/>
    <x v="329"/>
    <n v="90"/>
    <s v="No"/>
  </r>
  <r>
    <n v="81"/>
    <n v="1"/>
    <x v="0"/>
    <x v="8"/>
    <x v="462"/>
    <n v="146"/>
    <s v="No"/>
  </r>
  <r>
    <n v="81"/>
    <n v="5"/>
    <x v="0"/>
    <x v="9"/>
    <x v="425"/>
    <n v="54"/>
    <s v="No"/>
  </r>
  <r>
    <n v="81"/>
    <n v="1"/>
    <x v="0"/>
    <x v="10"/>
    <x v="331"/>
    <n v="61"/>
    <s v="No"/>
  </r>
  <r>
    <n v="81"/>
    <n v="4"/>
    <x v="0"/>
    <x v="11"/>
    <x v="77"/>
    <n v="84"/>
    <s v="No"/>
  </r>
  <r>
    <n v="81"/>
    <n v="2"/>
    <x v="1"/>
    <x v="0"/>
    <x v="126"/>
    <n v="54"/>
    <s v="No"/>
  </r>
  <r>
    <n v="81"/>
    <n v="1"/>
    <x v="1"/>
    <x v="1"/>
    <x v="458"/>
    <n v="126"/>
    <s v="No"/>
  </r>
  <r>
    <n v="81"/>
    <n v="3"/>
    <x v="1"/>
    <x v="2"/>
    <x v="187"/>
    <n v="103"/>
    <s v="No"/>
  </r>
  <r>
    <n v="81"/>
    <n v="4"/>
    <x v="1"/>
    <x v="3"/>
    <x v="429"/>
    <n v="102"/>
    <s v="No"/>
  </r>
  <r>
    <n v="81"/>
    <n v="1"/>
    <x v="1"/>
    <x v="4"/>
    <x v="389"/>
    <n v="118"/>
    <s v="No"/>
  </r>
  <r>
    <n v="81"/>
    <n v="2"/>
    <x v="1"/>
    <x v="5"/>
    <x v="492"/>
    <n v="137"/>
    <s v="No"/>
  </r>
  <r>
    <n v="81"/>
    <n v="2"/>
    <x v="1"/>
    <x v="6"/>
    <x v="52"/>
    <n v="65"/>
    <s v="No"/>
  </r>
  <r>
    <n v="81"/>
    <n v="5"/>
    <x v="1"/>
    <x v="7"/>
    <x v="464"/>
    <n v="125"/>
    <s v="No"/>
  </r>
  <r>
    <n v="81"/>
    <n v="1"/>
    <x v="1"/>
    <x v="8"/>
    <x v="106"/>
    <n v="88"/>
    <s v="No"/>
  </r>
  <r>
    <n v="81"/>
    <n v="4"/>
    <x v="1"/>
    <x v="9"/>
    <x v="288"/>
    <n v="145"/>
    <s v="No"/>
  </r>
  <r>
    <n v="81"/>
    <n v="2"/>
    <x v="1"/>
    <x v="10"/>
    <x v="172"/>
    <n v="136"/>
    <s v="No"/>
  </r>
  <r>
    <n v="81"/>
    <n v="3"/>
    <x v="1"/>
    <x v="11"/>
    <x v="299"/>
    <n v="109"/>
    <s v="Yes"/>
  </r>
  <r>
    <n v="81"/>
    <n v="4"/>
    <x v="2"/>
    <x v="0"/>
    <x v="442"/>
    <n v="64"/>
    <s v="No"/>
  </r>
  <r>
    <n v="81"/>
    <n v="5"/>
    <x v="2"/>
    <x v="1"/>
    <x v="165"/>
    <n v="112"/>
    <s v="No"/>
  </r>
  <r>
    <n v="81"/>
    <n v="1"/>
    <x v="2"/>
    <x v="2"/>
    <x v="100"/>
    <n v="129"/>
    <s v="No"/>
  </r>
  <r>
    <n v="81"/>
    <n v="2"/>
    <x v="2"/>
    <x v="3"/>
    <x v="85"/>
    <n v="73"/>
    <s v="No"/>
  </r>
  <r>
    <n v="81"/>
    <n v="4"/>
    <x v="2"/>
    <x v="4"/>
    <x v="40"/>
    <n v="67"/>
    <s v="No"/>
  </r>
  <r>
    <n v="81"/>
    <n v="4"/>
    <x v="2"/>
    <x v="5"/>
    <x v="47"/>
    <n v="118"/>
    <s v="Yes"/>
  </r>
  <r>
    <n v="81"/>
    <n v="3"/>
    <x v="2"/>
    <x v="6"/>
    <x v="356"/>
    <n v="65"/>
    <s v="No"/>
  </r>
  <r>
    <n v="81"/>
    <n v="5"/>
    <x v="2"/>
    <x v="7"/>
    <x v="380"/>
    <n v="131"/>
    <s v="No"/>
  </r>
  <r>
    <n v="81"/>
    <n v="1"/>
    <x v="2"/>
    <x v="8"/>
    <x v="9"/>
    <n v="63"/>
    <s v="No"/>
  </r>
  <r>
    <n v="81"/>
    <n v="5"/>
    <x v="2"/>
    <x v="9"/>
    <x v="152"/>
    <n v="74"/>
    <s v="No"/>
  </r>
  <r>
    <n v="81"/>
    <n v="1"/>
    <x v="2"/>
    <x v="10"/>
    <x v="16"/>
    <n v="72"/>
    <s v="No"/>
  </r>
  <r>
    <n v="81"/>
    <n v="2"/>
    <x v="2"/>
    <x v="11"/>
    <x v="390"/>
    <n v="130"/>
    <s v="No"/>
  </r>
  <r>
    <n v="82"/>
    <n v="4"/>
    <x v="0"/>
    <x v="0"/>
    <x v="195"/>
    <n v="142"/>
    <s v="No"/>
  </r>
  <r>
    <n v="82"/>
    <n v="5"/>
    <x v="0"/>
    <x v="1"/>
    <x v="202"/>
    <n v="68"/>
    <s v="No"/>
  </r>
  <r>
    <n v="82"/>
    <n v="5"/>
    <x v="0"/>
    <x v="2"/>
    <x v="240"/>
    <n v="105"/>
    <s v="No"/>
  </r>
  <r>
    <n v="82"/>
    <n v="1"/>
    <x v="0"/>
    <x v="3"/>
    <x v="223"/>
    <n v="72"/>
    <s v="No"/>
  </r>
  <r>
    <n v="82"/>
    <n v="1"/>
    <x v="0"/>
    <x v="4"/>
    <x v="111"/>
    <n v="67"/>
    <s v="No"/>
  </r>
  <r>
    <n v="82"/>
    <n v="5"/>
    <x v="0"/>
    <x v="5"/>
    <x v="438"/>
    <n v="81"/>
    <s v="No"/>
  </r>
  <r>
    <n v="82"/>
    <n v="3"/>
    <x v="0"/>
    <x v="6"/>
    <x v="424"/>
    <n v="66"/>
    <s v="No"/>
  </r>
  <r>
    <n v="82"/>
    <n v="3"/>
    <x v="0"/>
    <x v="7"/>
    <x v="421"/>
    <n v="119"/>
    <s v="No"/>
  </r>
  <r>
    <n v="82"/>
    <n v="4"/>
    <x v="0"/>
    <x v="8"/>
    <x v="277"/>
    <n v="83"/>
    <s v="No"/>
  </r>
  <r>
    <n v="82"/>
    <n v="2"/>
    <x v="0"/>
    <x v="9"/>
    <x v="456"/>
    <n v="117"/>
    <s v="No"/>
  </r>
  <r>
    <n v="82"/>
    <n v="5"/>
    <x v="0"/>
    <x v="10"/>
    <x v="26"/>
    <n v="137"/>
    <s v="No"/>
  </r>
  <r>
    <n v="82"/>
    <n v="2"/>
    <x v="0"/>
    <x v="11"/>
    <x v="453"/>
    <n v="140"/>
    <s v="Yes"/>
  </r>
  <r>
    <n v="82"/>
    <n v="1"/>
    <x v="1"/>
    <x v="0"/>
    <x v="25"/>
    <n v="143"/>
    <s v="No"/>
  </r>
  <r>
    <n v="82"/>
    <n v="3"/>
    <x v="1"/>
    <x v="1"/>
    <x v="36"/>
    <n v="56"/>
    <s v="No"/>
  </r>
  <r>
    <n v="82"/>
    <n v="4"/>
    <x v="1"/>
    <x v="2"/>
    <x v="226"/>
    <n v="89"/>
    <s v="Yes"/>
  </r>
  <r>
    <n v="82"/>
    <n v="2"/>
    <x v="1"/>
    <x v="3"/>
    <x v="173"/>
    <n v="70"/>
    <s v="No"/>
  </r>
  <r>
    <n v="82"/>
    <n v="1"/>
    <x v="1"/>
    <x v="4"/>
    <x v="219"/>
    <n v="149"/>
    <s v="No"/>
  </r>
  <r>
    <n v="82"/>
    <n v="3"/>
    <x v="1"/>
    <x v="5"/>
    <x v="190"/>
    <n v="90"/>
    <s v="No"/>
  </r>
  <r>
    <n v="82"/>
    <n v="2"/>
    <x v="1"/>
    <x v="6"/>
    <x v="199"/>
    <n v="74"/>
    <s v="No"/>
  </r>
  <r>
    <n v="82"/>
    <n v="5"/>
    <x v="1"/>
    <x v="7"/>
    <x v="172"/>
    <n v="141"/>
    <s v="Yes"/>
  </r>
  <r>
    <n v="82"/>
    <n v="3"/>
    <x v="1"/>
    <x v="8"/>
    <x v="35"/>
    <n v="87"/>
    <s v="No"/>
  </r>
  <r>
    <n v="82"/>
    <n v="1"/>
    <x v="1"/>
    <x v="9"/>
    <x v="124"/>
    <n v="119"/>
    <s v="No"/>
  </r>
  <r>
    <n v="82"/>
    <n v="5"/>
    <x v="1"/>
    <x v="10"/>
    <x v="357"/>
    <n v="50"/>
    <s v="No"/>
  </r>
  <r>
    <n v="82"/>
    <n v="2"/>
    <x v="1"/>
    <x v="11"/>
    <x v="149"/>
    <n v="94"/>
    <s v="No"/>
  </r>
  <r>
    <n v="82"/>
    <n v="5"/>
    <x v="2"/>
    <x v="0"/>
    <x v="171"/>
    <n v="128"/>
    <s v="No"/>
  </r>
  <r>
    <n v="82"/>
    <n v="2"/>
    <x v="2"/>
    <x v="1"/>
    <x v="344"/>
    <n v="63"/>
    <s v="Yes"/>
  </r>
  <r>
    <n v="82"/>
    <n v="2"/>
    <x v="2"/>
    <x v="2"/>
    <x v="406"/>
    <n v="120"/>
    <s v="No"/>
  </r>
  <r>
    <n v="82"/>
    <n v="3"/>
    <x v="2"/>
    <x v="3"/>
    <x v="122"/>
    <n v="137"/>
    <s v="Yes"/>
  </r>
  <r>
    <n v="82"/>
    <n v="2"/>
    <x v="2"/>
    <x v="4"/>
    <x v="477"/>
    <n v="78"/>
    <s v="No"/>
  </r>
  <r>
    <n v="82"/>
    <n v="4"/>
    <x v="2"/>
    <x v="5"/>
    <x v="44"/>
    <n v="66"/>
    <s v="No"/>
  </r>
  <r>
    <n v="82"/>
    <n v="5"/>
    <x v="2"/>
    <x v="6"/>
    <x v="56"/>
    <n v="107"/>
    <s v="No"/>
  </r>
  <r>
    <n v="82"/>
    <n v="1"/>
    <x v="2"/>
    <x v="7"/>
    <x v="267"/>
    <n v="140"/>
    <s v="No"/>
  </r>
  <r>
    <n v="82"/>
    <n v="4"/>
    <x v="2"/>
    <x v="8"/>
    <x v="0"/>
    <n v="81"/>
    <s v="No"/>
  </r>
  <r>
    <n v="82"/>
    <n v="5"/>
    <x v="2"/>
    <x v="9"/>
    <x v="253"/>
    <n v="67"/>
    <s v="No"/>
  </r>
  <r>
    <n v="82"/>
    <n v="4"/>
    <x v="2"/>
    <x v="10"/>
    <x v="116"/>
    <n v="58"/>
    <s v="No"/>
  </r>
  <r>
    <n v="82"/>
    <n v="4"/>
    <x v="2"/>
    <x v="11"/>
    <x v="215"/>
    <n v="113"/>
    <s v="No"/>
  </r>
  <r>
    <n v="83"/>
    <n v="3"/>
    <x v="0"/>
    <x v="0"/>
    <x v="406"/>
    <n v="135"/>
    <s v="No"/>
  </r>
  <r>
    <n v="83"/>
    <n v="4"/>
    <x v="0"/>
    <x v="1"/>
    <x v="273"/>
    <n v="102"/>
    <s v="No"/>
  </r>
  <r>
    <n v="83"/>
    <n v="3"/>
    <x v="0"/>
    <x v="2"/>
    <x v="104"/>
    <n v="112"/>
    <s v="No"/>
  </r>
  <r>
    <n v="83"/>
    <n v="4"/>
    <x v="0"/>
    <x v="3"/>
    <x v="485"/>
    <n v="98"/>
    <s v="No"/>
  </r>
  <r>
    <n v="83"/>
    <n v="3"/>
    <x v="0"/>
    <x v="4"/>
    <x v="184"/>
    <n v="136"/>
    <s v="No"/>
  </r>
  <r>
    <n v="83"/>
    <n v="3"/>
    <x v="0"/>
    <x v="5"/>
    <x v="479"/>
    <n v="64"/>
    <s v="No"/>
  </r>
  <r>
    <n v="83"/>
    <n v="5"/>
    <x v="0"/>
    <x v="6"/>
    <x v="363"/>
    <n v="86"/>
    <s v="No"/>
  </r>
  <r>
    <n v="83"/>
    <n v="4"/>
    <x v="0"/>
    <x v="7"/>
    <x v="413"/>
    <n v="75"/>
    <s v="No"/>
  </r>
  <r>
    <n v="83"/>
    <n v="4"/>
    <x v="0"/>
    <x v="8"/>
    <x v="367"/>
    <n v="133"/>
    <s v="Yes"/>
  </r>
  <r>
    <n v="83"/>
    <n v="2"/>
    <x v="0"/>
    <x v="9"/>
    <x v="487"/>
    <n v="135"/>
    <s v="No"/>
  </r>
  <r>
    <n v="83"/>
    <n v="3"/>
    <x v="0"/>
    <x v="10"/>
    <x v="300"/>
    <n v="72"/>
    <s v="No"/>
  </r>
  <r>
    <n v="83"/>
    <n v="4"/>
    <x v="0"/>
    <x v="11"/>
    <x v="47"/>
    <n v="124"/>
    <s v="Yes"/>
  </r>
  <r>
    <n v="83"/>
    <n v="5"/>
    <x v="1"/>
    <x v="0"/>
    <x v="19"/>
    <n v="57"/>
    <s v="No"/>
  </r>
  <r>
    <n v="83"/>
    <n v="2"/>
    <x v="1"/>
    <x v="1"/>
    <x v="440"/>
    <n v="67"/>
    <s v="No"/>
  </r>
  <r>
    <n v="83"/>
    <n v="3"/>
    <x v="1"/>
    <x v="2"/>
    <x v="195"/>
    <n v="123"/>
    <s v="No"/>
  </r>
  <r>
    <n v="83"/>
    <n v="3"/>
    <x v="1"/>
    <x v="3"/>
    <x v="166"/>
    <n v="148"/>
    <s v="No"/>
  </r>
  <r>
    <n v="83"/>
    <n v="3"/>
    <x v="1"/>
    <x v="4"/>
    <x v="267"/>
    <n v="125"/>
    <s v="No"/>
  </r>
  <r>
    <n v="83"/>
    <n v="4"/>
    <x v="1"/>
    <x v="5"/>
    <x v="212"/>
    <n v="88"/>
    <s v="No"/>
  </r>
  <r>
    <n v="83"/>
    <n v="1"/>
    <x v="1"/>
    <x v="6"/>
    <x v="78"/>
    <n v="88"/>
    <s v="Yes"/>
  </r>
  <r>
    <n v="83"/>
    <n v="3"/>
    <x v="1"/>
    <x v="7"/>
    <x v="285"/>
    <n v="59"/>
    <s v="Yes"/>
  </r>
  <r>
    <n v="83"/>
    <n v="5"/>
    <x v="1"/>
    <x v="8"/>
    <x v="109"/>
    <n v="132"/>
    <s v="Yes"/>
  </r>
  <r>
    <n v="83"/>
    <n v="2"/>
    <x v="1"/>
    <x v="9"/>
    <x v="271"/>
    <n v="145"/>
    <s v="No"/>
  </r>
  <r>
    <n v="83"/>
    <n v="5"/>
    <x v="1"/>
    <x v="10"/>
    <x v="9"/>
    <n v="62"/>
    <s v="No"/>
  </r>
  <r>
    <n v="83"/>
    <n v="1"/>
    <x v="1"/>
    <x v="11"/>
    <x v="247"/>
    <n v="141"/>
    <s v="No"/>
  </r>
  <r>
    <n v="83"/>
    <n v="5"/>
    <x v="2"/>
    <x v="0"/>
    <x v="318"/>
    <n v="84"/>
    <s v="No"/>
  </r>
  <r>
    <n v="83"/>
    <n v="2"/>
    <x v="2"/>
    <x v="1"/>
    <x v="396"/>
    <n v="107"/>
    <s v="No"/>
  </r>
  <r>
    <n v="83"/>
    <n v="3"/>
    <x v="2"/>
    <x v="2"/>
    <x v="264"/>
    <n v="121"/>
    <s v="No"/>
  </r>
  <r>
    <n v="83"/>
    <n v="3"/>
    <x v="2"/>
    <x v="3"/>
    <x v="349"/>
    <n v="130"/>
    <s v="No"/>
  </r>
  <r>
    <n v="83"/>
    <n v="3"/>
    <x v="2"/>
    <x v="4"/>
    <x v="160"/>
    <n v="147"/>
    <s v="Yes"/>
  </r>
  <r>
    <n v="83"/>
    <n v="4"/>
    <x v="2"/>
    <x v="5"/>
    <x v="479"/>
    <n v="149"/>
    <s v="No"/>
  </r>
  <r>
    <n v="83"/>
    <n v="2"/>
    <x v="2"/>
    <x v="6"/>
    <x v="144"/>
    <n v="115"/>
    <s v="No"/>
  </r>
  <r>
    <n v="83"/>
    <n v="5"/>
    <x v="2"/>
    <x v="7"/>
    <x v="245"/>
    <n v="72"/>
    <s v="No"/>
  </r>
  <r>
    <n v="83"/>
    <n v="4"/>
    <x v="2"/>
    <x v="8"/>
    <x v="102"/>
    <n v="145"/>
    <s v="No"/>
  </r>
  <r>
    <n v="83"/>
    <n v="1"/>
    <x v="2"/>
    <x v="9"/>
    <x v="420"/>
    <n v="93"/>
    <s v="No"/>
  </r>
  <r>
    <n v="83"/>
    <n v="3"/>
    <x v="2"/>
    <x v="10"/>
    <x v="414"/>
    <n v="119"/>
    <s v="No"/>
  </r>
  <r>
    <n v="83"/>
    <n v="3"/>
    <x v="2"/>
    <x v="11"/>
    <x v="178"/>
    <n v="55"/>
    <s v="No"/>
  </r>
  <r>
    <n v="84"/>
    <n v="5"/>
    <x v="0"/>
    <x v="0"/>
    <x v="253"/>
    <n v="137"/>
    <s v="No"/>
  </r>
  <r>
    <n v="84"/>
    <n v="2"/>
    <x v="0"/>
    <x v="1"/>
    <x v="137"/>
    <n v="73"/>
    <s v="No"/>
  </r>
  <r>
    <n v="84"/>
    <n v="3"/>
    <x v="0"/>
    <x v="2"/>
    <x v="17"/>
    <n v="96"/>
    <s v="No"/>
  </r>
  <r>
    <n v="84"/>
    <n v="1"/>
    <x v="0"/>
    <x v="3"/>
    <x v="100"/>
    <n v="73"/>
    <s v="No"/>
  </r>
  <r>
    <n v="84"/>
    <n v="4"/>
    <x v="0"/>
    <x v="4"/>
    <x v="237"/>
    <n v="93"/>
    <s v="No"/>
  </r>
  <r>
    <n v="84"/>
    <n v="4"/>
    <x v="0"/>
    <x v="5"/>
    <x v="77"/>
    <n v="77"/>
    <s v="No"/>
  </r>
  <r>
    <n v="84"/>
    <n v="5"/>
    <x v="0"/>
    <x v="6"/>
    <x v="291"/>
    <n v="72"/>
    <s v="No"/>
  </r>
  <r>
    <n v="84"/>
    <n v="2"/>
    <x v="0"/>
    <x v="7"/>
    <x v="416"/>
    <n v="60"/>
    <s v="No"/>
  </r>
  <r>
    <n v="84"/>
    <n v="2"/>
    <x v="0"/>
    <x v="8"/>
    <x v="272"/>
    <n v="142"/>
    <s v="No"/>
  </r>
  <r>
    <n v="84"/>
    <n v="2"/>
    <x v="0"/>
    <x v="9"/>
    <x v="260"/>
    <n v="131"/>
    <s v="No"/>
  </r>
  <r>
    <n v="84"/>
    <n v="2"/>
    <x v="0"/>
    <x v="10"/>
    <x v="49"/>
    <n v="73"/>
    <s v="No"/>
  </r>
  <r>
    <n v="84"/>
    <n v="4"/>
    <x v="0"/>
    <x v="11"/>
    <x v="181"/>
    <n v="102"/>
    <s v="No"/>
  </r>
  <r>
    <n v="84"/>
    <n v="5"/>
    <x v="1"/>
    <x v="0"/>
    <x v="174"/>
    <n v="149"/>
    <s v="No"/>
  </r>
  <r>
    <n v="84"/>
    <n v="2"/>
    <x v="1"/>
    <x v="1"/>
    <x v="192"/>
    <n v="98"/>
    <s v="No"/>
  </r>
  <r>
    <n v="84"/>
    <n v="2"/>
    <x v="1"/>
    <x v="2"/>
    <x v="142"/>
    <n v="121"/>
    <s v="No"/>
  </r>
  <r>
    <n v="84"/>
    <n v="2"/>
    <x v="1"/>
    <x v="3"/>
    <x v="286"/>
    <n v="86"/>
    <s v="No"/>
  </r>
  <r>
    <n v="84"/>
    <n v="4"/>
    <x v="1"/>
    <x v="4"/>
    <x v="196"/>
    <n v="89"/>
    <s v="Yes"/>
  </r>
  <r>
    <n v="84"/>
    <n v="4"/>
    <x v="1"/>
    <x v="5"/>
    <x v="232"/>
    <n v="111"/>
    <s v="No"/>
  </r>
  <r>
    <n v="84"/>
    <n v="2"/>
    <x v="1"/>
    <x v="6"/>
    <x v="167"/>
    <n v="102"/>
    <s v="No"/>
  </r>
  <r>
    <n v="84"/>
    <n v="2"/>
    <x v="1"/>
    <x v="7"/>
    <x v="208"/>
    <n v="53"/>
    <s v="No"/>
  </r>
  <r>
    <n v="84"/>
    <n v="4"/>
    <x v="1"/>
    <x v="8"/>
    <x v="223"/>
    <n v="74"/>
    <s v="No"/>
  </r>
  <r>
    <n v="84"/>
    <n v="4"/>
    <x v="1"/>
    <x v="9"/>
    <x v="412"/>
    <n v="116"/>
    <s v="No"/>
  </r>
  <r>
    <n v="84"/>
    <n v="3"/>
    <x v="1"/>
    <x v="10"/>
    <x v="403"/>
    <n v="69"/>
    <s v="No"/>
  </r>
  <r>
    <n v="84"/>
    <n v="3"/>
    <x v="1"/>
    <x v="11"/>
    <x v="53"/>
    <n v="60"/>
    <s v="No"/>
  </r>
  <r>
    <n v="84"/>
    <n v="5"/>
    <x v="2"/>
    <x v="0"/>
    <x v="374"/>
    <n v="56"/>
    <s v="No"/>
  </r>
  <r>
    <n v="84"/>
    <n v="2"/>
    <x v="2"/>
    <x v="1"/>
    <x v="177"/>
    <n v="83"/>
    <s v="No"/>
  </r>
  <r>
    <n v="84"/>
    <n v="1"/>
    <x v="2"/>
    <x v="2"/>
    <x v="331"/>
    <n v="107"/>
    <s v="No"/>
  </r>
  <r>
    <n v="84"/>
    <n v="1"/>
    <x v="2"/>
    <x v="3"/>
    <x v="265"/>
    <n v="131"/>
    <s v="No"/>
  </r>
  <r>
    <n v="84"/>
    <n v="2"/>
    <x v="2"/>
    <x v="4"/>
    <x v="265"/>
    <n v="94"/>
    <s v="No"/>
  </r>
  <r>
    <n v="84"/>
    <n v="4"/>
    <x v="2"/>
    <x v="5"/>
    <x v="204"/>
    <n v="127"/>
    <s v="No"/>
  </r>
  <r>
    <n v="84"/>
    <n v="3"/>
    <x v="2"/>
    <x v="6"/>
    <x v="204"/>
    <n v="68"/>
    <s v="No"/>
  </r>
  <r>
    <n v="84"/>
    <n v="4"/>
    <x v="2"/>
    <x v="7"/>
    <x v="148"/>
    <n v="123"/>
    <s v="Yes"/>
  </r>
  <r>
    <n v="84"/>
    <n v="4"/>
    <x v="2"/>
    <x v="8"/>
    <x v="269"/>
    <n v="68"/>
    <s v="No"/>
  </r>
  <r>
    <n v="84"/>
    <n v="1"/>
    <x v="2"/>
    <x v="9"/>
    <x v="330"/>
    <n v="127"/>
    <s v="No"/>
  </r>
  <r>
    <n v="84"/>
    <n v="3"/>
    <x v="2"/>
    <x v="10"/>
    <x v="53"/>
    <n v="59"/>
    <s v="No"/>
  </r>
  <r>
    <n v="84"/>
    <n v="3"/>
    <x v="2"/>
    <x v="11"/>
    <x v="142"/>
    <n v="71"/>
    <s v="No"/>
  </r>
  <r>
    <n v="85"/>
    <n v="3"/>
    <x v="0"/>
    <x v="0"/>
    <x v="480"/>
    <n v="131"/>
    <s v="No"/>
  </r>
  <r>
    <n v="85"/>
    <n v="4"/>
    <x v="0"/>
    <x v="1"/>
    <x v="336"/>
    <n v="51"/>
    <s v="No"/>
  </r>
  <r>
    <n v="85"/>
    <n v="3"/>
    <x v="0"/>
    <x v="2"/>
    <x v="211"/>
    <n v="55"/>
    <s v="No"/>
  </r>
  <r>
    <n v="85"/>
    <n v="4"/>
    <x v="0"/>
    <x v="3"/>
    <x v="58"/>
    <n v="89"/>
    <s v="No"/>
  </r>
  <r>
    <n v="85"/>
    <n v="2"/>
    <x v="0"/>
    <x v="4"/>
    <x v="333"/>
    <n v="143"/>
    <s v="No"/>
  </r>
  <r>
    <n v="85"/>
    <n v="5"/>
    <x v="0"/>
    <x v="5"/>
    <x v="51"/>
    <n v="51"/>
    <s v="No"/>
  </r>
  <r>
    <n v="85"/>
    <n v="2"/>
    <x v="0"/>
    <x v="6"/>
    <x v="434"/>
    <n v="123"/>
    <s v="No"/>
  </r>
  <r>
    <n v="85"/>
    <n v="5"/>
    <x v="0"/>
    <x v="7"/>
    <x v="114"/>
    <n v="104"/>
    <s v="No"/>
  </r>
  <r>
    <n v="85"/>
    <n v="1"/>
    <x v="0"/>
    <x v="8"/>
    <x v="379"/>
    <n v="109"/>
    <s v="No"/>
  </r>
  <r>
    <n v="85"/>
    <n v="4"/>
    <x v="0"/>
    <x v="9"/>
    <x v="89"/>
    <n v="55"/>
    <s v="No"/>
  </r>
  <r>
    <n v="85"/>
    <n v="3"/>
    <x v="0"/>
    <x v="10"/>
    <x v="437"/>
    <n v="68"/>
    <s v="No"/>
  </r>
  <r>
    <n v="85"/>
    <n v="5"/>
    <x v="0"/>
    <x v="11"/>
    <x v="103"/>
    <n v="82"/>
    <s v="No"/>
  </r>
  <r>
    <n v="85"/>
    <n v="1"/>
    <x v="1"/>
    <x v="0"/>
    <x v="441"/>
    <n v="57"/>
    <s v="No"/>
  </r>
  <r>
    <n v="85"/>
    <n v="1"/>
    <x v="1"/>
    <x v="1"/>
    <x v="454"/>
    <n v="147"/>
    <s v="No"/>
  </r>
  <r>
    <n v="85"/>
    <n v="3"/>
    <x v="1"/>
    <x v="2"/>
    <x v="137"/>
    <n v="136"/>
    <s v="No"/>
  </r>
  <r>
    <n v="85"/>
    <n v="5"/>
    <x v="1"/>
    <x v="3"/>
    <x v="275"/>
    <n v="120"/>
    <s v="No"/>
  </r>
  <r>
    <n v="85"/>
    <n v="2"/>
    <x v="1"/>
    <x v="4"/>
    <x v="211"/>
    <n v="133"/>
    <s v="No"/>
  </r>
  <r>
    <n v="85"/>
    <n v="4"/>
    <x v="1"/>
    <x v="5"/>
    <x v="204"/>
    <n v="116"/>
    <s v="No"/>
  </r>
  <r>
    <n v="85"/>
    <n v="2"/>
    <x v="1"/>
    <x v="6"/>
    <x v="31"/>
    <n v="104"/>
    <s v="No"/>
  </r>
  <r>
    <n v="85"/>
    <n v="3"/>
    <x v="1"/>
    <x v="7"/>
    <x v="161"/>
    <n v="71"/>
    <s v="No"/>
  </r>
  <r>
    <n v="85"/>
    <n v="3"/>
    <x v="1"/>
    <x v="8"/>
    <x v="229"/>
    <n v="57"/>
    <s v="No"/>
  </r>
  <r>
    <n v="85"/>
    <n v="5"/>
    <x v="1"/>
    <x v="9"/>
    <x v="272"/>
    <n v="98"/>
    <s v="No"/>
  </r>
  <r>
    <n v="85"/>
    <n v="2"/>
    <x v="1"/>
    <x v="10"/>
    <x v="421"/>
    <n v="141"/>
    <s v="No"/>
  </r>
  <r>
    <n v="85"/>
    <n v="4"/>
    <x v="1"/>
    <x v="11"/>
    <x v="307"/>
    <n v="128"/>
    <s v="No"/>
  </r>
  <r>
    <n v="85"/>
    <n v="1"/>
    <x v="2"/>
    <x v="0"/>
    <x v="29"/>
    <n v="66"/>
    <s v="No"/>
  </r>
  <r>
    <n v="85"/>
    <n v="5"/>
    <x v="2"/>
    <x v="1"/>
    <x v="187"/>
    <n v="101"/>
    <s v="No"/>
  </r>
  <r>
    <n v="85"/>
    <n v="4"/>
    <x v="2"/>
    <x v="2"/>
    <x v="250"/>
    <n v="82"/>
    <s v="Yes"/>
  </r>
  <r>
    <n v="85"/>
    <n v="5"/>
    <x v="2"/>
    <x v="3"/>
    <x v="188"/>
    <n v="142"/>
    <s v="Yes"/>
  </r>
  <r>
    <n v="85"/>
    <n v="5"/>
    <x v="2"/>
    <x v="4"/>
    <x v="64"/>
    <n v="107"/>
    <s v="No"/>
  </r>
  <r>
    <n v="85"/>
    <n v="3"/>
    <x v="2"/>
    <x v="5"/>
    <x v="412"/>
    <n v="59"/>
    <s v="No"/>
  </r>
  <r>
    <n v="85"/>
    <n v="1"/>
    <x v="2"/>
    <x v="6"/>
    <x v="318"/>
    <n v="62"/>
    <s v="No"/>
  </r>
  <r>
    <n v="85"/>
    <n v="2"/>
    <x v="2"/>
    <x v="7"/>
    <x v="317"/>
    <n v="106"/>
    <s v="No"/>
  </r>
  <r>
    <n v="85"/>
    <n v="3"/>
    <x v="2"/>
    <x v="8"/>
    <x v="320"/>
    <n v="116"/>
    <s v="No"/>
  </r>
  <r>
    <n v="85"/>
    <n v="1"/>
    <x v="2"/>
    <x v="9"/>
    <x v="334"/>
    <n v="59"/>
    <s v="Yes"/>
  </r>
  <r>
    <n v="85"/>
    <n v="1"/>
    <x v="2"/>
    <x v="10"/>
    <x v="62"/>
    <n v="98"/>
    <s v="No"/>
  </r>
  <r>
    <n v="85"/>
    <n v="4"/>
    <x v="2"/>
    <x v="11"/>
    <x v="453"/>
    <n v="111"/>
    <s v="Yes"/>
  </r>
  <r>
    <n v="86"/>
    <n v="2"/>
    <x v="0"/>
    <x v="0"/>
    <x v="10"/>
    <n v="102"/>
    <s v="Yes"/>
  </r>
  <r>
    <n v="86"/>
    <n v="1"/>
    <x v="0"/>
    <x v="1"/>
    <x v="4"/>
    <n v="105"/>
    <s v="No"/>
  </r>
  <r>
    <n v="86"/>
    <n v="5"/>
    <x v="0"/>
    <x v="2"/>
    <x v="262"/>
    <n v="53"/>
    <s v="No"/>
  </r>
  <r>
    <n v="86"/>
    <n v="3"/>
    <x v="0"/>
    <x v="3"/>
    <x v="142"/>
    <n v="61"/>
    <s v="No"/>
  </r>
  <r>
    <n v="86"/>
    <n v="3"/>
    <x v="0"/>
    <x v="4"/>
    <x v="132"/>
    <n v="101"/>
    <s v="No"/>
  </r>
  <r>
    <n v="86"/>
    <n v="4"/>
    <x v="0"/>
    <x v="5"/>
    <x v="386"/>
    <n v="117"/>
    <s v="No"/>
  </r>
  <r>
    <n v="86"/>
    <n v="5"/>
    <x v="0"/>
    <x v="6"/>
    <x v="36"/>
    <n v="56"/>
    <s v="No"/>
  </r>
  <r>
    <n v="86"/>
    <n v="1"/>
    <x v="0"/>
    <x v="7"/>
    <x v="361"/>
    <n v="105"/>
    <s v="No"/>
  </r>
  <r>
    <n v="86"/>
    <n v="3"/>
    <x v="0"/>
    <x v="8"/>
    <x v="353"/>
    <n v="142"/>
    <s v="Yes"/>
  </r>
  <r>
    <n v="86"/>
    <n v="3"/>
    <x v="0"/>
    <x v="9"/>
    <x v="377"/>
    <n v="61"/>
    <s v="No"/>
  </r>
  <r>
    <n v="86"/>
    <n v="2"/>
    <x v="0"/>
    <x v="10"/>
    <x v="357"/>
    <n v="111"/>
    <s v="Yes"/>
  </r>
  <r>
    <n v="86"/>
    <n v="1"/>
    <x v="0"/>
    <x v="11"/>
    <x v="384"/>
    <n v="122"/>
    <s v="No"/>
  </r>
  <r>
    <n v="86"/>
    <n v="4"/>
    <x v="1"/>
    <x v="0"/>
    <x v="355"/>
    <n v="126"/>
    <s v="No"/>
  </r>
  <r>
    <n v="86"/>
    <n v="4"/>
    <x v="1"/>
    <x v="1"/>
    <x v="345"/>
    <n v="73"/>
    <s v="No"/>
  </r>
  <r>
    <n v="86"/>
    <n v="5"/>
    <x v="1"/>
    <x v="2"/>
    <x v="22"/>
    <n v="51"/>
    <s v="No"/>
  </r>
  <r>
    <n v="86"/>
    <n v="2"/>
    <x v="1"/>
    <x v="3"/>
    <x v="389"/>
    <n v="142"/>
    <s v="No"/>
  </r>
  <r>
    <n v="86"/>
    <n v="3"/>
    <x v="1"/>
    <x v="4"/>
    <x v="260"/>
    <n v="109"/>
    <s v="No"/>
  </r>
  <r>
    <n v="86"/>
    <n v="1"/>
    <x v="1"/>
    <x v="5"/>
    <x v="224"/>
    <n v="144"/>
    <s v="Yes"/>
  </r>
  <r>
    <n v="86"/>
    <n v="4"/>
    <x v="1"/>
    <x v="6"/>
    <x v="317"/>
    <n v="91"/>
    <s v="No"/>
  </r>
  <r>
    <n v="86"/>
    <n v="3"/>
    <x v="1"/>
    <x v="7"/>
    <x v="480"/>
    <n v="122"/>
    <s v="No"/>
  </r>
  <r>
    <n v="86"/>
    <n v="5"/>
    <x v="1"/>
    <x v="8"/>
    <x v="146"/>
    <n v="126"/>
    <s v="No"/>
  </r>
  <r>
    <n v="86"/>
    <n v="5"/>
    <x v="1"/>
    <x v="9"/>
    <x v="388"/>
    <n v="80"/>
    <s v="No"/>
  </r>
  <r>
    <n v="86"/>
    <n v="5"/>
    <x v="1"/>
    <x v="10"/>
    <x v="53"/>
    <n v="103"/>
    <s v="No"/>
  </r>
  <r>
    <n v="86"/>
    <n v="3"/>
    <x v="1"/>
    <x v="11"/>
    <x v="27"/>
    <n v="77"/>
    <s v="No"/>
  </r>
  <r>
    <n v="86"/>
    <n v="3"/>
    <x v="2"/>
    <x v="0"/>
    <x v="345"/>
    <n v="148"/>
    <s v="No"/>
  </r>
  <r>
    <n v="86"/>
    <n v="5"/>
    <x v="2"/>
    <x v="1"/>
    <x v="143"/>
    <n v="88"/>
    <s v="Yes"/>
  </r>
  <r>
    <n v="86"/>
    <n v="1"/>
    <x v="2"/>
    <x v="2"/>
    <x v="110"/>
    <n v="135"/>
    <s v="Yes"/>
  </r>
  <r>
    <n v="86"/>
    <n v="1"/>
    <x v="2"/>
    <x v="3"/>
    <x v="381"/>
    <n v="140"/>
    <s v="Yes"/>
  </r>
  <r>
    <n v="86"/>
    <n v="2"/>
    <x v="2"/>
    <x v="4"/>
    <x v="205"/>
    <n v="130"/>
    <s v="No"/>
  </r>
  <r>
    <n v="86"/>
    <n v="4"/>
    <x v="2"/>
    <x v="5"/>
    <x v="279"/>
    <n v="76"/>
    <s v="No"/>
  </r>
  <r>
    <n v="86"/>
    <n v="3"/>
    <x v="2"/>
    <x v="6"/>
    <x v="209"/>
    <n v="113"/>
    <s v="No"/>
  </r>
  <r>
    <n v="86"/>
    <n v="2"/>
    <x v="2"/>
    <x v="7"/>
    <x v="155"/>
    <n v="142"/>
    <s v="No"/>
  </r>
  <r>
    <n v="86"/>
    <n v="1"/>
    <x v="2"/>
    <x v="8"/>
    <x v="130"/>
    <n v="65"/>
    <s v="Yes"/>
  </r>
  <r>
    <n v="86"/>
    <n v="5"/>
    <x v="2"/>
    <x v="9"/>
    <x v="287"/>
    <n v="68"/>
    <s v="No"/>
  </r>
  <r>
    <n v="86"/>
    <n v="2"/>
    <x v="2"/>
    <x v="10"/>
    <x v="248"/>
    <n v="149"/>
    <s v="No"/>
  </r>
  <r>
    <n v="86"/>
    <n v="4"/>
    <x v="2"/>
    <x v="11"/>
    <x v="389"/>
    <n v="93"/>
    <s v="No"/>
  </r>
  <r>
    <n v="87"/>
    <n v="1"/>
    <x v="0"/>
    <x v="0"/>
    <x v="258"/>
    <n v="66"/>
    <s v="No"/>
  </r>
  <r>
    <n v="87"/>
    <n v="4"/>
    <x v="0"/>
    <x v="1"/>
    <x v="232"/>
    <n v="91"/>
    <s v="No"/>
  </r>
  <r>
    <n v="87"/>
    <n v="2"/>
    <x v="0"/>
    <x v="2"/>
    <x v="451"/>
    <n v="138"/>
    <s v="Yes"/>
  </r>
  <r>
    <n v="87"/>
    <n v="2"/>
    <x v="0"/>
    <x v="3"/>
    <x v="259"/>
    <n v="145"/>
    <s v="No"/>
  </r>
  <r>
    <n v="87"/>
    <n v="4"/>
    <x v="0"/>
    <x v="4"/>
    <x v="114"/>
    <n v="92"/>
    <s v="No"/>
  </r>
  <r>
    <n v="87"/>
    <n v="1"/>
    <x v="0"/>
    <x v="5"/>
    <x v="272"/>
    <n v="147"/>
    <s v="No"/>
  </r>
  <r>
    <n v="87"/>
    <n v="2"/>
    <x v="0"/>
    <x v="6"/>
    <x v="185"/>
    <n v="118"/>
    <s v="No"/>
  </r>
  <r>
    <n v="87"/>
    <n v="1"/>
    <x v="0"/>
    <x v="7"/>
    <x v="42"/>
    <n v="57"/>
    <s v="No"/>
  </r>
  <r>
    <n v="87"/>
    <n v="4"/>
    <x v="0"/>
    <x v="8"/>
    <x v="451"/>
    <n v="139"/>
    <s v="Yes"/>
  </r>
  <r>
    <n v="87"/>
    <n v="3"/>
    <x v="0"/>
    <x v="9"/>
    <x v="228"/>
    <n v="80"/>
    <s v="No"/>
  </r>
  <r>
    <n v="87"/>
    <n v="1"/>
    <x v="0"/>
    <x v="10"/>
    <x v="270"/>
    <n v="105"/>
    <s v="No"/>
  </r>
  <r>
    <n v="87"/>
    <n v="3"/>
    <x v="0"/>
    <x v="11"/>
    <x v="258"/>
    <n v="141"/>
    <s v="No"/>
  </r>
  <r>
    <n v="87"/>
    <n v="1"/>
    <x v="1"/>
    <x v="0"/>
    <x v="199"/>
    <n v="54"/>
    <s v="No"/>
  </r>
  <r>
    <n v="87"/>
    <n v="5"/>
    <x v="1"/>
    <x v="1"/>
    <x v="476"/>
    <n v="108"/>
    <s v="No"/>
  </r>
  <r>
    <n v="87"/>
    <n v="3"/>
    <x v="1"/>
    <x v="2"/>
    <x v="466"/>
    <n v="103"/>
    <s v="No"/>
  </r>
  <r>
    <n v="87"/>
    <n v="5"/>
    <x v="1"/>
    <x v="3"/>
    <x v="317"/>
    <n v="100"/>
    <s v="No"/>
  </r>
  <r>
    <n v="87"/>
    <n v="3"/>
    <x v="1"/>
    <x v="4"/>
    <x v="325"/>
    <n v="83"/>
    <s v="No"/>
  </r>
  <r>
    <n v="87"/>
    <n v="3"/>
    <x v="1"/>
    <x v="5"/>
    <x v="59"/>
    <n v="82"/>
    <s v="No"/>
  </r>
  <r>
    <n v="87"/>
    <n v="2"/>
    <x v="1"/>
    <x v="6"/>
    <x v="443"/>
    <n v="93"/>
    <s v="Yes"/>
  </r>
  <r>
    <n v="87"/>
    <n v="2"/>
    <x v="1"/>
    <x v="7"/>
    <x v="275"/>
    <n v="120"/>
    <s v="No"/>
  </r>
  <r>
    <n v="87"/>
    <n v="1"/>
    <x v="1"/>
    <x v="8"/>
    <x v="188"/>
    <n v="111"/>
    <s v="No"/>
  </r>
  <r>
    <n v="87"/>
    <n v="3"/>
    <x v="1"/>
    <x v="9"/>
    <x v="465"/>
    <n v="52"/>
    <s v="No"/>
  </r>
  <r>
    <n v="87"/>
    <n v="2"/>
    <x v="1"/>
    <x v="10"/>
    <x v="33"/>
    <n v="133"/>
    <s v="No"/>
  </r>
  <r>
    <n v="87"/>
    <n v="4"/>
    <x v="1"/>
    <x v="11"/>
    <x v="188"/>
    <n v="93"/>
    <s v="No"/>
  </r>
  <r>
    <n v="87"/>
    <n v="3"/>
    <x v="2"/>
    <x v="0"/>
    <x v="202"/>
    <n v="66"/>
    <s v="No"/>
  </r>
  <r>
    <n v="87"/>
    <n v="4"/>
    <x v="2"/>
    <x v="1"/>
    <x v="270"/>
    <n v="148"/>
    <s v="No"/>
  </r>
  <r>
    <n v="87"/>
    <n v="4"/>
    <x v="2"/>
    <x v="2"/>
    <x v="39"/>
    <n v="94"/>
    <s v="No"/>
  </r>
  <r>
    <n v="87"/>
    <n v="3"/>
    <x v="2"/>
    <x v="3"/>
    <x v="421"/>
    <n v="108"/>
    <s v="No"/>
  </r>
  <r>
    <n v="87"/>
    <n v="2"/>
    <x v="2"/>
    <x v="4"/>
    <x v="62"/>
    <n v="149"/>
    <s v="No"/>
  </r>
  <r>
    <n v="87"/>
    <n v="3"/>
    <x v="2"/>
    <x v="5"/>
    <x v="213"/>
    <n v="119"/>
    <s v="No"/>
  </r>
  <r>
    <n v="87"/>
    <n v="2"/>
    <x v="2"/>
    <x v="6"/>
    <x v="225"/>
    <n v="111"/>
    <s v="No"/>
  </r>
  <r>
    <n v="87"/>
    <n v="4"/>
    <x v="2"/>
    <x v="7"/>
    <x v="496"/>
    <n v="66"/>
    <s v="No"/>
  </r>
  <r>
    <n v="87"/>
    <n v="3"/>
    <x v="2"/>
    <x v="8"/>
    <x v="330"/>
    <n v="89"/>
    <s v="No"/>
  </r>
  <r>
    <n v="87"/>
    <n v="5"/>
    <x v="2"/>
    <x v="9"/>
    <x v="462"/>
    <n v="131"/>
    <s v="No"/>
  </r>
  <r>
    <n v="87"/>
    <n v="3"/>
    <x v="2"/>
    <x v="10"/>
    <x v="269"/>
    <n v="113"/>
    <s v="No"/>
  </r>
  <r>
    <n v="87"/>
    <n v="2"/>
    <x v="2"/>
    <x v="11"/>
    <x v="221"/>
    <n v="55"/>
    <s v="No"/>
  </r>
  <r>
    <n v="88"/>
    <n v="3"/>
    <x v="0"/>
    <x v="0"/>
    <x v="488"/>
    <n v="97"/>
    <s v="No"/>
  </r>
  <r>
    <n v="88"/>
    <n v="1"/>
    <x v="0"/>
    <x v="1"/>
    <x v="430"/>
    <n v="98"/>
    <s v="No"/>
  </r>
  <r>
    <n v="88"/>
    <n v="1"/>
    <x v="0"/>
    <x v="2"/>
    <x v="479"/>
    <n v="59"/>
    <s v="No"/>
  </r>
  <r>
    <n v="88"/>
    <n v="5"/>
    <x v="0"/>
    <x v="3"/>
    <x v="352"/>
    <n v="85"/>
    <s v="Yes"/>
  </r>
  <r>
    <n v="88"/>
    <n v="1"/>
    <x v="0"/>
    <x v="4"/>
    <x v="309"/>
    <n v="73"/>
    <s v="No"/>
  </r>
  <r>
    <n v="88"/>
    <n v="5"/>
    <x v="0"/>
    <x v="5"/>
    <x v="150"/>
    <n v="130"/>
    <s v="No"/>
  </r>
  <r>
    <n v="88"/>
    <n v="1"/>
    <x v="0"/>
    <x v="6"/>
    <x v="126"/>
    <n v="120"/>
    <s v="Yes"/>
  </r>
  <r>
    <n v="88"/>
    <n v="3"/>
    <x v="0"/>
    <x v="7"/>
    <x v="177"/>
    <n v="73"/>
    <s v="No"/>
  </r>
  <r>
    <n v="88"/>
    <n v="3"/>
    <x v="0"/>
    <x v="8"/>
    <x v="136"/>
    <n v="61"/>
    <s v="No"/>
  </r>
  <r>
    <n v="88"/>
    <n v="4"/>
    <x v="0"/>
    <x v="9"/>
    <x v="370"/>
    <n v="117"/>
    <s v="No"/>
  </r>
  <r>
    <n v="88"/>
    <n v="5"/>
    <x v="0"/>
    <x v="10"/>
    <x v="49"/>
    <n v="106"/>
    <s v="No"/>
  </r>
  <r>
    <n v="88"/>
    <n v="2"/>
    <x v="0"/>
    <x v="11"/>
    <x v="67"/>
    <n v="132"/>
    <s v="Yes"/>
  </r>
  <r>
    <n v="88"/>
    <n v="1"/>
    <x v="1"/>
    <x v="0"/>
    <x v="316"/>
    <n v="88"/>
    <s v="No"/>
  </r>
  <r>
    <n v="88"/>
    <n v="3"/>
    <x v="1"/>
    <x v="1"/>
    <x v="479"/>
    <n v="83"/>
    <s v="No"/>
  </r>
  <r>
    <n v="88"/>
    <n v="5"/>
    <x v="1"/>
    <x v="2"/>
    <x v="157"/>
    <n v="142"/>
    <s v="No"/>
  </r>
  <r>
    <n v="88"/>
    <n v="1"/>
    <x v="1"/>
    <x v="3"/>
    <x v="122"/>
    <n v="51"/>
    <s v="Yes"/>
  </r>
  <r>
    <n v="88"/>
    <n v="4"/>
    <x v="1"/>
    <x v="4"/>
    <x v="78"/>
    <n v="83"/>
    <s v="Yes"/>
  </r>
  <r>
    <n v="88"/>
    <n v="2"/>
    <x v="1"/>
    <x v="5"/>
    <x v="361"/>
    <n v="78"/>
    <s v="No"/>
  </r>
  <r>
    <n v="88"/>
    <n v="5"/>
    <x v="1"/>
    <x v="6"/>
    <x v="226"/>
    <n v="88"/>
    <s v="Yes"/>
  </r>
  <r>
    <n v="88"/>
    <n v="5"/>
    <x v="1"/>
    <x v="7"/>
    <x v="309"/>
    <n v="130"/>
    <s v="No"/>
  </r>
  <r>
    <n v="88"/>
    <n v="5"/>
    <x v="1"/>
    <x v="8"/>
    <x v="313"/>
    <n v="68"/>
    <s v="No"/>
  </r>
  <r>
    <n v="88"/>
    <n v="1"/>
    <x v="1"/>
    <x v="9"/>
    <x v="316"/>
    <n v="115"/>
    <s v="No"/>
  </r>
  <r>
    <n v="88"/>
    <n v="5"/>
    <x v="1"/>
    <x v="10"/>
    <x v="385"/>
    <n v="137"/>
    <s v="No"/>
  </r>
  <r>
    <n v="88"/>
    <n v="1"/>
    <x v="1"/>
    <x v="11"/>
    <x v="344"/>
    <n v="120"/>
    <s v="Yes"/>
  </r>
  <r>
    <n v="88"/>
    <n v="3"/>
    <x v="2"/>
    <x v="0"/>
    <x v="377"/>
    <n v="132"/>
    <s v="Yes"/>
  </r>
  <r>
    <n v="88"/>
    <n v="3"/>
    <x v="2"/>
    <x v="1"/>
    <x v="284"/>
    <n v="115"/>
    <s v="No"/>
  </r>
  <r>
    <n v="88"/>
    <n v="1"/>
    <x v="2"/>
    <x v="2"/>
    <x v="243"/>
    <n v="107"/>
    <s v="No"/>
  </r>
  <r>
    <n v="88"/>
    <n v="5"/>
    <x v="2"/>
    <x v="3"/>
    <x v="77"/>
    <n v="86"/>
    <s v="No"/>
  </r>
  <r>
    <n v="88"/>
    <n v="1"/>
    <x v="2"/>
    <x v="4"/>
    <x v="95"/>
    <n v="79"/>
    <s v="No"/>
  </r>
  <r>
    <n v="88"/>
    <n v="1"/>
    <x v="2"/>
    <x v="5"/>
    <x v="146"/>
    <n v="146"/>
    <s v="No"/>
  </r>
  <r>
    <n v="88"/>
    <n v="2"/>
    <x v="2"/>
    <x v="6"/>
    <x v="261"/>
    <n v="55"/>
    <s v="No"/>
  </r>
  <r>
    <n v="88"/>
    <n v="3"/>
    <x v="2"/>
    <x v="7"/>
    <x v="156"/>
    <n v="141"/>
    <s v="Yes"/>
  </r>
  <r>
    <n v="88"/>
    <n v="5"/>
    <x v="2"/>
    <x v="8"/>
    <x v="192"/>
    <n v="114"/>
    <s v="No"/>
  </r>
  <r>
    <n v="88"/>
    <n v="1"/>
    <x v="2"/>
    <x v="9"/>
    <x v="480"/>
    <n v="133"/>
    <s v="No"/>
  </r>
  <r>
    <n v="88"/>
    <n v="2"/>
    <x v="2"/>
    <x v="10"/>
    <x v="381"/>
    <n v="116"/>
    <s v="Yes"/>
  </r>
  <r>
    <n v="88"/>
    <n v="3"/>
    <x v="2"/>
    <x v="11"/>
    <x v="225"/>
    <n v="127"/>
    <s v="No"/>
  </r>
  <r>
    <n v="89"/>
    <n v="5"/>
    <x v="0"/>
    <x v="0"/>
    <x v="16"/>
    <n v="104"/>
    <s v="No"/>
  </r>
  <r>
    <n v="89"/>
    <n v="5"/>
    <x v="0"/>
    <x v="1"/>
    <x v="153"/>
    <n v="75"/>
    <s v="No"/>
  </r>
  <r>
    <n v="89"/>
    <n v="5"/>
    <x v="0"/>
    <x v="2"/>
    <x v="22"/>
    <n v="135"/>
    <s v="No"/>
  </r>
  <r>
    <n v="89"/>
    <n v="5"/>
    <x v="0"/>
    <x v="3"/>
    <x v="146"/>
    <n v="51"/>
    <s v="No"/>
  </r>
  <r>
    <n v="89"/>
    <n v="4"/>
    <x v="0"/>
    <x v="4"/>
    <x v="247"/>
    <n v="85"/>
    <s v="No"/>
  </r>
  <r>
    <n v="89"/>
    <n v="5"/>
    <x v="0"/>
    <x v="5"/>
    <x v="396"/>
    <n v="126"/>
    <s v="No"/>
  </r>
  <r>
    <n v="89"/>
    <n v="4"/>
    <x v="0"/>
    <x v="6"/>
    <x v="461"/>
    <n v="75"/>
    <s v="No"/>
  </r>
  <r>
    <n v="89"/>
    <n v="4"/>
    <x v="0"/>
    <x v="7"/>
    <x v="322"/>
    <n v="63"/>
    <s v="No"/>
  </r>
  <r>
    <n v="89"/>
    <n v="4"/>
    <x v="0"/>
    <x v="8"/>
    <x v="102"/>
    <n v="70"/>
    <s v="No"/>
  </r>
  <r>
    <n v="89"/>
    <n v="3"/>
    <x v="0"/>
    <x v="9"/>
    <x v="382"/>
    <n v="141"/>
    <s v="No"/>
  </r>
  <r>
    <n v="89"/>
    <n v="1"/>
    <x v="0"/>
    <x v="10"/>
    <x v="162"/>
    <n v="68"/>
    <s v="No"/>
  </r>
  <r>
    <n v="89"/>
    <n v="4"/>
    <x v="0"/>
    <x v="11"/>
    <x v="311"/>
    <n v="128"/>
    <s v="Yes"/>
  </r>
  <r>
    <n v="89"/>
    <n v="1"/>
    <x v="1"/>
    <x v="0"/>
    <x v="26"/>
    <n v="131"/>
    <s v="No"/>
  </r>
  <r>
    <n v="89"/>
    <n v="1"/>
    <x v="1"/>
    <x v="1"/>
    <x v="422"/>
    <n v="62"/>
    <s v="No"/>
  </r>
  <r>
    <n v="89"/>
    <n v="5"/>
    <x v="1"/>
    <x v="2"/>
    <x v="76"/>
    <n v="139"/>
    <s v="No"/>
  </r>
  <r>
    <n v="89"/>
    <n v="3"/>
    <x v="1"/>
    <x v="3"/>
    <x v="98"/>
    <n v="127"/>
    <s v="No"/>
  </r>
  <r>
    <n v="89"/>
    <n v="1"/>
    <x v="1"/>
    <x v="4"/>
    <x v="14"/>
    <n v="112"/>
    <s v="No"/>
  </r>
  <r>
    <n v="89"/>
    <n v="4"/>
    <x v="1"/>
    <x v="5"/>
    <x v="126"/>
    <n v="148"/>
    <s v="Yes"/>
  </r>
  <r>
    <n v="89"/>
    <n v="5"/>
    <x v="1"/>
    <x v="6"/>
    <x v="375"/>
    <n v="93"/>
    <s v="No"/>
  </r>
  <r>
    <n v="89"/>
    <n v="1"/>
    <x v="1"/>
    <x v="7"/>
    <x v="219"/>
    <n v="66"/>
    <s v="No"/>
  </r>
  <r>
    <n v="89"/>
    <n v="4"/>
    <x v="1"/>
    <x v="8"/>
    <x v="60"/>
    <n v="106"/>
    <s v="No"/>
  </r>
  <r>
    <n v="89"/>
    <n v="1"/>
    <x v="1"/>
    <x v="9"/>
    <x v="151"/>
    <n v="124"/>
    <s v="No"/>
  </r>
  <r>
    <n v="89"/>
    <n v="2"/>
    <x v="1"/>
    <x v="10"/>
    <x v="318"/>
    <n v="147"/>
    <s v="Yes"/>
  </r>
  <r>
    <n v="89"/>
    <n v="4"/>
    <x v="1"/>
    <x v="11"/>
    <x v="85"/>
    <n v="119"/>
    <s v="No"/>
  </r>
  <r>
    <n v="89"/>
    <n v="3"/>
    <x v="2"/>
    <x v="0"/>
    <x v="254"/>
    <n v="125"/>
    <s v="No"/>
  </r>
  <r>
    <n v="89"/>
    <n v="3"/>
    <x v="2"/>
    <x v="1"/>
    <x v="314"/>
    <n v="72"/>
    <s v="No"/>
  </r>
  <r>
    <n v="89"/>
    <n v="1"/>
    <x v="2"/>
    <x v="2"/>
    <x v="11"/>
    <n v="86"/>
    <s v="No"/>
  </r>
  <r>
    <n v="89"/>
    <n v="1"/>
    <x v="2"/>
    <x v="3"/>
    <x v="55"/>
    <n v="99"/>
    <s v="No"/>
  </r>
  <r>
    <n v="89"/>
    <n v="5"/>
    <x v="2"/>
    <x v="4"/>
    <x v="491"/>
    <n v="74"/>
    <s v="No"/>
  </r>
  <r>
    <n v="89"/>
    <n v="3"/>
    <x v="2"/>
    <x v="5"/>
    <x v="369"/>
    <n v="139"/>
    <s v="Yes"/>
  </r>
  <r>
    <n v="89"/>
    <n v="5"/>
    <x v="2"/>
    <x v="6"/>
    <x v="254"/>
    <n v="97"/>
    <s v="No"/>
  </r>
  <r>
    <n v="89"/>
    <n v="2"/>
    <x v="2"/>
    <x v="7"/>
    <x v="329"/>
    <n v="148"/>
    <s v="No"/>
  </r>
  <r>
    <n v="89"/>
    <n v="4"/>
    <x v="2"/>
    <x v="8"/>
    <x v="327"/>
    <n v="109"/>
    <s v="No"/>
  </r>
  <r>
    <n v="89"/>
    <n v="3"/>
    <x v="2"/>
    <x v="9"/>
    <x v="206"/>
    <n v="125"/>
    <s v="No"/>
  </r>
  <r>
    <n v="89"/>
    <n v="2"/>
    <x v="2"/>
    <x v="10"/>
    <x v="312"/>
    <n v="91"/>
    <s v="No"/>
  </r>
  <r>
    <n v="89"/>
    <n v="3"/>
    <x v="2"/>
    <x v="11"/>
    <x v="10"/>
    <n v="120"/>
    <s v="Yes"/>
  </r>
  <r>
    <n v="90"/>
    <n v="1"/>
    <x v="0"/>
    <x v="0"/>
    <x v="338"/>
    <n v="101"/>
    <s v="No"/>
  </r>
  <r>
    <n v="90"/>
    <n v="1"/>
    <x v="0"/>
    <x v="1"/>
    <x v="27"/>
    <n v="67"/>
    <s v="No"/>
  </r>
  <r>
    <n v="90"/>
    <n v="1"/>
    <x v="0"/>
    <x v="2"/>
    <x v="476"/>
    <n v="105"/>
    <s v="No"/>
  </r>
  <r>
    <n v="90"/>
    <n v="5"/>
    <x v="0"/>
    <x v="3"/>
    <x v="207"/>
    <n v="80"/>
    <s v="No"/>
  </r>
  <r>
    <n v="90"/>
    <n v="4"/>
    <x v="0"/>
    <x v="4"/>
    <x v="225"/>
    <n v="59"/>
    <s v="No"/>
  </r>
  <r>
    <n v="90"/>
    <n v="3"/>
    <x v="0"/>
    <x v="5"/>
    <x v="200"/>
    <n v="64"/>
    <s v="No"/>
  </r>
  <r>
    <n v="90"/>
    <n v="3"/>
    <x v="0"/>
    <x v="6"/>
    <x v="323"/>
    <n v="80"/>
    <s v="No"/>
  </r>
  <r>
    <n v="90"/>
    <n v="3"/>
    <x v="0"/>
    <x v="7"/>
    <x v="262"/>
    <n v="112"/>
    <s v="Yes"/>
  </r>
  <r>
    <n v="90"/>
    <n v="2"/>
    <x v="0"/>
    <x v="8"/>
    <x v="339"/>
    <n v="141"/>
    <s v="No"/>
  </r>
  <r>
    <n v="90"/>
    <n v="1"/>
    <x v="0"/>
    <x v="9"/>
    <x v="33"/>
    <n v="96"/>
    <s v="No"/>
  </r>
  <r>
    <n v="90"/>
    <n v="2"/>
    <x v="0"/>
    <x v="10"/>
    <x v="398"/>
    <n v="120"/>
    <s v="Yes"/>
  </r>
  <r>
    <n v="90"/>
    <n v="2"/>
    <x v="0"/>
    <x v="11"/>
    <x v="231"/>
    <n v="137"/>
    <s v="Yes"/>
  </r>
  <r>
    <n v="90"/>
    <n v="2"/>
    <x v="1"/>
    <x v="0"/>
    <x v="90"/>
    <n v="133"/>
    <s v="No"/>
  </r>
  <r>
    <n v="90"/>
    <n v="2"/>
    <x v="1"/>
    <x v="1"/>
    <x v="88"/>
    <n v="75"/>
    <s v="Yes"/>
  </r>
  <r>
    <n v="90"/>
    <n v="1"/>
    <x v="1"/>
    <x v="2"/>
    <x v="12"/>
    <n v="60"/>
    <s v="No"/>
  </r>
  <r>
    <n v="90"/>
    <n v="3"/>
    <x v="1"/>
    <x v="3"/>
    <x v="340"/>
    <n v="50"/>
    <s v="No"/>
  </r>
  <r>
    <n v="90"/>
    <n v="4"/>
    <x v="1"/>
    <x v="4"/>
    <x v="200"/>
    <n v="134"/>
    <s v="No"/>
  </r>
  <r>
    <n v="90"/>
    <n v="5"/>
    <x v="1"/>
    <x v="5"/>
    <x v="93"/>
    <n v="136"/>
    <s v="Yes"/>
  </r>
  <r>
    <n v="90"/>
    <n v="4"/>
    <x v="1"/>
    <x v="6"/>
    <x v="491"/>
    <n v="117"/>
    <s v="Yes"/>
  </r>
  <r>
    <n v="90"/>
    <n v="2"/>
    <x v="1"/>
    <x v="7"/>
    <x v="458"/>
    <n v="69"/>
    <s v="No"/>
  </r>
  <r>
    <n v="90"/>
    <n v="1"/>
    <x v="1"/>
    <x v="8"/>
    <x v="218"/>
    <n v="79"/>
    <s v="No"/>
  </r>
  <r>
    <n v="90"/>
    <n v="4"/>
    <x v="1"/>
    <x v="9"/>
    <x v="201"/>
    <n v="63"/>
    <s v="No"/>
  </r>
  <r>
    <n v="90"/>
    <n v="4"/>
    <x v="1"/>
    <x v="10"/>
    <x v="433"/>
    <n v="124"/>
    <s v="No"/>
  </r>
  <r>
    <n v="90"/>
    <n v="5"/>
    <x v="1"/>
    <x v="11"/>
    <x v="481"/>
    <n v="104"/>
    <s v="No"/>
  </r>
  <r>
    <n v="90"/>
    <n v="5"/>
    <x v="2"/>
    <x v="0"/>
    <x v="287"/>
    <n v="73"/>
    <s v="No"/>
  </r>
  <r>
    <n v="90"/>
    <n v="2"/>
    <x v="2"/>
    <x v="1"/>
    <x v="310"/>
    <n v="103"/>
    <s v="No"/>
  </r>
  <r>
    <n v="90"/>
    <n v="1"/>
    <x v="2"/>
    <x v="2"/>
    <x v="19"/>
    <n v="129"/>
    <s v="No"/>
  </r>
  <r>
    <n v="90"/>
    <n v="3"/>
    <x v="2"/>
    <x v="3"/>
    <x v="165"/>
    <n v="124"/>
    <s v="No"/>
  </r>
  <r>
    <n v="90"/>
    <n v="5"/>
    <x v="2"/>
    <x v="4"/>
    <x v="272"/>
    <n v="92"/>
    <s v="No"/>
  </r>
  <r>
    <n v="90"/>
    <n v="2"/>
    <x v="2"/>
    <x v="5"/>
    <x v="20"/>
    <n v="130"/>
    <s v="No"/>
  </r>
  <r>
    <n v="90"/>
    <n v="2"/>
    <x v="2"/>
    <x v="6"/>
    <x v="443"/>
    <n v="88"/>
    <s v="Yes"/>
  </r>
  <r>
    <n v="90"/>
    <n v="3"/>
    <x v="2"/>
    <x v="7"/>
    <x v="473"/>
    <n v="78"/>
    <s v="No"/>
  </r>
  <r>
    <n v="90"/>
    <n v="3"/>
    <x v="2"/>
    <x v="8"/>
    <x v="30"/>
    <n v="59"/>
    <s v="No"/>
  </r>
  <r>
    <n v="90"/>
    <n v="4"/>
    <x v="2"/>
    <x v="9"/>
    <x v="252"/>
    <n v="63"/>
    <s v="No"/>
  </r>
  <r>
    <n v="90"/>
    <n v="2"/>
    <x v="2"/>
    <x v="10"/>
    <x v="171"/>
    <n v="91"/>
    <s v="No"/>
  </r>
  <r>
    <n v="90"/>
    <n v="3"/>
    <x v="2"/>
    <x v="11"/>
    <x v="414"/>
    <n v="75"/>
    <s v="No"/>
  </r>
  <r>
    <n v="91"/>
    <n v="5"/>
    <x v="0"/>
    <x v="0"/>
    <x v="439"/>
    <n v="105"/>
    <s v="No"/>
  </r>
  <r>
    <n v="91"/>
    <n v="1"/>
    <x v="0"/>
    <x v="1"/>
    <x v="395"/>
    <n v="51"/>
    <s v="No"/>
  </r>
  <r>
    <n v="91"/>
    <n v="4"/>
    <x v="0"/>
    <x v="2"/>
    <x v="202"/>
    <n v="120"/>
    <s v="No"/>
  </r>
  <r>
    <n v="91"/>
    <n v="2"/>
    <x v="0"/>
    <x v="3"/>
    <x v="422"/>
    <n v="58"/>
    <s v="No"/>
  </r>
  <r>
    <n v="91"/>
    <n v="1"/>
    <x v="0"/>
    <x v="4"/>
    <x v="168"/>
    <n v="98"/>
    <s v="No"/>
  </r>
  <r>
    <n v="91"/>
    <n v="5"/>
    <x v="0"/>
    <x v="5"/>
    <x v="217"/>
    <n v="133"/>
    <s v="Yes"/>
  </r>
  <r>
    <n v="91"/>
    <n v="4"/>
    <x v="0"/>
    <x v="6"/>
    <x v="191"/>
    <n v="149"/>
    <s v="No"/>
  </r>
  <r>
    <n v="91"/>
    <n v="4"/>
    <x v="0"/>
    <x v="7"/>
    <x v="17"/>
    <n v="94"/>
    <s v="No"/>
  </r>
  <r>
    <n v="91"/>
    <n v="2"/>
    <x v="0"/>
    <x v="8"/>
    <x v="166"/>
    <n v="71"/>
    <s v="No"/>
  </r>
  <r>
    <n v="91"/>
    <n v="1"/>
    <x v="0"/>
    <x v="9"/>
    <x v="279"/>
    <n v="92"/>
    <s v="No"/>
  </r>
  <r>
    <n v="91"/>
    <n v="5"/>
    <x v="0"/>
    <x v="10"/>
    <x v="471"/>
    <n v="132"/>
    <s v="No"/>
  </r>
  <r>
    <n v="91"/>
    <n v="3"/>
    <x v="0"/>
    <x v="11"/>
    <x v="360"/>
    <n v="50"/>
    <s v="No"/>
  </r>
  <r>
    <n v="91"/>
    <n v="5"/>
    <x v="1"/>
    <x v="0"/>
    <x v="444"/>
    <n v="132"/>
    <s v="Yes"/>
  </r>
  <r>
    <n v="91"/>
    <n v="2"/>
    <x v="1"/>
    <x v="1"/>
    <x v="145"/>
    <n v="130"/>
    <s v="Yes"/>
  </r>
  <r>
    <n v="91"/>
    <n v="5"/>
    <x v="1"/>
    <x v="2"/>
    <x v="100"/>
    <n v="111"/>
    <s v="No"/>
  </r>
  <r>
    <n v="91"/>
    <n v="2"/>
    <x v="1"/>
    <x v="3"/>
    <x v="315"/>
    <n v="82"/>
    <s v="No"/>
  </r>
  <r>
    <n v="91"/>
    <n v="4"/>
    <x v="1"/>
    <x v="4"/>
    <x v="142"/>
    <n v="69"/>
    <s v="No"/>
  </r>
  <r>
    <n v="91"/>
    <n v="4"/>
    <x v="1"/>
    <x v="5"/>
    <x v="231"/>
    <n v="123"/>
    <s v="Yes"/>
  </r>
  <r>
    <n v="91"/>
    <n v="5"/>
    <x v="1"/>
    <x v="6"/>
    <x v="444"/>
    <n v="53"/>
    <s v="Yes"/>
  </r>
  <r>
    <n v="91"/>
    <n v="2"/>
    <x v="1"/>
    <x v="7"/>
    <x v="461"/>
    <n v="126"/>
    <s v="Yes"/>
  </r>
  <r>
    <n v="91"/>
    <n v="2"/>
    <x v="1"/>
    <x v="8"/>
    <x v="373"/>
    <n v="137"/>
    <s v="No"/>
  </r>
  <r>
    <n v="91"/>
    <n v="2"/>
    <x v="1"/>
    <x v="9"/>
    <x v="229"/>
    <n v="82"/>
    <s v="No"/>
  </r>
  <r>
    <n v="91"/>
    <n v="4"/>
    <x v="1"/>
    <x v="10"/>
    <x v="191"/>
    <n v="122"/>
    <s v="No"/>
  </r>
  <r>
    <n v="91"/>
    <n v="1"/>
    <x v="1"/>
    <x v="11"/>
    <x v="139"/>
    <n v="59"/>
    <s v="Yes"/>
  </r>
  <r>
    <n v="91"/>
    <n v="1"/>
    <x v="2"/>
    <x v="0"/>
    <x v="364"/>
    <n v="134"/>
    <s v="Yes"/>
  </r>
  <r>
    <n v="91"/>
    <n v="3"/>
    <x v="2"/>
    <x v="1"/>
    <x v="271"/>
    <n v="64"/>
    <s v="No"/>
  </r>
  <r>
    <n v="91"/>
    <n v="1"/>
    <x v="2"/>
    <x v="2"/>
    <x v="286"/>
    <n v="118"/>
    <s v="No"/>
  </r>
  <r>
    <n v="91"/>
    <n v="1"/>
    <x v="2"/>
    <x v="3"/>
    <x v="276"/>
    <n v="113"/>
    <s v="No"/>
  </r>
  <r>
    <n v="91"/>
    <n v="4"/>
    <x v="2"/>
    <x v="4"/>
    <x v="354"/>
    <n v="120"/>
    <s v="No"/>
  </r>
  <r>
    <n v="91"/>
    <n v="1"/>
    <x v="2"/>
    <x v="5"/>
    <x v="204"/>
    <n v="140"/>
    <s v="No"/>
  </r>
  <r>
    <n v="91"/>
    <n v="1"/>
    <x v="2"/>
    <x v="6"/>
    <x v="55"/>
    <n v="83"/>
    <s v="No"/>
  </r>
  <r>
    <n v="91"/>
    <n v="1"/>
    <x v="2"/>
    <x v="7"/>
    <x v="417"/>
    <n v="98"/>
    <s v="Yes"/>
  </r>
  <r>
    <n v="91"/>
    <n v="5"/>
    <x v="2"/>
    <x v="8"/>
    <x v="425"/>
    <n v="109"/>
    <s v="No"/>
  </r>
  <r>
    <n v="91"/>
    <n v="1"/>
    <x v="2"/>
    <x v="9"/>
    <x v="485"/>
    <n v="147"/>
    <s v="No"/>
  </r>
  <r>
    <n v="91"/>
    <n v="2"/>
    <x v="2"/>
    <x v="10"/>
    <x v="143"/>
    <n v="142"/>
    <s v="Yes"/>
  </r>
  <r>
    <n v="91"/>
    <n v="4"/>
    <x v="2"/>
    <x v="11"/>
    <x v="366"/>
    <n v="85"/>
    <s v="Yes"/>
  </r>
  <r>
    <n v="92"/>
    <n v="2"/>
    <x v="0"/>
    <x v="0"/>
    <x v="321"/>
    <n v="128"/>
    <s v="No"/>
  </r>
  <r>
    <n v="92"/>
    <n v="5"/>
    <x v="0"/>
    <x v="1"/>
    <x v="123"/>
    <n v="97"/>
    <s v="Yes"/>
  </r>
  <r>
    <n v="92"/>
    <n v="4"/>
    <x v="0"/>
    <x v="2"/>
    <x v="105"/>
    <n v="117"/>
    <s v="Yes"/>
  </r>
  <r>
    <n v="92"/>
    <n v="2"/>
    <x v="0"/>
    <x v="3"/>
    <x v="466"/>
    <n v="100"/>
    <s v="No"/>
  </r>
  <r>
    <n v="92"/>
    <n v="2"/>
    <x v="0"/>
    <x v="4"/>
    <x v="363"/>
    <n v="78"/>
    <s v="No"/>
  </r>
  <r>
    <n v="92"/>
    <n v="2"/>
    <x v="0"/>
    <x v="5"/>
    <x v="156"/>
    <n v="88"/>
    <s v="Yes"/>
  </r>
  <r>
    <n v="92"/>
    <n v="5"/>
    <x v="0"/>
    <x v="6"/>
    <x v="103"/>
    <n v="88"/>
    <s v="No"/>
  </r>
  <r>
    <n v="92"/>
    <n v="4"/>
    <x v="0"/>
    <x v="7"/>
    <x v="241"/>
    <n v="64"/>
    <s v="No"/>
  </r>
  <r>
    <n v="92"/>
    <n v="4"/>
    <x v="0"/>
    <x v="8"/>
    <x v="271"/>
    <n v="110"/>
    <s v="No"/>
  </r>
  <r>
    <n v="92"/>
    <n v="1"/>
    <x v="0"/>
    <x v="9"/>
    <x v="84"/>
    <n v="136"/>
    <s v="No"/>
  </r>
  <r>
    <n v="92"/>
    <n v="1"/>
    <x v="0"/>
    <x v="10"/>
    <x v="87"/>
    <n v="97"/>
    <s v="Yes"/>
  </r>
  <r>
    <n v="92"/>
    <n v="2"/>
    <x v="0"/>
    <x v="11"/>
    <x v="355"/>
    <n v="110"/>
    <s v="No"/>
  </r>
  <r>
    <n v="92"/>
    <n v="1"/>
    <x v="1"/>
    <x v="0"/>
    <x v="406"/>
    <n v="133"/>
    <s v="No"/>
  </r>
  <r>
    <n v="92"/>
    <n v="5"/>
    <x v="1"/>
    <x v="1"/>
    <x v="132"/>
    <n v="50"/>
    <s v="No"/>
  </r>
  <r>
    <n v="92"/>
    <n v="1"/>
    <x v="1"/>
    <x v="2"/>
    <x v="36"/>
    <n v="64"/>
    <s v="No"/>
  </r>
  <r>
    <n v="92"/>
    <n v="5"/>
    <x v="1"/>
    <x v="3"/>
    <x v="105"/>
    <n v="144"/>
    <s v="Yes"/>
  </r>
  <r>
    <n v="92"/>
    <n v="1"/>
    <x v="1"/>
    <x v="4"/>
    <x v="404"/>
    <n v="66"/>
    <s v="No"/>
  </r>
  <r>
    <n v="92"/>
    <n v="3"/>
    <x v="1"/>
    <x v="5"/>
    <x v="355"/>
    <n v="62"/>
    <s v="No"/>
  </r>
  <r>
    <n v="92"/>
    <n v="3"/>
    <x v="1"/>
    <x v="6"/>
    <x v="260"/>
    <n v="91"/>
    <s v="No"/>
  </r>
  <r>
    <n v="92"/>
    <n v="1"/>
    <x v="1"/>
    <x v="7"/>
    <x v="35"/>
    <n v="113"/>
    <s v="No"/>
  </r>
  <r>
    <n v="92"/>
    <n v="2"/>
    <x v="1"/>
    <x v="8"/>
    <x v="147"/>
    <n v="122"/>
    <s v="No"/>
  </r>
  <r>
    <n v="92"/>
    <n v="5"/>
    <x v="1"/>
    <x v="9"/>
    <x v="46"/>
    <n v="70"/>
    <s v="Yes"/>
  </r>
  <r>
    <n v="92"/>
    <n v="5"/>
    <x v="1"/>
    <x v="10"/>
    <x v="230"/>
    <n v="99"/>
    <s v="No"/>
  </r>
  <r>
    <n v="92"/>
    <n v="1"/>
    <x v="1"/>
    <x v="11"/>
    <x v="149"/>
    <n v="79"/>
    <s v="No"/>
  </r>
  <r>
    <n v="92"/>
    <n v="1"/>
    <x v="2"/>
    <x v="0"/>
    <x v="43"/>
    <n v="69"/>
    <s v="No"/>
  </r>
  <r>
    <n v="92"/>
    <n v="1"/>
    <x v="2"/>
    <x v="1"/>
    <x v="367"/>
    <n v="86"/>
    <s v="No"/>
  </r>
  <r>
    <n v="92"/>
    <n v="2"/>
    <x v="2"/>
    <x v="2"/>
    <x v="342"/>
    <n v="149"/>
    <s v="Yes"/>
  </r>
  <r>
    <n v="92"/>
    <n v="1"/>
    <x v="2"/>
    <x v="3"/>
    <x v="204"/>
    <n v="52"/>
    <s v="No"/>
  </r>
  <r>
    <n v="92"/>
    <n v="4"/>
    <x v="2"/>
    <x v="4"/>
    <x v="455"/>
    <n v="136"/>
    <s v="No"/>
  </r>
  <r>
    <n v="92"/>
    <n v="3"/>
    <x v="2"/>
    <x v="5"/>
    <x v="493"/>
    <n v="83"/>
    <s v="No"/>
  </r>
  <r>
    <n v="92"/>
    <n v="2"/>
    <x v="2"/>
    <x v="6"/>
    <x v="15"/>
    <n v="143"/>
    <s v="Yes"/>
  </r>
  <r>
    <n v="92"/>
    <n v="2"/>
    <x v="2"/>
    <x v="7"/>
    <x v="367"/>
    <n v="143"/>
    <s v="Yes"/>
  </r>
  <r>
    <n v="92"/>
    <n v="4"/>
    <x v="2"/>
    <x v="8"/>
    <x v="415"/>
    <n v="65"/>
    <s v="Yes"/>
  </r>
  <r>
    <n v="92"/>
    <n v="2"/>
    <x v="2"/>
    <x v="9"/>
    <x v="169"/>
    <n v="121"/>
    <s v="Yes"/>
  </r>
  <r>
    <n v="92"/>
    <n v="5"/>
    <x v="2"/>
    <x v="10"/>
    <x v="235"/>
    <n v="64"/>
    <s v="No"/>
  </r>
  <r>
    <n v="92"/>
    <n v="2"/>
    <x v="2"/>
    <x v="11"/>
    <x v="313"/>
    <n v="57"/>
    <s v="No"/>
  </r>
  <r>
    <n v="93"/>
    <n v="2"/>
    <x v="0"/>
    <x v="0"/>
    <x v="54"/>
    <n v="118"/>
    <s v="Yes"/>
  </r>
  <r>
    <n v="93"/>
    <n v="3"/>
    <x v="0"/>
    <x v="1"/>
    <x v="38"/>
    <n v="87"/>
    <s v="No"/>
  </r>
  <r>
    <n v="93"/>
    <n v="4"/>
    <x v="0"/>
    <x v="2"/>
    <x v="440"/>
    <n v="92"/>
    <s v="No"/>
  </r>
  <r>
    <n v="93"/>
    <n v="2"/>
    <x v="0"/>
    <x v="3"/>
    <x v="199"/>
    <n v="70"/>
    <s v="No"/>
  </r>
  <r>
    <n v="93"/>
    <n v="2"/>
    <x v="0"/>
    <x v="4"/>
    <x v="77"/>
    <n v="99"/>
    <s v="No"/>
  </r>
  <r>
    <n v="93"/>
    <n v="1"/>
    <x v="0"/>
    <x v="5"/>
    <x v="355"/>
    <n v="75"/>
    <s v="No"/>
  </r>
  <r>
    <n v="93"/>
    <n v="2"/>
    <x v="0"/>
    <x v="6"/>
    <x v="68"/>
    <n v="80"/>
    <s v="No"/>
  </r>
  <r>
    <n v="93"/>
    <n v="5"/>
    <x v="0"/>
    <x v="7"/>
    <x v="121"/>
    <n v="117"/>
    <s v="No"/>
  </r>
  <r>
    <n v="93"/>
    <n v="4"/>
    <x v="0"/>
    <x v="8"/>
    <x v="25"/>
    <n v="119"/>
    <s v="No"/>
  </r>
  <r>
    <n v="93"/>
    <n v="3"/>
    <x v="0"/>
    <x v="9"/>
    <x v="47"/>
    <n v="66"/>
    <s v="No"/>
  </r>
  <r>
    <n v="93"/>
    <n v="5"/>
    <x v="0"/>
    <x v="10"/>
    <x v="452"/>
    <n v="119"/>
    <s v="No"/>
  </r>
  <r>
    <n v="93"/>
    <n v="1"/>
    <x v="0"/>
    <x v="11"/>
    <x v="361"/>
    <n v="129"/>
    <s v="No"/>
  </r>
  <r>
    <n v="93"/>
    <n v="2"/>
    <x v="1"/>
    <x v="0"/>
    <x v="148"/>
    <n v="124"/>
    <s v="Yes"/>
  </r>
  <r>
    <n v="93"/>
    <n v="1"/>
    <x v="1"/>
    <x v="1"/>
    <x v="262"/>
    <n v="71"/>
    <s v="Yes"/>
  </r>
  <r>
    <n v="93"/>
    <n v="2"/>
    <x v="1"/>
    <x v="2"/>
    <x v="432"/>
    <n v="80"/>
    <s v="Yes"/>
  </r>
  <r>
    <n v="93"/>
    <n v="4"/>
    <x v="1"/>
    <x v="3"/>
    <x v="343"/>
    <n v="90"/>
    <s v="No"/>
  </r>
  <r>
    <n v="93"/>
    <n v="5"/>
    <x v="1"/>
    <x v="4"/>
    <x v="67"/>
    <n v="96"/>
    <s v="Yes"/>
  </r>
  <r>
    <n v="93"/>
    <n v="2"/>
    <x v="1"/>
    <x v="5"/>
    <x v="407"/>
    <n v="115"/>
    <s v="No"/>
  </r>
  <r>
    <n v="93"/>
    <n v="4"/>
    <x v="1"/>
    <x v="6"/>
    <x v="42"/>
    <n v="122"/>
    <s v="No"/>
  </r>
  <r>
    <n v="93"/>
    <n v="1"/>
    <x v="1"/>
    <x v="7"/>
    <x v="299"/>
    <n v="84"/>
    <s v="Yes"/>
  </r>
  <r>
    <n v="93"/>
    <n v="5"/>
    <x v="1"/>
    <x v="8"/>
    <x v="399"/>
    <n v="80"/>
    <s v="No"/>
  </r>
  <r>
    <n v="93"/>
    <n v="2"/>
    <x v="1"/>
    <x v="9"/>
    <x v="414"/>
    <n v="103"/>
    <s v="No"/>
  </r>
  <r>
    <n v="93"/>
    <n v="1"/>
    <x v="1"/>
    <x v="10"/>
    <x v="359"/>
    <n v="108"/>
    <s v="No"/>
  </r>
  <r>
    <n v="93"/>
    <n v="2"/>
    <x v="1"/>
    <x v="11"/>
    <x v="197"/>
    <n v="115"/>
    <s v="Yes"/>
  </r>
  <r>
    <n v="93"/>
    <n v="1"/>
    <x v="2"/>
    <x v="0"/>
    <x v="375"/>
    <n v="86"/>
    <s v="No"/>
  </r>
  <r>
    <n v="93"/>
    <n v="4"/>
    <x v="2"/>
    <x v="1"/>
    <x v="327"/>
    <n v="123"/>
    <s v="No"/>
  </r>
  <r>
    <n v="93"/>
    <n v="3"/>
    <x v="2"/>
    <x v="2"/>
    <x v="104"/>
    <n v="59"/>
    <s v="No"/>
  </r>
  <r>
    <n v="93"/>
    <n v="4"/>
    <x v="2"/>
    <x v="3"/>
    <x v="278"/>
    <n v="87"/>
    <s v="No"/>
  </r>
  <r>
    <n v="93"/>
    <n v="3"/>
    <x v="2"/>
    <x v="4"/>
    <x v="268"/>
    <n v="66"/>
    <s v="Yes"/>
  </r>
  <r>
    <n v="93"/>
    <n v="5"/>
    <x v="2"/>
    <x v="5"/>
    <x v="57"/>
    <n v="124"/>
    <s v="No"/>
  </r>
  <r>
    <n v="93"/>
    <n v="5"/>
    <x v="2"/>
    <x v="6"/>
    <x v="392"/>
    <n v="116"/>
    <s v="No"/>
  </r>
  <r>
    <n v="93"/>
    <n v="2"/>
    <x v="2"/>
    <x v="7"/>
    <x v="237"/>
    <n v="69"/>
    <s v="No"/>
  </r>
  <r>
    <n v="93"/>
    <n v="2"/>
    <x v="2"/>
    <x v="8"/>
    <x v="431"/>
    <n v="103"/>
    <s v="No"/>
  </r>
  <r>
    <n v="93"/>
    <n v="2"/>
    <x v="2"/>
    <x v="9"/>
    <x v="148"/>
    <n v="91"/>
    <s v="No"/>
  </r>
  <r>
    <n v="93"/>
    <n v="1"/>
    <x v="2"/>
    <x v="10"/>
    <x v="207"/>
    <n v="131"/>
    <s v="Yes"/>
  </r>
  <r>
    <n v="93"/>
    <n v="4"/>
    <x v="2"/>
    <x v="11"/>
    <x v="370"/>
    <n v="68"/>
    <s v="No"/>
  </r>
  <r>
    <n v="94"/>
    <n v="3"/>
    <x v="0"/>
    <x v="0"/>
    <x v="21"/>
    <n v="144"/>
    <s v="Yes"/>
  </r>
  <r>
    <n v="94"/>
    <n v="1"/>
    <x v="0"/>
    <x v="1"/>
    <x v="302"/>
    <n v="135"/>
    <s v="No"/>
  </r>
  <r>
    <n v="94"/>
    <n v="3"/>
    <x v="0"/>
    <x v="2"/>
    <x v="335"/>
    <n v="66"/>
    <s v="No"/>
  </r>
  <r>
    <n v="94"/>
    <n v="5"/>
    <x v="0"/>
    <x v="3"/>
    <x v="250"/>
    <n v="111"/>
    <s v="Yes"/>
  </r>
  <r>
    <n v="94"/>
    <n v="3"/>
    <x v="0"/>
    <x v="4"/>
    <x v="280"/>
    <n v="86"/>
    <s v="No"/>
  </r>
  <r>
    <n v="94"/>
    <n v="5"/>
    <x v="0"/>
    <x v="5"/>
    <x v="317"/>
    <n v="84"/>
    <s v="No"/>
  </r>
  <r>
    <n v="94"/>
    <n v="4"/>
    <x v="0"/>
    <x v="6"/>
    <x v="187"/>
    <n v="124"/>
    <s v="No"/>
  </r>
  <r>
    <n v="94"/>
    <n v="3"/>
    <x v="0"/>
    <x v="7"/>
    <x v="21"/>
    <n v="53"/>
    <s v="No"/>
  </r>
  <r>
    <n v="94"/>
    <n v="4"/>
    <x v="0"/>
    <x v="8"/>
    <x v="134"/>
    <n v="89"/>
    <s v="No"/>
  </r>
  <r>
    <n v="94"/>
    <n v="5"/>
    <x v="0"/>
    <x v="9"/>
    <x v="383"/>
    <n v="140"/>
    <s v="Yes"/>
  </r>
  <r>
    <n v="94"/>
    <n v="4"/>
    <x v="0"/>
    <x v="10"/>
    <x v="368"/>
    <n v="133"/>
    <s v="No"/>
  </r>
  <r>
    <n v="94"/>
    <n v="5"/>
    <x v="0"/>
    <x v="11"/>
    <x v="243"/>
    <n v="60"/>
    <s v="No"/>
  </r>
  <r>
    <n v="94"/>
    <n v="4"/>
    <x v="1"/>
    <x v="0"/>
    <x v="315"/>
    <n v="122"/>
    <s v="No"/>
  </r>
  <r>
    <n v="94"/>
    <n v="5"/>
    <x v="1"/>
    <x v="1"/>
    <x v="328"/>
    <n v="122"/>
    <s v="Yes"/>
  </r>
  <r>
    <n v="94"/>
    <n v="2"/>
    <x v="1"/>
    <x v="2"/>
    <x v="265"/>
    <n v="75"/>
    <s v="No"/>
  </r>
  <r>
    <n v="94"/>
    <n v="4"/>
    <x v="1"/>
    <x v="3"/>
    <x v="132"/>
    <n v="88"/>
    <s v="No"/>
  </r>
  <r>
    <n v="94"/>
    <n v="3"/>
    <x v="1"/>
    <x v="4"/>
    <x v="476"/>
    <n v="68"/>
    <s v="No"/>
  </r>
  <r>
    <n v="94"/>
    <n v="5"/>
    <x v="1"/>
    <x v="5"/>
    <x v="32"/>
    <n v="126"/>
    <s v="No"/>
  </r>
  <r>
    <n v="94"/>
    <n v="5"/>
    <x v="1"/>
    <x v="6"/>
    <x v="206"/>
    <n v="77"/>
    <s v="No"/>
  </r>
  <r>
    <n v="94"/>
    <n v="5"/>
    <x v="1"/>
    <x v="7"/>
    <x v="311"/>
    <n v="59"/>
    <s v="No"/>
  </r>
  <r>
    <n v="94"/>
    <n v="1"/>
    <x v="1"/>
    <x v="8"/>
    <x v="353"/>
    <n v="122"/>
    <s v="Yes"/>
  </r>
  <r>
    <n v="94"/>
    <n v="1"/>
    <x v="1"/>
    <x v="9"/>
    <x v="420"/>
    <n v="133"/>
    <s v="No"/>
  </r>
  <r>
    <n v="94"/>
    <n v="5"/>
    <x v="1"/>
    <x v="10"/>
    <x v="16"/>
    <n v="73"/>
    <s v="No"/>
  </r>
  <r>
    <n v="94"/>
    <n v="2"/>
    <x v="1"/>
    <x v="11"/>
    <x v="70"/>
    <n v="96"/>
    <s v="No"/>
  </r>
  <r>
    <n v="94"/>
    <n v="3"/>
    <x v="2"/>
    <x v="0"/>
    <x v="402"/>
    <n v="145"/>
    <s v="No"/>
  </r>
  <r>
    <n v="94"/>
    <n v="5"/>
    <x v="2"/>
    <x v="1"/>
    <x v="189"/>
    <n v="52"/>
    <s v="No"/>
  </r>
  <r>
    <n v="94"/>
    <n v="3"/>
    <x v="2"/>
    <x v="2"/>
    <x v="312"/>
    <n v="133"/>
    <s v="No"/>
  </r>
  <r>
    <n v="94"/>
    <n v="3"/>
    <x v="2"/>
    <x v="3"/>
    <x v="62"/>
    <n v="112"/>
    <s v="No"/>
  </r>
  <r>
    <n v="94"/>
    <n v="1"/>
    <x v="2"/>
    <x v="4"/>
    <x v="352"/>
    <n v="100"/>
    <s v="Yes"/>
  </r>
  <r>
    <n v="94"/>
    <n v="4"/>
    <x v="2"/>
    <x v="5"/>
    <x v="142"/>
    <n v="108"/>
    <s v="No"/>
  </r>
  <r>
    <n v="94"/>
    <n v="4"/>
    <x v="2"/>
    <x v="6"/>
    <x v="109"/>
    <n v="131"/>
    <s v="Yes"/>
  </r>
  <r>
    <n v="94"/>
    <n v="1"/>
    <x v="2"/>
    <x v="7"/>
    <x v="358"/>
    <n v="127"/>
    <s v="No"/>
  </r>
  <r>
    <n v="94"/>
    <n v="4"/>
    <x v="2"/>
    <x v="8"/>
    <x v="23"/>
    <n v="111"/>
    <s v="No"/>
  </r>
  <r>
    <n v="94"/>
    <n v="1"/>
    <x v="2"/>
    <x v="9"/>
    <x v="326"/>
    <n v="95"/>
    <s v="No"/>
  </r>
  <r>
    <n v="94"/>
    <n v="3"/>
    <x v="2"/>
    <x v="10"/>
    <x v="379"/>
    <n v="93"/>
    <s v="No"/>
  </r>
  <r>
    <n v="94"/>
    <n v="1"/>
    <x v="2"/>
    <x v="11"/>
    <x v="284"/>
    <n v="144"/>
    <s v="No"/>
  </r>
  <r>
    <n v="95"/>
    <n v="1"/>
    <x v="0"/>
    <x v="0"/>
    <x v="381"/>
    <n v="103"/>
    <s v="Yes"/>
  </r>
  <r>
    <n v="95"/>
    <n v="4"/>
    <x v="0"/>
    <x v="1"/>
    <x v="5"/>
    <n v="115"/>
    <s v="No"/>
  </r>
  <r>
    <n v="95"/>
    <n v="1"/>
    <x v="0"/>
    <x v="2"/>
    <x v="468"/>
    <n v="121"/>
    <s v="Yes"/>
  </r>
  <r>
    <n v="95"/>
    <n v="2"/>
    <x v="0"/>
    <x v="3"/>
    <x v="54"/>
    <n v="122"/>
    <s v="Yes"/>
  </r>
  <r>
    <n v="95"/>
    <n v="5"/>
    <x v="0"/>
    <x v="4"/>
    <x v="77"/>
    <n v="136"/>
    <s v="No"/>
  </r>
  <r>
    <n v="95"/>
    <n v="1"/>
    <x v="0"/>
    <x v="5"/>
    <x v="357"/>
    <n v="110"/>
    <s v="Yes"/>
  </r>
  <r>
    <n v="95"/>
    <n v="5"/>
    <x v="0"/>
    <x v="6"/>
    <x v="46"/>
    <n v="65"/>
    <s v="Yes"/>
  </r>
  <r>
    <n v="95"/>
    <n v="1"/>
    <x v="0"/>
    <x v="7"/>
    <x v="378"/>
    <n v="110"/>
    <s v="No"/>
  </r>
  <r>
    <n v="95"/>
    <n v="4"/>
    <x v="0"/>
    <x v="8"/>
    <x v="119"/>
    <n v="52"/>
    <s v="No"/>
  </r>
  <r>
    <n v="95"/>
    <n v="3"/>
    <x v="0"/>
    <x v="9"/>
    <x v="427"/>
    <n v="131"/>
    <s v="No"/>
  </r>
  <r>
    <n v="95"/>
    <n v="1"/>
    <x v="0"/>
    <x v="10"/>
    <x v="156"/>
    <n v="98"/>
    <s v="Yes"/>
  </r>
  <r>
    <n v="95"/>
    <n v="3"/>
    <x v="0"/>
    <x v="11"/>
    <x v="421"/>
    <n v="106"/>
    <s v="No"/>
  </r>
  <r>
    <n v="95"/>
    <n v="3"/>
    <x v="1"/>
    <x v="0"/>
    <x v="43"/>
    <n v="54"/>
    <s v="No"/>
  </r>
  <r>
    <n v="95"/>
    <n v="3"/>
    <x v="1"/>
    <x v="1"/>
    <x v="459"/>
    <n v="142"/>
    <s v="Yes"/>
  </r>
  <r>
    <n v="95"/>
    <n v="4"/>
    <x v="1"/>
    <x v="2"/>
    <x v="89"/>
    <n v="125"/>
    <s v="Yes"/>
  </r>
  <r>
    <n v="95"/>
    <n v="1"/>
    <x v="1"/>
    <x v="3"/>
    <x v="400"/>
    <n v="52"/>
    <s v="No"/>
  </r>
  <r>
    <n v="95"/>
    <n v="2"/>
    <x v="1"/>
    <x v="4"/>
    <x v="395"/>
    <n v="90"/>
    <s v="No"/>
  </r>
  <r>
    <n v="95"/>
    <n v="3"/>
    <x v="1"/>
    <x v="5"/>
    <x v="367"/>
    <n v="72"/>
    <s v="No"/>
  </r>
  <r>
    <n v="95"/>
    <n v="1"/>
    <x v="1"/>
    <x v="6"/>
    <x v="8"/>
    <n v="65"/>
    <s v="No"/>
  </r>
  <r>
    <n v="95"/>
    <n v="3"/>
    <x v="1"/>
    <x v="7"/>
    <x v="447"/>
    <n v="77"/>
    <s v="Yes"/>
  </r>
  <r>
    <n v="95"/>
    <n v="4"/>
    <x v="1"/>
    <x v="8"/>
    <x v="425"/>
    <n v="113"/>
    <s v="No"/>
  </r>
  <r>
    <n v="95"/>
    <n v="4"/>
    <x v="1"/>
    <x v="9"/>
    <x v="402"/>
    <n v="87"/>
    <s v="No"/>
  </r>
  <r>
    <n v="95"/>
    <n v="3"/>
    <x v="1"/>
    <x v="10"/>
    <x v="327"/>
    <n v="67"/>
    <s v="No"/>
  </r>
  <r>
    <n v="95"/>
    <n v="5"/>
    <x v="1"/>
    <x v="11"/>
    <x v="166"/>
    <n v="62"/>
    <s v="No"/>
  </r>
  <r>
    <n v="95"/>
    <n v="4"/>
    <x v="2"/>
    <x v="0"/>
    <x v="478"/>
    <n v="92"/>
    <s v="No"/>
  </r>
  <r>
    <n v="95"/>
    <n v="1"/>
    <x v="2"/>
    <x v="1"/>
    <x v="168"/>
    <n v="117"/>
    <s v="Yes"/>
  </r>
  <r>
    <n v="95"/>
    <n v="3"/>
    <x v="2"/>
    <x v="2"/>
    <x v="310"/>
    <n v="85"/>
    <s v="No"/>
  </r>
  <r>
    <n v="95"/>
    <n v="4"/>
    <x v="2"/>
    <x v="3"/>
    <x v="207"/>
    <n v="59"/>
    <s v="No"/>
  </r>
  <r>
    <n v="95"/>
    <n v="4"/>
    <x v="2"/>
    <x v="4"/>
    <x v="28"/>
    <n v="124"/>
    <s v="No"/>
  </r>
  <r>
    <n v="95"/>
    <n v="4"/>
    <x v="2"/>
    <x v="5"/>
    <x v="31"/>
    <n v="67"/>
    <s v="No"/>
  </r>
  <r>
    <n v="95"/>
    <n v="4"/>
    <x v="2"/>
    <x v="6"/>
    <x v="418"/>
    <n v="112"/>
    <s v="No"/>
  </r>
  <r>
    <n v="95"/>
    <n v="5"/>
    <x v="2"/>
    <x v="7"/>
    <x v="7"/>
    <n v="61"/>
    <s v="Yes"/>
  </r>
  <r>
    <n v="95"/>
    <n v="1"/>
    <x v="2"/>
    <x v="8"/>
    <x v="204"/>
    <n v="60"/>
    <s v="No"/>
  </r>
  <r>
    <n v="95"/>
    <n v="1"/>
    <x v="2"/>
    <x v="9"/>
    <x v="112"/>
    <n v="99"/>
    <s v="No"/>
  </r>
  <r>
    <n v="95"/>
    <n v="1"/>
    <x v="2"/>
    <x v="10"/>
    <x v="104"/>
    <n v="145"/>
    <s v="No"/>
  </r>
  <r>
    <n v="95"/>
    <n v="1"/>
    <x v="2"/>
    <x v="11"/>
    <x v="366"/>
    <n v="50"/>
    <s v="Yes"/>
  </r>
  <r>
    <n v="96"/>
    <n v="5"/>
    <x v="0"/>
    <x v="0"/>
    <x v="204"/>
    <n v="108"/>
    <s v="No"/>
  </r>
  <r>
    <n v="96"/>
    <n v="3"/>
    <x v="0"/>
    <x v="1"/>
    <x v="76"/>
    <n v="148"/>
    <s v="No"/>
  </r>
  <r>
    <n v="96"/>
    <n v="2"/>
    <x v="0"/>
    <x v="2"/>
    <x v="358"/>
    <n v="58"/>
    <s v="No"/>
  </r>
  <r>
    <n v="96"/>
    <n v="2"/>
    <x v="0"/>
    <x v="3"/>
    <x v="42"/>
    <n v="82"/>
    <s v="No"/>
  </r>
  <r>
    <n v="96"/>
    <n v="2"/>
    <x v="0"/>
    <x v="4"/>
    <x v="366"/>
    <n v="50"/>
    <s v="Yes"/>
  </r>
  <r>
    <n v="96"/>
    <n v="2"/>
    <x v="0"/>
    <x v="5"/>
    <x v="11"/>
    <n v="138"/>
    <s v="No"/>
  </r>
  <r>
    <n v="96"/>
    <n v="5"/>
    <x v="0"/>
    <x v="6"/>
    <x v="171"/>
    <n v="93"/>
    <s v="No"/>
  </r>
  <r>
    <n v="96"/>
    <n v="3"/>
    <x v="0"/>
    <x v="7"/>
    <x v="310"/>
    <n v="104"/>
    <s v="No"/>
  </r>
  <r>
    <n v="96"/>
    <n v="2"/>
    <x v="0"/>
    <x v="8"/>
    <x v="297"/>
    <n v="83"/>
    <s v="Yes"/>
  </r>
  <r>
    <n v="96"/>
    <n v="3"/>
    <x v="0"/>
    <x v="9"/>
    <x v="428"/>
    <n v="123"/>
    <s v="No"/>
  </r>
  <r>
    <n v="96"/>
    <n v="4"/>
    <x v="0"/>
    <x v="10"/>
    <x v="354"/>
    <n v="121"/>
    <s v="No"/>
  </r>
  <r>
    <n v="96"/>
    <n v="5"/>
    <x v="0"/>
    <x v="11"/>
    <x v="67"/>
    <n v="117"/>
    <s v="Yes"/>
  </r>
  <r>
    <n v="96"/>
    <n v="1"/>
    <x v="1"/>
    <x v="0"/>
    <x v="209"/>
    <n v="142"/>
    <s v="No"/>
  </r>
  <r>
    <n v="96"/>
    <n v="1"/>
    <x v="1"/>
    <x v="1"/>
    <x v="243"/>
    <n v="112"/>
    <s v="No"/>
  </r>
  <r>
    <n v="96"/>
    <n v="1"/>
    <x v="1"/>
    <x v="2"/>
    <x v="32"/>
    <n v="139"/>
    <s v="No"/>
  </r>
  <r>
    <n v="96"/>
    <n v="4"/>
    <x v="1"/>
    <x v="3"/>
    <x v="377"/>
    <n v="136"/>
    <s v="Yes"/>
  </r>
  <r>
    <n v="96"/>
    <n v="4"/>
    <x v="1"/>
    <x v="4"/>
    <x v="478"/>
    <n v="62"/>
    <s v="No"/>
  </r>
  <r>
    <n v="96"/>
    <n v="5"/>
    <x v="1"/>
    <x v="5"/>
    <x v="19"/>
    <n v="68"/>
    <s v="No"/>
  </r>
  <r>
    <n v="96"/>
    <n v="3"/>
    <x v="1"/>
    <x v="6"/>
    <x v="491"/>
    <n v="60"/>
    <s v="No"/>
  </r>
  <r>
    <n v="96"/>
    <n v="2"/>
    <x v="1"/>
    <x v="7"/>
    <x v="100"/>
    <n v="64"/>
    <s v="No"/>
  </r>
  <r>
    <n v="96"/>
    <n v="4"/>
    <x v="1"/>
    <x v="8"/>
    <x v="495"/>
    <n v="76"/>
    <s v="No"/>
  </r>
  <r>
    <n v="96"/>
    <n v="4"/>
    <x v="1"/>
    <x v="9"/>
    <x v="217"/>
    <n v="101"/>
    <s v="Yes"/>
  </r>
  <r>
    <n v="96"/>
    <n v="4"/>
    <x v="1"/>
    <x v="10"/>
    <x v="241"/>
    <n v="66"/>
    <s v="Yes"/>
  </r>
  <r>
    <n v="96"/>
    <n v="5"/>
    <x v="1"/>
    <x v="11"/>
    <x v="84"/>
    <n v="112"/>
    <s v="No"/>
  </r>
  <r>
    <n v="96"/>
    <n v="2"/>
    <x v="2"/>
    <x v="0"/>
    <x v="155"/>
    <n v="142"/>
    <s v="No"/>
  </r>
  <r>
    <n v="96"/>
    <n v="1"/>
    <x v="2"/>
    <x v="1"/>
    <x v="171"/>
    <n v="87"/>
    <s v="No"/>
  </r>
  <r>
    <n v="96"/>
    <n v="5"/>
    <x v="2"/>
    <x v="2"/>
    <x v="24"/>
    <n v="125"/>
    <s v="Yes"/>
  </r>
  <r>
    <n v="96"/>
    <n v="2"/>
    <x v="2"/>
    <x v="3"/>
    <x v="167"/>
    <n v="93"/>
    <s v="No"/>
  </r>
  <r>
    <n v="96"/>
    <n v="2"/>
    <x v="2"/>
    <x v="4"/>
    <x v="443"/>
    <n v="69"/>
    <s v="Yes"/>
  </r>
  <r>
    <n v="96"/>
    <n v="2"/>
    <x v="2"/>
    <x v="5"/>
    <x v="435"/>
    <n v="59"/>
    <s v="No"/>
  </r>
  <r>
    <n v="96"/>
    <n v="4"/>
    <x v="2"/>
    <x v="6"/>
    <x v="418"/>
    <n v="88"/>
    <s v="No"/>
  </r>
  <r>
    <n v="96"/>
    <n v="3"/>
    <x v="2"/>
    <x v="7"/>
    <x v="202"/>
    <n v="86"/>
    <s v="No"/>
  </r>
  <r>
    <n v="96"/>
    <n v="5"/>
    <x v="2"/>
    <x v="8"/>
    <x v="275"/>
    <n v="92"/>
    <s v="No"/>
  </r>
  <r>
    <n v="96"/>
    <n v="4"/>
    <x v="2"/>
    <x v="9"/>
    <x v="81"/>
    <n v="105"/>
    <s v="No"/>
  </r>
  <r>
    <n v="96"/>
    <n v="2"/>
    <x v="2"/>
    <x v="10"/>
    <x v="243"/>
    <n v="58"/>
    <s v="No"/>
  </r>
  <r>
    <n v="96"/>
    <n v="5"/>
    <x v="2"/>
    <x v="11"/>
    <x v="315"/>
    <n v="141"/>
    <s v="No"/>
  </r>
  <r>
    <n v="97"/>
    <n v="4"/>
    <x v="0"/>
    <x v="0"/>
    <x v="35"/>
    <n v="89"/>
    <s v="No"/>
  </r>
  <r>
    <n v="97"/>
    <n v="3"/>
    <x v="0"/>
    <x v="1"/>
    <x v="455"/>
    <n v="73"/>
    <s v="No"/>
  </r>
  <r>
    <n v="97"/>
    <n v="1"/>
    <x v="0"/>
    <x v="2"/>
    <x v="206"/>
    <n v="139"/>
    <s v="No"/>
  </r>
  <r>
    <n v="97"/>
    <n v="1"/>
    <x v="0"/>
    <x v="3"/>
    <x v="226"/>
    <n v="71"/>
    <s v="Yes"/>
  </r>
  <r>
    <n v="97"/>
    <n v="2"/>
    <x v="0"/>
    <x v="4"/>
    <x v="459"/>
    <n v="111"/>
    <s v="Yes"/>
  </r>
  <r>
    <n v="97"/>
    <n v="2"/>
    <x v="0"/>
    <x v="5"/>
    <x v="266"/>
    <n v="131"/>
    <s v="No"/>
  </r>
  <r>
    <n v="97"/>
    <n v="2"/>
    <x v="0"/>
    <x v="6"/>
    <x v="47"/>
    <n v="121"/>
    <s v="Yes"/>
  </r>
  <r>
    <n v="97"/>
    <n v="5"/>
    <x v="0"/>
    <x v="7"/>
    <x v="13"/>
    <n v="106"/>
    <s v="No"/>
  </r>
  <r>
    <n v="97"/>
    <n v="1"/>
    <x v="0"/>
    <x v="8"/>
    <x v="3"/>
    <n v="80"/>
    <s v="No"/>
  </r>
  <r>
    <n v="97"/>
    <n v="3"/>
    <x v="0"/>
    <x v="9"/>
    <x v="448"/>
    <n v="107"/>
    <s v="No"/>
  </r>
  <r>
    <n v="97"/>
    <n v="5"/>
    <x v="0"/>
    <x v="10"/>
    <x v="173"/>
    <n v="146"/>
    <s v="No"/>
  </r>
  <r>
    <n v="97"/>
    <n v="4"/>
    <x v="0"/>
    <x v="11"/>
    <x v="140"/>
    <n v="144"/>
    <s v="No"/>
  </r>
  <r>
    <n v="97"/>
    <n v="1"/>
    <x v="1"/>
    <x v="0"/>
    <x v="340"/>
    <n v="145"/>
    <s v="No"/>
  </r>
  <r>
    <n v="97"/>
    <n v="5"/>
    <x v="1"/>
    <x v="1"/>
    <x v="272"/>
    <n v="64"/>
    <s v="No"/>
  </r>
  <r>
    <n v="97"/>
    <n v="4"/>
    <x v="1"/>
    <x v="2"/>
    <x v="8"/>
    <n v="146"/>
    <s v="No"/>
  </r>
  <r>
    <n v="97"/>
    <n v="4"/>
    <x v="1"/>
    <x v="3"/>
    <x v="423"/>
    <n v="146"/>
    <s v="Yes"/>
  </r>
  <r>
    <n v="97"/>
    <n v="2"/>
    <x v="1"/>
    <x v="4"/>
    <x v="403"/>
    <n v="134"/>
    <s v="No"/>
  </r>
  <r>
    <n v="97"/>
    <n v="3"/>
    <x v="1"/>
    <x v="5"/>
    <x v="50"/>
    <n v="128"/>
    <s v="No"/>
  </r>
  <r>
    <n v="97"/>
    <n v="4"/>
    <x v="1"/>
    <x v="6"/>
    <x v="404"/>
    <n v="64"/>
    <s v="No"/>
  </r>
  <r>
    <n v="97"/>
    <n v="2"/>
    <x v="1"/>
    <x v="7"/>
    <x v="217"/>
    <n v="133"/>
    <s v="Yes"/>
  </r>
  <r>
    <n v="97"/>
    <n v="2"/>
    <x v="1"/>
    <x v="8"/>
    <x v="33"/>
    <n v="75"/>
    <s v="No"/>
  </r>
  <r>
    <n v="97"/>
    <n v="1"/>
    <x v="1"/>
    <x v="9"/>
    <x v="95"/>
    <n v="100"/>
    <s v="Yes"/>
  </r>
  <r>
    <n v="97"/>
    <n v="3"/>
    <x v="1"/>
    <x v="10"/>
    <x v="442"/>
    <n v="102"/>
    <s v="No"/>
  </r>
  <r>
    <n v="97"/>
    <n v="4"/>
    <x v="1"/>
    <x v="11"/>
    <x v="149"/>
    <n v="127"/>
    <s v="No"/>
  </r>
  <r>
    <n v="97"/>
    <n v="5"/>
    <x v="2"/>
    <x v="0"/>
    <x v="11"/>
    <n v="137"/>
    <s v="No"/>
  </r>
  <r>
    <n v="97"/>
    <n v="4"/>
    <x v="2"/>
    <x v="1"/>
    <x v="447"/>
    <n v="92"/>
    <s v="Yes"/>
  </r>
  <r>
    <n v="97"/>
    <n v="5"/>
    <x v="2"/>
    <x v="2"/>
    <x v="436"/>
    <n v="68"/>
    <s v="Yes"/>
  </r>
  <r>
    <n v="97"/>
    <n v="2"/>
    <x v="2"/>
    <x v="3"/>
    <x v="421"/>
    <n v="132"/>
    <s v="No"/>
  </r>
  <r>
    <n v="97"/>
    <n v="2"/>
    <x v="2"/>
    <x v="4"/>
    <x v="69"/>
    <n v="77"/>
    <s v="No"/>
  </r>
  <r>
    <n v="97"/>
    <n v="2"/>
    <x v="2"/>
    <x v="5"/>
    <x v="460"/>
    <n v="149"/>
    <s v="No"/>
  </r>
  <r>
    <n v="97"/>
    <n v="4"/>
    <x v="2"/>
    <x v="6"/>
    <x v="382"/>
    <n v="66"/>
    <s v="No"/>
  </r>
  <r>
    <n v="97"/>
    <n v="3"/>
    <x v="2"/>
    <x v="7"/>
    <x v="34"/>
    <n v="110"/>
    <s v="Yes"/>
  </r>
  <r>
    <n v="97"/>
    <n v="2"/>
    <x v="2"/>
    <x v="8"/>
    <x v="248"/>
    <n v="117"/>
    <s v="No"/>
  </r>
  <r>
    <n v="97"/>
    <n v="3"/>
    <x v="2"/>
    <x v="9"/>
    <x v="456"/>
    <n v="144"/>
    <s v="No"/>
  </r>
  <r>
    <n v="97"/>
    <n v="1"/>
    <x v="2"/>
    <x v="10"/>
    <x v="89"/>
    <n v="51"/>
    <s v="No"/>
  </r>
  <r>
    <n v="97"/>
    <n v="2"/>
    <x v="2"/>
    <x v="11"/>
    <x v="461"/>
    <n v="98"/>
    <s v="Yes"/>
  </r>
  <r>
    <n v="98"/>
    <n v="3"/>
    <x v="0"/>
    <x v="0"/>
    <x v="492"/>
    <n v="148"/>
    <s v="No"/>
  </r>
  <r>
    <n v="98"/>
    <n v="1"/>
    <x v="0"/>
    <x v="1"/>
    <x v="461"/>
    <n v="67"/>
    <s v="No"/>
  </r>
  <r>
    <n v="98"/>
    <n v="4"/>
    <x v="0"/>
    <x v="2"/>
    <x v="465"/>
    <n v="52"/>
    <s v="No"/>
  </r>
  <r>
    <n v="98"/>
    <n v="3"/>
    <x v="0"/>
    <x v="3"/>
    <x v="495"/>
    <n v="86"/>
    <s v="No"/>
  </r>
  <r>
    <n v="98"/>
    <n v="2"/>
    <x v="0"/>
    <x v="4"/>
    <x v="339"/>
    <n v="57"/>
    <s v="No"/>
  </r>
  <r>
    <n v="98"/>
    <n v="2"/>
    <x v="0"/>
    <x v="5"/>
    <x v="5"/>
    <n v="105"/>
    <s v="No"/>
  </r>
  <r>
    <n v="98"/>
    <n v="1"/>
    <x v="0"/>
    <x v="6"/>
    <x v="240"/>
    <n v="59"/>
    <s v="No"/>
  </r>
  <r>
    <n v="98"/>
    <n v="5"/>
    <x v="0"/>
    <x v="7"/>
    <x v="392"/>
    <n v="132"/>
    <s v="No"/>
  </r>
  <r>
    <n v="98"/>
    <n v="3"/>
    <x v="0"/>
    <x v="8"/>
    <x v="314"/>
    <n v="144"/>
    <s v="No"/>
  </r>
  <r>
    <n v="98"/>
    <n v="2"/>
    <x v="0"/>
    <x v="9"/>
    <x v="485"/>
    <n v="101"/>
    <s v="No"/>
  </r>
  <r>
    <n v="98"/>
    <n v="2"/>
    <x v="0"/>
    <x v="10"/>
    <x v="111"/>
    <n v="137"/>
    <s v="No"/>
  </r>
  <r>
    <n v="98"/>
    <n v="5"/>
    <x v="0"/>
    <x v="11"/>
    <x v="67"/>
    <n v="97"/>
    <s v="Yes"/>
  </r>
  <r>
    <n v="98"/>
    <n v="1"/>
    <x v="1"/>
    <x v="0"/>
    <x v="483"/>
    <n v="55"/>
    <s v="No"/>
  </r>
  <r>
    <n v="98"/>
    <n v="3"/>
    <x v="1"/>
    <x v="1"/>
    <x v="164"/>
    <n v="76"/>
    <s v="No"/>
  </r>
  <r>
    <n v="98"/>
    <n v="1"/>
    <x v="1"/>
    <x v="2"/>
    <x v="419"/>
    <n v="106"/>
    <s v="No"/>
  </r>
  <r>
    <n v="98"/>
    <n v="3"/>
    <x v="1"/>
    <x v="3"/>
    <x v="486"/>
    <n v="120"/>
    <s v="No"/>
  </r>
  <r>
    <n v="98"/>
    <n v="5"/>
    <x v="1"/>
    <x v="4"/>
    <x v="159"/>
    <n v="128"/>
    <s v="Yes"/>
  </r>
  <r>
    <n v="98"/>
    <n v="4"/>
    <x v="1"/>
    <x v="5"/>
    <x v="281"/>
    <n v="139"/>
    <s v="No"/>
  </r>
  <r>
    <n v="98"/>
    <n v="1"/>
    <x v="1"/>
    <x v="6"/>
    <x v="201"/>
    <n v="142"/>
    <s v="No"/>
  </r>
  <r>
    <n v="98"/>
    <n v="1"/>
    <x v="1"/>
    <x v="7"/>
    <x v="326"/>
    <n v="53"/>
    <s v="No"/>
  </r>
  <r>
    <n v="98"/>
    <n v="3"/>
    <x v="1"/>
    <x v="8"/>
    <x v="54"/>
    <n v="67"/>
    <s v="Yes"/>
  </r>
  <r>
    <n v="98"/>
    <n v="5"/>
    <x v="1"/>
    <x v="9"/>
    <x v="287"/>
    <n v="82"/>
    <s v="No"/>
  </r>
  <r>
    <n v="98"/>
    <n v="1"/>
    <x v="1"/>
    <x v="10"/>
    <x v="377"/>
    <n v="59"/>
    <s v="No"/>
  </r>
  <r>
    <n v="98"/>
    <n v="4"/>
    <x v="1"/>
    <x v="11"/>
    <x v="0"/>
    <n v="80"/>
    <s v="No"/>
  </r>
  <r>
    <n v="98"/>
    <n v="2"/>
    <x v="2"/>
    <x v="0"/>
    <x v="417"/>
    <n v="52"/>
    <s v="No"/>
  </r>
  <r>
    <n v="98"/>
    <n v="2"/>
    <x v="2"/>
    <x v="1"/>
    <x v="407"/>
    <n v="64"/>
    <s v="No"/>
  </r>
  <r>
    <n v="98"/>
    <n v="4"/>
    <x v="2"/>
    <x v="2"/>
    <x v="292"/>
    <n v="127"/>
    <s v="Yes"/>
  </r>
  <r>
    <n v="98"/>
    <n v="3"/>
    <x v="2"/>
    <x v="3"/>
    <x v="413"/>
    <n v="73"/>
    <s v="No"/>
  </r>
  <r>
    <n v="98"/>
    <n v="3"/>
    <x v="2"/>
    <x v="4"/>
    <x v="20"/>
    <n v="143"/>
    <s v="No"/>
  </r>
  <r>
    <n v="98"/>
    <n v="2"/>
    <x v="2"/>
    <x v="5"/>
    <x v="410"/>
    <n v="112"/>
    <s v="No"/>
  </r>
  <r>
    <n v="98"/>
    <n v="5"/>
    <x v="2"/>
    <x v="6"/>
    <x v="241"/>
    <n v="53"/>
    <s v="No"/>
  </r>
  <r>
    <n v="98"/>
    <n v="3"/>
    <x v="2"/>
    <x v="7"/>
    <x v="99"/>
    <n v="50"/>
    <s v="No"/>
  </r>
  <r>
    <n v="98"/>
    <n v="3"/>
    <x v="2"/>
    <x v="8"/>
    <x v="324"/>
    <n v="135"/>
    <s v="No"/>
  </r>
  <r>
    <n v="98"/>
    <n v="1"/>
    <x v="2"/>
    <x v="9"/>
    <x v="15"/>
    <n v="108"/>
    <s v="Yes"/>
  </r>
  <r>
    <n v="98"/>
    <n v="2"/>
    <x v="2"/>
    <x v="10"/>
    <x v="214"/>
    <n v="105"/>
    <s v="No"/>
  </r>
  <r>
    <n v="98"/>
    <n v="5"/>
    <x v="2"/>
    <x v="11"/>
    <x v="53"/>
    <n v="70"/>
    <s v="No"/>
  </r>
  <r>
    <n v="99"/>
    <n v="3"/>
    <x v="0"/>
    <x v="0"/>
    <x v="3"/>
    <n v="60"/>
    <s v="No"/>
  </r>
  <r>
    <n v="99"/>
    <n v="5"/>
    <x v="0"/>
    <x v="1"/>
    <x v="24"/>
    <n v="50"/>
    <s v="No"/>
  </r>
  <r>
    <n v="99"/>
    <n v="5"/>
    <x v="0"/>
    <x v="2"/>
    <x v="100"/>
    <n v="105"/>
    <s v="No"/>
  </r>
  <r>
    <n v="99"/>
    <n v="2"/>
    <x v="0"/>
    <x v="3"/>
    <x v="187"/>
    <n v="140"/>
    <s v="No"/>
  </r>
  <r>
    <n v="99"/>
    <n v="2"/>
    <x v="0"/>
    <x v="4"/>
    <x v="401"/>
    <n v="127"/>
    <s v="No"/>
  </r>
  <r>
    <n v="99"/>
    <n v="4"/>
    <x v="0"/>
    <x v="5"/>
    <x v="419"/>
    <n v="107"/>
    <s v="No"/>
  </r>
  <r>
    <n v="99"/>
    <n v="2"/>
    <x v="0"/>
    <x v="6"/>
    <x v="190"/>
    <n v="147"/>
    <s v="No"/>
  </r>
  <r>
    <n v="99"/>
    <n v="2"/>
    <x v="0"/>
    <x v="7"/>
    <x v="383"/>
    <n v="123"/>
    <s v="Yes"/>
  </r>
  <r>
    <n v="99"/>
    <n v="5"/>
    <x v="0"/>
    <x v="8"/>
    <x v="102"/>
    <n v="79"/>
    <s v="No"/>
  </r>
  <r>
    <n v="99"/>
    <n v="1"/>
    <x v="0"/>
    <x v="9"/>
    <x v="417"/>
    <n v="62"/>
    <s v="Yes"/>
  </r>
  <r>
    <n v="99"/>
    <n v="1"/>
    <x v="0"/>
    <x v="10"/>
    <x v="241"/>
    <n v="82"/>
    <s v="Yes"/>
  </r>
  <r>
    <n v="99"/>
    <n v="3"/>
    <x v="0"/>
    <x v="11"/>
    <x v="474"/>
    <n v="126"/>
    <s v="No"/>
  </r>
  <r>
    <n v="99"/>
    <n v="5"/>
    <x v="1"/>
    <x v="0"/>
    <x v="257"/>
    <n v="82"/>
    <s v="No"/>
  </r>
  <r>
    <n v="99"/>
    <n v="1"/>
    <x v="1"/>
    <x v="1"/>
    <x v="29"/>
    <n v="90"/>
    <s v="No"/>
  </r>
  <r>
    <n v="99"/>
    <n v="1"/>
    <x v="1"/>
    <x v="2"/>
    <x v="431"/>
    <n v="97"/>
    <s v="No"/>
  </r>
  <r>
    <n v="99"/>
    <n v="1"/>
    <x v="1"/>
    <x v="3"/>
    <x v="171"/>
    <n v="105"/>
    <s v="No"/>
  </r>
  <r>
    <n v="99"/>
    <n v="1"/>
    <x v="1"/>
    <x v="4"/>
    <x v="312"/>
    <n v="118"/>
    <s v="No"/>
  </r>
  <r>
    <n v="99"/>
    <n v="1"/>
    <x v="1"/>
    <x v="5"/>
    <x v="75"/>
    <n v="74"/>
    <s v="No"/>
  </r>
  <r>
    <n v="99"/>
    <n v="1"/>
    <x v="1"/>
    <x v="6"/>
    <x v="394"/>
    <n v="52"/>
    <s v="No"/>
  </r>
  <r>
    <n v="99"/>
    <n v="3"/>
    <x v="1"/>
    <x v="7"/>
    <x v="38"/>
    <n v="109"/>
    <s v="No"/>
  </r>
  <r>
    <n v="99"/>
    <n v="2"/>
    <x v="1"/>
    <x v="8"/>
    <x v="382"/>
    <n v="99"/>
    <s v="No"/>
  </r>
  <r>
    <n v="99"/>
    <n v="1"/>
    <x v="1"/>
    <x v="9"/>
    <x v="136"/>
    <n v="105"/>
    <s v="No"/>
  </r>
  <r>
    <n v="99"/>
    <n v="5"/>
    <x v="1"/>
    <x v="10"/>
    <x v="294"/>
    <n v="85"/>
    <s v="No"/>
  </r>
  <r>
    <n v="99"/>
    <n v="4"/>
    <x v="1"/>
    <x v="11"/>
    <x v="441"/>
    <n v="98"/>
    <s v="No"/>
  </r>
  <r>
    <n v="99"/>
    <n v="2"/>
    <x v="2"/>
    <x v="0"/>
    <x v="294"/>
    <n v="69"/>
    <s v="No"/>
  </r>
  <r>
    <n v="99"/>
    <n v="1"/>
    <x v="2"/>
    <x v="1"/>
    <x v="490"/>
    <n v="92"/>
    <s v="No"/>
  </r>
  <r>
    <n v="99"/>
    <n v="1"/>
    <x v="2"/>
    <x v="2"/>
    <x v="398"/>
    <n v="117"/>
    <s v="Yes"/>
  </r>
  <r>
    <n v="99"/>
    <n v="2"/>
    <x v="2"/>
    <x v="3"/>
    <x v="325"/>
    <n v="86"/>
    <s v="No"/>
  </r>
  <r>
    <n v="99"/>
    <n v="3"/>
    <x v="2"/>
    <x v="4"/>
    <x v="339"/>
    <n v="82"/>
    <s v="No"/>
  </r>
  <r>
    <n v="99"/>
    <n v="5"/>
    <x v="2"/>
    <x v="5"/>
    <x v="121"/>
    <n v="69"/>
    <s v="No"/>
  </r>
  <r>
    <n v="99"/>
    <n v="2"/>
    <x v="2"/>
    <x v="6"/>
    <x v="50"/>
    <n v="129"/>
    <s v="No"/>
  </r>
  <r>
    <n v="99"/>
    <n v="1"/>
    <x v="2"/>
    <x v="7"/>
    <x v="241"/>
    <n v="137"/>
    <s v="Yes"/>
  </r>
  <r>
    <n v="99"/>
    <n v="1"/>
    <x v="2"/>
    <x v="8"/>
    <x v="100"/>
    <n v="125"/>
    <s v="No"/>
  </r>
  <r>
    <n v="99"/>
    <n v="4"/>
    <x v="2"/>
    <x v="9"/>
    <x v="131"/>
    <n v="138"/>
    <s v="No"/>
  </r>
  <r>
    <n v="99"/>
    <n v="3"/>
    <x v="2"/>
    <x v="10"/>
    <x v="93"/>
    <n v="64"/>
    <s v="Yes"/>
  </r>
  <r>
    <n v="99"/>
    <n v="2"/>
    <x v="2"/>
    <x v="11"/>
    <x v="210"/>
    <n v="135"/>
    <s v="Yes"/>
  </r>
  <r>
    <n v="100"/>
    <n v="3"/>
    <x v="0"/>
    <x v="0"/>
    <x v="93"/>
    <n v="107"/>
    <s v="Yes"/>
  </r>
  <r>
    <n v="100"/>
    <n v="1"/>
    <x v="0"/>
    <x v="1"/>
    <x v="334"/>
    <n v="95"/>
    <s v="Yes"/>
  </r>
  <r>
    <n v="100"/>
    <n v="5"/>
    <x v="0"/>
    <x v="2"/>
    <x v="144"/>
    <n v="148"/>
    <s v="No"/>
  </r>
  <r>
    <n v="100"/>
    <n v="5"/>
    <x v="0"/>
    <x v="3"/>
    <x v="35"/>
    <n v="95"/>
    <s v="No"/>
  </r>
  <r>
    <n v="100"/>
    <n v="4"/>
    <x v="0"/>
    <x v="4"/>
    <x v="493"/>
    <n v="129"/>
    <s v="No"/>
  </r>
  <r>
    <n v="100"/>
    <n v="1"/>
    <x v="0"/>
    <x v="5"/>
    <x v="174"/>
    <n v="101"/>
    <s v="No"/>
  </r>
  <r>
    <n v="100"/>
    <n v="4"/>
    <x v="0"/>
    <x v="6"/>
    <x v="157"/>
    <n v="124"/>
    <s v="No"/>
  </r>
  <r>
    <n v="100"/>
    <n v="1"/>
    <x v="0"/>
    <x v="7"/>
    <x v="338"/>
    <n v="103"/>
    <s v="No"/>
  </r>
  <r>
    <n v="100"/>
    <n v="3"/>
    <x v="0"/>
    <x v="8"/>
    <x v="472"/>
    <n v="124"/>
    <s v="No"/>
  </r>
  <r>
    <n v="100"/>
    <n v="5"/>
    <x v="0"/>
    <x v="9"/>
    <x v="141"/>
    <n v="71"/>
    <s v="No"/>
  </r>
  <r>
    <n v="100"/>
    <n v="5"/>
    <x v="0"/>
    <x v="10"/>
    <x v="88"/>
    <n v="76"/>
    <s v="Yes"/>
  </r>
  <r>
    <n v="100"/>
    <n v="4"/>
    <x v="0"/>
    <x v="11"/>
    <x v="161"/>
    <n v="84"/>
    <s v="No"/>
  </r>
  <r>
    <n v="100"/>
    <n v="5"/>
    <x v="1"/>
    <x v="0"/>
    <x v="263"/>
    <n v="129"/>
    <s v="No"/>
  </r>
  <r>
    <n v="100"/>
    <n v="3"/>
    <x v="1"/>
    <x v="1"/>
    <x v="474"/>
    <n v="149"/>
    <s v="No"/>
  </r>
  <r>
    <n v="100"/>
    <n v="5"/>
    <x v="1"/>
    <x v="2"/>
    <x v="395"/>
    <n v="130"/>
    <s v="Yes"/>
  </r>
  <r>
    <n v="100"/>
    <n v="2"/>
    <x v="1"/>
    <x v="3"/>
    <x v="216"/>
    <n v="71"/>
    <s v="No"/>
  </r>
  <r>
    <n v="100"/>
    <n v="1"/>
    <x v="1"/>
    <x v="4"/>
    <x v="182"/>
    <n v="77"/>
    <s v="Yes"/>
  </r>
  <r>
    <n v="100"/>
    <n v="3"/>
    <x v="1"/>
    <x v="5"/>
    <x v="313"/>
    <n v="149"/>
    <s v="No"/>
  </r>
  <r>
    <n v="100"/>
    <n v="1"/>
    <x v="1"/>
    <x v="6"/>
    <x v="400"/>
    <n v="115"/>
    <s v="No"/>
  </r>
  <r>
    <n v="100"/>
    <n v="5"/>
    <x v="1"/>
    <x v="7"/>
    <x v="17"/>
    <n v="87"/>
    <s v="No"/>
  </r>
  <r>
    <n v="100"/>
    <n v="5"/>
    <x v="1"/>
    <x v="8"/>
    <x v="25"/>
    <n v="58"/>
    <s v="No"/>
  </r>
  <r>
    <n v="100"/>
    <n v="3"/>
    <x v="1"/>
    <x v="9"/>
    <x v="43"/>
    <n v="110"/>
    <s v="No"/>
  </r>
  <r>
    <n v="100"/>
    <n v="3"/>
    <x v="1"/>
    <x v="10"/>
    <x v="198"/>
    <n v="121"/>
    <s v="Yes"/>
  </r>
  <r>
    <n v="100"/>
    <n v="5"/>
    <x v="1"/>
    <x v="11"/>
    <x v="112"/>
    <n v="91"/>
    <s v="No"/>
  </r>
  <r>
    <n v="100"/>
    <n v="3"/>
    <x v="2"/>
    <x v="0"/>
    <x v="77"/>
    <n v="130"/>
    <s v="No"/>
  </r>
  <r>
    <n v="100"/>
    <n v="3"/>
    <x v="2"/>
    <x v="1"/>
    <x v="202"/>
    <n v="62"/>
    <s v="No"/>
  </r>
  <r>
    <n v="100"/>
    <n v="3"/>
    <x v="2"/>
    <x v="2"/>
    <x v="196"/>
    <n v="58"/>
    <s v="Yes"/>
  </r>
  <r>
    <n v="100"/>
    <n v="2"/>
    <x v="2"/>
    <x v="3"/>
    <x v="472"/>
    <n v="103"/>
    <s v="No"/>
  </r>
  <r>
    <n v="100"/>
    <n v="2"/>
    <x v="2"/>
    <x v="4"/>
    <x v="93"/>
    <n v="136"/>
    <s v="Yes"/>
  </r>
  <r>
    <n v="100"/>
    <n v="1"/>
    <x v="2"/>
    <x v="5"/>
    <x v="325"/>
    <n v="124"/>
    <s v="No"/>
  </r>
  <r>
    <n v="100"/>
    <n v="3"/>
    <x v="2"/>
    <x v="6"/>
    <x v="167"/>
    <n v="129"/>
    <s v="No"/>
  </r>
  <r>
    <n v="100"/>
    <n v="5"/>
    <x v="2"/>
    <x v="7"/>
    <x v="438"/>
    <n v="56"/>
    <s v="No"/>
  </r>
  <r>
    <n v="100"/>
    <n v="4"/>
    <x v="2"/>
    <x v="8"/>
    <x v="229"/>
    <n v="96"/>
    <s v="No"/>
  </r>
  <r>
    <n v="100"/>
    <n v="3"/>
    <x v="2"/>
    <x v="9"/>
    <x v="244"/>
    <n v="129"/>
    <s v="No"/>
  </r>
  <r>
    <n v="100"/>
    <n v="3"/>
    <x v="2"/>
    <x v="10"/>
    <x v="102"/>
    <n v="139"/>
    <s v="No"/>
  </r>
  <r>
    <n v="100"/>
    <n v="2"/>
    <x v="2"/>
    <x v="11"/>
    <x v="40"/>
    <n v="122"/>
    <s v="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x v="0"/>
    <x v="0"/>
    <x v="0"/>
    <x v="0"/>
    <n v="63"/>
    <x v="0"/>
    <x v="0"/>
    <s v="2024-07-09"/>
    <s v="On Time"/>
  </r>
  <r>
    <x v="1"/>
    <x v="1"/>
    <x v="1"/>
    <x v="0"/>
    <n v="67"/>
    <x v="1"/>
    <x v="1"/>
    <s v="2024-09-09"/>
    <s v="On Time"/>
  </r>
  <r>
    <x v="2"/>
    <x v="2"/>
    <x v="2"/>
    <x v="0"/>
    <n v="54"/>
    <x v="2"/>
    <x v="2"/>
    <s v="2025-01-07"/>
    <s v="Late"/>
  </r>
  <r>
    <x v="3"/>
    <x v="3"/>
    <x v="3"/>
    <x v="1"/>
    <n v="180"/>
    <x v="3"/>
    <x v="3"/>
    <s v="2024-05-09"/>
    <s v="Late"/>
  </r>
  <r>
    <x v="4"/>
    <x v="4"/>
    <x v="2"/>
    <x v="0"/>
    <n v="78"/>
    <x v="3"/>
    <x v="4"/>
    <s v="2024-05-15"/>
    <s v="Late"/>
  </r>
  <r>
    <x v="5"/>
    <x v="5"/>
    <x v="0"/>
    <x v="0"/>
    <n v="190"/>
    <x v="3"/>
    <x v="5"/>
    <s v="2024-05-06"/>
    <s v="Late"/>
  </r>
  <r>
    <x v="6"/>
    <x v="6"/>
    <x v="2"/>
    <x v="0"/>
    <n v="193"/>
    <x v="4"/>
    <x v="6"/>
    <s v="2024-08-04"/>
    <s v="On Time"/>
  </r>
  <r>
    <x v="7"/>
    <x v="7"/>
    <x v="3"/>
    <x v="1"/>
    <n v="68"/>
    <x v="2"/>
    <x v="2"/>
    <s v="2025-01-05"/>
    <s v="On Time"/>
  </r>
  <r>
    <x v="8"/>
    <x v="6"/>
    <x v="3"/>
    <x v="0"/>
    <n v="38"/>
    <x v="5"/>
    <x v="7"/>
    <s v="2024-10-06"/>
    <s v="Late"/>
  </r>
  <r>
    <x v="9"/>
    <x v="8"/>
    <x v="3"/>
    <x v="1"/>
    <n v="99"/>
    <x v="3"/>
    <x v="5"/>
    <s v="2024-05-08"/>
    <s v="Late"/>
  </r>
  <r>
    <x v="10"/>
    <x v="9"/>
    <x v="4"/>
    <x v="1"/>
    <n v="185"/>
    <x v="6"/>
    <x v="8"/>
    <s v="2024-04-13"/>
    <s v="Late"/>
  </r>
  <r>
    <x v="11"/>
    <x v="10"/>
    <x v="0"/>
    <x v="2"/>
    <n v="180"/>
    <x v="7"/>
    <x v="9"/>
    <s v="2024-06-12"/>
    <s v="On Time"/>
  </r>
  <r>
    <x v="12"/>
    <x v="11"/>
    <x v="1"/>
    <x v="2"/>
    <n v="38"/>
    <x v="4"/>
    <x v="10"/>
    <s v="2024-08-05"/>
    <s v="On Time"/>
  </r>
  <r>
    <x v="13"/>
    <x v="8"/>
    <x v="1"/>
    <x v="1"/>
    <n v="186"/>
    <x v="0"/>
    <x v="11"/>
    <s v="2024-07-03"/>
    <s v="On Time"/>
  </r>
  <r>
    <x v="14"/>
    <x v="12"/>
    <x v="0"/>
    <x v="2"/>
    <n v="86"/>
    <x v="0"/>
    <x v="11"/>
    <s v="2024-07-06"/>
    <s v="Late"/>
  </r>
  <r>
    <x v="15"/>
    <x v="13"/>
    <x v="1"/>
    <x v="1"/>
    <n v="176"/>
    <x v="8"/>
    <x v="12"/>
    <s v="2024-02-07"/>
    <s v="Late"/>
  </r>
  <r>
    <x v="16"/>
    <x v="14"/>
    <x v="4"/>
    <x v="1"/>
    <n v="106"/>
    <x v="3"/>
    <x v="4"/>
    <s v="2024-05-13"/>
    <s v="On Time"/>
  </r>
  <r>
    <x v="17"/>
    <x v="15"/>
    <x v="3"/>
    <x v="0"/>
    <n v="196"/>
    <x v="9"/>
    <x v="13"/>
    <s v="2024-03-07"/>
    <s v="On Time"/>
  </r>
  <r>
    <x v="18"/>
    <x v="16"/>
    <x v="0"/>
    <x v="0"/>
    <n v="96"/>
    <x v="8"/>
    <x v="14"/>
    <s v="2024-02-04"/>
    <s v="On Time"/>
  </r>
  <r>
    <x v="19"/>
    <x v="14"/>
    <x v="1"/>
    <x v="2"/>
    <n v="197"/>
    <x v="4"/>
    <x v="15"/>
    <s v="2024-08-15"/>
    <s v="Late"/>
  </r>
  <r>
    <x v="20"/>
    <x v="8"/>
    <x v="0"/>
    <x v="1"/>
    <n v="105"/>
    <x v="1"/>
    <x v="16"/>
    <s v="2024-09-07"/>
    <s v="On Time"/>
  </r>
  <r>
    <x v="21"/>
    <x v="14"/>
    <x v="4"/>
    <x v="2"/>
    <n v="189"/>
    <x v="3"/>
    <x v="17"/>
    <s v="2024-05-08"/>
    <s v="Late"/>
  </r>
  <r>
    <x v="22"/>
    <x v="17"/>
    <x v="4"/>
    <x v="2"/>
    <n v="47"/>
    <x v="9"/>
    <x v="18"/>
    <s v="2024-03-13"/>
    <s v="On Time"/>
  </r>
  <r>
    <x v="23"/>
    <x v="18"/>
    <x v="0"/>
    <x v="0"/>
    <n v="63"/>
    <x v="10"/>
    <x v="19"/>
    <s v="2024-11-03"/>
    <s v="On Time"/>
  </r>
  <r>
    <x v="24"/>
    <x v="19"/>
    <x v="0"/>
    <x v="2"/>
    <n v="182"/>
    <x v="4"/>
    <x v="15"/>
    <s v="2024-08-11"/>
    <s v="On Time"/>
  </r>
  <r>
    <x v="25"/>
    <x v="20"/>
    <x v="2"/>
    <x v="1"/>
    <n v="40"/>
    <x v="3"/>
    <x v="4"/>
    <s v="2024-05-15"/>
    <s v="Late"/>
  </r>
  <r>
    <x v="26"/>
    <x v="21"/>
    <x v="2"/>
    <x v="2"/>
    <n v="140"/>
    <x v="2"/>
    <x v="20"/>
    <s v="2025-01-06"/>
    <s v="On Time"/>
  </r>
  <r>
    <x v="27"/>
    <x v="22"/>
    <x v="2"/>
    <x v="0"/>
    <n v="25"/>
    <x v="1"/>
    <x v="21"/>
    <s v="2024-09-09"/>
    <s v="Late"/>
  </r>
  <r>
    <x v="28"/>
    <x v="23"/>
    <x v="2"/>
    <x v="2"/>
    <n v="161"/>
    <x v="5"/>
    <x v="22"/>
    <s v="2024-10-08"/>
    <s v="Late"/>
  </r>
  <r>
    <x v="29"/>
    <x v="24"/>
    <x v="4"/>
    <x v="0"/>
    <n v="159"/>
    <x v="11"/>
    <x v="23"/>
    <s v="2024-12-07"/>
    <s v="Late"/>
  </r>
  <r>
    <x v="30"/>
    <x v="25"/>
    <x v="0"/>
    <x v="1"/>
    <n v="18"/>
    <x v="5"/>
    <x v="24"/>
    <s v="2024-10-11"/>
    <s v="On Time"/>
  </r>
  <r>
    <x v="31"/>
    <x v="26"/>
    <x v="1"/>
    <x v="1"/>
    <n v="29"/>
    <x v="10"/>
    <x v="25"/>
    <s v="2024-11-12"/>
    <s v="On Time"/>
  </r>
  <r>
    <x v="32"/>
    <x v="27"/>
    <x v="4"/>
    <x v="2"/>
    <n v="103"/>
    <x v="3"/>
    <x v="3"/>
    <s v="2024-05-07"/>
    <s v="On Time"/>
  </r>
  <r>
    <x v="33"/>
    <x v="28"/>
    <x v="2"/>
    <x v="2"/>
    <n v="174"/>
    <x v="5"/>
    <x v="7"/>
    <s v="2024-10-05"/>
    <s v="On Time"/>
  </r>
  <r>
    <x v="34"/>
    <x v="29"/>
    <x v="0"/>
    <x v="1"/>
    <n v="137"/>
    <x v="10"/>
    <x v="26"/>
    <s v="2024-11-15"/>
    <s v="Late"/>
  </r>
  <r>
    <x v="35"/>
    <x v="11"/>
    <x v="3"/>
    <x v="0"/>
    <n v="42"/>
    <x v="4"/>
    <x v="15"/>
    <s v="2024-08-10"/>
    <s v="On Time"/>
  </r>
  <r>
    <x v="36"/>
    <x v="30"/>
    <x v="0"/>
    <x v="1"/>
    <n v="28"/>
    <x v="3"/>
    <x v="27"/>
    <s v="2024-05-11"/>
    <s v="Late"/>
  </r>
  <r>
    <x v="37"/>
    <x v="17"/>
    <x v="2"/>
    <x v="1"/>
    <n v="77"/>
    <x v="11"/>
    <x v="28"/>
    <s v="2024-12-06"/>
    <s v="On Time"/>
  </r>
  <r>
    <x v="38"/>
    <x v="24"/>
    <x v="3"/>
    <x v="1"/>
    <n v="18"/>
    <x v="5"/>
    <x v="24"/>
    <s v="2024-10-13"/>
    <s v="On Time"/>
  </r>
  <r>
    <x v="39"/>
    <x v="2"/>
    <x v="0"/>
    <x v="2"/>
    <n v="54"/>
    <x v="1"/>
    <x v="21"/>
    <s v="2024-09-08"/>
    <s v="Late"/>
  </r>
  <r>
    <x v="40"/>
    <x v="17"/>
    <x v="4"/>
    <x v="1"/>
    <n v="50"/>
    <x v="4"/>
    <x v="29"/>
    <s v="2024-08-09"/>
    <s v="On Time"/>
  </r>
  <r>
    <x v="41"/>
    <x v="31"/>
    <x v="2"/>
    <x v="2"/>
    <n v="91"/>
    <x v="8"/>
    <x v="30"/>
    <s v="2024-02-10"/>
    <s v="Late"/>
  </r>
  <r>
    <x v="42"/>
    <x v="8"/>
    <x v="1"/>
    <x v="1"/>
    <n v="34"/>
    <x v="10"/>
    <x v="31"/>
    <s v="2024-11-09"/>
    <s v="On Time"/>
  </r>
  <r>
    <x v="43"/>
    <x v="28"/>
    <x v="2"/>
    <x v="2"/>
    <n v="104"/>
    <x v="8"/>
    <x v="14"/>
    <s v="2024-02-08"/>
    <s v="Late"/>
  </r>
  <r>
    <x v="44"/>
    <x v="32"/>
    <x v="4"/>
    <x v="0"/>
    <n v="87"/>
    <x v="11"/>
    <x v="32"/>
    <s v="2024-12-07"/>
    <s v="On Time"/>
  </r>
  <r>
    <x v="45"/>
    <x v="33"/>
    <x v="1"/>
    <x v="2"/>
    <n v="153"/>
    <x v="2"/>
    <x v="2"/>
    <s v="2025-01-07"/>
    <s v="Late"/>
  </r>
  <r>
    <x v="46"/>
    <x v="34"/>
    <x v="1"/>
    <x v="2"/>
    <n v="22"/>
    <x v="1"/>
    <x v="33"/>
    <s v="2024-09-14"/>
    <s v="Late"/>
  </r>
  <r>
    <x v="47"/>
    <x v="35"/>
    <x v="4"/>
    <x v="0"/>
    <n v="42"/>
    <x v="5"/>
    <x v="34"/>
    <s v="2024-10-09"/>
    <s v="On Time"/>
  </r>
  <r>
    <x v="48"/>
    <x v="36"/>
    <x v="0"/>
    <x v="2"/>
    <n v="187"/>
    <x v="4"/>
    <x v="35"/>
    <s v="2024-08-10"/>
    <s v="Late"/>
  </r>
  <r>
    <x v="49"/>
    <x v="2"/>
    <x v="2"/>
    <x v="1"/>
    <n v="76"/>
    <x v="7"/>
    <x v="36"/>
    <s v="2024-06-10"/>
    <s v="Late"/>
  </r>
  <r>
    <x v="50"/>
    <x v="8"/>
    <x v="1"/>
    <x v="1"/>
    <n v="147"/>
    <x v="5"/>
    <x v="24"/>
    <s v="2024-10-12"/>
    <s v="On Time"/>
  </r>
  <r>
    <x v="51"/>
    <x v="13"/>
    <x v="3"/>
    <x v="2"/>
    <n v="95"/>
    <x v="8"/>
    <x v="37"/>
    <s v="2024-02-14"/>
    <s v="Late"/>
  </r>
  <r>
    <x v="52"/>
    <x v="1"/>
    <x v="4"/>
    <x v="2"/>
    <n v="189"/>
    <x v="9"/>
    <x v="38"/>
    <s v="2024-03-11"/>
    <s v="On Time"/>
  </r>
  <r>
    <x v="53"/>
    <x v="37"/>
    <x v="1"/>
    <x v="2"/>
    <n v="145"/>
    <x v="11"/>
    <x v="23"/>
    <s v="2024-12-03"/>
    <s v="On Time"/>
  </r>
  <r>
    <x v="54"/>
    <x v="35"/>
    <x v="0"/>
    <x v="2"/>
    <n v="104"/>
    <x v="5"/>
    <x v="39"/>
    <s v="2024-10-13"/>
    <s v="Late"/>
  </r>
  <r>
    <x v="55"/>
    <x v="14"/>
    <x v="4"/>
    <x v="1"/>
    <n v="82"/>
    <x v="0"/>
    <x v="40"/>
    <s v="2024-07-13"/>
    <s v="On Time"/>
  </r>
  <r>
    <x v="56"/>
    <x v="31"/>
    <x v="3"/>
    <x v="1"/>
    <n v="19"/>
    <x v="7"/>
    <x v="41"/>
    <s v="2024-06-12"/>
    <s v="On Time"/>
  </r>
  <r>
    <x v="57"/>
    <x v="28"/>
    <x v="0"/>
    <x v="1"/>
    <n v="19"/>
    <x v="8"/>
    <x v="42"/>
    <s v="2024-02-11"/>
    <s v="Late"/>
  </r>
  <r>
    <x v="58"/>
    <x v="18"/>
    <x v="1"/>
    <x v="0"/>
    <n v="172"/>
    <x v="1"/>
    <x v="43"/>
    <s v="2024-09-09"/>
    <s v="Late"/>
  </r>
  <r>
    <x v="59"/>
    <x v="38"/>
    <x v="2"/>
    <x v="0"/>
    <n v="180"/>
    <x v="8"/>
    <x v="44"/>
    <s v="2024-02-08"/>
    <s v="On Time"/>
  </r>
  <r>
    <x v="60"/>
    <x v="39"/>
    <x v="2"/>
    <x v="2"/>
    <n v="156"/>
    <x v="6"/>
    <x v="45"/>
    <s v="2024-04-08"/>
    <s v="On Time"/>
  </r>
  <r>
    <x v="61"/>
    <x v="40"/>
    <x v="4"/>
    <x v="2"/>
    <n v="124"/>
    <x v="10"/>
    <x v="46"/>
    <s v="2024-11-06"/>
    <s v="On Time"/>
  </r>
  <r>
    <x v="62"/>
    <x v="41"/>
    <x v="3"/>
    <x v="2"/>
    <n v="14"/>
    <x v="7"/>
    <x v="47"/>
    <s v="2024-06-14"/>
    <s v="Late"/>
  </r>
  <r>
    <x v="63"/>
    <x v="42"/>
    <x v="0"/>
    <x v="0"/>
    <n v="184"/>
    <x v="0"/>
    <x v="48"/>
    <s v="2024-07-11"/>
    <s v="Late"/>
  </r>
  <r>
    <x v="64"/>
    <x v="3"/>
    <x v="4"/>
    <x v="2"/>
    <n v="86"/>
    <x v="4"/>
    <x v="49"/>
    <s v="2024-08-09"/>
    <s v="On Time"/>
  </r>
  <r>
    <x v="65"/>
    <x v="43"/>
    <x v="3"/>
    <x v="0"/>
    <n v="36"/>
    <x v="0"/>
    <x v="50"/>
    <s v="2024-07-13"/>
    <s v="On Time"/>
  </r>
  <r>
    <x v="66"/>
    <x v="8"/>
    <x v="3"/>
    <x v="0"/>
    <n v="59"/>
    <x v="2"/>
    <x v="20"/>
    <s v="2025-01-05"/>
    <s v="On Time"/>
  </r>
  <r>
    <x v="67"/>
    <x v="44"/>
    <x v="3"/>
    <x v="1"/>
    <n v="49"/>
    <x v="0"/>
    <x v="51"/>
    <s v="2024-07-11"/>
    <s v="On Time"/>
  </r>
  <r>
    <x v="68"/>
    <x v="0"/>
    <x v="1"/>
    <x v="0"/>
    <n v="197"/>
    <x v="1"/>
    <x v="52"/>
    <s v="2024-09-11"/>
    <s v="Late"/>
  </r>
  <r>
    <x v="69"/>
    <x v="45"/>
    <x v="4"/>
    <x v="1"/>
    <n v="139"/>
    <x v="0"/>
    <x v="0"/>
    <s v="2024-07-11"/>
    <s v="Late"/>
  </r>
  <r>
    <x v="70"/>
    <x v="46"/>
    <x v="1"/>
    <x v="0"/>
    <n v="37"/>
    <x v="1"/>
    <x v="33"/>
    <s v="2024-09-13"/>
    <s v="Late"/>
  </r>
  <r>
    <x v="71"/>
    <x v="36"/>
    <x v="2"/>
    <x v="0"/>
    <n v="129"/>
    <x v="6"/>
    <x v="53"/>
    <s v="2024-04-04"/>
    <s v="On Time"/>
  </r>
  <r>
    <x v="72"/>
    <x v="47"/>
    <x v="4"/>
    <x v="2"/>
    <n v="75"/>
    <x v="10"/>
    <x v="19"/>
    <s v="2024-11-06"/>
    <s v="Late"/>
  </r>
  <r>
    <x v="73"/>
    <x v="48"/>
    <x v="4"/>
    <x v="2"/>
    <n v="47"/>
    <x v="8"/>
    <x v="54"/>
    <s v="2024-02-16"/>
    <s v="Late"/>
  </r>
  <r>
    <x v="74"/>
    <x v="49"/>
    <x v="4"/>
    <x v="2"/>
    <n v="27"/>
    <x v="0"/>
    <x v="55"/>
    <s v="2024-07-07"/>
    <s v="Late"/>
  </r>
  <r>
    <x v="75"/>
    <x v="31"/>
    <x v="3"/>
    <x v="0"/>
    <n v="52"/>
    <x v="2"/>
    <x v="56"/>
    <s v="2025-01-11"/>
    <s v="On Time"/>
  </r>
  <r>
    <x v="76"/>
    <x v="50"/>
    <x v="1"/>
    <x v="2"/>
    <n v="22"/>
    <x v="4"/>
    <x v="49"/>
    <s v="2024-08-12"/>
    <s v="Late"/>
  </r>
  <r>
    <x v="77"/>
    <x v="51"/>
    <x v="4"/>
    <x v="2"/>
    <n v="57"/>
    <x v="7"/>
    <x v="9"/>
    <s v="2024-06-14"/>
    <s v="On Time"/>
  </r>
  <r>
    <x v="78"/>
    <x v="52"/>
    <x v="1"/>
    <x v="2"/>
    <n v="80"/>
    <x v="6"/>
    <x v="57"/>
    <s v="2024-04-13"/>
    <s v="On Time"/>
  </r>
  <r>
    <x v="79"/>
    <x v="53"/>
    <x v="0"/>
    <x v="2"/>
    <n v="181"/>
    <x v="2"/>
    <x v="58"/>
    <s v="2025-01-15"/>
    <s v="Late"/>
  </r>
  <r>
    <x v="80"/>
    <x v="10"/>
    <x v="1"/>
    <x v="1"/>
    <n v="95"/>
    <x v="7"/>
    <x v="59"/>
    <s v="2024-06-05"/>
    <s v="On Time"/>
  </r>
  <r>
    <x v="81"/>
    <x v="24"/>
    <x v="3"/>
    <x v="2"/>
    <n v="13"/>
    <x v="10"/>
    <x v="60"/>
    <s v="2024-11-07"/>
    <s v="On Time"/>
  </r>
  <r>
    <x v="82"/>
    <x v="54"/>
    <x v="4"/>
    <x v="0"/>
    <n v="37"/>
    <x v="0"/>
    <x v="61"/>
    <s v="2024-07-08"/>
    <s v="On Time"/>
  </r>
  <r>
    <x v="83"/>
    <x v="20"/>
    <x v="4"/>
    <x v="0"/>
    <n v="33"/>
    <x v="7"/>
    <x v="62"/>
    <s v="2024-06-12"/>
    <s v="On Time"/>
  </r>
  <r>
    <x v="84"/>
    <x v="55"/>
    <x v="0"/>
    <x v="2"/>
    <n v="110"/>
    <x v="2"/>
    <x v="63"/>
    <s v="2025-01-07"/>
    <s v="Late"/>
  </r>
  <r>
    <x v="85"/>
    <x v="56"/>
    <x v="1"/>
    <x v="1"/>
    <n v="130"/>
    <x v="4"/>
    <x v="64"/>
    <s v="2024-08-05"/>
    <s v="On Time"/>
  </r>
  <r>
    <x v="86"/>
    <x v="57"/>
    <x v="2"/>
    <x v="2"/>
    <n v="65"/>
    <x v="7"/>
    <x v="65"/>
    <s v="2024-06-04"/>
    <s v="On Time"/>
  </r>
  <r>
    <x v="87"/>
    <x v="25"/>
    <x v="3"/>
    <x v="0"/>
    <n v="116"/>
    <x v="9"/>
    <x v="66"/>
    <s v="2024-03-04"/>
    <s v="On Time"/>
  </r>
  <r>
    <x v="88"/>
    <x v="25"/>
    <x v="2"/>
    <x v="1"/>
    <n v="103"/>
    <x v="2"/>
    <x v="20"/>
    <s v="2025-01-07"/>
    <s v="On Time"/>
  </r>
  <r>
    <x v="89"/>
    <x v="8"/>
    <x v="0"/>
    <x v="2"/>
    <n v="77"/>
    <x v="5"/>
    <x v="67"/>
    <s v="2024-10-07"/>
    <s v="On Time"/>
  </r>
  <r>
    <x v="90"/>
    <x v="43"/>
    <x v="0"/>
    <x v="1"/>
    <n v="175"/>
    <x v="7"/>
    <x v="59"/>
    <s v="2024-06-05"/>
    <s v="On Time"/>
  </r>
  <r>
    <x v="91"/>
    <x v="37"/>
    <x v="4"/>
    <x v="1"/>
    <n v="114"/>
    <x v="6"/>
    <x v="57"/>
    <s v="2024-04-16"/>
    <s v="Late"/>
  </r>
  <r>
    <x v="92"/>
    <x v="7"/>
    <x v="1"/>
    <x v="1"/>
    <n v="193"/>
    <x v="6"/>
    <x v="68"/>
    <s v="2024-04-09"/>
    <s v="On Time"/>
  </r>
  <r>
    <x v="93"/>
    <x v="58"/>
    <x v="3"/>
    <x v="2"/>
    <n v="51"/>
    <x v="5"/>
    <x v="39"/>
    <s v="2024-10-12"/>
    <s v="Late"/>
  </r>
  <r>
    <x v="94"/>
    <x v="44"/>
    <x v="1"/>
    <x v="0"/>
    <n v="174"/>
    <x v="9"/>
    <x v="18"/>
    <s v="2024-03-16"/>
    <s v="Late"/>
  </r>
  <r>
    <x v="95"/>
    <x v="43"/>
    <x v="2"/>
    <x v="2"/>
    <n v="193"/>
    <x v="2"/>
    <x v="56"/>
    <s v="2025-01-16"/>
    <s v="Late"/>
  </r>
  <r>
    <x v="96"/>
    <x v="59"/>
    <x v="0"/>
    <x v="1"/>
    <n v="123"/>
    <x v="9"/>
    <x v="13"/>
    <s v="2024-03-06"/>
    <s v="On Time"/>
  </r>
  <r>
    <x v="97"/>
    <x v="58"/>
    <x v="2"/>
    <x v="0"/>
    <n v="144"/>
    <x v="5"/>
    <x v="69"/>
    <s v="2024-10-12"/>
    <s v="On Time"/>
  </r>
  <r>
    <x v="98"/>
    <x v="2"/>
    <x v="2"/>
    <x v="0"/>
    <n v="119"/>
    <x v="9"/>
    <x v="13"/>
    <s v="2024-03-11"/>
    <s v="Late"/>
  </r>
  <r>
    <x v="99"/>
    <x v="60"/>
    <x v="4"/>
    <x v="1"/>
    <n v="175"/>
    <x v="10"/>
    <x v="70"/>
    <s v="2024-11-12"/>
    <s v="On Time"/>
  </r>
  <r>
    <x v="100"/>
    <x v="61"/>
    <x v="0"/>
    <x v="0"/>
    <n v="40"/>
    <x v="0"/>
    <x v="71"/>
    <s v="2024-07-07"/>
    <s v="On Time"/>
  </r>
  <r>
    <x v="101"/>
    <x v="62"/>
    <x v="3"/>
    <x v="1"/>
    <n v="121"/>
    <x v="8"/>
    <x v="72"/>
    <s v="2024-02-13"/>
    <s v="On Time"/>
  </r>
  <r>
    <x v="102"/>
    <x v="7"/>
    <x v="0"/>
    <x v="2"/>
    <n v="44"/>
    <x v="2"/>
    <x v="73"/>
    <s v="2025-01-13"/>
    <s v="Late"/>
  </r>
  <r>
    <x v="103"/>
    <x v="22"/>
    <x v="0"/>
    <x v="0"/>
    <n v="30"/>
    <x v="3"/>
    <x v="3"/>
    <s v="2024-05-06"/>
    <s v="On Time"/>
  </r>
  <r>
    <x v="104"/>
    <x v="63"/>
    <x v="1"/>
    <x v="0"/>
    <n v="64"/>
    <x v="4"/>
    <x v="64"/>
    <s v="2024-08-05"/>
    <s v="On Time"/>
  </r>
  <r>
    <x v="105"/>
    <x v="27"/>
    <x v="4"/>
    <x v="0"/>
    <n v="101"/>
    <x v="11"/>
    <x v="74"/>
    <s v="2024-12-15"/>
    <s v="Late"/>
  </r>
  <r>
    <x v="106"/>
    <x v="64"/>
    <x v="1"/>
    <x v="0"/>
    <n v="10"/>
    <x v="4"/>
    <x v="64"/>
    <s v="2024-08-03"/>
    <s v="On Time"/>
  </r>
  <r>
    <x v="107"/>
    <x v="65"/>
    <x v="4"/>
    <x v="2"/>
    <n v="35"/>
    <x v="4"/>
    <x v="35"/>
    <s v="2024-08-11"/>
    <s v="Late"/>
  </r>
  <r>
    <x v="108"/>
    <x v="63"/>
    <x v="0"/>
    <x v="0"/>
    <n v="169"/>
    <x v="0"/>
    <x v="48"/>
    <s v="2024-07-08"/>
    <s v="On Time"/>
  </r>
  <r>
    <x v="109"/>
    <x v="0"/>
    <x v="0"/>
    <x v="0"/>
    <n v="138"/>
    <x v="9"/>
    <x v="75"/>
    <s v="2024-03-07"/>
    <s v="On Time"/>
  </r>
  <r>
    <x v="110"/>
    <x v="41"/>
    <x v="0"/>
    <x v="2"/>
    <n v="118"/>
    <x v="2"/>
    <x v="58"/>
    <s v="2025-01-15"/>
    <s v="Late"/>
  </r>
  <r>
    <x v="111"/>
    <x v="17"/>
    <x v="1"/>
    <x v="0"/>
    <n v="38"/>
    <x v="0"/>
    <x v="76"/>
    <s v="2024-07-11"/>
    <s v="On Time"/>
  </r>
  <r>
    <x v="112"/>
    <x v="66"/>
    <x v="4"/>
    <x v="2"/>
    <n v="186"/>
    <x v="8"/>
    <x v="12"/>
    <s v="2024-02-06"/>
    <s v="Late"/>
  </r>
  <r>
    <x v="113"/>
    <x v="29"/>
    <x v="0"/>
    <x v="1"/>
    <n v="64"/>
    <x v="6"/>
    <x v="53"/>
    <s v="2024-04-07"/>
    <s v="Late"/>
  </r>
  <r>
    <x v="114"/>
    <x v="24"/>
    <x v="2"/>
    <x v="0"/>
    <n v="120"/>
    <x v="1"/>
    <x v="52"/>
    <s v="2024-09-10"/>
    <s v="On Time"/>
  </r>
  <r>
    <x v="115"/>
    <x v="31"/>
    <x v="2"/>
    <x v="0"/>
    <n v="101"/>
    <x v="4"/>
    <x v="77"/>
    <s v="2024-08-17"/>
    <s v="Late"/>
  </r>
  <r>
    <x v="116"/>
    <x v="67"/>
    <x v="0"/>
    <x v="2"/>
    <n v="33"/>
    <x v="3"/>
    <x v="78"/>
    <s v="2024-05-12"/>
    <s v="Late"/>
  </r>
  <r>
    <x v="117"/>
    <x v="27"/>
    <x v="0"/>
    <x v="2"/>
    <n v="64"/>
    <x v="10"/>
    <x v="60"/>
    <s v="2024-11-06"/>
    <s v="On Time"/>
  </r>
  <r>
    <x v="118"/>
    <x v="68"/>
    <x v="1"/>
    <x v="1"/>
    <n v="124"/>
    <x v="7"/>
    <x v="36"/>
    <s v="2024-06-07"/>
    <s v="On Time"/>
  </r>
  <r>
    <x v="119"/>
    <x v="69"/>
    <x v="3"/>
    <x v="2"/>
    <n v="130"/>
    <x v="5"/>
    <x v="79"/>
    <s v="2024-10-07"/>
    <s v="On Time"/>
  </r>
  <r>
    <x v="120"/>
    <x v="55"/>
    <x v="3"/>
    <x v="2"/>
    <n v="100"/>
    <x v="11"/>
    <x v="74"/>
    <s v="2024-12-13"/>
    <s v="Late"/>
  </r>
  <r>
    <x v="121"/>
    <x v="34"/>
    <x v="2"/>
    <x v="2"/>
    <n v="102"/>
    <x v="6"/>
    <x v="68"/>
    <s v="2024-04-12"/>
    <s v="Late"/>
  </r>
  <r>
    <x v="122"/>
    <x v="43"/>
    <x v="4"/>
    <x v="1"/>
    <n v="158"/>
    <x v="2"/>
    <x v="63"/>
    <s v="2025-01-05"/>
    <s v="On Time"/>
  </r>
  <r>
    <x v="123"/>
    <x v="15"/>
    <x v="2"/>
    <x v="1"/>
    <n v="140"/>
    <x v="6"/>
    <x v="45"/>
    <s v="2024-04-06"/>
    <s v="On Time"/>
  </r>
  <r>
    <x v="124"/>
    <x v="41"/>
    <x v="4"/>
    <x v="1"/>
    <n v="115"/>
    <x v="11"/>
    <x v="23"/>
    <s v="2024-12-04"/>
    <s v="On Time"/>
  </r>
  <r>
    <x v="125"/>
    <x v="10"/>
    <x v="0"/>
    <x v="2"/>
    <n v="11"/>
    <x v="1"/>
    <x v="21"/>
    <s v="2024-09-04"/>
    <s v="On Time"/>
  </r>
  <r>
    <x v="126"/>
    <x v="70"/>
    <x v="0"/>
    <x v="2"/>
    <n v="150"/>
    <x v="3"/>
    <x v="3"/>
    <s v="2024-05-08"/>
    <s v="Late"/>
  </r>
  <r>
    <x v="127"/>
    <x v="19"/>
    <x v="2"/>
    <x v="1"/>
    <n v="40"/>
    <x v="0"/>
    <x v="50"/>
    <s v="2024-07-15"/>
    <s v="Late"/>
  </r>
  <r>
    <x v="128"/>
    <x v="71"/>
    <x v="2"/>
    <x v="1"/>
    <n v="32"/>
    <x v="6"/>
    <x v="45"/>
    <s v="2024-04-07"/>
    <s v="On Time"/>
  </r>
  <r>
    <x v="129"/>
    <x v="39"/>
    <x v="4"/>
    <x v="0"/>
    <n v="183"/>
    <x v="9"/>
    <x v="75"/>
    <s v="2024-03-10"/>
    <s v="Late"/>
  </r>
  <r>
    <x v="130"/>
    <x v="8"/>
    <x v="3"/>
    <x v="0"/>
    <n v="79"/>
    <x v="11"/>
    <x v="80"/>
    <s v="2024-12-06"/>
    <s v="On Time"/>
  </r>
  <r>
    <x v="131"/>
    <x v="27"/>
    <x v="4"/>
    <x v="0"/>
    <n v="30"/>
    <x v="6"/>
    <x v="53"/>
    <s v="2024-04-09"/>
    <s v="Late"/>
  </r>
  <r>
    <x v="132"/>
    <x v="72"/>
    <x v="1"/>
    <x v="0"/>
    <n v="154"/>
    <x v="8"/>
    <x v="54"/>
    <s v="2024-02-13"/>
    <s v="On Time"/>
  </r>
  <r>
    <x v="133"/>
    <x v="73"/>
    <x v="1"/>
    <x v="2"/>
    <n v="71"/>
    <x v="7"/>
    <x v="36"/>
    <s v="2024-06-05"/>
    <s v="On Time"/>
  </r>
  <r>
    <x v="134"/>
    <x v="19"/>
    <x v="0"/>
    <x v="0"/>
    <n v="92"/>
    <x v="5"/>
    <x v="24"/>
    <s v="2024-10-14"/>
    <s v="Late"/>
  </r>
  <r>
    <x v="135"/>
    <x v="74"/>
    <x v="3"/>
    <x v="2"/>
    <n v="188"/>
    <x v="0"/>
    <x v="76"/>
    <s v="2024-07-13"/>
    <s v="Late"/>
  </r>
  <r>
    <x v="136"/>
    <x v="75"/>
    <x v="4"/>
    <x v="1"/>
    <n v="48"/>
    <x v="4"/>
    <x v="35"/>
    <s v="2024-08-09"/>
    <s v="Late"/>
  </r>
  <r>
    <x v="137"/>
    <x v="60"/>
    <x v="1"/>
    <x v="2"/>
    <n v="193"/>
    <x v="5"/>
    <x v="22"/>
    <s v="2024-10-06"/>
    <s v="On Time"/>
  </r>
  <r>
    <x v="138"/>
    <x v="58"/>
    <x v="4"/>
    <x v="2"/>
    <n v="93"/>
    <x v="10"/>
    <x v="81"/>
    <s v="2024-11-10"/>
    <s v="On Time"/>
  </r>
  <r>
    <x v="139"/>
    <x v="45"/>
    <x v="2"/>
    <x v="2"/>
    <n v="35"/>
    <x v="9"/>
    <x v="82"/>
    <s v="2024-03-09"/>
    <s v="On Time"/>
  </r>
  <r>
    <x v="140"/>
    <x v="37"/>
    <x v="2"/>
    <x v="1"/>
    <n v="133"/>
    <x v="10"/>
    <x v="70"/>
    <s v="2024-11-16"/>
    <s v="Late"/>
  </r>
  <r>
    <x v="141"/>
    <x v="32"/>
    <x v="1"/>
    <x v="2"/>
    <n v="197"/>
    <x v="5"/>
    <x v="22"/>
    <s v="2024-10-07"/>
    <s v="Late"/>
  </r>
  <r>
    <x v="142"/>
    <x v="76"/>
    <x v="0"/>
    <x v="0"/>
    <n v="106"/>
    <x v="4"/>
    <x v="49"/>
    <s v="2024-08-09"/>
    <s v="On Time"/>
  </r>
  <r>
    <x v="143"/>
    <x v="31"/>
    <x v="0"/>
    <x v="1"/>
    <n v="159"/>
    <x v="3"/>
    <x v="83"/>
    <s v="2024-05-09"/>
    <s v="On Time"/>
  </r>
  <r>
    <x v="144"/>
    <x v="45"/>
    <x v="3"/>
    <x v="0"/>
    <n v="61"/>
    <x v="10"/>
    <x v="19"/>
    <s v="2024-11-06"/>
    <s v="Late"/>
  </r>
  <r>
    <x v="145"/>
    <x v="46"/>
    <x v="2"/>
    <x v="1"/>
    <n v="98"/>
    <x v="1"/>
    <x v="84"/>
    <s v="2024-09-09"/>
    <s v="Late"/>
  </r>
  <r>
    <x v="146"/>
    <x v="67"/>
    <x v="2"/>
    <x v="0"/>
    <n v="66"/>
    <x v="10"/>
    <x v="46"/>
    <s v="2024-11-07"/>
    <s v="On Time"/>
  </r>
  <r>
    <x v="147"/>
    <x v="46"/>
    <x v="3"/>
    <x v="1"/>
    <n v="23"/>
    <x v="10"/>
    <x v="85"/>
    <s v="2024-11-10"/>
    <s v="On Time"/>
  </r>
  <r>
    <x v="148"/>
    <x v="77"/>
    <x v="4"/>
    <x v="1"/>
    <n v="31"/>
    <x v="3"/>
    <x v="3"/>
    <s v="2024-05-06"/>
    <s v="On Time"/>
  </r>
  <r>
    <x v="149"/>
    <x v="25"/>
    <x v="4"/>
    <x v="0"/>
    <n v="153"/>
    <x v="0"/>
    <x v="40"/>
    <s v="2024-07-12"/>
    <s v="On Time"/>
  </r>
  <r>
    <x v="150"/>
    <x v="10"/>
    <x v="3"/>
    <x v="2"/>
    <n v="148"/>
    <x v="4"/>
    <x v="86"/>
    <s v="2024-08-14"/>
    <s v="Late"/>
  </r>
  <r>
    <x v="151"/>
    <x v="78"/>
    <x v="3"/>
    <x v="0"/>
    <n v="130"/>
    <x v="3"/>
    <x v="3"/>
    <s v="2024-05-06"/>
    <s v="On Time"/>
  </r>
  <r>
    <x v="152"/>
    <x v="22"/>
    <x v="0"/>
    <x v="1"/>
    <n v="14"/>
    <x v="7"/>
    <x v="87"/>
    <s v="2024-06-11"/>
    <s v="Late"/>
  </r>
  <r>
    <x v="153"/>
    <x v="75"/>
    <x v="1"/>
    <x v="2"/>
    <n v="18"/>
    <x v="0"/>
    <x v="50"/>
    <s v="2024-07-13"/>
    <s v="On Time"/>
  </r>
  <r>
    <x v="154"/>
    <x v="8"/>
    <x v="1"/>
    <x v="1"/>
    <n v="143"/>
    <x v="8"/>
    <x v="42"/>
    <s v="2024-02-08"/>
    <s v="On Time"/>
  </r>
  <r>
    <x v="155"/>
    <x v="53"/>
    <x v="1"/>
    <x v="0"/>
    <n v="72"/>
    <x v="5"/>
    <x v="88"/>
    <s v="2024-10-06"/>
    <s v="On Time"/>
  </r>
  <r>
    <x v="156"/>
    <x v="60"/>
    <x v="1"/>
    <x v="0"/>
    <n v="189"/>
    <x v="6"/>
    <x v="57"/>
    <s v="2024-04-13"/>
    <s v="On Time"/>
  </r>
  <r>
    <x v="157"/>
    <x v="79"/>
    <x v="1"/>
    <x v="1"/>
    <n v="25"/>
    <x v="11"/>
    <x v="32"/>
    <s v="2024-12-09"/>
    <s v="On Time"/>
  </r>
  <r>
    <x v="158"/>
    <x v="80"/>
    <x v="4"/>
    <x v="0"/>
    <n v="122"/>
    <x v="5"/>
    <x v="7"/>
    <s v="2024-10-08"/>
    <s v="Late"/>
  </r>
  <r>
    <x v="159"/>
    <x v="66"/>
    <x v="1"/>
    <x v="1"/>
    <n v="108"/>
    <x v="11"/>
    <x v="23"/>
    <s v="2024-12-06"/>
    <s v="Late"/>
  </r>
  <r>
    <x v="160"/>
    <x v="81"/>
    <x v="2"/>
    <x v="1"/>
    <n v="113"/>
    <x v="6"/>
    <x v="8"/>
    <s v="2024-04-12"/>
    <s v="Late"/>
  </r>
  <r>
    <x v="161"/>
    <x v="32"/>
    <x v="4"/>
    <x v="2"/>
    <n v="60"/>
    <x v="11"/>
    <x v="32"/>
    <s v="2024-12-07"/>
    <s v="On Time"/>
  </r>
  <r>
    <x v="162"/>
    <x v="82"/>
    <x v="4"/>
    <x v="0"/>
    <n v="92"/>
    <x v="7"/>
    <x v="9"/>
    <s v="2024-06-15"/>
    <s v="Late"/>
  </r>
  <r>
    <x v="163"/>
    <x v="17"/>
    <x v="4"/>
    <x v="2"/>
    <n v="198"/>
    <x v="10"/>
    <x v="70"/>
    <s v="2024-11-15"/>
    <s v="Late"/>
  </r>
  <r>
    <x v="164"/>
    <x v="53"/>
    <x v="4"/>
    <x v="1"/>
    <n v="46"/>
    <x v="9"/>
    <x v="18"/>
    <s v="2024-03-12"/>
    <s v="On Time"/>
  </r>
  <r>
    <x v="165"/>
    <x v="31"/>
    <x v="3"/>
    <x v="2"/>
    <n v="169"/>
    <x v="1"/>
    <x v="52"/>
    <s v="2024-09-10"/>
    <s v="On Time"/>
  </r>
  <r>
    <x v="166"/>
    <x v="7"/>
    <x v="4"/>
    <x v="1"/>
    <n v="174"/>
    <x v="10"/>
    <x v="31"/>
    <s v="2024-11-08"/>
    <s v="On Time"/>
  </r>
  <r>
    <x v="167"/>
    <x v="0"/>
    <x v="4"/>
    <x v="0"/>
    <n v="43"/>
    <x v="4"/>
    <x v="77"/>
    <s v="2024-08-15"/>
    <s v="Late"/>
  </r>
  <r>
    <x v="168"/>
    <x v="58"/>
    <x v="3"/>
    <x v="2"/>
    <n v="21"/>
    <x v="8"/>
    <x v="89"/>
    <s v="2024-02-07"/>
    <s v="On Time"/>
  </r>
  <r>
    <x v="169"/>
    <x v="3"/>
    <x v="2"/>
    <x v="0"/>
    <n v="21"/>
    <x v="7"/>
    <x v="9"/>
    <s v="2024-06-16"/>
    <s v="Late"/>
  </r>
  <r>
    <x v="170"/>
    <x v="83"/>
    <x v="3"/>
    <x v="1"/>
    <n v="43"/>
    <x v="4"/>
    <x v="10"/>
    <s v="2024-08-05"/>
    <s v="On Time"/>
  </r>
  <r>
    <x v="171"/>
    <x v="46"/>
    <x v="1"/>
    <x v="2"/>
    <n v="68"/>
    <x v="11"/>
    <x v="90"/>
    <s v="2024-12-10"/>
    <s v="On Time"/>
  </r>
  <r>
    <x v="172"/>
    <x v="84"/>
    <x v="0"/>
    <x v="0"/>
    <n v="97"/>
    <x v="7"/>
    <x v="47"/>
    <s v="2024-06-09"/>
    <s v="On Time"/>
  </r>
  <r>
    <x v="173"/>
    <x v="27"/>
    <x v="3"/>
    <x v="0"/>
    <n v="78"/>
    <x v="3"/>
    <x v="83"/>
    <s v="2024-05-09"/>
    <s v="On Time"/>
  </r>
  <r>
    <x v="174"/>
    <x v="11"/>
    <x v="4"/>
    <x v="1"/>
    <n v="123"/>
    <x v="1"/>
    <x v="33"/>
    <s v="2024-09-11"/>
    <s v="On Time"/>
  </r>
  <r>
    <x v="175"/>
    <x v="85"/>
    <x v="3"/>
    <x v="0"/>
    <n v="46"/>
    <x v="7"/>
    <x v="91"/>
    <s v="2024-06-09"/>
    <s v="On Time"/>
  </r>
  <r>
    <x v="176"/>
    <x v="74"/>
    <x v="1"/>
    <x v="0"/>
    <n v="133"/>
    <x v="2"/>
    <x v="63"/>
    <s v="2025-01-05"/>
    <s v="On Time"/>
  </r>
  <r>
    <x v="177"/>
    <x v="79"/>
    <x v="4"/>
    <x v="1"/>
    <n v="57"/>
    <x v="1"/>
    <x v="92"/>
    <s v="2024-09-03"/>
    <s v="On Time"/>
  </r>
  <r>
    <x v="178"/>
    <x v="86"/>
    <x v="3"/>
    <x v="1"/>
    <n v="168"/>
    <x v="11"/>
    <x v="93"/>
    <s v="2024-12-15"/>
    <s v="Late"/>
  </r>
  <r>
    <x v="179"/>
    <x v="87"/>
    <x v="0"/>
    <x v="0"/>
    <n v="83"/>
    <x v="4"/>
    <x v="35"/>
    <s v="2024-08-10"/>
    <s v="Late"/>
  </r>
  <r>
    <x v="180"/>
    <x v="87"/>
    <x v="4"/>
    <x v="0"/>
    <n v="125"/>
    <x v="0"/>
    <x v="50"/>
    <s v="2024-07-17"/>
    <s v="Late"/>
  </r>
  <r>
    <x v="181"/>
    <x v="45"/>
    <x v="3"/>
    <x v="1"/>
    <n v="102"/>
    <x v="5"/>
    <x v="67"/>
    <s v="2024-10-07"/>
    <s v="On Time"/>
  </r>
  <r>
    <x v="182"/>
    <x v="3"/>
    <x v="4"/>
    <x v="2"/>
    <n v="106"/>
    <x v="9"/>
    <x v="38"/>
    <s v="2024-03-10"/>
    <s v="On Time"/>
  </r>
  <r>
    <x v="183"/>
    <x v="58"/>
    <x v="1"/>
    <x v="0"/>
    <n v="143"/>
    <x v="9"/>
    <x v="94"/>
    <s v="2024-03-07"/>
    <s v="On Time"/>
  </r>
  <r>
    <x v="184"/>
    <x v="48"/>
    <x v="3"/>
    <x v="1"/>
    <n v="51"/>
    <x v="2"/>
    <x v="95"/>
    <s v="2025-01-08"/>
    <s v="On Time"/>
  </r>
  <r>
    <x v="185"/>
    <x v="88"/>
    <x v="2"/>
    <x v="2"/>
    <n v="46"/>
    <x v="2"/>
    <x v="96"/>
    <s v="2025-01-14"/>
    <s v="On Time"/>
  </r>
  <r>
    <x v="186"/>
    <x v="44"/>
    <x v="2"/>
    <x v="1"/>
    <n v="50"/>
    <x v="4"/>
    <x v="77"/>
    <s v="2024-08-12"/>
    <s v="On Time"/>
  </r>
  <r>
    <x v="187"/>
    <x v="89"/>
    <x v="3"/>
    <x v="2"/>
    <n v="53"/>
    <x v="0"/>
    <x v="61"/>
    <s v="2024-07-10"/>
    <s v="On Time"/>
  </r>
  <r>
    <x v="188"/>
    <x v="24"/>
    <x v="1"/>
    <x v="0"/>
    <n v="96"/>
    <x v="10"/>
    <x v="97"/>
    <s v="2024-11-05"/>
    <s v="On Time"/>
  </r>
  <r>
    <x v="189"/>
    <x v="85"/>
    <x v="2"/>
    <x v="1"/>
    <n v="76"/>
    <x v="10"/>
    <x v="81"/>
    <s v="2024-11-11"/>
    <s v="On Time"/>
  </r>
  <r>
    <x v="190"/>
    <x v="13"/>
    <x v="4"/>
    <x v="0"/>
    <n v="67"/>
    <x v="2"/>
    <x v="98"/>
    <s v="2025-01-06"/>
    <s v="On Time"/>
  </r>
  <r>
    <x v="191"/>
    <x v="90"/>
    <x v="4"/>
    <x v="1"/>
    <n v="174"/>
    <x v="7"/>
    <x v="36"/>
    <s v="2024-06-09"/>
    <s v="Late"/>
  </r>
  <r>
    <x v="192"/>
    <x v="31"/>
    <x v="0"/>
    <x v="2"/>
    <n v="109"/>
    <x v="1"/>
    <x v="1"/>
    <s v="2024-09-14"/>
    <s v="Late"/>
  </r>
  <r>
    <x v="193"/>
    <x v="53"/>
    <x v="3"/>
    <x v="1"/>
    <n v="118"/>
    <x v="10"/>
    <x v="97"/>
    <s v="2024-11-08"/>
    <s v="Late"/>
  </r>
  <r>
    <x v="194"/>
    <x v="60"/>
    <x v="1"/>
    <x v="2"/>
    <n v="123"/>
    <x v="7"/>
    <x v="62"/>
    <s v="2024-06-12"/>
    <s v="On Time"/>
  </r>
  <r>
    <x v="195"/>
    <x v="87"/>
    <x v="0"/>
    <x v="2"/>
    <n v="126"/>
    <x v="8"/>
    <x v="44"/>
    <s v="2024-02-11"/>
    <s v="Late"/>
  </r>
  <r>
    <x v="196"/>
    <x v="19"/>
    <x v="2"/>
    <x v="2"/>
    <n v="151"/>
    <x v="11"/>
    <x v="28"/>
    <s v="2024-12-06"/>
    <s v="On Time"/>
  </r>
  <r>
    <x v="197"/>
    <x v="52"/>
    <x v="4"/>
    <x v="1"/>
    <n v="156"/>
    <x v="11"/>
    <x v="99"/>
    <s v="2024-12-15"/>
    <s v="Late"/>
  </r>
  <r>
    <x v="198"/>
    <x v="39"/>
    <x v="1"/>
    <x v="2"/>
    <n v="33"/>
    <x v="5"/>
    <x v="67"/>
    <s v="2024-10-11"/>
    <s v="Late"/>
  </r>
  <r>
    <x v="199"/>
    <x v="68"/>
    <x v="3"/>
    <x v="1"/>
    <n v="101"/>
    <x v="0"/>
    <x v="40"/>
    <s v="2024-07-14"/>
    <s v="Late"/>
  </r>
  <r>
    <x v="200"/>
    <x v="0"/>
    <x v="1"/>
    <x v="2"/>
    <n v="61"/>
    <x v="5"/>
    <x v="22"/>
    <s v="2024-10-06"/>
    <s v="On Time"/>
  </r>
  <r>
    <x v="201"/>
    <x v="38"/>
    <x v="2"/>
    <x v="1"/>
    <n v="148"/>
    <x v="11"/>
    <x v="74"/>
    <s v="2024-12-12"/>
    <s v="On Time"/>
  </r>
  <r>
    <x v="202"/>
    <x v="25"/>
    <x v="1"/>
    <x v="1"/>
    <n v="86"/>
    <x v="1"/>
    <x v="43"/>
    <s v="2024-09-08"/>
    <s v="Late"/>
  </r>
  <r>
    <x v="203"/>
    <x v="16"/>
    <x v="0"/>
    <x v="1"/>
    <n v="181"/>
    <x v="2"/>
    <x v="56"/>
    <s v="2025-01-14"/>
    <s v="Late"/>
  </r>
  <r>
    <x v="204"/>
    <x v="91"/>
    <x v="3"/>
    <x v="1"/>
    <n v="33"/>
    <x v="6"/>
    <x v="100"/>
    <s v="2024-04-08"/>
    <s v="Late"/>
  </r>
  <r>
    <x v="205"/>
    <x v="22"/>
    <x v="1"/>
    <x v="1"/>
    <n v="177"/>
    <x v="11"/>
    <x v="74"/>
    <s v="2024-12-14"/>
    <s v="Late"/>
  </r>
  <r>
    <x v="206"/>
    <x v="5"/>
    <x v="2"/>
    <x v="0"/>
    <n v="54"/>
    <x v="10"/>
    <x v="81"/>
    <s v="2024-11-13"/>
    <s v="Late"/>
  </r>
  <r>
    <x v="207"/>
    <x v="84"/>
    <x v="3"/>
    <x v="2"/>
    <n v="27"/>
    <x v="4"/>
    <x v="49"/>
    <s v="2024-08-10"/>
    <s v="On Time"/>
  </r>
  <r>
    <x v="208"/>
    <x v="18"/>
    <x v="0"/>
    <x v="0"/>
    <n v="53"/>
    <x v="6"/>
    <x v="8"/>
    <s v="2024-04-11"/>
    <s v="On Time"/>
  </r>
  <r>
    <x v="209"/>
    <x v="57"/>
    <x v="2"/>
    <x v="0"/>
    <n v="17"/>
    <x v="11"/>
    <x v="99"/>
    <s v="2024-12-13"/>
    <s v="On Time"/>
  </r>
  <r>
    <x v="210"/>
    <x v="65"/>
    <x v="3"/>
    <x v="1"/>
    <n v="105"/>
    <x v="10"/>
    <x v="85"/>
    <s v="2024-11-10"/>
    <s v="On Time"/>
  </r>
  <r>
    <x v="211"/>
    <x v="83"/>
    <x v="0"/>
    <x v="0"/>
    <n v="132"/>
    <x v="7"/>
    <x v="59"/>
    <s v="2024-06-07"/>
    <s v="Late"/>
  </r>
  <r>
    <x v="212"/>
    <x v="66"/>
    <x v="1"/>
    <x v="2"/>
    <n v="17"/>
    <x v="5"/>
    <x v="69"/>
    <s v="2024-10-13"/>
    <s v="Late"/>
  </r>
  <r>
    <x v="213"/>
    <x v="70"/>
    <x v="3"/>
    <x v="0"/>
    <n v="137"/>
    <x v="11"/>
    <x v="28"/>
    <s v="2024-12-11"/>
    <s v="Late"/>
  </r>
  <r>
    <x v="214"/>
    <x v="56"/>
    <x v="3"/>
    <x v="2"/>
    <n v="114"/>
    <x v="2"/>
    <x v="56"/>
    <s v="2025-01-12"/>
    <s v="On Time"/>
  </r>
  <r>
    <x v="215"/>
    <x v="8"/>
    <x v="0"/>
    <x v="1"/>
    <n v="183"/>
    <x v="1"/>
    <x v="92"/>
    <s v="2024-09-04"/>
    <s v="On Time"/>
  </r>
  <r>
    <x v="216"/>
    <x v="58"/>
    <x v="4"/>
    <x v="0"/>
    <n v="64"/>
    <x v="5"/>
    <x v="69"/>
    <s v="2024-10-10"/>
    <s v="On Time"/>
  </r>
  <r>
    <x v="217"/>
    <x v="83"/>
    <x v="1"/>
    <x v="2"/>
    <n v="153"/>
    <x v="1"/>
    <x v="1"/>
    <s v="2024-09-13"/>
    <s v="Late"/>
  </r>
  <r>
    <x v="218"/>
    <x v="43"/>
    <x v="4"/>
    <x v="1"/>
    <n v="23"/>
    <x v="11"/>
    <x v="32"/>
    <s v="2024-12-12"/>
    <s v="Late"/>
  </r>
  <r>
    <x v="219"/>
    <x v="5"/>
    <x v="1"/>
    <x v="0"/>
    <n v="89"/>
    <x v="6"/>
    <x v="68"/>
    <s v="2024-04-08"/>
    <s v="On Time"/>
  </r>
  <r>
    <x v="220"/>
    <x v="4"/>
    <x v="2"/>
    <x v="2"/>
    <n v="196"/>
    <x v="10"/>
    <x v="85"/>
    <s v="2024-11-08"/>
    <s v="On Time"/>
  </r>
  <r>
    <x v="221"/>
    <x v="82"/>
    <x v="3"/>
    <x v="1"/>
    <n v="54"/>
    <x v="2"/>
    <x v="56"/>
    <s v="2025-01-14"/>
    <s v="Late"/>
  </r>
  <r>
    <x v="222"/>
    <x v="85"/>
    <x v="1"/>
    <x v="2"/>
    <n v="80"/>
    <x v="1"/>
    <x v="16"/>
    <s v="2024-09-07"/>
    <s v="On Time"/>
  </r>
  <r>
    <x v="223"/>
    <x v="70"/>
    <x v="2"/>
    <x v="2"/>
    <n v="177"/>
    <x v="7"/>
    <x v="59"/>
    <s v="2024-06-06"/>
    <s v="Late"/>
  </r>
  <r>
    <x v="224"/>
    <x v="92"/>
    <x v="0"/>
    <x v="2"/>
    <n v="170"/>
    <x v="4"/>
    <x v="64"/>
    <s v="2024-08-03"/>
    <s v="On Time"/>
  </r>
  <r>
    <x v="225"/>
    <x v="23"/>
    <x v="0"/>
    <x v="0"/>
    <n v="88"/>
    <x v="0"/>
    <x v="50"/>
    <s v="2024-07-17"/>
    <s v="Late"/>
  </r>
  <r>
    <x v="226"/>
    <x v="27"/>
    <x v="1"/>
    <x v="0"/>
    <n v="15"/>
    <x v="8"/>
    <x v="42"/>
    <s v="2024-02-10"/>
    <s v="Late"/>
  </r>
  <r>
    <x v="227"/>
    <x v="51"/>
    <x v="3"/>
    <x v="2"/>
    <n v="94"/>
    <x v="6"/>
    <x v="53"/>
    <s v="2024-04-06"/>
    <s v="On Time"/>
  </r>
  <r>
    <x v="228"/>
    <x v="36"/>
    <x v="2"/>
    <x v="0"/>
    <n v="78"/>
    <x v="2"/>
    <x v="56"/>
    <s v="2025-01-15"/>
    <s v="Late"/>
  </r>
  <r>
    <x v="229"/>
    <x v="28"/>
    <x v="1"/>
    <x v="0"/>
    <n v="78"/>
    <x v="6"/>
    <x v="8"/>
    <s v="2024-04-13"/>
    <s v="Late"/>
  </r>
  <r>
    <x v="230"/>
    <x v="68"/>
    <x v="2"/>
    <x v="1"/>
    <n v="17"/>
    <x v="5"/>
    <x v="67"/>
    <s v="2024-10-10"/>
    <s v="Late"/>
  </r>
  <r>
    <x v="231"/>
    <x v="93"/>
    <x v="3"/>
    <x v="2"/>
    <n v="152"/>
    <x v="7"/>
    <x v="36"/>
    <s v="2024-06-05"/>
    <s v="On Time"/>
  </r>
  <r>
    <x v="232"/>
    <x v="69"/>
    <x v="4"/>
    <x v="2"/>
    <n v="194"/>
    <x v="10"/>
    <x v="46"/>
    <s v="2024-11-10"/>
    <s v="Late"/>
  </r>
  <r>
    <x v="233"/>
    <x v="41"/>
    <x v="2"/>
    <x v="2"/>
    <n v="161"/>
    <x v="3"/>
    <x v="101"/>
    <s v="2024-05-12"/>
    <s v="Late"/>
  </r>
  <r>
    <x v="234"/>
    <x v="38"/>
    <x v="1"/>
    <x v="0"/>
    <n v="45"/>
    <x v="0"/>
    <x v="48"/>
    <s v="2024-07-11"/>
    <s v="Late"/>
  </r>
  <r>
    <x v="235"/>
    <x v="10"/>
    <x v="0"/>
    <x v="2"/>
    <n v="181"/>
    <x v="11"/>
    <x v="23"/>
    <s v="2024-12-07"/>
    <s v="Late"/>
  </r>
  <r>
    <x v="236"/>
    <x v="40"/>
    <x v="2"/>
    <x v="0"/>
    <n v="72"/>
    <x v="3"/>
    <x v="78"/>
    <s v="2024-05-13"/>
    <s v="Late"/>
  </r>
  <r>
    <x v="237"/>
    <x v="5"/>
    <x v="0"/>
    <x v="0"/>
    <n v="190"/>
    <x v="5"/>
    <x v="69"/>
    <s v="2024-10-13"/>
    <s v="Late"/>
  </r>
  <r>
    <x v="238"/>
    <x v="69"/>
    <x v="3"/>
    <x v="1"/>
    <n v="13"/>
    <x v="7"/>
    <x v="91"/>
    <s v="2024-06-09"/>
    <s v="On Time"/>
  </r>
  <r>
    <x v="239"/>
    <x v="59"/>
    <x v="4"/>
    <x v="1"/>
    <n v="141"/>
    <x v="9"/>
    <x v="94"/>
    <s v="2024-03-06"/>
    <s v="On Time"/>
  </r>
  <r>
    <x v="240"/>
    <x v="71"/>
    <x v="1"/>
    <x v="2"/>
    <n v="91"/>
    <x v="2"/>
    <x v="95"/>
    <s v="2025-01-07"/>
    <s v="On Time"/>
  </r>
  <r>
    <x v="241"/>
    <x v="41"/>
    <x v="0"/>
    <x v="1"/>
    <n v="91"/>
    <x v="6"/>
    <x v="100"/>
    <s v="2024-04-05"/>
    <s v="On Time"/>
  </r>
  <r>
    <x v="242"/>
    <x v="1"/>
    <x v="4"/>
    <x v="2"/>
    <n v="72"/>
    <x v="4"/>
    <x v="102"/>
    <s v="2024-08-10"/>
    <s v="On Time"/>
  </r>
  <r>
    <x v="243"/>
    <x v="14"/>
    <x v="1"/>
    <x v="0"/>
    <n v="165"/>
    <x v="6"/>
    <x v="68"/>
    <s v="2024-04-11"/>
    <s v="Late"/>
  </r>
  <r>
    <x v="244"/>
    <x v="61"/>
    <x v="3"/>
    <x v="0"/>
    <n v="54"/>
    <x v="11"/>
    <x v="32"/>
    <s v="2024-12-07"/>
    <s v="On Time"/>
  </r>
  <r>
    <x v="245"/>
    <x v="22"/>
    <x v="4"/>
    <x v="1"/>
    <n v="74"/>
    <x v="6"/>
    <x v="57"/>
    <s v="2024-04-16"/>
    <s v="Late"/>
  </r>
  <r>
    <x v="246"/>
    <x v="93"/>
    <x v="2"/>
    <x v="0"/>
    <n v="39"/>
    <x v="10"/>
    <x v="26"/>
    <s v="2024-11-13"/>
    <s v="Late"/>
  </r>
  <r>
    <x v="247"/>
    <x v="94"/>
    <x v="1"/>
    <x v="2"/>
    <n v="193"/>
    <x v="5"/>
    <x v="103"/>
    <s v="2024-10-15"/>
    <s v="Late"/>
  </r>
  <r>
    <x v="248"/>
    <x v="82"/>
    <x v="3"/>
    <x v="2"/>
    <n v="138"/>
    <x v="9"/>
    <x v="18"/>
    <s v="2024-03-14"/>
    <s v="On Time"/>
  </r>
  <r>
    <x v="249"/>
    <x v="89"/>
    <x v="0"/>
    <x v="1"/>
    <n v="36"/>
    <x v="7"/>
    <x v="59"/>
    <s v="2024-06-06"/>
    <s v="Late"/>
  </r>
  <r>
    <x v="250"/>
    <x v="59"/>
    <x v="4"/>
    <x v="0"/>
    <n v="124"/>
    <x v="9"/>
    <x v="13"/>
    <s v="2024-03-09"/>
    <s v="Late"/>
  </r>
  <r>
    <x v="251"/>
    <x v="92"/>
    <x v="3"/>
    <x v="2"/>
    <n v="69"/>
    <x v="10"/>
    <x v="81"/>
    <s v="2024-11-11"/>
    <s v="On Time"/>
  </r>
  <r>
    <x v="252"/>
    <x v="51"/>
    <x v="3"/>
    <x v="2"/>
    <n v="175"/>
    <x v="6"/>
    <x v="100"/>
    <s v="2024-04-07"/>
    <s v="On Time"/>
  </r>
  <r>
    <x v="253"/>
    <x v="72"/>
    <x v="1"/>
    <x v="0"/>
    <n v="148"/>
    <x v="10"/>
    <x v="26"/>
    <s v="2024-11-14"/>
    <s v="Late"/>
  </r>
  <r>
    <x v="254"/>
    <x v="65"/>
    <x v="3"/>
    <x v="2"/>
    <n v="194"/>
    <x v="8"/>
    <x v="14"/>
    <s v="2024-02-08"/>
    <s v="Late"/>
  </r>
  <r>
    <x v="255"/>
    <x v="87"/>
    <x v="4"/>
    <x v="1"/>
    <n v="149"/>
    <x v="7"/>
    <x v="36"/>
    <s v="2024-06-06"/>
    <s v="On Time"/>
  </r>
  <r>
    <x v="256"/>
    <x v="4"/>
    <x v="2"/>
    <x v="1"/>
    <n v="34"/>
    <x v="3"/>
    <x v="27"/>
    <s v="2024-05-07"/>
    <s v="On Time"/>
  </r>
  <r>
    <x v="257"/>
    <x v="95"/>
    <x v="2"/>
    <x v="2"/>
    <n v="44"/>
    <x v="6"/>
    <x v="68"/>
    <s v="2024-04-10"/>
    <s v="On Time"/>
  </r>
  <r>
    <x v="258"/>
    <x v="96"/>
    <x v="3"/>
    <x v="0"/>
    <n v="17"/>
    <x v="10"/>
    <x v="60"/>
    <s v="2024-11-10"/>
    <s v="Late"/>
  </r>
  <r>
    <x v="259"/>
    <x v="39"/>
    <x v="2"/>
    <x v="1"/>
    <n v="37"/>
    <x v="10"/>
    <x v="70"/>
    <s v="2024-11-15"/>
    <s v="Late"/>
  </r>
  <r>
    <x v="260"/>
    <x v="13"/>
    <x v="2"/>
    <x v="0"/>
    <n v="144"/>
    <x v="4"/>
    <x v="77"/>
    <s v="2024-08-14"/>
    <s v="On Time"/>
  </r>
  <r>
    <x v="261"/>
    <x v="81"/>
    <x v="4"/>
    <x v="0"/>
    <n v="96"/>
    <x v="3"/>
    <x v="5"/>
    <s v="2024-05-08"/>
    <s v="Late"/>
  </r>
  <r>
    <x v="262"/>
    <x v="50"/>
    <x v="0"/>
    <x v="0"/>
    <n v="13"/>
    <x v="0"/>
    <x v="61"/>
    <s v="2024-07-12"/>
    <s v="Late"/>
  </r>
  <r>
    <x v="263"/>
    <x v="25"/>
    <x v="2"/>
    <x v="2"/>
    <n v="53"/>
    <x v="10"/>
    <x v="26"/>
    <s v="2024-11-10"/>
    <s v="On Time"/>
  </r>
  <r>
    <x v="264"/>
    <x v="35"/>
    <x v="2"/>
    <x v="0"/>
    <n v="165"/>
    <x v="10"/>
    <x v="85"/>
    <s v="2024-11-08"/>
    <s v="On Time"/>
  </r>
  <r>
    <x v="265"/>
    <x v="46"/>
    <x v="1"/>
    <x v="0"/>
    <n v="85"/>
    <x v="6"/>
    <x v="104"/>
    <s v="2024-04-06"/>
    <s v="Late"/>
  </r>
  <r>
    <x v="266"/>
    <x v="72"/>
    <x v="4"/>
    <x v="2"/>
    <n v="117"/>
    <x v="7"/>
    <x v="105"/>
    <s v="2024-06-13"/>
    <s v="Late"/>
  </r>
  <r>
    <x v="267"/>
    <x v="44"/>
    <x v="3"/>
    <x v="1"/>
    <n v="117"/>
    <x v="2"/>
    <x v="63"/>
    <s v="2025-01-05"/>
    <s v="On Time"/>
  </r>
  <r>
    <x v="268"/>
    <x v="87"/>
    <x v="3"/>
    <x v="0"/>
    <n v="115"/>
    <x v="6"/>
    <x v="106"/>
    <s v="2024-04-10"/>
    <s v="On Time"/>
  </r>
  <r>
    <x v="269"/>
    <x v="4"/>
    <x v="3"/>
    <x v="2"/>
    <n v="121"/>
    <x v="5"/>
    <x v="67"/>
    <s v="2024-10-06"/>
    <s v="On Time"/>
  </r>
  <r>
    <x v="270"/>
    <x v="61"/>
    <x v="3"/>
    <x v="1"/>
    <n v="40"/>
    <x v="2"/>
    <x v="2"/>
    <s v="2025-01-08"/>
    <s v="Late"/>
  </r>
  <r>
    <x v="271"/>
    <x v="48"/>
    <x v="0"/>
    <x v="0"/>
    <n v="130"/>
    <x v="8"/>
    <x v="89"/>
    <s v="2024-02-07"/>
    <s v="On Time"/>
  </r>
  <r>
    <x v="272"/>
    <x v="57"/>
    <x v="1"/>
    <x v="2"/>
    <n v="100"/>
    <x v="1"/>
    <x v="107"/>
    <s v="2024-09-15"/>
    <s v="Late"/>
  </r>
  <r>
    <x v="273"/>
    <x v="19"/>
    <x v="4"/>
    <x v="0"/>
    <n v="87"/>
    <x v="2"/>
    <x v="63"/>
    <s v="2025-01-04"/>
    <s v="On Time"/>
  </r>
  <r>
    <x v="274"/>
    <x v="69"/>
    <x v="3"/>
    <x v="2"/>
    <n v="120"/>
    <x v="2"/>
    <x v="20"/>
    <s v="2025-01-10"/>
    <s v="Late"/>
  </r>
  <r>
    <x v="275"/>
    <x v="40"/>
    <x v="2"/>
    <x v="2"/>
    <n v="124"/>
    <x v="2"/>
    <x v="56"/>
    <s v="2025-01-14"/>
    <s v="Late"/>
  </r>
  <r>
    <x v="276"/>
    <x v="79"/>
    <x v="1"/>
    <x v="2"/>
    <n v="76"/>
    <x v="5"/>
    <x v="88"/>
    <s v="2024-10-06"/>
    <s v="On Time"/>
  </r>
  <r>
    <x v="277"/>
    <x v="4"/>
    <x v="3"/>
    <x v="1"/>
    <n v="87"/>
    <x v="2"/>
    <x v="108"/>
    <s v="2025-01-09"/>
    <s v="On Time"/>
  </r>
  <r>
    <x v="278"/>
    <x v="6"/>
    <x v="0"/>
    <x v="1"/>
    <n v="129"/>
    <x v="5"/>
    <x v="34"/>
    <s v="2024-10-13"/>
    <s v="Late"/>
  </r>
  <r>
    <x v="279"/>
    <x v="71"/>
    <x v="0"/>
    <x v="0"/>
    <n v="130"/>
    <x v="3"/>
    <x v="4"/>
    <s v="2024-05-14"/>
    <s v="On Time"/>
  </r>
  <r>
    <x v="280"/>
    <x v="51"/>
    <x v="3"/>
    <x v="2"/>
    <n v="174"/>
    <x v="7"/>
    <x v="62"/>
    <s v="2024-06-11"/>
    <s v="On Time"/>
  </r>
  <r>
    <x v="281"/>
    <x v="82"/>
    <x v="3"/>
    <x v="0"/>
    <n v="68"/>
    <x v="0"/>
    <x v="61"/>
    <s v="2024-07-11"/>
    <s v="Late"/>
  </r>
  <r>
    <x v="282"/>
    <x v="34"/>
    <x v="3"/>
    <x v="1"/>
    <n v="14"/>
    <x v="5"/>
    <x v="69"/>
    <s v="2024-10-15"/>
    <s v="Late"/>
  </r>
  <r>
    <x v="283"/>
    <x v="4"/>
    <x v="2"/>
    <x v="1"/>
    <n v="61"/>
    <x v="3"/>
    <x v="4"/>
    <s v="2024-05-16"/>
    <s v="Late"/>
  </r>
  <r>
    <x v="284"/>
    <x v="39"/>
    <x v="1"/>
    <x v="0"/>
    <n v="145"/>
    <x v="4"/>
    <x v="29"/>
    <s v="2024-08-08"/>
    <s v="On Time"/>
  </r>
  <r>
    <x v="285"/>
    <x v="7"/>
    <x v="3"/>
    <x v="0"/>
    <n v="105"/>
    <x v="10"/>
    <x v="31"/>
    <s v="2024-11-07"/>
    <s v="On Time"/>
  </r>
  <r>
    <x v="286"/>
    <x v="33"/>
    <x v="2"/>
    <x v="1"/>
    <n v="120"/>
    <x v="9"/>
    <x v="66"/>
    <s v="2024-03-04"/>
    <s v="On Time"/>
  </r>
  <r>
    <x v="287"/>
    <x v="27"/>
    <x v="3"/>
    <x v="0"/>
    <n v="181"/>
    <x v="1"/>
    <x v="52"/>
    <s v="2024-09-11"/>
    <s v="Late"/>
  </r>
  <r>
    <x v="288"/>
    <x v="50"/>
    <x v="0"/>
    <x v="1"/>
    <n v="23"/>
    <x v="7"/>
    <x v="62"/>
    <s v="2024-06-12"/>
    <s v="On Time"/>
  </r>
  <r>
    <x v="289"/>
    <x v="31"/>
    <x v="3"/>
    <x v="0"/>
    <n v="89"/>
    <x v="4"/>
    <x v="64"/>
    <s v="2024-08-03"/>
    <s v="On Time"/>
  </r>
  <r>
    <x v="290"/>
    <x v="4"/>
    <x v="0"/>
    <x v="2"/>
    <n v="120"/>
    <x v="3"/>
    <x v="78"/>
    <s v="2024-05-11"/>
    <s v="On Time"/>
  </r>
  <r>
    <x v="291"/>
    <x v="25"/>
    <x v="3"/>
    <x v="1"/>
    <n v="79"/>
    <x v="1"/>
    <x v="33"/>
    <s v="2024-09-15"/>
    <s v="Late"/>
  </r>
  <r>
    <x v="292"/>
    <x v="30"/>
    <x v="2"/>
    <x v="0"/>
    <n v="41"/>
    <x v="0"/>
    <x v="76"/>
    <s v="2024-07-10"/>
    <s v="On Time"/>
  </r>
  <r>
    <x v="293"/>
    <x v="5"/>
    <x v="1"/>
    <x v="0"/>
    <n v="175"/>
    <x v="9"/>
    <x v="82"/>
    <s v="2024-03-13"/>
    <s v="Late"/>
  </r>
  <r>
    <x v="294"/>
    <x v="38"/>
    <x v="3"/>
    <x v="2"/>
    <n v="178"/>
    <x v="3"/>
    <x v="17"/>
    <s v="2024-05-07"/>
    <s v="Late"/>
  </r>
  <r>
    <x v="295"/>
    <x v="97"/>
    <x v="3"/>
    <x v="2"/>
    <n v="137"/>
    <x v="3"/>
    <x v="17"/>
    <s v="2024-05-08"/>
    <s v="Late"/>
  </r>
  <r>
    <x v="296"/>
    <x v="24"/>
    <x v="2"/>
    <x v="1"/>
    <n v="130"/>
    <x v="7"/>
    <x v="9"/>
    <s v="2024-06-16"/>
    <s v="Late"/>
  </r>
  <r>
    <x v="297"/>
    <x v="16"/>
    <x v="3"/>
    <x v="0"/>
    <n v="154"/>
    <x v="5"/>
    <x v="69"/>
    <s v="2024-10-13"/>
    <s v="Late"/>
  </r>
  <r>
    <x v="298"/>
    <x v="70"/>
    <x v="3"/>
    <x v="0"/>
    <n v="183"/>
    <x v="5"/>
    <x v="39"/>
    <s v="2024-10-11"/>
    <s v="On Time"/>
  </r>
  <r>
    <x v="299"/>
    <x v="73"/>
    <x v="0"/>
    <x v="1"/>
    <n v="23"/>
    <x v="7"/>
    <x v="41"/>
    <s v="2024-06-12"/>
    <s v="On Time"/>
  </r>
  <r>
    <x v="300"/>
    <x v="81"/>
    <x v="3"/>
    <x v="2"/>
    <n v="96"/>
    <x v="9"/>
    <x v="94"/>
    <s v="2024-03-09"/>
    <s v="Late"/>
  </r>
  <r>
    <x v="301"/>
    <x v="48"/>
    <x v="2"/>
    <x v="2"/>
    <n v="84"/>
    <x v="10"/>
    <x v="70"/>
    <s v="2024-11-16"/>
    <s v="Late"/>
  </r>
  <r>
    <x v="302"/>
    <x v="70"/>
    <x v="4"/>
    <x v="2"/>
    <n v="115"/>
    <x v="5"/>
    <x v="7"/>
    <s v="2024-10-03"/>
    <s v="On Time"/>
  </r>
  <r>
    <x v="303"/>
    <x v="89"/>
    <x v="0"/>
    <x v="1"/>
    <n v="129"/>
    <x v="0"/>
    <x v="61"/>
    <s v="2024-07-11"/>
    <s v="Late"/>
  </r>
  <r>
    <x v="304"/>
    <x v="94"/>
    <x v="0"/>
    <x v="1"/>
    <n v="171"/>
    <x v="11"/>
    <x v="74"/>
    <s v="2024-12-13"/>
    <s v="Late"/>
  </r>
  <r>
    <x v="305"/>
    <x v="22"/>
    <x v="4"/>
    <x v="1"/>
    <n v="170"/>
    <x v="4"/>
    <x v="29"/>
    <s v="2024-08-10"/>
    <s v="Late"/>
  </r>
  <r>
    <x v="306"/>
    <x v="32"/>
    <x v="2"/>
    <x v="2"/>
    <n v="135"/>
    <x v="11"/>
    <x v="28"/>
    <s v="2024-12-09"/>
    <s v="Late"/>
  </r>
  <r>
    <x v="307"/>
    <x v="50"/>
    <x v="1"/>
    <x v="0"/>
    <n v="87"/>
    <x v="1"/>
    <x v="109"/>
    <s v="2024-09-16"/>
    <s v="Late"/>
  </r>
  <r>
    <x v="308"/>
    <x v="73"/>
    <x v="2"/>
    <x v="1"/>
    <n v="64"/>
    <x v="1"/>
    <x v="33"/>
    <s v="2024-09-15"/>
    <s v="Late"/>
  </r>
  <r>
    <x v="309"/>
    <x v="84"/>
    <x v="2"/>
    <x v="1"/>
    <n v="104"/>
    <x v="8"/>
    <x v="72"/>
    <s v="2024-02-15"/>
    <s v="Late"/>
  </r>
  <r>
    <x v="310"/>
    <x v="65"/>
    <x v="0"/>
    <x v="2"/>
    <n v="22"/>
    <x v="6"/>
    <x v="110"/>
    <s v="2024-04-13"/>
    <s v="On Time"/>
  </r>
  <r>
    <x v="311"/>
    <x v="68"/>
    <x v="4"/>
    <x v="2"/>
    <n v="175"/>
    <x v="11"/>
    <x v="23"/>
    <s v="2024-12-04"/>
    <s v="On Time"/>
  </r>
  <r>
    <x v="312"/>
    <x v="20"/>
    <x v="4"/>
    <x v="0"/>
    <n v="135"/>
    <x v="2"/>
    <x v="98"/>
    <s v="2025-01-07"/>
    <s v="On Time"/>
  </r>
  <r>
    <x v="313"/>
    <x v="84"/>
    <x v="2"/>
    <x v="1"/>
    <n v="189"/>
    <x v="1"/>
    <x v="33"/>
    <s v="2024-09-14"/>
    <s v="Late"/>
  </r>
  <r>
    <x v="314"/>
    <x v="86"/>
    <x v="4"/>
    <x v="1"/>
    <n v="197"/>
    <x v="5"/>
    <x v="88"/>
    <s v="2024-10-10"/>
    <s v="Late"/>
  </r>
  <r>
    <x v="315"/>
    <x v="51"/>
    <x v="3"/>
    <x v="0"/>
    <n v="188"/>
    <x v="0"/>
    <x v="0"/>
    <s v="2024-07-11"/>
    <s v="Late"/>
  </r>
  <r>
    <x v="316"/>
    <x v="81"/>
    <x v="2"/>
    <x v="2"/>
    <n v="71"/>
    <x v="4"/>
    <x v="15"/>
    <s v="2024-08-11"/>
    <s v="On Time"/>
  </r>
  <r>
    <x v="317"/>
    <x v="58"/>
    <x v="3"/>
    <x v="2"/>
    <n v="77"/>
    <x v="9"/>
    <x v="18"/>
    <s v="2024-03-17"/>
    <s v="Late"/>
  </r>
  <r>
    <x v="318"/>
    <x v="75"/>
    <x v="2"/>
    <x v="1"/>
    <n v="96"/>
    <x v="0"/>
    <x v="40"/>
    <s v="2024-07-13"/>
    <s v="On Time"/>
  </r>
  <r>
    <x v="319"/>
    <x v="5"/>
    <x v="4"/>
    <x v="2"/>
    <n v="134"/>
    <x v="8"/>
    <x v="42"/>
    <s v="2024-02-07"/>
    <s v="On Time"/>
  </r>
  <r>
    <x v="320"/>
    <x v="30"/>
    <x v="1"/>
    <x v="0"/>
    <n v="186"/>
    <x v="3"/>
    <x v="5"/>
    <s v="2024-05-08"/>
    <s v="Late"/>
  </r>
  <r>
    <x v="321"/>
    <x v="38"/>
    <x v="3"/>
    <x v="2"/>
    <n v="109"/>
    <x v="2"/>
    <x v="108"/>
    <s v="2025-01-12"/>
    <s v="Late"/>
  </r>
  <r>
    <x v="322"/>
    <x v="58"/>
    <x v="0"/>
    <x v="2"/>
    <n v="116"/>
    <x v="5"/>
    <x v="24"/>
    <s v="2024-10-12"/>
    <s v="On Time"/>
  </r>
  <r>
    <x v="323"/>
    <x v="64"/>
    <x v="0"/>
    <x v="0"/>
    <n v="87"/>
    <x v="6"/>
    <x v="53"/>
    <s v="2024-04-08"/>
    <s v="Late"/>
  </r>
  <r>
    <x v="324"/>
    <x v="2"/>
    <x v="1"/>
    <x v="2"/>
    <n v="166"/>
    <x v="6"/>
    <x v="45"/>
    <s v="2024-04-09"/>
    <s v="Late"/>
  </r>
  <r>
    <x v="325"/>
    <x v="95"/>
    <x v="0"/>
    <x v="2"/>
    <n v="94"/>
    <x v="8"/>
    <x v="111"/>
    <s v="2024-02-14"/>
    <s v="Late"/>
  </r>
  <r>
    <x v="326"/>
    <x v="54"/>
    <x v="2"/>
    <x v="2"/>
    <n v="88"/>
    <x v="2"/>
    <x v="2"/>
    <s v="2025-01-03"/>
    <s v="On Time"/>
  </r>
  <r>
    <x v="327"/>
    <x v="98"/>
    <x v="2"/>
    <x v="1"/>
    <n v="26"/>
    <x v="8"/>
    <x v="72"/>
    <s v="2024-02-14"/>
    <s v="Late"/>
  </r>
  <r>
    <x v="328"/>
    <x v="76"/>
    <x v="1"/>
    <x v="2"/>
    <n v="170"/>
    <x v="0"/>
    <x v="76"/>
    <s v="2024-07-15"/>
    <s v="Late"/>
  </r>
  <r>
    <x v="329"/>
    <x v="2"/>
    <x v="4"/>
    <x v="0"/>
    <n v="138"/>
    <x v="11"/>
    <x v="90"/>
    <s v="2024-12-10"/>
    <s v="On Time"/>
  </r>
  <r>
    <x v="330"/>
    <x v="84"/>
    <x v="4"/>
    <x v="1"/>
    <n v="119"/>
    <x v="6"/>
    <x v="8"/>
    <s v="2024-04-10"/>
    <s v="On Time"/>
  </r>
  <r>
    <x v="331"/>
    <x v="91"/>
    <x v="1"/>
    <x v="0"/>
    <n v="96"/>
    <x v="3"/>
    <x v="27"/>
    <s v="2024-05-08"/>
    <s v="On Time"/>
  </r>
  <r>
    <x v="332"/>
    <x v="77"/>
    <x v="1"/>
    <x v="2"/>
    <n v="175"/>
    <x v="4"/>
    <x v="102"/>
    <s v="2024-08-10"/>
    <s v="On Time"/>
  </r>
  <r>
    <x v="333"/>
    <x v="54"/>
    <x v="2"/>
    <x v="1"/>
    <n v="28"/>
    <x v="5"/>
    <x v="67"/>
    <s v="2024-10-07"/>
    <s v="On Time"/>
  </r>
  <r>
    <x v="334"/>
    <x v="50"/>
    <x v="4"/>
    <x v="1"/>
    <n v="150"/>
    <x v="2"/>
    <x v="96"/>
    <s v="2025-01-12"/>
    <s v="On Time"/>
  </r>
  <r>
    <x v="335"/>
    <x v="65"/>
    <x v="3"/>
    <x v="1"/>
    <n v="27"/>
    <x v="9"/>
    <x v="112"/>
    <s v="2024-03-13"/>
    <s v="On Time"/>
  </r>
  <r>
    <x v="336"/>
    <x v="66"/>
    <x v="2"/>
    <x v="2"/>
    <n v="103"/>
    <x v="2"/>
    <x v="98"/>
    <s v="2025-01-07"/>
    <s v="On Time"/>
  </r>
  <r>
    <x v="337"/>
    <x v="92"/>
    <x v="2"/>
    <x v="0"/>
    <n v="116"/>
    <x v="9"/>
    <x v="113"/>
    <s v="2024-03-13"/>
    <s v="Late"/>
  </r>
  <r>
    <x v="338"/>
    <x v="44"/>
    <x v="4"/>
    <x v="2"/>
    <n v="155"/>
    <x v="0"/>
    <x v="51"/>
    <s v="2024-07-14"/>
    <s v="Late"/>
  </r>
  <r>
    <x v="339"/>
    <x v="49"/>
    <x v="1"/>
    <x v="0"/>
    <n v="152"/>
    <x v="7"/>
    <x v="41"/>
    <s v="2024-06-13"/>
    <s v="Late"/>
  </r>
  <r>
    <x v="340"/>
    <x v="31"/>
    <x v="2"/>
    <x v="1"/>
    <n v="150"/>
    <x v="2"/>
    <x v="56"/>
    <s v="2025-01-12"/>
    <s v="On Time"/>
  </r>
  <r>
    <x v="341"/>
    <x v="0"/>
    <x v="1"/>
    <x v="2"/>
    <n v="174"/>
    <x v="11"/>
    <x v="90"/>
    <s v="2024-12-10"/>
    <s v="On Time"/>
  </r>
  <r>
    <x v="342"/>
    <x v="34"/>
    <x v="2"/>
    <x v="0"/>
    <n v="106"/>
    <x v="5"/>
    <x v="39"/>
    <s v="2024-10-14"/>
    <s v="Late"/>
  </r>
  <r>
    <x v="343"/>
    <x v="65"/>
    <x v="3"/>
    <x v="1"/>
    <n v="56"/>
    <x v="10"/>
    <x v="31"/>
    <s v="2024-11-07"/>
    <s v="On Time"/>
  </r>
  <r>
    <x v="344"/>
    <x v="55"/>
    <x v="3"/>
    <x v="0"/>
    <n v="30"/>
    <x v="1"/>
    <x v="21"/>
    <s v="2024-09-08"/>
    <s v="Late"/>
  </r>
  <r>
    <x v="345"/>
    <x v="66"/>
    <x v="2"/>
    <x v="0"/>
    <n v="125"/>
    <x v="2"/>
    <x v="56"/>
    <s v="2025-01-13"/>
    <s v="On Time"/>
  </r>
  <r>
    <x v="346"/>
    <x v="10"/>
    <x v="0"/>
    <x v="1"/>
    <n v="129"/>
    <x v="0"/>
    <x v="71"/>
    <s v="2024-07-06"/>
    <s v="On Time"/>
  </r>
  <r>
    <x v="347"/>
    <x v="10"/>
    <x v="2"/>
    <x v="2"/>
    <n v="118"/>
    <x v="8"/>
    <x v="44"/>
    <s v="2024-02-12"/>
    <s v="Late"/>
  </r>
  <r>
    <x v="348"/>
    <x v="57"/>
    <x v="2"/>
    <x v="2"/>
    <n v="21"/>
    <x v="4"/>
    <x v="10"/>
    <s v="2024-08-05"/>
    <s v="On Time"/>
  </r>
  <r>
    <x v="349"/>
    <x v="56"/>
    <x v="0"/>
    <x v="0"/>
    <n v="196"/>
    <x v="1"/>
    <x v="1"/>
    <s v="2024-09-12"/>
    <s v="Late"/>
  </r>
  <r>
    <x v="350"/>
    <x v="82"/>
    <x v="2"/>
    <x v="2"/>
    <n v="122"/>
    <x v="4"/>
    <x v="64"/>
    <s v="2024-08-08"/>
    <s v="Late"/>
  </r>
  <r>
    <x v="351"/>
    <x v="55"/>
    <x v="1"/>
    <x v="1"/>
    <n v="121"/>
    <x v="11"/>
    <x v="93"/>
    <s v="2024-12-15"/>
    <s v="Late"/>
  </r>
  <r>
    <x v="352"/>
    <x v="0"/>
    <x v="4"/>
    <x v="2"/>
    <n v="197"/>
    <x v="4"/>
    <x v="35"/>
    <s v="2024-08-07"/>
    <s v="On Time"/>
  </r>
  <r>
    <x v="353"/>
    <x v="49"/>
    <x v="0"/>
    <x v="2"/>
    <n v="180"/>
    <x v="10"/>
    <x v="81"/>
    <s v="2024-11-10"/>
    <s v="On Time"/>
  </r>
  <r>
    <x v="354"/>
    <x v="87"/>
    <x v="3"/>
    <x v="0"/>
    <n v="155"/>
    <x v="1"/>
    <x v="107"/>
    <s v="2024-09-13"/>
    <s v="On Time"/>
  </r>
  <r>
    <x v="355"/>
    <x v="14"/>
    <x v="2"/>
    <x v="1"/>
    <n v="30"/>
    <x v="1"/>
    <x v="52"/>
    <s v="2024-09-10"/>
    <s v="On Time"/>
  </r>
  <r>
    <x v="356"/>
    <x v="43"/>
    <x v="4"/>
    <x v="2"/>
    <n v="134"/>
    <x v="9"/>
    <x v="114"/>
    <s v="2024-03-04"/>
    <s v="On Time"/>
  </r>
  <r>
    <x v="357"/>
    <x v="77"/>
    <x v="0"/>
    <x v="1"/>
    <n v="51"/>
    <x v="3"/>
    <x v="5"/>
    <s v="2024-05-06"/>
    <s v="Late"/>
  </r>
  <r>
    <x v="358"/>
    <x v="29"/>
    <x v="0"/>
    <x v="0"/>
    <n v="134"/>
    <x v="10"/>
    <x v="31"/>
    <s v="2024-11-07"/>
    <s v="On Time"/>
  </r>
  <r>
    <x v="359"/>
    <x v="16"/>
    <x v="0"/>
    <x v="2"/>
    <n v="171"/>
    <x v="5"/>
    <x v="34"/>
    <s v="2024-10-09"/>
    <s v="On Time"/>
  </r>
  <r>
    <x v="360"/>
    <x v="70"/>
    <x v="1"/>
    <x v="1"/>
    <n v="49"/>
    <x v="8"/>
    <x v="30"/>
    <s v="2024-02-09"/>
    <s v="Late"/>
  </r>
  <r>
    <x v="361"/>
    <x v="77"/>
    <x v="4"/>
    <x v="0"/>
    <n v="116"/>
    <x v="1"/>
    <x v="92"/>
    <s v="2024-09-07"/>
    <s v="Late"/>
  </r>
  <r>
    <x v="362"/>
    <x v="5"/>
    <x v="0"/>
    <x v="0"/>
    <n v="142"/>
    <x v="1"/>
    <x v="92"/>
    <s v="2024-09-07"/>
    <s v="Late"/>
  </r>
  <r>
    <x v="363"/>
    <x v="88"/>
    <x v="1"/>
    <x v="2"/>
    <n v="152"/>
    <x v="6"/>
    <x v="106"/>
    <s v="2024-04-14"/>
    <s v="Late"/>
  </r>
  <r>
    <x v="364"/>
    <x v="87"/>
    <x v="1"/>
    <x v="2"/>
    <n v="82"/>
    <x v="5"/>
    <x v="34"/>
    <s v="2024-10-09"/>
    <s v="On Time"/>
  </r>
  <r>
    <x v="365"/>
    <x v="0"/>
    <x v="2"/>
    <x v="2"/>
    <n v="71"/>
    <x v="1"/>
    <x v="43"/>
    <s v="2024-09-09"/>
    <s v="Late"/>
  </r>
  <r>
    <x v="366"/>
    <x v="14"/>
    <x v="4"/>
    <x v="2"/>
    <n v="10"/>
    <x v="5"/>
    <x v="67"/>
    <s v="2024-10-09"/>
    <s v="Late"/>
  </r>
  <r>
    <x v="367"/>
    <x v="74"/>
    <x v="0"/>
    <x v="1"/>
    <n v="37"/>
    <x v="5"/>
    <x v="34"/>
    <s v="2024-10-10"/>
    <s v="On Time"/>
  </r>
  <r>
    <x v="368"/>
    <x v="35"/>
    <x v="0"/>
    <x v="0"/>
    <n v="183"/>
    <x v="8"/>
    <x v="54"/>
    <s v="2024-02-15"/>
    <s v="Late"/>
  </r>
  <r>
    <x v="369"/>
    <x v="12"/>
    <x v="1"/>
    <x v="2"/>
    <n v="119"/>
    <x v="9"/>
    <x v="94"/>
    <s v="2024-03-10"/>
    <s v="Late"/>
  </r>
  <r>
    <x v="370"/>
    <x v="37"/>
    <x v="1"/>
    <x v="0"/>
    <n v="191"/>
    <x v="7"/>
    <x v="9"/>
    <s v="2024-06-12"/>
    <s v="On Time"/>
  </r>
  <r>
    <x v="371"/>
    <x v="17"/>
    <x v="3"/>
    <x v="0"/>
    <n v="188"/>
    <x v="11"/>
    <x v="90"/>
    <s v="2024-12-10"/>
    <s v="On Time"/>
  </r>
  <r>
    <x v="372"/>
    <x v="3"/>
    <x v="3"/>
    <x v="1"/>
    <n v="108"/>
    <x v="3"/>
    <x v="5"/>
    <s v="2024-05-07"/>
    <s v="Late"/>
  </r>
  <r>
    <x v="373"/>
    <x v="36"/>
    <x v="0"/>
    <x v="1"/>
    <n v="156"/>
    <x v="11"/>
    <x v="90"/>
    <s v="2024-12-11"/>
    <s v="Late"/>
  </r>
  <r>
    <x v="374"/>
    <x v="9"/>
    <x v="4"/>
    <x v="2"/>
    <n v="115"/>
    <x v="6"/>
    <x v="100"/>
    <s v="2024-04-08"/>
    <s v="Late"/>
  </r>
  <r>
    <x v="375"/>
    <x v="81"/>
    <x v="1"/>
    <x v="1"/>
    <n v="116"/>
    <x v="1"/>
    <x v="52"/>
    <s v="2024-09-11"/>
    <s v="Late"/>
  </r>
  <r>
    <x v="376"/>
    <x v="64"/>
    <x v="0"/>
    <x v="0"/>
    <n v="30"/>
    <x v="2"/>
    <x v="63"/>
    <s v="2025-01-08"/>
    <s v="Late"/>
  </r>
  <r>
    <x v="377"/>
    <x v="37"/>
    <x v="1"/>
    <x v="0"/>
    <n v="165"/>
    <x v="7"/>
    <x v="65"/>
    <s v="2024-06-07"/>
    <s v="Late"/>
  </r>
  <r>
    <x v="378"/>
    <x v="68"/>
    <x v="3"/>
    <x v="1"/>
    <n v="100"/>
    <x v="1"/>
    <x v="1"/>
    <s v="2024-09-12"/>
    <s v="Late"/>
  </r>
  <r>
    <x v="379"/>
    <x v="39"/>
    <x v="1"/>
    <x v="1"/>
    <n v="47"/>
    <x v="6"/>
    <x v="110"/>
    <s v="2024-04-16"/>
    <s v="Late"/>
  </r>
  <r>
    <x v="380"/>
    <x v="20"/>
    <x v="3"/>
    <x v="0"/>
    <n v="196"/>
    <x v="6"/>
    <x v="57"/>
    <s v="2024-04-12"/>
    <s v="On Time"/>
  </r>
  <r>
    <x v="381"/>
    <x v="3"/>
    <x v="1"/>
    <x v="2"/>
    <n v="78"/>
    <x v="10"/>
    <x v="97"/>
    <s v="2024-11-05"/>
    <s v="On Time"/>
  </r>
  <r>
    <x v="382"/>
    <x v="19"/>
    <x v="3"/>
    <x v="0"/>
    <n v="136"/>
    <x v="4"/>
    <x v="29"/>
    <s v="2024-08-07"/>
    <s v="On Time"/>
  </r>
  <r>
    <x v="383"/>
    <x v="60"/>
    <x v="0"/>
    <x v="2"/>
    <n v="120"/>
    <x v="3"/>
    <x v="83"/>
    <s v="2024-05-12"/>
    <s v="Late"/>
  </r>
  <r>
    <x v="384"/>
    <x v="1"/>
    <x v="3"/>
    <x v="1"/>
    <n v="130"/>
    <x v="10"/>
    <x v="25"/>
    <s v="2024-11-14"/>
    <s v="Late"/>
  </r>
  <r>
    <x v="385"/>
    <x v="39"/>
    <x v="0"/>
    <x v="1"/>
    <n v="123"/>
    <x v="9"/>
    <x v="66"/>
    <s v="2024-03-07"/>
    <s v="Late"/>
  </r>
  <r>
    <x v="386"/>
    <x v="31"/>
    <x v="4"/>
    <x v="2"/>
    <n v="79"/>
    <x v="0"/>
    <x v="71"/>
    <s v="2024-07-08"/>
    <s v="Late"/>
  </r>
  <r>
    <x v="387"/>
    <x v="1"/>
    <x v="4"/>
    <x v="2"/>
    <n v="168"/>
    <x v="7"/>
    <x v="41"/>
    <s v="2024-06-14"/>
    <s v="Late"/>
  </r>
  <r>
    <x v="388"/>
    <x v="89"/>
    <x v="2"/>
    <x v="1"/>
    <n v="149"/>
    <x v="0"/>
    <x v="11"/>
    <s v="2024-07-05"/>
    <s v="On Time"/>
  </r>
  <r>
    <x v="389"/>
    <x v="42"/>
    <x v="3"/>
    <x v="1"/>
    <n v="105"/>
    <x v="11"/>
    <x v="23"/>
    <s v="2024-12-03"/>
    <s v="On Time"/>
  </r>
  <r>
    <x v="390"/>
    <x v="77"/>
    <x v="0"/>
    <x v="2"/>
    <n v="193"/>
    <x v="8"/>
    <x v="111"/>
    <s v="2024-02-12"/>
    <s v="On Time"/>
  </r>
  <r>
    <x v="391"/>
    <x v="29"/>
    <x v="1"/>
    <x v="1"/>
    <n v="100"/>
    <x v="0"/>
    <x v="55"/>
    <s v="2024-07-08"/>
    <s v="Late"/>
  </r>
  <r>
    <x v="392"/>
    <x v="28"/>
    <x v="1"/>
    <x v="0"/>
    <n v="127"/>
    <x v="8"/>
    <x v="44"/>
    <s v="2024-02-10"/>
    <s v="On Time"/>
  </r>
  <r>
    <x v="393"/>
    <x v="58"/>
    <x v="2"/>
    <x v="1"/>
    <n v="175"/>
    <x v="1"/>
    <x v="92"/>
    <s v="2024-09-05"/>
    <s v="On Time"/>
  </r>
  <r>
    <x v="394"/>
    <x v="9"/>
    <x v="3"/>
    <x v="2"/>
    <n v="142"/>
    <x v="2"/>
    <x v="95"/>
    <s v="2025-01-12"/>
    <s v="Late"/>
  </r>
  <r>
    <x v="395"/>
    <x v="26"/>
    <x v="1"/>
    <x v="2"/>
    <n v="196"/>
    <x v="5"/>
    <x v="24"/>
    <s v="2024-10-13"/>
    <s v="On Time"/>
  </r>
  <r>
    <x v="396"/>
    <x v="46"/>
    <x v="1"/>
    <x v="0"/>
    <n v="109"/>
    <x v="8"/>
    <x v="72"/>
    <s v="2024-02-15"/>
    <s v="Late"/>
  </r>
  <r>
    <x v="397"/>
    <x v="95"/>
    <x v="1"/>
    <x v="0"/>
    <n v="113"/>
    <x v="4"/>
    <x v="64"/>
    <s v="2024-08-04"/>
    <s v="On Time"/>
  </r>
  <r>
    <x v="398"/>
    <x v="81"/>
    <x v="3"/>
    <x v="1"/>
    <n v="82"/>
    <x v="2"/>
    <x v="108"/>
    <s v="2025-01-09"/>
    <s v="On Time"/>
  </r>
  <r>
    <x v="399"/>
    <x v="16"/>
    <x v="2"/>
    <x v="0"/>
    <n v="176"/>
    <x v="6"/>
    <x v="110"/>
    <s v="2024-04-16"/>
    <s v="Late"/>
  </r>
  <r>
    <x v="400"/>
    <x v="99"/>
    <x v="0"/>
    <x v="0"/>
    <n v="187"/>
    <x v="9"/>
    <x v="75"/>
    <s v="2024-03-08"/>
    <s v="On Time"/>
  </r>
  <r>
    <x v="401"/>
    <x v="65"/>
    <x v="0"/>
    <x v="0"/>
    <n v="177"/>
    <x v="10"/>
    <x v="26"/>
    <s v="2024-11-14"/>
    <s v="Late"/>
  </r>
  <r>
    <x v="402"/>
    <x v="48"/>
    <x v="2"/>
    <x v="0"/>
    <n v="188"/>
    <x v="11"/>
    <x v="80"/>
    <s v="2024-12-08"/>
    <s v="Late"/>
  </r>
  <r>
    <x v="403"/>
    <x v="1"/>
    <x v="4"/>
    <x v="0"/>
    <n v="164"/>
    <x v="5"/>
    <x v="39"/>
    <s v="2024-10-09"/>
    <s v="On Time"/>
  </r>
  <r>
    <x v="404"/>
    <x v="67"/>
    <x v="2"/>
    <x v="0"/>
    <n v="16"/>
    <x v="1"/>
    <x v="43"/>
    <s v="2024-09-09"/>
    <s v="Late"/>
  </r>
  <r>
    <x v="405"/>
    <x v="72"/>
    <x v="2"/>
    <x v="0"/>
    <n v="190"/>
    <x v="7"/>
    <x v="47"/>
    <s v="2024-06-09"/>
    <s v="On Time"/>
  </r>
  <r>
    <x v="406"/>
    <x v="9"/>
    <x v="4"/>
    <x v="1"/>
    <n v="164"/>
    <x v="0"/>
    <x v="11"/>
    <s v="2024-07-06"/>
    <s v="Late"/>
  </r>
  <r>
    <x v="407"/>
    <x v="61"/>
    <x v="1"/>
    <x v="1"/>
    <n v="12"/>
    <x v="11"/>
    <x v="115"/>
    <s v="2024-12-08"/>
    <s v="Late"/>
  </r>
  <r>
    <x v="408"/>
    <x v="74"/>
    <x v="4"/>
    <x v="0"/>
    <n v="147"/>
    <x v="8"/>
    <x v="44"/>
    <s v="2024-02-13"/>
    <s v="Late"/>
  </r>
  <r>
    <x v="409"/>
    <x v="71"/>
    <x v="0"/>
    <x v="2"/>
    <n v="96"/>
    <x v="0"/>
    <x v="40"/>
    <s v="2024-07-16"/>
    <s v="Late"/>
  </r>
  <r>
    <x v="410"/>
    <x v="32"/>
    <x v="0"/>
    <x v="2"/>
    <n v="58"/>
    <x v="10"/>
    <x v="81"/>
    <s v="2024-11-13"/>
    <s v="Late"/>
  </r>
  <r>
    <x v="411"/>
    <x v="87"/>
    <x v="3"/>
    <x v="2"/>
    <n v="12"/>
    <x v="9"/>
    <x v="113"/>
    <s v="2024-03-13"/>
    <s v="Late"/>
  </r>
  <r>
    <x v="412"/>
    <x v="29"/>
    <x v="3"/>
    <x v="0"/>
    <n v="136"/>
    <x v="8"/>
    <x v="72"/>
    <s v="2024-02-15"/>
    <s v="Late"/>
  </r>
  <r>
    <x v="413"/>
    <x v="57"/>
    <x v="1"/>
    <x v="2"/>
    <n v="165"/>
    <x v="10"/>
    <x v="46"/>
    <s v="2024-11-07"/>
    <s v="On Time"/>
  </r>
  <r>
    <x v="414"/>
    <x v="75"/>
    <x v="2"/>
    <x v="0"/>
    <n v="180"/>
    <x v="5"/>
    <x v="24"/>
    <s v="2024-10-13"/>
    <s v="On Time"/>
  </r>
  <r>
    <x v="415"/>
    <x v="66"/>
    <x v="4"/>
    <x v="2"/>
    <n v="95"/>
    <x v="7"/>
    <x v="87"/>
    <s v="2024-06-09"/>
    <s v="Late"/>
  </r>
  <r>
    <x v="416"/>
    <x v="66"/>
    <x v="2"/>
    <x v="0"/>
    <n v="87"/>
    <x v="4"/>
    <x v="35"/>
    <s v="2024-08-10"/>
    <s v="Late"/>
  </r>
  <r>
    <x v="417"/>
    <x v="82"/>
    <x v="0"/>
    <x v="2"/>
    <n v="169"/>
    <x v="10"/>
    <x v="97"/>
    <s v="2024-11-08"/>
    <s v="Late"/>
  </r>
  <r>
    <x v="418"/>
    <x v="12"/>
    <x v="0"/>
    <x v="2"/>
    <n v="45"/>
    <x v="1"/>
    <x v="33"/>
    <s v="2024-09-15"/>
    <s v="Late"/>
  </r>
  <r>
    <x v="419"/>
    <x v="51"/>
    <x v="1"/>
    <x v="2"/>
    <n v="69"/>
    <x v="10"/>
    <x v="25"/>
    <s v="2024-11-15"/>
    <s v="Late"/>
  </r>
  <r>
    <x v="420"/>
    <x v="9"/>
    <x v="4"/>
    <x v="2"/>
    <n v="40"/>
    <x v="9"/>
    <x v="18"/>
    <s v="2024-03-13"/>
    <s v="On Time"/>
  </r>
  <r>
    <x v="421"/>
    <x v="71"/>
    <x v="0"/>
    <x v="2"/>
    <n v="141"/>
    <x v="3"/>
    <x v="4"/>
    <s v="2024-05-15"/>
    <s v="Late"/>
  </r>
  <r>
    <x v="422"/>
    <x v="22"/>
    <x v="1"/>
    <x v="2"/>
    <n v="13"/>
    <x v="7"/>
    <x v="47"/>
    <s v="2024-06-14"/>
    <s v="Late"/>
  </r>
  <r>
    <x v="423"/>
    <x v="19"/>
    <x v="4"/>
    <x v="0"/>
    <n v="197"/>
    <x v="0"/>
    <x v="0"/>
    <s v="2024-07-09"/>
    <s v="On Time"/>
  </r>
  <r>
    <x v="424"/>
    <x v="21"/>
    <x v="4"/>
    <x v="1"/>
    <n v="54"/>
    <x v="10"/>
    <x v="60"/>
    <s v="2024-11-08"/>
    <s v="Late"/>
  </r>
  <r>
    <x v="425"/>
    <x v="72"/>
    <x v="4"/>
    <x v="2"/>
    <n v="57"/>
    <x v="6"/>
    <x v="68"/>
    <s v="2024-04-08"/>
    <s v="On Time"/>
  </r>
  <r>
    <x v="426"/>
    <x v="67"/>
    <x v="0"/>
    <x v="2"/>
    <n v="49"/>
    <x v="3"/>
    <x v="27"/>
    <s v="2024-05-10"/>
    <s v="Late"/>
  </r>
  <r>
    <x v="427"/>
    <x v="29"/>
    <x v="0"/>
    <x v="0"/>
    <n v="186"/>
    <x v="4"/>
    <x v="49"/>
    <s v="2024-08-09"/>
    <s v="On Time"/>
  </r>
  <r>
    <x v="428"/>
    <x v="25"/>
    <x v="3"/>
    <x v="2"/>
    <n v="91"/>
    <x v="0"/>
    <x v="11"/>
    <s v="2024-07-07"/>
    <s v="Late"/>
  </r>
  <r>
    <x v="429"/>
    <x v="30"/>
    <x v="2"/>
    <x v="2"/>
    <n v="111"/>
    <x v="6"/>
    <x v="116"/>
    <s v="2024-04-10"/>
    <s v="Late"/>
  </r>
  <r>
    <x v="430"/>
    <x v="93"/>
    <x v="1"/>
    <x v="2"/>
    <n v="57"/>
    <x v="9"/>
    <x v="66"/>
    <s v="2024-03-03"/>
    <s v="On Time"/>
  </r>
  <r>
    <x v="431"/>
    <x v="8"/>
    <x v="1"/>
    <x v="1"/>
    <n v="38"/>
    <x v="9"/>
    <x v="66"/>
    <s v="2024-03-08"/>
    <s v="Late"/>
  </r>
  <r>
    <x v="432"/>
    <x v="89"/>
    <x v="0"/>
    <x v="1"/>
    <n v="22"/>
    <x v="2"/>
    <x v="73"/>
    <s v="2025-01-11"/>
    <s v="On Time"/>
  </r>
  <r>
    <x v="433"/>
    <x v="5"/>
    <x v="2"/>
    <x v="2"/>
    <n v="53"/>
    <x v="2"/>
    <x v="63"/>
    <s v="2025-01-08"/>
    <s v="Late"/>
  </r>
  <r>
    <x v="434"/>
    <x v="32"/>
    <x v="4"/>
    <x v="1"/>
    <n v="67"/>
    <x v="3"/>
    <x v="3"/>
    <s v="2024-05-07"/>
    <s v="On Time"/>
  </r>
  <r>
    <x v="435"/>
    <x v="87"/>
    <x v="4"/>
    <x v="0"/>
    <n v="84"/>
    <x v="5"/>
    <x v="24"/>
    <s v="2024-10-13"/>
    <s v="On Time"/>
  </r>
  <r>
    <x v="436"/>
    <x v="27"/>
    <x v="1"/>
    <x v="0"/>
    <n v="128"/>
    <x v="2"/>
    <x v="63"/>
    <s v="2025-01-07"/>
    <s v="Late"/>
  </r>
  <r>
    <x v="437"/>
    <x v="74"/>
    <x v="3"/>
    <x v="0"/>
    <n v="128"/>
    <x v="0"/>
    <x v="50"/>
    <s v="2024-07-13"/>
    <s v="On Time"/>
  </r>
  <r>
    <x v="438"/>
    <x v="48"/>
    <x v="1"/>
    <x v="0"/>
    <n v="74"/>
    <x v="6"/>
    <x v="53"/>
    <s v="2024-04-05"/>
    <s v="On Time"/>
  </r>
  <r>
    <x v="439"/>
    <x v="38"/>
    <x v="2"/>
    <x v="2"/>
    <n v="102"/>
    <x v="8"/>
    <x v="54"/>
    <s v="2024-02-15"/>
    <s v="Late"/>
  </r>
  <r>
    <x v="440"/>
    <x v="97"/>
    <x v="2"/>
    <x v="2"/>
    <n v="187"/>
    <x v="7"/>
    <x v="9"/>
    <s v="2024-06-15"/>
    <s v="Late"/>
  </r>
  <r>
    <x v="441"/>
    <x v="86"/>
    <x v="4"/>
    <x v="0"/>
    <n v="21"/>
    <x v="7"/>
    <x v="9"/>
    <s v="2024-06-12"/>
    <s v="On Time"/>
  </r>
  <r>
    <x v="442"/>
    <x v="73"/>
    <x v="2"/>
    <x v="2"/>
    <n v="196"/>
    <x v="9"/>
    <x v="66"/>
    <s v="2024-03-05"/>
    <s v="On Time"/>
  </r>
  <r>
    <x v="443"/>
    <x v="13"/>
    <x v="2"/>
    <x v="2"/>
    <n v="181"/>
    <x v="0"/>
    <x v="61"/>
    <s v="2024-07-09"/>
    <s v="On Time"/>
  </r>
  <r>
    <x v="444"/>
    <x v="62"/>
    <x v="4"/>
    <x v="1"/>
    <n v="19"/>
    <x v="6"/>
    <x v="57"/>
    <s v="2024-04-17"/>
    <s v="Late"/>
  </r>
  <r>
    <x v="445"/>
    <x v="99"/>
    <x v="1"/>
    <x v="2"/>
    <n v="180"/>
    <x v="7"/>
    <x v="65"/>
    <s v="2024-06-05"/>
    <s v="On Time"/>
  </r>
  <r>
    <x v="446"/>
    <x v="57"/>
    <x v="1"/>
    <x v="1"/>
    <n v="77"/>
    <x v="0"/>
    <x v="76"/>
    <s v="2024-07-14"/>
    <s v="Late"/>
  </r>
  <r>
    <x v="447"/>
    <x v="52"/>
    <x v="2"/>
    <x v="1"/>
    <n v="121"/>
    <x v="9"/>
    <x v="66"/>
    <s v="2024-03-08"/>
    <s v="Late"/>
  </r>
  <r>
    <x v="448"/>
    <x v="20"/>
    <x v="2"/>
    <x v="2"/>
    <n v="71"/>
    <x v="10"/>
    <x v="26"/>
    <s v="2024-11-12"/>
    <s v="On Time"/>
  </r>
  <r>
    <x v="449"/>
    <x v="85"/>
    <x v="0"/>
    <x v="2"/>
    <n v="48"/>
    <x v="1"/>
    <x v="52"/>
    <s v="2024-09-09"/>
    <s v="On Time"/>
  </r>
  <r>
    <x v="450"/>
    <x v="8"/>
    <x v="4"/>
    <x v="2"/>
    <n v="88"/>
    <x v="9"/>
    <x v="13"/>
    <s v="2024-03-08"/>
    <s v="On Time"/>
  </r>
  <r>
    <x v="451"/>
    <x v="54"/>
    <x v="2"/>
    <x v="0"/>
    <n v="17"/>
    <x v="8"/>
    <x v="111"/>
    <s v="2024-02-14"/>
    <s v="Late"/>
  </r>
  <r>
    <x v="452"/>
    <x v="81"/>
    <x v="1"/>
    <x v="0"/>
    <n v="171"/>
    <x v="8"/>
    <x v="42"/>
    <s v="2024-02-12"/>
    <s v="Late"/>
  </r>
  <r>
    <x v="453"/>
    <x v="89"/>
    <x v="2"/>
    <x v="2"/>
    <n v="33"/>
    <x v="4"/>
    <x v="29"/>
    <s v="2024-08-12"/>
    <s v="Late"/>
  </r>
  <r>
    <x v="454"/>
    <x v="82"/>
    <x v="1"/>
    <x v="2"/>
    <n v="22"/>
    <x v="7"/>
    <x v="36"/>
    <s v="2024-06-07"/>
    <s v="On Time"/>
  </r>
  <r>
    <x v="455"/>
    <x v="24"/>
    <x v="4"/>
    <x v="0"/>
    <n v="77"/>
    <x v="1"/>
    <x v="43"/>
    <s v="2024-09-09"/>
    <s v="Late"/>
  </r>
  <r>
    <x v="456"/>
    <x v="47"/>
    <x v="2"/>
    <x v="0"/>
    <n v="54"/>
    <x v="4"/>
    <x v="77"/>
    <s v="2024-08-14"/>
    <s v="On Time"/>
  </r>
  <r>
    <x v="457"/>
    <x v="14"/>
    <x v="1"/>
    <x v="1"/>
    <n v="179"/>
    <x v="6"/>
    <x v="106"/>
    <s v="2024-04-11"/>
    <s v="On Time"/>
  </r>
  <r>
    <x v="458"/>
    <x v="7"/>
    <x v="4"/>
    <x v="1"/>
    <n v="181"/>
    <x v="4"/>
    <x v="49"/>
    <s v="2024-08-09"/>
    <s v="On Time"/>
  </r>
  <r>
    <x v="459"/>
    <x v="71"/>
    <x v="1"/>
    <x v="2"/>
    <n v="38"/>
    <x v="4"/>
    <x v="29"/>
    <s v="2024-08-11"/>
    <s v="Late"/>
  </r>
  <r>
    <x v="460"/>
    <x v="10"/>
    <x v="4"/>
    <x v="1"/>
    <n v="185"/>
    <x v="10"/>
    <x v="31"/>
    <s v="2024-11-08"/>
    <s v="On Time"/>
  </r>
  <r>
    <x v="461"/>
    <x v="82"/>
    <x v="2"/>
    <x v="2"/>
    <n v="48"/>
    <x v="10"/>
    <x v="60"/>
    <s v="2024-11-06"/>
    <s v="On Time"/>
  </r>
  <r>
    <x v="462"/>
    <x v="84"/>
    <x v="3"/>
    <x v="2"/>
    <n v="83"/>
    <x v="3"/>
    <x v="3"/>
    <s v="2024-05-05"/>
    <s v="On Time"/>
  </r>
  <r>
    <x v="463"/>
    <x v="61"/>
    <x v="4"/>
    <x v="1"/>
    <n v="179"/>
    <x v="2"/>
    <x v="2"/>
    <s v="2025-01-06"/>
    <s v="Late"/>
  </r>
  <r>
    <x v="464"/>
    <x v="37"/>
    <x v="3"/>
    <x v="0"/>
    <n v="92"/>
    <x v="0"/>
    <x v="71"/>
    <s v="2024-07-09"/>
    <s v="Late"/>
  </r>
  <r>
    <x v="465"/>
    <x v="73"/>
    <x v="3"/>
    <x v="1"/>
    <n v="184"/>
    <x v="2"/>
    <x v="73"/>
    <s v="2025-01-12"/>
    <s v="Late"/>
  </r>
  <r>
    <x v="466"/>
    <x v="50"/>
    <x v="3"/>
    <x v="2"/>
    <n v="141"/>
    <x v="5"/>
    <x v="67"/>
    <s v="2024-10-09"/>
    <s v="Late"/>
  </r>
  <r>
    <x v="467"/>
    <x v="85"/>
    <x v="1"/>
    <x v="1"/>
    <n v="184"/>
    <x v="6"/>
    <x v="104"/>
    <s v="2024-04-04"/>
    <s v="On Time"/>
  </r>
  <r>
    <x v="468"/>
    <x v="90"/>
    <x v="4"/>
    <x v="0"/>
    <n v="23"/>
    <x v="6"/>
    <x v="53"/>
    <s v="2024-04-09"/>
    <s v="Late"/>
  </r>
  <r>
    <x v="469"/>
    <x v="99"/>
    <x v="2"/>
    <x v="0"/>
    <n v="188"/>
    <x v="1"/>
    <x v="84"/>
    <s v="2024-09-09"/>
    <s v="Late"/>
  </r>
  <r>
    <x v="470"/>
    <x v="91"/>
    <x v="1"/>
    <x v="2"/>
    <n v="113"/>
    <x v="8"/>
    <x v="37"/>
    <s v="2024-02-13"/>
    <s v="Late"/>
  </r>
  <r>
    <x v="471"/>
    <x v="54"/>
    <x v="1"/>
    <x v="0"/>
    <n v="151"/>
    <x v="0"/>
    <x v="11"/>
    <s v="2024-07-08"/>
    <s v="Late"/>
  </r>
  <r>
    <x v="472"/>
    <x v="72"/>
    <x v="3"/>
    <x v="1"/>
    <n v="27"/>
    <x v="0"/>
    <x v="40"/>
    <s v="2024-07-11"/>
    <s v="On Time"/>
  </r>
  <r>
    <x v="473"/>
    <x v="83"/>
    <x v="3"/>
    <x v="1"/>
    <n v="110"/>
    <x v="0"/>
    <x v="0"/>
    <s v="2024-07-09"/>
    <s v="On Time"/>
  </r>
  <r>
    <x v="474"/>
    <x v="79"/>
    <x v="0"/>
    <x v="2"/>
    <n v="148"/>
    <x v="2"/>
    <x v="96"/>
    <s v="2025-01-13"/>
    <s v="On Time"/>
  </r>
  <r>
    <x v="475"/>
    <x v="75"/>
    <x v="3"/>
    <x v="1"/>
    <n v="97"/>
    <x v="1"/>
    <x v="109"/>
    <s v="2024-09-12"/>
    <s v="On Time"/>
  </r>
  <r>
    <x v="476"/>
    <x v="84"/>
    <x v="0"/>
    <x v="0"/>
    <n v="12"/>
    <x v="2"/>
    <x v="95"/>
    <s v="2025-01-12"/>
    <s v="Late"/>
  </r>
  <r>
    <x v="477"/>
    <x v="24"/>
    <x v="2"/>
    <x v="0"/>
    <n v="180"/>
    <x v="7"/>
    <x v="62"/>
    <s v="2024-06-13"/>
    <s v="On Time"/>
  </r>
  <r>
    <x v="478"/>
    <x v="19"/>
    <x v="0"/>
    <x v="0"/>
    <n v="89"/>
    <x v="10"/>
    <x v="85"/>
    <s v="2024-11-13"/>
    <s v="Late"/>
  </r>
  <r>
    <x v="479"/>
    <x v="55"/>
    <x v="4"/>
    <x v="0"/>
    <n v="85"/>
    <x v="7"/>
    <x v="65"/>
    <s v="2024-06-07"/>
    <s v="Late"/>
  </r>
  <r>
    <x v="480"/>
    <x v="26"/>
    <x v="1"/>
    <x v="1"/>
    <n v="53"/>
    <x v="6"/>
    <x v="45"/>
    <s v="2024-04-11"/>
    <s v="Late"/>
  </r>
  <r>
    <x v="481"/>
    <x v="48"/>
    <x v="1"/>
    <x v="1"/>
    <n v="71"/>
    <x v="8"/>
    <x v="12"/>
    <s v="2024-02-03"/>
    <s v="On Time"/>
  </r>
  <r>
    <x v="482"/>
    <x v="5"/>
    <x v="4"/>
    <x v="0"/>
    <n v="128"/>
    <x v="5"/>
    <x v="39"/>
    <s v="2024-10-09"/>
    <s v="On Time"/>
  </r>
  <r>
    <x v="483"/>
    <x v="40"/>
    <x v="2"/>
    <x v="0"/>
    <n v="20"/>
    <x v="1"/>
    <x v="1"/>
    <s v="2024-09-14"/>
    <s v="Late"/>
  </r>
  <r>
    <x v="484"/>
    <x v="5"/>
    <x v="0"/>
    <x v="0"/>
    <n v="108"/>
    <x v="1"/>
    <x v="21"/>
    <s v="2024-09-04"/>
    <s v="On Time"/>
  </r>
  <r>
    <x v="485"/>
    <x v="92"/>
    <x v="4"/>
    <x v="2"/>
    <n v="129"/>
    <x v="6"/>
    <x v="8"/>
    <s v="2024-04-10"/>
    <s v="On Time"/>
  </r>
  <r>
    <x v="486"/>
    <x v="44"/>
    <x v="0"/>
    <x v="2"/>
    <n v="132"/>
    <x v="3"/>
    <x v="5"/>
    <s v="2024-05-07"/>
    <s v="Late"/>
  </r>
  <r>
    <x v="487"/>
    <x v="4"/>
    <x v="4"/>
    <x v="1"/>
    <n v="157"/>
    <x v="5"/>
    <x v="22"/>
    <s v="2024-10-07"/>
    <s v="Late"/>
  </r>
  <r>
    <x v="488"/>
    <x v="79"/>
    <x v="3"/>
    <x v="0"/>
    <n v="41"/>
    <x v="8"/>
    <x v="12"/>
    <s v="2024-02-03"/>
    <s v="On Time"/>
  </r>
  <r>
    <x v="489"/>
    <x v="22"/>
    <x v="0"/>
    <x v="2"/>
    <n v="75"/>
    <x v="5"/>
    <x v="67"/>
    <s v="2024-10-11"/>
    <s v="Late"/>
  </r>
  <r>
    <x v="490"/>
    <x v="57"/>
    <x v="4"/>
    <x v="2"/>
    <n v="14"/>
    <x v="6"/>
    <x v="45"/>
    <s v="2024-04-06"/>
    <s v="On Time"/>
  </r>
  <r>
    <x v="491"/>
    <x v="70"/>
    <x v="4"/>
    <x v="1"/>
    <n v="161"/>
    <x v="3"/>
    <x v="17"/>
    <s v="2024-05-09"/>
    <s v="Late"/>
  </r>
  <r>
    <x v="492"/>
    <x v="94"/>
    <x v="0"/>
    <x v="2"/>
    <n v="144"/>
    <x v="10"/>
    <x v="46"/>
    <s v="2024-11-07"/>
    <s v="On Time"/>
  </r>
  <r>
    <x v="493"/>
    <x v="69"/>
    <x v="4"/>
    <x v="1"/>
    <n v="81"/>
    <x v="11"/>
    <x v="93"/>
    <s v="2024-12-16"/>
    <s v="Late"/>
  </r>
  <r>
    <x v="494"/>
    <x v="20"/>
    <x v="0"/>
    <x v="2"/>
    <n v="76"/>
    <x v="10"/>
    <x v="46"/>
    <s v="2024-11-07"/>
    <s v="On Time"/>
  </r>
  <r>
    <x v="495"/>
    <x v="1"/>
    <x v="3"/>
    <x v="1"/>
    <n v="135"/>
    <x v="0"/>
    <x v="71"/>
    <s v="2024-07-09"/>
    <s v="Late"/>
  </r>
  <r>
    <x v="496"/>
    <x v="91"/>
    <x v="2"/>
    <x v="1"/>
    <n v="181"/>
    <x v="5"/>
    <x v="7"/>
    <s v="2024-10-04"/>
    <s v="On Time"/>
  </r>
  <r>
    <x v="497"/>
    <x v="36"/>
    <x v="0"/>
    <x v="2"/>
    <n v="14"/>
    <x v="10"/>
    <x v="85"/>
    <s v="2024-11-12"/>
    <s v="Late"/>
  </r>
  <r>
    <x v="498"/>
    <x v="1"/>
    <x v="3"/>
    <x v="2"/>
    <n v="153"/>
    <x v="4"/>
    <x v="86"/>
    <s v="2024-08-16"/>
    <s v="Late"/>
  </r>
  <r>
    <x v="499"/>
    <x v="34"/>
    <x v="1"/>
    <x v="0"/>
    <n v="195"/>
    <x v="3"/>
    <x v="4"/>
    <s v="2024-05-16"/>
    <s v="Late"/>
  </r>
  <r>
    <x v="500"/>
    <x v="74"/>
    <x v="0"/>
    <x v="2"/>
    <n v="126"/>
    <x v="8"/>
    <x v="72"/>
    <s v="2024-02-13"/>
    <s v="On Time"/>
  </r>
  <r>
    <x v="501"/>
    <x v="32"/>
    <x v="2"/>
    <x v="0"/>
    <n v="95"/>
    <x v="10"/>
    <x v="31"/>
    <s v="2024-11-10"/>
    <s v="Late"/>
  </r>
  <r>
    <x v="502"/>
    <x v="67"/>
    <x v="3"/>
    <x v="1"/>
    <n v="139"/>
    <x v="1"/>
    <x v="1"/>
    <s v="2024-09-14"/>
    <s v="Late"/>
  </r>
  <r>
    <x v="503"/>
    <x v="17"/>
    <x v="4"/>
    <x v="1"/>
    <n v="135"/>
    <x v="4"/>
    <x v="86"/>
    <s v="2024-08-15"/>
    <s v="Late"/>
  </r>
  <r>
    <x v="504"/>
    <x v="12"/>
    <x v="3"/>
    <x v="0"/>
    <n v="86"/>
    <x v="1"/>
    <x v="107"/>
    <s v="2024-09-13"/>
    <s v="On Time"/>
  </r>
  <r>
    <x v="505"/>
    <x v="32"/>
    <x v="1"/>
    <x v="1"/>
    <n v="41"/>
    <x v="0"/>
    <x v="55"/>
    <s v="2024-07-07"/>
    <s v="Late"/>
  </r>
  <r>
    <x v="506"/>
    <x v="55"/>
    <x v="4"/>
    <x v="1"/>
    <n v="42"/>
    <x v="1"/>
    <x v="21"/>
    <s v="2024-09-09"/>
    <s v="Late"/>
  </r>
  <r>
    <x v="507"/>
    <x v="0"/>
    <x v="2"/>
    <x v="1"/>
    <n v="136"/>
    <x v="0"/>
    <x v="0"/>
    <s v="2024-07-09"/>
    <s v="On Time"/>
  </r>
  <r>
    <x v="508"/>
    <x v="31"/>
    <x v="3"/>
    <x v="1"/>
    <n v="40"/>
    <x v="3"/>
    <x v="78"/>
    <s v="2024-05-13"/>
    <s v="Late"/>
  </r>
  <r>
    <x v="509"/>
    <x v="35"/>
    <x v="2"/>
    <x v="0"/>
    <n v="37"/>
    <x v="9"/>
    <x v="13"/>
    <s v="2024-03-10"/>
    <s v="Late"/>
  </r>
  <r>
    <x v="510"/>
    <x v="83"/>
    <x v="3"/>
    <x v="2"/>
    <n v="35"/>
    <x v="2"/>
    <x v="56"/>
    <s v="2025-01-15"/>
    <s v="Late"/>
  </r>
  <r>
    <x v="511"/>
    <x v="79"/>
    <x v="4"/>
    <x v="0"/>
    <n v="60"/>
    <x v="2"/>
    <x v="95"/>
    <s v="2025-01-08"/>
    <s v="On Time"/>
  </r>
  <r>
    <x v="512"/>
    <x v="32"/>
    <x v="1"/>
    <x v="1"/>
    <n v="66"/>
    <x v="0"/>
    <x v="48"/>
    <s v="2024-07-11"/>
    <s v="Late"/>
  </r>
  <r>
    <x v="513"/>
    <x v="41"/>
    <x v="4"/>
    <x v="1"/>
    <n v="167"/>
    <x v="5"/>
    <x v="103"/>
    <s v="2024-10-13"/>
    <s v="On Time"/>
  </r>
  <r>
    <x v="514"/>
    <x v="70"/>
    <x v="0"/>
    <x v="2"/>
    <n v="24"/>
    <x v="9"/>
    <x v="75"/>
    <s v="2024-03-07"/>
    <s v="On Time"/>
  </r>
  <r>
    <x v="515"/>
    <x v="44"/>
    <x v="4"/>
    <x v="2"/>
    <n v="194"/>
    <x v="10"/>
    <x v="60"/>
    <s v="2024-11-08"/>
    <s v="Late"/>
  </r>
  <r>
    <x v="516"/>
    <x v="80"/>
    <x v="4"/>
    <x v="2"/>
    <n v="57"/>
    <x v="3"/>
    <x v="5"/>
    <s v="2024-05-03"/>
    <s v="On Time"/>
  </r>
  <r>
    <x v="517"/>
    <x v="28"/>
    <x v="0"/>
    <x v="0"/>
    <n v="39"/>
    <x v="5"/>
    <x v="39"/>
    <s v="2024-10-13"/>
    <s v="Late"/>
  </r>
  <r>
    <x v="518"/>
    <x v="70"/>
    <x v="4"/>
    <x v="2"/>
    <n v="41"/>
    <x v="1"/>
    <x v="33"/>
    <s v="2024-09-13"/>
    <s v="Late"/>
  </r>
  <r>
    <x v="519"/>
    <x v="85"/>
    <x v="0"/>
    <x v="0"/>
    <n v="65"/>
    <x v="7"/>
    <x v="87"/>
    <s v="2024-06-11"/>
    <s v="Late"/>
  </r>
  <r>
    <x v="520"/>
    <x v="92"/>
    <x v="0"/>
    <x v="1"/>
    <n v="139"/>
    <x v="5"/>
    <x v="103"/>
    <s v="2024-10-14"/>
    <s v="On Time"/>
  </r>
  <r>
    <x v="521"/>
    <x v="82"/>
    <x v="2"/>
    <x v="1"/>
    <n v="101"/>
    <x v="1"/>
    <x v="84"/>
    <s v="2024-09-08"/>
    <s v="On Time"/>
  </r>
  <r>
    <x v="522"/>
    <x v="52"/>
    <x v="3"/>
    <x v="0"/>
    <n v="174"/>
    <x v="5"/>
    <x v="67"/>
    <s v="2024-10-08"/>
    <s v="On Time"/>
  </r>
  <r>
    <x v="523"/>
    <x v="28"/>
    <x v="4"/>
    <x v="0"/>
    <n v="143"/>
    <x v="10"/>
    <x v="97"/>
    <s v="2024-11-09"/>
    <s v="Late"/>
  </r>
  <r>
    <x v="524"/>
    <x v="81"/>
    <x v="0"/>
    <x v="2"/>
    <n v="123"/>
    <x v="4"/>
    <x v="6"/>
    <s v="2024-08-08"/>
    <s v="Late"/>
  </r>
  <r>
    <x v="525"/>
    <x v="49"/>
    <x v="3"/>
    <x v="1"/>
    <n v="84"/>
    <x v="10"/>
    <x v="97"/>
    <s v="2024-11-04"/>
    <s v="On Time"/>
  </r>
  <r>
    <x v="526"/>
    <x v="68"/>
    <x v="0"/>
    <x v="1"/>
    <n v="44"/>
    <x v="9"/>
    <x v="75"/>
    <s v="2024-03-12"/>
    <s v="Late"/>
  </r>
  <r>
    <x v="527"/>
    <x v="93"/>
    <x v="1"/>
    <x v="0"/>
    <n v="101"/>
    <x v="0"/>
    <x v="51"/>
    <s v="2024-07-09"/>
    <s v="On Time"/>
  </r>
  <r>
    <x v="528"/>
    <x v="24"/>
    <x v="1"/>
    <x v="0"/>
    <n v="56"/>
    <x v="4"/>
    <x v="86"/>
    <s v="2024-08-13"/>
    <s v="On Time"/>
  </r>
  <r>
    <x v="529"/>
    <x v="97"/>
    <x v="4"/>
    <x v="1"/>
    <n v="120"/>
    <x v="0"/>
    <x v="11"/>
    <s v="2024-07-03"/>
    <s v="On Time"/>
  </r>
  <r>
    <x v="530"/>
    <x v="12"/>
    <x v="4"/>
    <x v="1"/>
    <n v="66"/>
    <x v="7"/>
    <x v="41"/>
    <s v="2024-06-13"/>
    <s v="Late"/>
  </r>
  <r>
    <x v="531"/>
    <x v="68"/>
    <x v="1"/>
    <x v="0"/>
    <n v="92"/>
    <x v="5"/>
    <x v="34"/>
    <s v="2024-10-08"/>
    <s v="On Time"/>
  </r>
  <r>
    <x v="532"/>
    <x v="3"/>
    <x v="0"/>
    <x v="2"/>
    <n v="84"/>
    <x v="0"/>
    <x v="48"/>
    <s v="2024-07-06"/>
    <s v="On Time"/>
  </r>
  <r>
    <x v="533"/>
    <x v="19"/>
    <x v="1"/>
    <x v="1"/>
    <n v="20"/>
    <x v="11"/>
    <x v="74"/>
    <s v="2024-12-15"/>
    <s v="Late"/>
  </r>
  <r>
    <x v="534"/>
    <x v="36"/>
    <x v="3"/>
    <x v="2"/>
    <n v="119"/>
    <x v="10"/>
    <x v="70"/>
    <s v="2024-11-14"/>
    <s v="On Time"/>
  </r>
  <r>
    <x v="535"/>
    <x v="86"/>
    <x v="0"/>
    <x v="0"/>
    <n v="43"/>
    <x v="11"/>
    <x v="99"/>
    <s v="2024-12-15"/>
    <s v="Late"/>
  </r>
  <r>
    <x v="536"/>
    <x v="20"/>
    <x v="0"/>
    <x v="0"/>
    <n v="159"/>
    <x v="5"/>
    <x v="7"/>
    <s v="2024-10-05"/>
    <s v="On Time"/>
  </r>
  <r>
    <x v="537"/>
    <x v="34"/>
    <x v="2"/>
    <x v="2"/>
    <n v="35"/>
    <x v="2"/>
    <x v="20"/>
    <s v="2025-01-07"/>
    <s v="On Time"/>
  </r>
  <r>
    <x v="538"/>
    <x v="14"/>
    <x v="4"/>
    <x v="1"/>
    <n v="17"/>
    <x v="0"/>
    <x v="11"/>
    <s v="2024-07-06"/>
    <s v="Late"/>
  </r>
  <r>
    <x v="539"/>
    <x v="21"/>
    <x v="1"/>
    <x v="1"/>
    <n v="99"/>
    <x v="1"/>
    <x v="33"/>
    <s v="2024-09-14"/>
    <s v="Late"/>
  </r>
  <r>
    <x v="540"/>
    <x v="7"/>
    <x v="0"/>
    <x v="0"/>
    <n v="13"/>
    <x v="5"/>
    <x v="67"/>
    <s v="2024-10-08"/>
    <s v="On Time"/>
  </r>
  <r>
    <x v="541"/>
    <x v="75"/>
    <x v="3"/>
    <x v="1"/>
    <n v="131"/>
    <x v="0"/>
    <x v="55"/>
    <s v="2024-07-06"/>
    <s v="On Time"/>
  </r>
  <r>
    <x v="542"/>
    <x v="2"/>
    <x v="3"/>
    <x v="2"/>
    <n v="155"/>
    <x v="2"/>
    <x v="73"/>
    <s v="2025-01-13"/>
    <s v="Late"/>
  </r>
  <r>
    <x v="543"/>
    <x v="50"/>
    <x v="1"/>
    <x v="0"/>
    <n v="182"/>
    <x v="0"/>
    <x v="48"/>
    <s v="2024-07-10"/>
    <s v="Late"/>
  </r>
  <r>
    <x v="544"/>
    <x v="88"/>
    <x v="2"/>
    <x v="0"/>
    <n v="56"/>
    <x v="4"/>
    <x v="10"/>
    <s v="2024-08-09"/>
    <s v="Late"/>
  </r>
  <r>
    <x v="545"/>
    <x v="68"/>
    <x v="2"/>
    <x v="1"/>
    <n v="15"/>
    <x v="3"/>
    <x v="83"/>
    <s v="2024-05-10"/>
    <s v="On Time"/>
  </r>
  <r>
    <x v="546"/>
    <x v="13"/>
    <x v="0"/>
    <x v="1"/>
    <n v="36"/>
    <x v="4"/>
    <x v="10"/>
    <s v="2024-08-05"/>
    <s v="On Time"/>
  </r>
  <r>
    <x v="547"/>
    <x v="26"/>
    <x v="2"/>
    <x v="2"/>
    <n v="69"/>
    <x v="1"/>
    <x v="52"/>
    <s v="2024-09-13"/>
    <s v="Late"/>
  </r>
  <r>
    <x v="548"/>
    <x v="84"/>
    <x v="4"/>
    <x v="1"/>
    <n v="29"/>
    <x v="6"/>
    <x v="104"/>
    <s v="2024-04-06"/>
    <s v="Late"/>
  </r>
  <r>
    <x v="549"/>
    <x v="33"/>
    <x v="0"/>
    <x v="2"/>
    <n v="36"/>
    <x v="3"/>
    <x v="5"/>
    <s v="2024-05-04"/>
    <s v="On Time"/>
  </r>
  <r>
    <x v="550"/>
    <x v="74"/>
    <x v="4"/>
    <x v="2"/>
    <n v="58"/>
    <x v="3"/>
    <x v="5"/>
    <s v="2024-05-04"/>
    <s v="On Time"/>
  </r>
  <r>
    <x v="551"/>
    <x v="10"/>
    <x v="2"/>
    <x v="2"/>
    <n v="160"/>
    <x v="5"/>
    <x v="34"/>
    <s v="2024-10-11"/>
    <s v="Late"/>
  </r>
  <r>
    <x v="552"/>
    <x v="37"/>
    <x v="0"/>
    <x v="0"/>
    <n v="114"/>
    <x v="6"/>
    <x v="100"/>
    <s v="2024-04-06"/>
    <s v="On Time"/>
  </r>
  <r>
    <x v="553"/>
    <x v="17"/>
    <x v="4"/>
    <x v="2"/>
    <n v="156"/>
    <x v="4"/>
    <x v="86"/>
    <s v="2024-08-16"/>
    <s v="Late"/>
  </r>
  <r>
    <x v="554"/>
    <x v="47"/>
    <x v="4"/>
    <x v="1"/>
    <n v="196"/>
    <x v="7"/>
    <x v="41"/>
    <s v="2024-06-13"/>
    <s v="Late"/>
  </r>
  <r>
    <x v="555"/>
    <x v="56"/>
    <x v="2"/>
    <x v="2"/>
    <n v="48"/>
    <x v="0"/>
    <x v="76"/>
    <s v="2024-07-12"/>
    <s v="On Time"/>
  </r>
  <r>
    <x v="556"/>
    <x v="85"/>
    <x v="2"/>
    <x v="1"/>
    <n v="65"/>
    <x v="0"/>
    <x v="40"/>
    <s v="2024-07-14"/>
    <s v="Late"/>
  </r>
  <r>
    <x v="557"/>
    <x v="34"/>
    <x v="2"/>
    <x v="2"/>
    <n v="128"/>
    <x v="3"/>
    <x v="117"/>
    <s v="2024-05-14"/>
    <s v="Late"/>
  </r>
  <r>
    <x v="558"/>
    <x v="60"/>
    <x v="4"/>
    <x v="1"/>
    <n v="97"/>
    <x v="3"/>
    <x v="118"/>
    <s v="2024-05-11"/>
    <s v="On Time"/>
  </r>
  <r>
    <x v="559"/>
    <x v="55"/>
    <x v="3"/>
    <x v="2"/>
    <n v="102"/>
    <x v="3"/>
    <x v="17"/>
    <s v="2024-05-06"/>
    <s v="On Time"/>
  </r>
  <r>
    <x v="560"/>
    <x v="78"/>
    <x v="0"/>
    <x v="2"/>
    <n v="27"/>
    <x v="4"/>
    <x v="29"/>
    <s v="2024-08-12"/>
    <s v="Late"/>
  </r>
  <r>
    <x v="561"/>
    <x v="87"/>
    <x v="0"/>
    <x v="2"/>
    <n v="153"/>
    <x v="2"/>
    <x v="108"/>
    <s v="2025-01-10"/>
    <s v="On Time"/>
  </r>
  <r>
    <x v="562"/>
    <x v="2"/>
    <x v="4"/>
    <x v="2"/>
    <n v="108"/>
    <x v="3"/>
    <x v="78"/>
    <s v="2024-05-10"/>
    <s v="On Time"/>
  </r>
  <r>
    <x v="563"/>
    <x v="35"/>
    <x v="1"/>
    <x v="1"/>
    <n v="132"/>
    <x v="1"/>
    <x v="92"/>
    <s v="2024-09-06"/>
    <s v="Late"/>
  </r>
  <r>
    <x v="564"/>
    <x v="98"/>
    <x v="4"/>
    <x v="1"/>
    <n v="73"/>
    <x v="1"/>
    <x v="52"/>
    <s v="2024-09-08"/>
    <s v="On Time"/>
  </r>
  <r>
    <x v="565"/>
    <x v="47"/>
    <x v="1"/>
    <x v="2"/>
    <n v="103"/>
    <x v="6"/>
    <x v="116"/>
    <s v="2024-04-08"/>
    <s v="On Time"/>
  </r>
  <r>
    <x v="566"/>
    <x v="67"/>
    <x v="2"/>
    <x v="0"/>
    <n v="113"/>
    <x v="0"/>
    <x v="76"/>
    <s v="2024-07-11"/>
    <s v="On Time"/>
  </r>
  <r>
    <x v="567"/>
    <x v="25"/>
    <x v="2"/>
    <x v="2"/>
    <n v="144"/>
    <x v="0"/>
    <x v="76"/>
    <s v="2024-07-13"/>
    <s v="Late"/>
  </r>
  <r>
    <x v="568"/>
    <x v="7"/>
    <x v="1"/>
    <x v="0"/>
    <n v="45"/>
    <x v="5"/>
    <x v="24"/>
    <s v="2024-10-15"/>
    <s v="Late"/>
  </r>
  <r>
    <x v="569"/>
    <x v="62"/>
    <x v="3"/>
    <x v="2"/>
    <n v="17"/>
    <x v="3"/>
    <x v="101"/>
    <s v="2024-05-09"/>
    <s v="On Time"/>
  </r>
  <r>
    <x v="570"/>
    <x v="5"/>
    <x v="3"/>
    <x v="2"/>
    <n v="164"/>
    <x v="6"/>
    <x v="8"/>
    <s v="2024-04-11"/>
    <s v="On Time"/>
  </r>
  <r>
    <x v="571"/>
    <x v="50"/>
    <x v="1"/>
    <x v="0"/>
    <n v="108"/>
    <x v="1"/>
    <x v="84"/>
    <s v="2024-09-08"/>
    <s v="On Time"/>
  </r>
  <r>
    <x v="572"/>
    <x v="14"/>
    <x v="0"/>
    <x v="2"/>
    <n v="81"/>
    <x v="11"/>
    <x v="119"/>
    <s v="2024-12-13"/>
    <s v="Late"/>
  </r>
  <r>
    <x v="573"/>
    <x v="99"/>
    <x v="0"/>
    <x v="0"/>
    <n v="58"/>
    <x v="0"/>
    <x v="76"/>
    <s v="2024-07-11"/>
    <s v="On Time"/>
  </r>
  <r>
    <x v="574"/>
    <x v="97"/>
    <x v="3"/>
    <x v="1"/>
    <n v="166"/>
    <x v="0"/>
    <x v="0"/>
    <s v="2024-07-10"/>
    <s v="Late"/>
  </r>
  <r>
    <x v="575"/>
    <x v="17"/>
    <x v="3"/>
    <x v="1"/>
    <n v="88"/>
    <x v="4"/>
    <x v="77"/>
    <s v="2024-08-14"/>
    <s v="On Time"/>
  </r>
  <r>
    <x v="576"/>
    <x v="27"/>
    <x v="3"/>
    <x v="1"/>
    <n v="126"/>
    <x v="9"/>
    <x v="112"/>
    <s v="2024-03-11"/>
    <s v="On Time"/>
  </r>
  <r>
    <x v="577"/>
    <x v="50"/>
    <x v="3"/>
    <x v="2"/>
    <n v="117"/>
    <x v="3"/>
    <x v="27"/>
    <s v="2024-05-10"/>
    <s v="Late"/>
  </r>
  <r>
    <x v="578"/>
    <x v="68"/>
    <x v="1"/>
    <x v="0"/>
    <n v="132"/>
    <x v="6"/>
    <x v="68"/>
    <s v="2024-04-11"/>
    <s v="Late"/>
  </r>
  <r>
    <x v="579"/>
    <x v="29"/>
    <x v="0"/>
    <x v="0"/>
    <n v="155"/>
    <x v="1"/>
    <x v="92"/>
    <s v="2024-09-03"/>
    <s v="On Time"/>
  </r>
  <r>
    <x v="580"/>
    <x v="56"/>
    <x v="0"/>
    <x v="1"/>
    <n v="166"/>
    <x v="2"/>
    <x v="98"/>
    <s v="2025-01-08"/>
    <s v="On Time"/>
  </r>
  <r>
    <x v="581"/>
    <x v="84"/>
    <x v="4"/>
    <x v="0"/>
    <n v="18"/>
    <x v="3"/>
    <x v="4"/>
    <s v="2024-05-16"/>
    <s v="Late"/>
  </r>
  <r>
    <x v="582"/>
    <x v="56"/>
    <x v="3"/>
    <x v="2"/>
    <n v="137"/>
    <x v="9"/>
    <x v="114"/>
    <s v="2024-03-08"/>
    <s v="Late"/>
  </r>
  <r>
    <x v="583"/>
    <x v="63"/>
    <x v="3"/>
    <x v="1"/>
    <n v="107"/>
    <x v="2"/>
    <x v="56"/>
    <s v="2025-01-12"/>
    <s v="On Time"/>
  </r>
  <r>
    <x v="584"/>
    <x v="36"/>
    <x v="1"/>
    <x v="0"/>
    <n v="90"/>
    <x v="3"/>
    <x v="78"/>
    <s v="2024-05-09"/>
    <s v="On Time"/>
  </r>
  <r>
    <x v="585"/>
    <x v="29"/>
    <x v="4"/>
    <x v="0"/>
    <n v="79"/>
    <x v="3"/>
    <x v="3"/>
    <s v="2024-05-08"/>
    <s v="Late"/>
  </r>
  <r>
    <x v="586"/>
    <x v="74"/>
    <x v="3"/>
    <x v="2"/>
    <n v="149"/>
    <x v="2"/>
    <x v="96"/>
    <s v="2025-01-14"/>
    <s v="On Time"/>
  </r>
  <r>
    <x v="587"/>
    <x v="14"/>
    <x v="2"/>
    <x v="2"/>
    <n v="114"/>
    <x v="11"/>
    <x v="93"/>
    <s v="2024-12-14"/>
    <s v="On Time"/>
  </r>
  <r>
    <x v="588"/>
    <x v="16"/>
    <x v="2"/>
    <x v="2"/>
    <n v="10"/>
    <x v="0"/>
    <x v="50"/>
    <s v="2024-07-13"/>
    <s v="On Time"/>
  </r>
  <r>
    <x v="589"/>
    <x v="98"/>
    <x v="4"/>
    <x v="1"/>
    <n v="162"/>
    <x v="8"/>
    <x v="72"/>
    <s v="2024-02-15"/>
    <s v="Late"/>
  </r>
  <r>
    <x v="590"/>
    <x v="84"/>
    <x v="0"/>
    <x v="1"/>
    <n v="63"/>
    <x v="4"/>
    <x v="49"/>
    <s v="2024-08-10"/>
    <s v="On Time"/>
  </r>
  <r>
    <x v="591"/>
    <x v="55"/>
    <x v="0"/>
    <x v="1"/>
    <n v="62"/>
    <x v="6"/>
    <x v="8"/>
    <s v="2024-04-12"/>
    <s v="Late"/>
  </r>
  <r>
    <x v="592"/>
    <x v="2"/>
    <x v="0"/>
    <x v="1"/>
    <n v="111"/>
    <x v="4"/>
    <x v="15"/>
    <s v="2024-08-12"/>
    <s v="On Time"/>
  </r>
  <r>
    <x v="593"/>
    <x v="38"/>
    <x v="2"/>
    <x v="1"/>
    <n v="70"/>
    <x v="5"/>
    <x v="22"/>
    <s v="2024-10-06"/>
    <s v="On Time"/>
  </r>
  <r>
    <x v="594"/>
    <x v="4"/>
    <x v="3"/>
    <x v="1"/>
    <n v="149"/>
    <x v="9"/>
    <x v="112"/>
    <s v="2024-03-11"/>
    <s v="On Time"/>
  </r>
  <r>
    <x v="595"/>
    <x v="99"/>
    <x v="4"/>
    <x v="2"/>
    <n v="193"/>
    <x v="1"/>
    <x v="33"/>
    <s v="2024-09-11"/>
    <s v="On Time"/>
  </r>
  <r>
    <x v="596"/>
    <x v="19"/>
    <x v="0"/>
    <x v="2"/>
    <n v="42"/>
    <x v="4"/>
    <x v="49"/>
    <s v="2024-08-12"/>
    <s v="Late"/>
  </r>
  <r>
    <x v="597"/>
    <x v="16"/>
    <x v="4"/>
    <x v="1"/>
    <n v="131"/>
    <x v="2"/>
    <x v="73"/>
    <s v="2025-01-10"/>
    <s v="On Time"/>
  </r>
  <r>
    <x v="598"/>
    <x v="46"/>
    <x v="4"/>
    <x v="2"/>
    <n v="158"/>
    <x v="9"/>
    <x v="18"/>
    <s v="2024-03-16"/>
    <s v="Late"/>
  </r>
  <r>
    <x v="599"/>
    <x v="90"/>
    <x v="2"/>
    <x v="0"/>
    <n v="120"/>
    <x v="2"/>
    <x v="56"/>
    <s v="2025-01-12"/>
    <s v="On Time"/>
  </r>
  <r>
    <x v="600"/>
    <x v="12"/>
    <x v="0"/>
    <x v="0"/>
    <n v="167"/>
    <x v="0"/>
    <x v="50"/>
    <s v="2024-07-17"/>
    <s v="Late"/>
  </r>
  <r>
    <x v="601"/>
    <x v="15"/>
    <x v="4"/>
    <x v="1"/>
    <n v="173"/>
    <x v="8"/>
    <x v="14"/>
    <s v="2024-02-09"/>
    <s v="Late"/>
  </r>
  <r>
    <x v="602"/>
    <x v="46"/>
    <x v="2"/>
    <x v="2"/>
    <n v="64"/>
    <x v="3"/>
    <x v="118"/>
    <s v="2024-05-10"/>
    <s v="On Time"/>
  </r>
  <r>
    <x v="603"/>
    <x v="78"/>
    <x v="1"/>
    <x v="2"/>
    <n v="111"/>
    <x v="0"/>
    <x v="50"/>
    <s v="2024-07-17"/>
    <s v="Late"/>
  </r>
  <r>
    <x v="604"/>
    <x v="30"/>
    <x v="0"/>
    <x v="0"/>
    <n v="167"/>
    <x v="1"/>
    <x v="43"/>
    <s v="2024-09-07"/>
    <s v="On Time"/>
  </r>
  <r>
    <x v="605"/>
    <x v="17"/>
    <x v="4"/>
    <x v="1"/>
    <n v="47"/>
    <x v="10"/>
    <x v="25"/>
    <s v="2024-11-14"/>
    <s v="Late"/>
  </r>
  <r>
    <x v="606"/>
    <x v="70"/>
    <x v="0"/>
    <x v="1"/>
    <n v="153"/>
    <x v="2"/>
    <x v="95"/>
    <s v="2025-01-10"/>
    <s v="Late"/>
  </r>
  <r>
    <x v="607"/>
    <x v="63"/>
    <x v="4"/>
    <x v="0"/>
    <n v="24"/>
    <x v="2"/>
    <x v="20"/>
    <s v="2025-01-07"/>
    <s v="On Time"/>
  </r>
  <r>
    <x v="608"/>
    <x v="82"/>
    <x v="1"/>
    <x v="1"/>
    <n v="166"/>
    <x v="3"/>
    <x v="4"/>
    <s v="2024-05-14"/>
    <s v="On Time"/>
  </r>
  <r>
    <x v="609"/>
    <x v="35"/>
    <x v="2"/>
    <x v="2"/>
    <n v="44"/>
    <x v="10"/>
    <x v="85"/>
    <s v="2024-11-08"/>
    <s v="On Time"/>
  </r>
  <r>
    <x v="610"/>
    <x v="69"/>
    <x v="3"/>
    <x v="0"/>
    <n v="172"/>
    <x v="7"/>
    <x v="91"/>
    <s v="2024-06-11"/>
    <s v="Late"/>
  </r>
  <r>
    <x v="611"/>
    <x v="57"/>
    <x v="0"/>
    <x v="0"/>
    <n v="14"/>
    <x v="4"/>
    <x v="86"/>
    <s v="2024-08-15"/>
    <s v="Late"/>
  </r>
  <r>
    <x v="612"/>
    <x v="62"/>
    <x v="3"/>
    <x v="1"/>
    <n v="83"/>
    <x v="6"/>
    <x v="110"/>
    <s v="2024-04-11"/>
    <s v="On Time"/>
  </r>
  <r>
    <x v="613"/>
    <x v="90"/>
    <x v="4"/>
    <x v="1"/>
    <n v="53"/>
    <x v="5"/>
    <x v="69"/>
    <s v="2024-10-12"/>
    <s v="On Time"/>
  </r>
  <r>
    <x v="614"/>
    <x v="96"/>
    <x v="4"/>
    <x v="1"/>
    <n v="84"/>
    <x v="9"/>
    <x v="82"/>
    <s v="2024-03-12"/>
    <s v="Late"/>
  </r>
  <r>
    <x v="615"/>
    <x v="37"/>
    <x v="1"/>
    <x v="1"/>
    <n v="49"/>
    <x v="5"/>
    <x v="39"/>
    <s v="2024-10-12"/>
    <s v="Late"/>
  </r>
  <r>
    <x v="616"/>
    <x v="55"/>
    <x v="3"/>
    <x v="2"/>
    <n v="77"/>
    <x v="1"/>
    <x v="84"/>
    <s v="2024-09-09"/>
    <s v="Late"/>
  </r>
  <r>
    <x v="617"/>
    <x v="29"/>
    <x v="2"/>
    <x v="1"/>
    <n v="32"/>
    <x v="3"/>
    <x v="83"/>
    <s v="2024-05-10"/>
    <s v="On Time"/>
  </r>
  <r>
    <x v="618"/>
    <x v="30"/>
    <x v="1"/>
    <x v="1"/>
    <n v="103"/>
    <x v="7"/>
    <x v="62"/>
    <s v="2024-06-16"/>
    <s v="Late"/>
  </r>
  <r>
    <x v="619"/>
    <x v="30"/>
    <x v="3"/>
    <x v="0"/>
    <n v="52"/>
    <x v="4"/>
    <x v="6"/>
    <s v="2024-08-07"/>
    <s v="Late"/>
  </r>
  <r>
    <x v="620"/>
    <x v="75"/>
    <x v="0"/>
    <x v="0"/>
    <n v="182"/>
    <x v="5"/>
    <x v="22"/>
    <s v="2024-10-09"/>
    <s v="Late"/>
  </r>
  <r>
    <x v="621"/>
    <x v="12"/>
    <x v="1"/>
    <x v="0"/>
    <n v="35"/>
    <x v="11"/>
    <x v="28"/>
    <s v="2024-12-10"/>
    <s v="Late"/>
  </r>
  <r>
    <x v="622"/>
    <x v="95"/>
    <x v="2"/>
    <x v="1"/>
    <n v="68"/>
    <x v="0"/>
    <x v="55"/>
    <s v="2024-07-09"/>
    <s v="Late"/>
  </r>
  <r>
    <x v="623"/>
    <x v="56"/>
    <x v="1"/>
    <x v="2"/>
    <n v="129"/>
    <x v="5"/>
    <x v="24"/>
    <s v="2024-10-16"/>
    <s v="Late"/>
  </r>
  <r>
    <x v="624"/>
    <x v="62"/>
    <x v="0"/>
    <x v="0"/>
    <n v="188"/>
    <x v="4"/>
    <x v="86"/>
    <s v="2024-08-12"/>
    <s v="On Time"/>
  </r>
  <r>
    <x v="625"/>
    <x v="97"/>
    <x v="2"/>
    <x v="1"/>
    <n v="86"/>
    <x v="0"/>
    <x v="61"/>
    <s v="2024-07-08"/>
    <s v="On Time"/>
  </r>
  <r>
    <x v="626"/>
    <x v="22"/>
    <x v="3"/>
    <x v="2"/>
    <n v="151"/>
    <x v="7"/>
    <x v="62"/>
    <s v="2024-06-16"/>
    <s v="Late"/>
  </r>
  <r>
    <x v="627"/>
    <x v="23"/>
    <x v="4"/>
    <x v="0"/>
    <n v="28"/>
    <x v="9"/>
    <x v="114"/>
    <s v="2024-03-09"/>
    <s v="Late"/>
  </r>
  <r>
    <x v="628"/>
    <x v="82"/>
    <x v="4"/>
    <x v="0"/>
    <n v="60"/>
    <x v="0"/>
    <x v="50"/>
    <s v="2024-07-12"/>
    <s v="On Time"/>
  </r>
  <r>
    <x v="629"/>
    <x v="81"/>
    <x v="1"/>
    <x v="0"/>
    <n v="185"/>
    <x v="3"/>
    <x v="117"/>
    <s v="2024-05-13"/>
    <s v="On Time"/>
  </r>
  <r>
    <x v="630"/>
    <x v="63"/>
    <x v="1"/>
    <x v="0"/>
    <n v="166"/>
    <x v="4"/>
    <x v="29"/>
    <s v="2024-08-12"/>
    <s v="Late"/>
  </r>
  <r>
    <x v="631"/>
    <x v="83"/>
    <x v="2"/>
    <x v="1"/>
    <n v="22"/>
    <x v="10"/>
    <x v="97"/>
    <s v="2024-11-05"/>
    <s v="On Time"/>
  </r>
  <r>
    <x v="632"/>
    <x v="91"/>
    <x v="0"/>
    <x v="2"/>
    <n v="153"/>
    <x v="7"/>
    <x v="36"/>
    <s v="2024-06-10"/>
    <s v="Late"/>
  </r>
  <r>
    <x v="633"/>
    <x v="9"/>
    <x v="2"/>
    <x v="1"/>
    <n v="182"/>
    <x v="0"/>
    <x v="76"/>
    <s v="2024-07-12"/>
    <s v="On Time"/>
  </r>
  <r>
    <x v="634"/>
    <x v="89"/>
    <x v="4"/>
    <x v="0"/>
    <n v="63"/>
    <x v="5"/>
    <x v="24"/>
    <s v="2024-10-14"/>
    <s v="Late"/>
  </r>
  <r>
    <x v="635"/>
    <x v="76"/>
    <x v="3"/>
    <x v="2"/>
    <n v="64"/>
    <x v="7"/>
    <x v="41"/>
    <s v="2024-06-10"/>
    <s v="On Time"/>
  </r>
  <r>
    <x v="636"/>
    <x v="73"/>
    <x v="4"/>
    <x v="0"/>
    <n v="182"/>
    <x v="5"/>
    <x v="39"/>
    <s v="2024-10-09"/>
    <s v="On Time"/>
  </r>
  <r>
    <x v="637"/>
    <x v="21"/>
    <x v="3"/>
    <x v="2"/>
    <n v="165"/>
    <x v="10"/>
    <x v="26"/>
    <s v="2024-11-15"/>
    <s v="Late"/>
  </r>
  <r>
    <x v="638"/>
    <x v="56"/>
    <x v="0"/>
    <x v="0"/>
    <n v="94"/>
    <x v="9"/>
    <x v="94"/>
    <s v="2024-03-07"/>
    <s v="On Time"/>
  </r>
  <r>
    <x v="639"/>
    <x v="89"/>
    <x v="0"/>
    <x v="0"/>
    <n v="39"/>
    <x v="7"/>
    <x v="105"/>
    <s v="2024-06-12"/>
    <s v="Late"/>
  </r>
  <r>
    <x v="640"/>
    <x v="57"/>
    <x v="2"/>
    <x v="2"/>
    <n v="121"/>
    <x v="0"/>
    <x v="0"/>
    <s v="2024-07-07"/>
    <s v="On Time"/>
  </r>
  <r>
    <x v="641"/>
    <x v="62"/>
    <x v="4"/>
    <x v="0"/>
    <n v="174"/>
    <x v="2"/>
    <x v="108"/>
    <s v="2025-01-11"/>
    <s v="Late"/>
  </r>
  <r>
    <x v="642"/>
    <x v="45"/>
    <x v="0"/>
    <x v="2"/>
    <n v="138"/>
    <x v="10"/>
    <x v="60"/>
    <s v="2024-11-09"/>
    <s v="Late"/>
  </r>
  <r>
    <x v="643"/>
    <x v="10"/>
    <x v="4"/>
    <x v="1"/>
    <n v="92"/>
    <x v="4"/>
    <x v="35"/>
    <s v="2024-08-08"/>
    <s v="On Time"/>
  </r>
  <r>
    <x v="644"/>
    <x v="89"/>
    <x v="1"/>
    <x v="0"/>
    <n v="176"/>
    <x v="3"/>
    <x v="78"/>
    <s v="2024-05-11"/>
    <s v="On Time"/>
  </r>
  <r>
    <x v="645"/>
    <x v="49"/>
    <x v="2"/>
    <x v="2"/>
    <n v="101"/>
    <x v="9"/>
    <x v="13"/>
    <s v="2024-03-08"/>
    <s v="On Time"/>
  </r>
  <r>
    <x v="646"/>
    <x v="43"/>
    <x v="2"/>
    <x v="0"/>
    <n v="47"/>
    <x v="0"/>
    <x v="40"/>
    <s v="2024-07-11"/>
    <s v="On Time"/>
  </r>
  <r>
    <x v="647"/>
    <x v="22"/>
    <x v="3"/>
    <x v="1"/>
    <n v="25"/>
    <x v="9"/>
    <x v="18"/>
    <s v="2024-03-17"/>
    <s v="Late"/>
  </r>
  <r>
    <x v="648"/>
    <x v="30"/>
    <x v="2"/>
    <x v="2"/>
    <n v="65"/>
    <x v="11"/>
    <x v="74"/>
    <s v="2024-12-13"/>
    <s v="Late"/>
  </r>
  <r>
    <x v="649"/>
    <x v="49"/>
    <x v="0"/>
    <x v="1"/>
    <n v="93"/>
    <x v="8"/>
    <x v="37"/>
    <s v="2024-02-09"/>
    <s v="On Time"/>
  </r>
  <r>
    <x v="650"/>
    <x v="26"/>
    <x v="4"/>
    <x v="2"/>
    <n v="46"/>
    <x v="10"/>
    <x v="19"/>
    <s v="2024-11-07"/>
    <s v="Late"/>
  </r>
  <r>
    <x v="651"/>
    <x v="30"/>
    <x v="1"/>
    <x v="0"/>
    <n v="15"/>
    <x v="3"/>
    <x v="3"/>
    <s v="2024-05-09"/>
    <s v="Late"/>
  </r>
  <r>
    <x v="652"/>
    <x v="7"/>
    <x v="2"/>
    <x v="2"/>
    <n v="143"/>
    <x v="11"/>
    <x v="90"/>
    <s v="2024-12-11"/>
    <s v="Late"/>
  </r>
  <r>
    <x v="653"/>
    <x v="38"/>
    <x v="0"/>
    <x v="1"/>
    <n v="67"/>
    <x v="3"/>
    <x v="118"/>
    <s v="2024-05-14"/>
    <s v="Late"/>
  </r>
  <r>
    <x v="654"/>
    <x v="22"/>
    <x v="4"/>
    <x v="2"/>
    <n v="59"/>
    <x v="9"/>
    <x v="113"/>
    <s v="2024-03-13"/>
    <s v="Late"/>
  </r>
  <r>
    <x v="655"/>
    <x v="87"/>
    <x v="3"/>
    <x v="0"/>
    <n v="72"/>
    <x v="6"/>
    <x v="110"/>
    <s v="2024-04-15"/>
    <s v="Late"/>
  </r>
  <r>
    <x v="656"/>
    <x v="68"/>
    <x v="1"/>
    <x v="2"/>
    <n v="37"/>
    <x v="3"/>
    <x v="27"/>
    <s v="2024-05-07"/>
    <s v="On Time"/>
  </r>
  <r>
    <x v="657"/>
    <x v="94"/>
    <x v="1"/>
    <x v="1"/>
    <n v="176"/>
    <x v="10"/>
    <x v="26"/>
    <s v="2024-11-13"/>
    <s v="Late"/>
  </r>
  <r>
    <x v="658"/>
    <x v="40"/>
    <x v="2"/>
    <x v="2"/>
    <n v="95"/>
    <x v="0"/>
    <x v="61"/>
    <s v="2024-07-11"/>
    <s v="Late"/>
  </r>
  <r>
    <x v="659"/>
    <x v="28"/>
    <x v="3"/>
    <x v="2"/>
    <n v="11"/>
    <x v="3"/>
    <x v="117"/>
    <s v="2024-05-11"/>
    <s v="On Time"/>
  </r>
  <r>
    <x v="660"/>
    <x v="66"/>
    <x v="1"/>
    <x v="0"/>
    <n v="178"/>
    <x v="3"/>
    <x v="5"/>
    <s v="2024-05-04"/>
    <s v="On Time"/>
  </r>
  <r>
    <x v="661"/>
    <x v="27"/>
    <x v="4"/>
    <x v="2"/>
    <n v="153"/>
    <x v="10"/>
    <x v="85"/>
    <s v="2024-11-09"/>
    <s v="On Time"/>
  </r>
  <r>
    <x v="662"/>
    <x v="51"/>
    <x v="4"/>
    <x v="0"/>
    <n v="98"/>
    <x v="9"/>
    <x v="75"/>
    <s v="2024-03-09"/>
    <s v="On Time"/>
  </r>
  <r>
    <x v="663"/>
    <x v="92"/>
    <x v="1"/>
    <x v="1"/>
    <n v="16"/>
    <x v="2"/>
    <x v="95"/>
    <s v="2025-01-10"/>
    <s v="Late"/>
  </r>
  <r>
    <x v="664"/>
    <x v="57"/>
    <x v="0"/>
    <x v="0"/>
    <n v="33"/>
    <x v="10"/>
    <x v="70"/>
    <s v="2024-11-17"/>
    <s v="Late"/>
  </r>
  <r>
    <x v="665"/>
    <x v="46"/>
    <x v="2"/>
    <x v="1"/>
    <n v="26"/>
    <x v="7"/>
    <x v="65"/>
    <s v="2024-06-08"/>
    <s v="Late"/>
  </r>
  <r>
    <x v="666"/>
    <x v="56"/>
    <x v="4"/>
    <x v="0"/>
    <n v="185"/>
    <x v="10"/>
    <x v="26"/>
    <s v="2024-11-15"/>
    <s v="Late"/>
  </r>
  <r>
    <x v="667"/>
    <x v="22"/>
    <x v="4"/>
    <x v="0"/>
    <n v="102"/>
    <x v="8"/>
    <x v="89"/>
    <s v="2024-02-08"/>
    <s v="On Time"/>
  </r>
  <r>
    <x v="668"/>
    <x v="58"/>
    <x v="0"/>
    <x v="0"/>
    <n v="93"/>
    <x v="2"/>
    <x v="73"/>
    <s v="2025-01-14"/>
    <s v="Late"/>
  </r>
  <r>
    <x v="669"/>
    <x v="78"/>
    <x v="4"/>
    <x v="0"/>
    <n v="150"/>
    <x v="4"/>
    <x v="15"/>
    <s v="2024-08-15"/>
    <s v="Late"/>
  </r>
  <r>
    <x v="670"/>
    <x v="0"/>
    <x v="2"/>
    <x v="1"/>
    <n v="17"/>
    <x v="8"/>
    <x v="14"/>
    <s v="2024-02-07"/>
    <s v="Late"/>
  </r>
  <r>
    <x v="671"/>
    <x v="57"/>
    <x v="2"/>
    <x v="1"/>
    <n v="100"/>
    <x v="4"/>
    <x v="29"/>
    <s v="2024-08-11"/>
    <s v="Late"/>
  </r>
  <r>
    <x v="672"/>
    <x v="36"/>
    <x v="0"/>
    <x v="0"/>
    <n v="165"/>
    <x v="5"/>
    <x v="67"/>
    <s v="2024-10-07"/>
    <s v="On Time"/>
  </r>
  <r>
    <x v="673"/>
    <x v="79"/>
    <x v="2"/>
    <x v="0"/>
    <n v="10"/>
    <x v="8"/>
    <x v="37"/>
    <s v="2024-02-14"/>
    <s v="Late"/>
  </r>
  <r>
    <x v="674"/>
    <x v="87"/>
    <x v="3"/>
    <x v="0"/>
    <n v="112"/>
    <x v="9"/>
    <x v="94"/>
    <s v="2024-03-05"/>
    <s v="On Time"/>
  </r>
  <r>
    <x v="675"/>
    <x v="31"/>
    <x v="2"/>
    <x v="0"/>
    <n v="100"/>
    <x v="5"/>
    <x v="34"/>
    <s v="2024-10-09"/>
    <s v="On Time"/>
  </r>
  <r>
    <x v="676"/>
    <x v="50"/>
    <x v="4"/>
    <x v="1"/>
    <n v="65"/>
    <x v="5"/>
    <x v="67"/>
    <s v="2024-10-09"/>
    <s v="Late"/>
  </r>
  <r>
    <x v="677"/>
    <x v="98"/>
    <x v="2"/>
    <x v="1"/>
    <n v="115"/>
    <x v="3"/>
    <x v="4"/>
    <s v="2024-05-13"/>
    <s v="On Time"/>
  </r>
  <r>
    <x v="678"/>
    <x v="61"/>
    <x v="2"/>
    <x v="2"/>
    <n v="164"/>
    <x v="1"/>
    <x v="92"/>
    <s v="2024-09-03"/>
    <s v="On Time"/>
  </r>
  <r>
    <x v="679"/>
    <x v="42"/>
    <x v="4"/>
    <x v="2"/>
    <n v="107"/>
    <x v="2"/>
    <x v="73"/>
    <s v="2025-01-11"/>
    <s v="On Time"/>
  </r>
  <r>
    <x v="680"/>
    <x v="94"/>
    <x v="4"/>
    <x v="0"/>
    <n v="22"/>
    <x v="1"/>
    <x v="84"/>
    <s v="2024-09-08"/>
    <s v="On Time"/>
  </r>
  <r>
    <x v="681"/>
    <x v="2"/>
    <x v="3"/>
    <x v="2"/>
    <n v="199"/>
    <x v="11"/>
    <x v="28"/>
    <s v="2024-12-06"/>
    <s v="On Time"/>
  </r>
  <r>
    <x v="682"/>
    <x v="65"/>
    <x v="3"/>
    <x v="0"/>
    <n v="53"/>
    <x v="2"/>
    <x v="73"/>
    <s v="2025-01-09"/>
    <s v="On Time"/>
  </r>
  <r>
    <x v="683"/>
    <x v="71"/>
    <x v="4"/>
    <x v="1"/>
    <n v="51"/>
    <x v="10"/>
    <x v="70"/>
    <s v="2024-11-15"/>
    <s v="Late"/>
  </r>
  <r>
    <x v="684"/>
    <x v="39"/>
    <x v="4"/>
    <x v="2"/>
    <n v="39"/>
    <x v="10"/>
    <x v="31"/>
    <s v="2024-11-11"/>
    <s v="Late"/>
  </r>
  <r>
    <x v="685"/>
    <x v="24"/>
    <x v="3"/>
    <x v="2"/>
    <n v="26"/>
    <x v="1"/>
    <x v="16"/>
    <s v="2024-09-11"/>
    <s v="Late"/>
  </r>
  <r>
    <x v="686"/>
    <x v="34"/>
    <x v="3"/>
    <x v="2"/>
    <n v="156"/>
    <x v="2"/>
    <x v="73"/>
    <s v="2025-01-09"/>
    <s v="On Time"/>
  </r>
  <r>
    <x v="687"/>
    <x v="21"/>
    <x v="3"/>
    <x v="2"/>
    <n v="79"/>
    <x v="10"/>
    <x v="97"/>
    <s v="2024-11-06"/>
    <s v="On Time"/>
  </r>
  <r>
    <x v="688"/>
    <x v="65"/>
    <x v="4"/>
    <x v="1"/>
    <n v="142"/>
    <x v="7"/>
    <x v="36"/>
    <s v="2024-06-10"/>
    <s v="Late"/>
  </r>
  <r>
    <x v="689"/>
    <x v="87"/>
    <x v="3"/>
    <x v="2"/>
    <n v="53"/>
    <x v="10"/>
    <x v="97"/>
    <s v="2024-11-08"/>
    <s v="Late"/>
  </r>
  <r>
    <x v="690"/>
    <x v="23"/>
    <x v="4"/>
    <x v="0"/>
    <n v="162"/>
    <x v="0"/>
    <x v="50"/>
    <s v="2024-07-13"/>
    <s v="On Time"/>
  </r>
  <r>
    <x v="691"/>
    <x v="49"/>
    <x v="4"/>
    <x v="0"/>
    <n v="30"/>
    <x v="10"/>
    <x v="85"/>
    <s v="2024-11-12"/>
    <s v="Late"/>
  </r>
  <r>
    <x v="692"/>
    <x v="74"/>
    <x v="4"/>
    <x v="2"/>
    <n v="73"/>
    <x v="7"/>
    <x v="41"/>
    <s v="2024-06-12"/>
    <s v="On Time"/>
  </r>
  <r>
    <x v="693"/>
    <x v="18"/>
    <x v="3"/>
    <x v="1"/>
    <n v="74"/>
    <x v="10"/>
    <x v="85"/>
    <s v="2024-11-11"/>
    <s v="Late"/>
  </r>
  <r>
    <x v="694"/>
    <x v="49"/>
    <x v="3"/>
    <x v="2"/>
    <n v="159"/>
    <x v="10"/>
    <x v="31"/>
    <s v="2024-11-12"/>
    <s v="Late"/>
  </r>
  <r>
    <x v="695"/>
    <x v="33"/>
    <x v="1"/>
    <x v="1"/>
    <n v="176"/>
    <x v="4"/>
    <x v="6"/>
    <s v="2024-08-07"/>
    <s v="Late"/>
  </r>
  <r>
    <x v="696"/>
    <x v="31"/>
    <x v="1"/>
    <x v="1"/>
    <n v="61"/>
    <x v="7"/>
    <x v="9"/>
    <s v="2024-06-12"/>
    <s v="On Time"/>
  </r>
  <r>
    <x v="697"/>
    <x v="7"/>
    <x v="1"/>
    <x v="1"/>
    <n v="174"/>
    <x v="0"/>
    <x v="51"/>
    <s v="2024-07-11"/>
    <s v="On Time"/>
  </r>
  <r>
    <x v="698"/>
    <x v="65"/>
    <x v="1"/>
    <x v="0"/>
    <n v="126"/>
    <x v="1"/>
    <x v="84"/>
    <s v="2024-09-07"/>
    <s v="On Time"/>
  </r>
  <r>
    <x v="699"/>
    <x v="80"/>
    <x v="0"/>
    <x v="1"/>
    <n v="60"/>
    <x v="3"/>
    <x v="27"/>
    <s v="2024-05-07"/>
    <s v="On Time"/>
  </r>
  <r>
    <x v="700"/>
    <x v="22"/>
    <x v="2"/>
    <x v="1"/>
    <n v="34"/>
    <x v="3"/>
    <x v="117"/>
    <s v="2024-05-13"/>
    <s v="On Time"/>
  </r>
  <r>
    <x v="701"/>
    <x v="29"/>
    <x v="4"/>
    <x v="1"/>
    <n v="126"/>
    <x v="6"/>
    <x v="116"/>
    <s v="2024-04-09"/>
    <s v="On Time"/>
  </r>
  <r>
    <x v="702"/>
    <x v="68"/>
    <x v="3"/>
    <x v="1"/>
    <n v="183"/>
    <x v="5"/>
    <x v="39"/>
    <s v="2024-10-14"/>
    <s v="Late"/>
  </r>
  <r>
    <x v="703"/>
    <x v="84"/>
    <x v="3"/>
    <x v="0"/>
    <n v="189"/>
    <x v="1"/>
    <x v="21"/>
    <s v="2024-09-04"/>
    <s v="On Time"/>
  </r>
  <r>
    <x v="704"/>
    <x v="65"/>
    <x v="2"/>
    <x v="2"/>
    <n v="124"/>
    <x v="7"/>
    <x v="105"/>
    <s v="2024-06-11"/>
    <s v="Late"/>
  </r>
  <r>
    <x v="705"/>
    <x v="31"/>
    <x v="2"/>
    <x v="1"/>
    <n v="139"/>
    <x v="9"/>
    <x v="112"/>
    <s v="2024-03-16"/>
    <s v="Late"/>
  </r>
  <r>
    <x v="706"/>
    <x v="75"/>
    <x v="1"/>
    <x v="2"/>
    <n v="166"/>
    <x v="11"/>
    <x v="32"/>
    <s v="2024-12-07"/>
    <s v="On Time"/>
  </r>
  <r>
    <x v="707"/>
    <x v="65"/>
    <x v="0"/>
    <x v="0"/>
    <n v="28"/>
    <x v="0"/>
    <x v="55"/>
    <s v="2024-07-04"/>
    <s v="On Time"/>
  </r>
  <r>
    <x v="708"/>
    <x v="48"/>
    <x v="4"/>
    <x v="2"/>
    <n v="155"/>
    <x v="1"/>
    <x v="21"/>
    <s v="2024-09-05"/>
    <s v="On Time"/>
  </r>
  <r>
    <x v="709"/>
    <x v="62"/>
    <x v="4"/>
    <x v="0"/>
    <n v="85"/>
    <x v="9"/>
    <x v="18"/>
    <s v="2024-03-16"/>
    <s v="Late"/>
  </r>
  <r>
    <x v="710"/>
    <x v="99"/>
    <x v="1"/>
    <x v="0"/>
    <n v="118"/>
    <x v="2"/>
    <x v="20"/>
    <s v="2025-01-10"/>
    <s v="Late"/>
  </r>
  <r>
    <x v="711"/>
    <x v="12"/>
    <x v="0"/>
    <x v="2"/>
    <n v="27"/>
    <x v="6"/>
    <x v="45"/>
    <s v="2024-04-11"/>
    <s v="Late"/>
  </r>
  <r>
    <x v="712"/>
    <x v="31"/>
    <x v="0"/>
    <x v="0"/>
    <n v="181"/>
    <x v="6"/>
    <x v="100"/>
    <s v="2024-04-08"/>
    <s v="Late"/>
  </r>
  <r>
    <x v="713"/>
    <x v="63"/>
    <x v="2"/>
    <x v="2"/>
    <n v="199"/>
    <x v="10"/>
    <x v="97"/>
    <s v="2024-11-09"/>
    <s v="Late"/>
  </r>
  <r>
    <x v="714"/>
    <x v="91"/>
    <x v="0"/>
    <x v="2"/>
    <n v="114"/>
    <x v="8"/>
    <x v="54"/>
    <s v="2024-02-13"/>
    <s v="On Time"/>
  </r>
  <r>
    <x v="715"/>
    <x v="24"/>
    <x v="4"/>
    <x v="0"/>
    <n v="88"/>
    <x v="5"/>
    <x v="103"/>
    <s v="2024-10-15"/>
    <s v="Late"/>
  </r>
  <r>
    <x v="716"/>
    <x v="60"/>
    <x v="0"/>
    <x v="2"/>
    <n v="50"/>
    <x v="2"/>
    <x v="73"/>
    <s v="2025-01-13"/>
    <s v="Late"/>
  </r>
  <r>
    <x v="717"/>
    <x v="8"/>
    <x v="1"/>
    <x v="0"/>
    <n v="84"/>
    <x v="2"/>
    <x v="58"/>
    <s v="2025-01-10"/>
    <s v="On Time"/>
  </r>
  <r>
    <x v="718"/>
    <x v="28"/>
    <x v="1"/>
    <x v="1"/>
    <n v="19"/>
    <x v="4"/>
    <x v="6"/>
    <s v="2024-08-07"/>
    <s v="Late"/>
  </r>
  <r>
    <x v="719"/>
    <x v="12"/>
    <x v="2"/>
    <x v="1"/>
    <n v="39"/>
    <x v="9"/>
    <x v="13"/>
    <s v="2024-03-06"/>
    <s v="On Time"/>
  </r>
  <r>
    <x v="720"/>
    <x v="7"/>
    <x v="2"/>
    <x v="2"/>
    <n v="124"/>
    <x v="3"/>
    <x v="27"/>
    <s v="2024-05-08"/>
    <s v="On Time"/>
  </r>
  <r>
    <x v="721"/>
    <x v="86"/>
    <x v="1"/>
    <x v="2"/>
    <n v="16"/>
    <x v="9"/>
    <x v="75"/>
    <s v="2024-03-12"/>
    <s v="Late"/>
  </r>
  <r>
    <x v="722"/>
    <x v="59"/>
    <x v="2"/>
    <x v="2"/>
    <n v="51"/>
    <x v="7"/>
    <x v="62"/>
    <s v="2024-06-13"/>
    <s v="On Time"/>
  </r>
  <r>
    <x v="723"/>
    <x v="20"/>
    <x v="2"/>
    <x v="0"/>
    <n v="186"/>
    <x v="9"/>
    <x v="94"/>
    <s v="2024-03-07"/>
    <s v="On Time"/>
  </r>
  <r>
    <x v="724"/>
    <x v="50"/>
    <x v="1"/>
    <x v="0"/>
    <n v="131"/>
    <x v="11"/>
    <x v="99"/>
    <s v="2024-12-14"/>
    <s v="Late"/>
  </r>
  <r>
    <x v="725"/>
    <x v="59"/>
    <x v="4"/>
    <x v="0"/>
    <n v="101"/>
    <x v="8"/>
    <x v="42"/>
    <s v="2024-02-08"/>
    <s v="On Time"/>
  </r>
  <r>
    <x v="726"/>
    <x v="77"/>
    <x v="2"/>
    <x v="1"/>
    <n v="27"/>
    <x v="6"/>
    <x v="116"/>
    <s v="2024-04-10"/>
    <s v="Late"/>
  </r>
  <r>
    <x v="727"/>
    <x v="47"/>
    <x v="1"/>
    <x v="1"/>
    <n v="41"/>
    <x v="10"/>
    <x v="97"/>
    <s v="2024-11-09"/>
    <s v="Late"/>
  </r>
  <r>
    <x v="728"/>
    <x v="30"/>
    <x v="0"/>
    <x v="1"/>
    <n v="90"/>
    <x v="0"/>
    <x v="71"/>
    <s v="2024-07-05"/>
    <s v="On Time"/>
  </r>
  <r>
    <x v="729"/>
    <x v="61"/>
    <x v="0"/>
    <x v="1"/>
    <n v="132"/>
    <x v="3"/>
    <x v="27"/>
    <s v="2024-05-09"/>
    <s v="Late"/>
  </r>
  <r>
    <x v="730"/>
    <x v="70"/>
    <x v="2"/>
    <x v="1"/>
    <n v="146"/>
    <x v="7"/>
    <x v="9"/>
    <s v="2024-06-17"/>
    <s v="Late"/>
  </r>
  <r>
    <x v="731"/>
    <x v="43"/>
    <x v="0"/>
    <x v="0"/>
    <n v="164"/>
    <x v="10"/>
    <x v="25"/>
    <s v="2024-11-11"/>
    <s v="On Time"/>
  </r>
  <r>
    <x v="732"/>
    <x v="14"/>
    <x v="3"/>
    <x v="0"/>
    <n v="100"/>
    <x v="1"/>
    <x v="109"/>
    <s v="2024-09-14"/>
    <s v="Late"/>
  </r>
  <r>
    <x v="733"/>
    <x v="58"/>
    <x v="1"/>
    <x v="0"/>
    <n v="174"/>
    <x v="6"/>
    <x v="8"/>
    <s v="2024-04-14"/>
    <s v="Late"/>
  </r>
  <r>
    <x v="734"/>
    <x v="3"/>
    <x v="4"/>
    <x v="2"/>
    <n v="156"/>
    <x v="11"/>
    <x v="93"/>
    <s v="2024-12-14"/>
    <s v="On Time"/>
  </r>
  <r>
    <x v="735"/>
    <x v="20"/>
    <x v="1"/>
    <x v="1"/>
    <n v="140"/>
    <x v="9"/>
    <x v="112"/>
    <s v="2024-03-13"/>
    <s v="On Time"/>
  </r>
  <r>
    <x v="736"/>
    <x v="88"/>
    <x v="2"/>
    <x v="2"/>
    <n v="95"/>
    <x v="9"/>
    <x v="112"/>
    <s v="2024-03-12"/>
    <s v="On Time"/>
  </r>
  <r>
    <x v="737"/>
    <x v="71"/>
    <x v="0"/>
    <x v="2"/>
    <n v="105"/>
    <x v="10"/>
    <x v="81"/>
    <s v="2024-11-10"/>
    <s v="On Time"/>
  </r>
  <r>
    <x v="738"/>
    <x v="20"/>
    <x v="0"/>
    <x v="2"/>
    <n v="94"/>
    <x v="7"/>
    <x v="65"/>
    <s v="2024-06-07"/>
    <s v="Late"/>
  </r>
  <r>
    <x v="739"/>
    <x v="21"/>
    <x v="4"/>
    <x v="2"/>
    <n v="144"/>
    <x v="6"/>
    <x v="104"/>
    <s v="2024-04-05"/>
    <s v="On Time"/>
  </r>
  <r>
    <x v="740"/>
    <x v="73"/>
    <x v="0"/>
    <x v="1"/>
    <n v="86"/>
    <x v="2"/>
    <x v="108"/>
    <s v="2025-01-13"/>
    <s v="Late"/>
  </r>
  <r>
    <x v="741"/>
    <x v="4"/>
    <x v="0"/>
    <x v="0"/>
    <n v="175"/>
    <x v="11"/>
    <x v="93"/>
    <s v="2024-12-15"/>
    <s v="Late"/>
  </r>
  <r>
    <x v="742"/>
    <x v="74"/>
    <x v="3"/>
    <x v="2"/>
    <n v="171"/>
    <x v="4"/>
    <x v="86"/>
    <s v="2024-08-11"/>
    <s v="On Time"/>
  </r>
  <r>
    <x v="743"/>
    <x v="68"/>
    <x v="4"/>
    <x v="1"/>
    <n v="88"/>
    <x v="1"/>
    <x v="92"/>
    <s v="2024-09-04"/>
    <s v="On Time"/>
  </r>
  <r>
    <x v="744"/>
    <x v="29"/>
    <x v="3"/>
    <x v="2"/>
    <n v="14"/>
    <x v="9"/>
    <x v="18"/>
    <s v="2024-03-13"/>
    <s v="On Time"/>
  </r>
  <r>
    <x v="745"/>
    <x v="79"/>
    <x v="4"/>
    <x v="0"/>
    <n v="177"/>
    <x v="7"/>
    <x v="65"/>
    <s v="2024-06-04"/>
    <s v="On Time"/>
  </r>
  <r>
    <x v="746"/>
    <x v="43"/>
    <x v="4"/>
    <x v="1"/>
    <n v="134"/>
    <x v="0"/>
    <x v="0"/>
    <s v="2024-07-08"/>
    <s v="On Time"/>
  </r>
  <r>
    <x v="747"/>
    <x v="78"/>
    <x v="3"/>
    <x v="2"/>
    <n v="111"/>
    <x v="9"/>
    <x v="66"/>
    <s v="2024-03-07"/>
    <s v="Late"/>
  </r>
  <r>
    <x v="748"/>
    <x v="42"/>
    <x v="0"/>
    <x v="0"/>
    <n v="23"/>
    <x v="3"/>
    <x v="17"/>
    <s v="2024-05-07"/>
    <s v="Late"/>
  </r>
  <r>
    <x v="749"/>
    <x v="3"/>
    <x v="4"/>
    <x v="0"/>
    <n v="167"/>
    <x v="11"/>
    <x v="115"/>
    <s v="2024-12-09"/>
    <s v="Late"/>
  </r>
  <r>
    <x v="750"/>
    <x v="98"/>
    <x v="4"/>
    <x v="2"/>
    <n v="45"/>
    <x v="7"/>
    <x v="41"/>
    <s v="2024-06-12"/>
    <s v="On Time"/>
  </r>
  <r>
    <x v="751"/>
    <x v="80"/>
    <x v="1"/>
    <x v="0"/>
    <n v="113"/>
    <x v="8"/>
    <x v="37"/>
    <s v="2024-02-09"/>
    <s v="On Time"/>
  </r>
  <r>
    <x v="752"/>
    <x v="48"/>
    <x v="3"/>
    <x v="1"/>
    <n v="55"/>
    <x v="6"/>
    <x v="100"/>
    <s v="2024-04-08"/>
    <s v="Late"/>
  </r>
  <r>
    <x v="753"/>
    <x v="86"/>
    <x v="3"/>
    <x v="1"/>
    <n v="188"/>
    <x v="3"/>
    <x v="27"/>
    <s v="2024-05-11"/>
    <s v="Late"/>
  </r>
  <r>
    <x v="754"/>
    <x v="32"/>
    <x v="1"/>
    <x v="0"/>
    <n v="166"/>
    <x v="6"/>
    <x v="100"/>
    <s v="2024-04-08"/>
    <s v="Late"/>
  </r>
  <r>
    <x v="755"/>
    <x v="52"/>
    <x v="2"/>
    <x v="2"/>
    <n v="185"/>
    <x v="11"/>
    <x v="93"/>
    <s v="2024-12-12"/>
    <s v="On Time"/>
  </r>
  <r>
    <x v="756"/>
    <x v="1"/>
    <x v="1"/>
    <x v="2"/>
    <n v="149"/>
    <x v="5"/>
    <x v="69"/>
    <s v="2024-10-13"/>
    <s v="Late"/>
  </r>
  <r>
    <x v="757"/>
    <x v="32"/>
    <x v="3"/>
    <x v="2"/>
    <n v="129"/>
    <x v="3"/>
    <x v="101"/>
    <s v="2024-05-10"/>
    <s v="Late"/>
  </r>
  <r>
    <x v="758"/>
    <x v="91"/>
    <x v="3"/>
    <x v="0"/>
    <n v="30"/>
    <x v="11"/>
    <x v="32"/>
    <s v="2024-12-12"/>
    <s v="Late"/>
  </r>
  <r>
    <x v="759"/>
    <x v="76"/>
    <x v="4"/>
    <x v="1"/>
    <n v="87"/>
    <x v="0"/>
    <x v="11"/>
    <s v="2024-07-08"/>
    <s v="Late"/>
  </r>
  <r>
    <x v="760"/>
    <x v="92"/>
    <x v="1"/>
    <x v="0"/>
    <n v="179"/>
    <x v="0"/>
    <x v="61"/>
    <s v="2024-07-11"/>
    <s v="Late"/>
  </r>
  <r>
    <x v="761"/>
    <x v="71"/>
    <x v="2"/>
    <x v="1"/>
    <n v="99"/>
    <x v="1"/>
    <x v="107"/>
    <s v="2024-09-13"/>
    <s v="On Time"/>
  </r>
  <r>
    <x v="762"/>
    <x v="53"/>
    <x v="0"/>
    <x v="2"/>
    <n v="39"/>
    <x v="7"/>
    <x v="47"/>
    <s v="2024-06-09"/>
    <s v="On Time"/>
  </r>
  <r>
    <x v="763"/>
    <x v="92"/>
    <x v="4"/>
    <x v="0"/>
    <n v="31"/>
    <x v="4"/>
    <x v="86"/>
    <s v="2024-08-15"/>
    <s v="Late"/>
  </r>
  <r>
    <x v="764"/>
    <x v="95"/>
    <x v="0"/>
    <x v="0"/>
    <n v="181"/>
    <x v="9"/>
    <x v="94"/>
    <s v="2024-03-09"/>
    <s v="Late"/>
  </r>
  <r>
    <x v="765"/>
    <x v="64"/>
    <x v="3"/>
    <x v="1"/>
    <n v="54"/>
    <x v="3"/>
    <x v="5"/>
    <s v="2024-05-06"/>
    <s v="Late"/>
  </r>
  <r>
    <x v="766"/>
    <x v="87"/>
    <x v="0"/>
    <x v="0"/>
    <n v="105"/>
    <x v="10"/>
    <x v="26"/>
    <s v="2024-11-15"/>
    <s v="Late"/>
  </r>
  <r>
    <x v="767"/>
    <x v="37"/>
    <x v="4"/>
    <x v="2"/>
    <n v="60"/>
    <x v="10"/>
    <x v="19"/>
    <s v="2024-11-06"/>
    <s v="Late"/>
  </r>
  <r>
    <x v="768"/>
    <x v="72"/>
    <x v="2"/>
    <x v="1"/>
    <n v="104"/>
    <x v="11"/>
    <x v="90"/>
    <s v="2024-12-12"/>
    <s v="Late"/>
  </r>
  <r>
    <x v="769"/>
    <x v="76"/>
    <x v="1"/>
    <x v="0"/>
    <n v="190"/>
    <x v="4"/>
    <x v="49"/>
    <s v="2024-08-09"/>
    <s v="On Time"/>
  </r>
  <r>
    <x v="770"/>
    <x v="86"/>
    <x v="1"/>
    <x v="0"/>
    <n v="185"/>
    <x v="10"/>
    <x v="85"/>
    <s v="2024-11-08"/>
    <s v="On Time"/>
  </r>
  <r>
    <x v="771"/>
    <x v="89"/>
    <x v="0"/>
    <x v="0"/>
    <n v="57"/>
    <x v="3"/>
    <x v="101"/>
    <s v="2024-05-07"/>
    <s v="On Time"/>
  </r>
  <r>
    <x v="772"/>
    <x v="59"/>
    <x v="0"/>
    <x v="2"/>
    <n v="14"/>
    <x v="9"/>
    <x v="38"/>
    <s v="2024-03-11"/>
    <s v="On Time"/>
  </r>
  <r>
    <x v="773"/>
    <x v="41"/>
    <x v="0"/>
    <x v="2"/>
    <n v="14"/>
    <x v="8"/>
    <x v="44"/>
    <s v="2024-02-09"/>
    <s v="On Time"/>
  </r>
  <r>
    <x v="774"/>
    <x v="49"/>
    <x v="3"/>
    <x v="0"/>
    <n v="100"/>
    <x v="1"/>
    <x v="109"/>
    <s v="2024-09-15"/>
    <s v="Late"/>
  </r>
  <r>
    <x v="775"/>
    <x v="81"/>
    <x v="3"/>
    <x v="1"/>
    <n v="171"/>
    <x v="4"/>
    <x v="29"/>
    <s v="2024-08-11"/>
    <s v="Late"/>
  </r>
  <r>
    <x v="776"/>
    <x v="56"/>
    <x v="4"/>
    <x v="2"/>
    <n v="185"/>
    <x v="7"/>
    <x v="65"/>
    <s v="2024-06-09"/>
    <s v="Late"/>
  </r>
  <r>
    <x v="777"/>
    <x v="43"/>
    <x v="1"/>
    <x v="2"/>
    <n v="198"/>
    <x v="9"/>
    <x v="18"/>
    <s v="2024-03-13"/>
    <s v="On Time"/>
  </r>
  <r>
    <x v="778"/>
    <x v="20"/>
    <x v="0"/>
    <x v="0"/>
    <n v="195"/>
    <x v="1"/>
    <x v="43"/>
    <s v="2024-09-10"/>
    <s v="Late"/>
  </r>
  <r>
    <x v="779"/>
    <x v="39"/>
    <x v="2"/>
    <x v="0"/>
    <n v="186"/>
    <x v="8"/>
    <x v="37"/>
    <s v="2024-02-13"/>
    <s v="Late"/>
  </r>
  <r>
    <x v="780"/>
    <x v="96"/>
    <x v="3"/>
    <x v="0"/>
    <n v="60"/>
    <x v="7"/>
    <x v="105"/>
    <s v="2024-06-09"/>
    <s v="On Time"/>
  </r>
  <r>
    <x v="781"/>
    <x v="11"/>
    <x v="1"/>
    <x v="1"/>
    <n v="142"/>
    <x v="5"/>
    <x v="88"/>
    <s v="2024-10-08"/>
    <s v="Late"/>
  </r>
  <r>
    <x v="782"/>
    <x v="9"/>
    <x v="3"/>
    <x v="2"/>
    <n v="47"/>
    <x v="11"/>
    <x v="32"/>
    <s v="2024-12-11"/>
    <s v="Late"/>
  </r>
  <r>
    <x v="783"/>
    <x v="9"/>
    <x v="4"/>
    <x v="0"/>
    <n v="48"/>
    <x v="4"/>
    <x v="29"/>
    <s v="2024-08-07"/>
    <s v="On Time"/>
  </r>
  <r>
    <x v="784"/>
    <x v="94"/>
    <x v="1"/>
    <x v="2"/>
    <n v="145"/>
    <x v="7"/>
    <x v="36"/>
    <s v="2024-06-05"/>
    <s v="On Time"/>
  </r>
  <r>
    <x v="785"/>
    <x v="24"/>
    <x v="0"/>
    <x v="0"/>
    <n v="192"/>
    <x v="3"/>
    <x v="78"/>
    <s v="2024-05-12"/>
    <s v="Late"/>
  </r>
  <r>
    <x v="786"/>
    <x v="56"/>
    <x v="3"/>
    <x v="1"/>
    <n v="110"/>
    <x v="0"/>
    <x v="51"/>
    <s v="2024-07-13"/>
    <s v="Late"/>
  </r>
  <r>
    <x v="787"/>
    <x v="95"/>
    <x v="0"/>
    <x v="0"/>
    <n v="121"/>
    <x v="4"/>
    <x v="102"/>
    <s v="2024-08-11"/>
    <s v="On Time"/>
  </r>
  <r>
    <x v="788"/>
    <x v="29"/>
    <x v="3"/>
    <x v="0"/>
    <n v="44"/>
    <x v="2"/>
    <x v="20"/>
    <s v="2025-01-10"/>
    <s v="Late"/>
  </r>
  <r>
    <x v="789"/>
    <x v="91"/>
    <x v="0"/>
    <x v="1"/>
    <n v="198"/>
    <x v="1"/>
    <x v="107"/>
    <s v="2024-09-13"/>
    <s v="On Time"/>
  </r>
  <r>
    <x v="790"/>
    <x v="25"/>
    <x v="0"/>
    <x v="1"/>
    <n v="59"/>
    <x v="3"/>
    <x v="83"/>
    <s v="2024-05-10"/>
    <s v="On Time"/>
  </r>
  <r>
    <x v="791"/>
    <x v="51"/>
    <x v="3"/>
    <x v="2"/>
    <n v="75"/>
    <x v="1"/>
    <x v="16"/>
    <s v="2024-09-09"/>
    <s v="On Time"/>
  </r>
  <r>
    <x v="792"/>
    <x v="28"/>
    <x v="3"/>
    <x v="0"/>
    <n v="146"/>
    <x v="8"/>
    <x v="37"/>
    <s v="2024-02-09"/>
    <s v="On Time"/>
  </r>
  <r>
    <x v="793"/>
    <x v="66"/>
    <x v="4"/>
    <x v="1"/>
    <n v="141"/>
    <x v="3"/>
    <x v="17"/>
    <s v="2024-05-05"/>
    <s v="On Time"/>
  </r>
  <r>
    <x v="794"/>
    <x v="34"/>
    <x v="0"/>
    <x v="2"/>
    <n v="58"/>
    <x v="1"/>
    <x v="16"/>
    <s v="2024-09-11"/>
    <s v="Late"/>
  </r>
  <r>
    <x v="795"/>
    <x v="95"/>
    <x v="2"/>
    <x v="0"/>
    <n v="113"/>
    <x v="5"/>
    <x v="22"/>
    <s v="2024-10-06"/>
    <s v="On Time"/>
  </r>
  <r>
    <x v="796"/>
    <x v="54"/>
    <x v="3"/>
    <x v="0"/>
    <n v="90"/>
    <x v="1"/>
    <x v="21"/>
    <s v="2024-09-04"/>
    <s v="On Time"/>
  </r>
  <r>
    <x v="797"/>
    <x v="93"/>
    <x v="3"/>
    <x v="2"/>
    <n v="114"/>
    <x v="5"/>
    <x v="22"/>
    <s v="2024-10-05"/>
    <s v="On Time"/>
  </r>
  <r>
    <x v="798"/>
    <x v="13"/>
    <x v="1"/>
    <x v="0"/>
    <n v="26"/>
    <x v="0"/>
    <x v="71"/>
    <s v="2024-07-05"/>
    <s v="On Time"/>
  </r>
  <r>
    <x v="799"/>
    <x v="39"/>
    <x v="0"/>
    <x v="2"/>
    <n v="106"/>
    <x v="8"/>
    <x v="14"/>
    <s v="2024-02-05"/>
    <s v="On Time"/>
  </r>
  <r>
    <x v="800"/>
    <x v="86"/>
    <x v="2"/>
    <x v="0"/>
    <n v="27"/>
    <x v="11"/>
    <x v="93"/>
    <s v="2024-12-13"/>
    <s v="On Time"/>
  </r>
  <r>
    <x v="801"/>
    <x v="48"/>
    <x v="0"/>
    <x v="0"/>
    <n v="188"/>
    <x v="8"/>
    <x v="30"/>
    <s v="2024-02-08"/>
    <s v="Late"/>
  </r>
  <r>
    <x v="802"/>
    <x v="38"/>
    <x v="4"/>
    <x v="2"/>
    <n v="198"/>
    <x v="0"/>
    <x v="0"/>
    <s v="2024-07-07"/>
    <s v="On Time"/>
  </r>
  <r>
    <x v="803"/>
    <x v="77"/>
    <x v="4"/>
    <x v="0"/>
    <n v="188"/>
    <x v="11"/>
    <x v="74"/>
    <s v="2024-12-13"/>
    <s v="Late"/>
  </r>
  <r>
    <x v="804"/>
    <x v="57"/>
    <x v="1"/>
    <x v="0"/>
    <n v="112"/>
    <x v="1"/>
    <x v="107"/>
    <s v="2024-09-13"/>
    <s v="On Time"/>
  </r>
  <r>
    <x v="805"/>
    <x v="28"/>
    <x v="0"/>
    <x v="0"/>
    <n v="31"/>
    <x v="6"/>
    <x v="100"/>
    <s v="2024-04-10"/>
    <s v="Late"/>
  </r>
  <r>
    <x v="806"/>
    <x v="17"/>
    <x v="4"/>
    <x v="2"/>
    <n v="35"/>
    <x v="1"/>
    <x v="21"/>
    <s v="2024-09-09"/>
    <s v="Late"/>
  </r>
  <r>
    <x v="807"/>
    <x v="72"/>
    <x v="2"/>
    <x v="2"/>
    <n v="163"/>
    <x v="2"/>
    <x v="98"/>
    <s v="2025-01-06"/>
    <s v="On Time"/>
  </r>
  <r>
    <x v="808"/>
    <x v="12"/>
    <x v="1"/>
    <x v="2"/>
    <n v="21"/>
    <x v="3"/>
    <x v="17"/>
    <s v="2024-05-07"/>
    <s v="Late"/>
  </r>
  <r>
    <x v="809"/>
    <x v="47"/>
    <x v="2"/>
    <x v="0"/>
    <n v="26"/>
    <x v="10"/>
    <x v="97"/>
    <s v="2024-11-09"/>
    <s v="Late"/>
  </r>
  <r>
    <x v="810"/>
    <x v="3"/>
    <x v="2"/>
    <x v="2"/>
    <n v="10"/>
    <x v="1"/>
    <x v="84"/>
    <s v="2024-09-06"/>
    <s v="On Time"/>
  </r>
  <r>
    <x v="811"/>
    <x v="1"/>
    <x v="2"/>
    <x v="0"/>
    <n v="62"/>
    <x v="2"/>
    <x v="96"/>
    <s v="2025-01-16"/>
    <s v="Late"/>
  </r>
  <r>
    <x v="812"/>
    <x v="51"/>
    <x v="0"/>
    <x v="0"/>
    <n v="152"/>
    <x v="10"/>
    <x v="60"/>
    <s v="2024-11-08"/>
    <s v="Late"/>
  </r>
  <r>
    <x v="813"/>
    <x v="44"/>
    <x v="4"/>
    <x v="0"/>
    <n v="129"/>
    <x v="1"/>
    <x v="21"/>
    <s v="2024-09-04"/>
    <s v="On Time"/>
  </r>
  <r>
    <x v="814"/>
    <x v="53"/>
    <x v="1"/>
    <x v="0"/>
    <n v="46"/>
    <x v="10"/>
    <x v="31"/>
    <s v="2024-11-12"/>
    <s v="Late"/>
  </r>
  <r>
    <x v="815"/>
    <x v="76"/>
    <x v="4"/>
    <x v="1"/>
    <n v="199"/>
    <x v="10"/>
    <x v="46"/>
    <s v="2024-11-11"/>
    <s v="Late"/>
  </r>
  <r>
    <x v="816"/>
    <x v="90"/>
    <x v="4"/>
    <x v="2"/>
    <n v="154"/>
    <x v="1"/>
    <x v="1"/>
    <s v="2024-09-09"/>
    <s v="On Time"/>
  </r>
  <r>
    <x v="817"/>
    <x v="11"/>
    <x v="2"/>
    <x v="2"/>
    <n v="12"/>
    <x v="7"/>
    <x v="9"/>
    <s v="2024-06-12"/>
    <s v="On Time"/>
  </r>
  <r>
    <x v="818"/>
    <x v="49"/>
    <x v="1"/>
    <x v="1"/>
    <n v="139"/>
    <x v="4"/>
    <x v="15"/>
    <s v="2024-08-10"/>
    <s v="On Time"/>
  </r>
  <r>
    <x v="819"/>
    <x v="8"/>
    <x v="0"/>
    <x v="0"/>
    <n v="77"/>
    <x v="7"/>
    <x v="87"/>
    <s v="2024-06-06"/>
    <s v="On Time"/>
  </r>
  <r>
    <x v="820"/>
    <x v="20"/>
    <x v="3"/>
    <x v="1"/>
    <n v="122"/>
    <x v="5"/>
    <x v="7"/>
    <s v="2024-10-08"/>
    <s v="Late"/>
  </r>
  <r>
    <x v="821"/>
    <x v="34"/>
    <x v="2"/>
    <x v="1"/>
    <n v="46"/>
    <x v="11"/>
    <x v="90"/>
    <s v="2024-12-10"/>
    <s v="On Time"/>
  </r>
  <r>
    <x v="822"/>
    <x v="75"/>
    <x v="2"/>
    <x v="0"/>
    <n v="76"/>
    <x v="8"/>
    <x v="111"/>
    <s v="2024-02-12"/>
    <s v="On Time"/>
  </r>
  <r>
    <x v="823"/>
    <x v="67"/>
    <x v="4"/>
    <x v="0"/>
    <n v="88"/>
    <x v="9"/>
    <x v="18"/>
    <s v="2024-03-12"/>
    <s v="On Time"/>
  </r>
  <r>
    <x v="824"/>
    <x v="12"/>
    <x v="0"/>
    <x v="1"/>
    <n v="181"/>
    <x v="9"/>
    <x v="66"/>
    <s v="2024-03-06"/>
    <s v="Late"/>
  </r>
  <r>
    <x v="825"/>
    <x v="25"/>
    <x v="0"/>
    <x v="2"/>
    <n v="41"/>
    <x v="5"/>
    <x v="103"/>
    <s v="2024-10-12"/>
    <s v="On Time"/>
  </r>
  <r>
    <x v="826"/>
    <x v="20"/>
    <x v="3"/>
    <x v="0"/>
    <n v="19"/>
    <x v="0"/>
    <x v="50"/>
    <s v="2024-07-15"/>
    <s v="Late"/>
  </r>
  <r>
    <x v="827"/>
    <x v="6"/>
    <x v="0"/>
    <x v="2"/>
    <n v="178"/>
    <x v="2"/>
    <x v="96"/>
    <s v="2025-01-15"/>
    <s v="Late"/>
  </r>
  <r>
    <x v="828"/>
    <x v="0"/>
    <x v="0"/>
    <x v="1"/>
    <n v="22"/>
    <x v="2"/>
    <x v="2"/>
    <s v="2025-01-06"/>
    <s v="Late"/>
  </r>
  <r>
    <x v="829"/>
    <x v="59"/>
    <x v="3"/>
    <x v="0"/>
    <n v="65"/>
    <x v="3"/>
    <x v="3"/>
    <s v="2024-05-06"/>
    <s v="On Time"/>
  </r>
  <r>
    <x v="830"/>
    <x v="54"/>
    <x v="1"/>
    <x v="1"/>
    <n v="182"/>
    <x v="3"/>
    <x v="4"/>
    <s v="2024-05-16"/>
    <s v="Late"/>
  </r>
  <r>
    <x v="831"/>
    <x v="39"/>
    <x v="4"/>
    <x v="1"/>
    <n v="30"/>
    <x v="11"/>
    <x v="93"/>
    <s v="2024-12-12"/>
    <s v="On Time"/>
  </r>
  <r>
    <x v="832"/>
    <x v="48"/>
    <x v="3"/>
    <x v="0"/>
    <n v="170"/>
    <x v="9"/>
    <x v="113"/>
    <s v="2024-03-12"/>
    <s v="Late"/>
  </r>
  <r>
    <x v="833"/>
    <x v="18"/>
    <x v="4"/>
    <x v="0"/>
    <n v="125"/>
    <x v="2"/>
    <x v="98"/>
    <s v="2025-01-11"/>
    <s v="Late"/>
  </r>
  <r>
    <x v="834"/>
    <x v="37"/>
    <x v="2"/>
    <x v="1"/>
    <n v="63"/>
    <x v="8"/>
    <x v="54"/>
    <s v="2024-02-12"/>
    <s v="On Time"/>
  </r>
  <r>
    <x v="835"/>
    <x v="25"/>
    <x v="1"/>
    <x v="0"/>
    <n v="11"/>
    <x v="9"/>
    <x v="113"/>
    <s v="2024-03-10"/>
    <s v="On Time"/>
  </r>
  <r>
    <x v="836"/>
    <x v="39"/>
    <x v="0"/>
    <x v="1"/>
    <n v="133"/>
    <x v="6"/>
    <x v="8"/>
    <s v="2024-04-12"/>
    <s v="Late"/>
  </r>
  <r>
    <x v="837"/>
    <x v="39"/>
    <x v="3"/>
    <x v="2"/>
    <n v="54"/>
    <x v="9"/>
    <x v="114"/>
    <s v="2024-03-04"/>
    <s v="On Time"/>
  </r>
  <r>
    <x v="838"/>
    <x v="28"/>
    <x v="2"/>
    <x v="1"/>
    <n v="180"/>
    <x v="1"/>
    <x v="33"/>
    <s v="2024-09-10"/>
    <s v="On Time"/>
  </r>
  <r>
    <x v="839"/>
    <x v="0"/>
    <x v="0"/>
    <x v="1"/>
    <n v="29"/>
    <x v="0"/>
    <x v="76"/>
    <s v="2024-07-14"/>
    <s v="Late"/>
  </r>
  <r>
    <x v="840"/>
    <x v="92"/>
    <x v="3"/>
    <x v="0"/>
    <n v="13"/>
    <x v="2"/>
    <x v="63"/>
    <s v="2025-01-07"/>
    <s v="Late"/>
  </r>
  <r>
    <x v="841"/>
    <x v="90"/>
    <x v="2"/>
    <x v="2"/>
    <n v="45"/>
    <x v="4"/>
    <x v="77"/>
    <s v="2024-08-13"/>
    <s v="On Time"/>
  </r>
  <r>
    <x v="842"/>
    <x v="35"/>
    <x v="4"/>
    <x v="1"/>
    <n v="162"/>
    <x v="7"/>
    <x v="36"/>
    <s v="2024-06-08"/>
    <s v="Late"/>
  </r>
  <r>
    <x v="843"/>
    <x v="84"/>
    <x v="2"/>
    <x v="2"/>
    <n v="112"/>
    <x v="1"/>
    <x v="1"/>
    <s v="2024-09-09"/>
    <s v="On Time"/>
  </r>
  <r>
    <x v="844"/>
    <x v="29"/>
    <x v="0"/>
    <x v="1"/>
    <n v="121"/>
    <x v="4"/>
    <x v="86"/>
    <s v="2024-08-15"/>
    <s v="Late"/>
  </r>
  <r>
    <x v="845"/>
    <x v="50"/>
    <x v="3"/>
    <x v="0"/>
    <n v="158"/>
    <x v="5"/>
    <x v="24"/>
    <s v="2024-10-13"/>
    <s v="On Time"/>
  </r>
  <r>
    <x v="846"/>
    <x v="27"/>
    <x v="2"/>
    <x v="0"/>
    <n v="127"/>
    <x v="0"/>
    <x v="48"/>
    <s v="2024-07-08"/>
    <s v="On Time"/>
  </r>
  <r>
    <x v="847"/>
    <x v="27"/>
    <x v="2"/>
    <x v="0"/>
    <n v="138"/>
    <x v="2"/>
    <x v="73"/>
    <s v="2025-01-13"/>
    <s v="Late"/>
  </r>
  <r>
    <x v="848"/>
    <x v="49"/>
    <x v="2"/>
    <x v="0"/>
    <n v="48"/>
    <x v="2"/>
    <x v="20"/>
    <s v="2025-01-10"/>
    <s v="Late"/>
  </r>
  <r>
    <x v="849"/>
    <x v="7"/>
    <x v="2"/>
    <x v="2"/>
    <n v="166"/>
    <x v="9"/>
    <x v="13"/>
    <s v="2024-03-11"/>
    <s v="Late"/>
  </r>
  <r>
    <x v="850"/>
    <x v="12"/>
    <x v="1"/>
    <x v="1"/>
    <n v="39"/>
    <x v="10"/>
    <x v="81"/>
    <s v="2024-11-13"/>
    <s v="Late"/>
  </r>
  <r>
    <x v="851"/>
    <x v="7"/>
    <x v="2"/>
    <x v="0"/>
    <n v="136"/>
    <x v="3"/>
    <x v="27"/>
    <s v="2024-05-08"/>
    <s v="On Time"/>
  </r>
  <r>
    <x v="852"/>
    <x v="90"/>
    <x v="3"/>
    <x v="2"/>
    <n v="118"/>
    <x v="0"/>
    <x v="76"/>
    <s v="2024-07-10"/>
    <s v="On Time"/>
  </r>
  <r>
    <x v="853"/>
    <x v="14"/>
    <x v="0"/>
    <x v="0"/>
    <n v="155"/>
    <x v="10"/>
    <x v="19"/>
    <s v="2024-11-08"/>
    <s v="Late"/>
  </r>
  <r>
    <x v="854"/>
    <x v="40"/>
    <x v="3"/>
    <x v="0"/>
    <n v="113"/>
    <x v="5"/>
    <x v="22"/>
    <s v="2024-10-06"/>
    <s v="On Time"/>
  </r>
  <r>
    <x v="855"/>
    <x v="85"/>
    <x v="0"/>
    <x v="0"/>
    <n v="82"/>
    <x v="7"/>
    <x v="36"/>
    <s v="2024-06-10"/>
    <s v="Late"/>
  </r>
  <r>
    <x v="856"/>
    <x v="93"/>
    <x v="1"/>
    <x v="1"/>
    <n v="158"/>
    <x v="6"/>
    <x v="68"/>
    <s v="2024-04-11"/>
    <s v="Late"/>
  </r>
  <r>
    <x v="857"/>
    <x v="33"/>
    <x v="2"/>
    <x v="2"/>
    <n v="199"/>
    <x v="5"/>
    <x v="88"/>
    <s v="2024-10-10"/>
    <s v="Late"/>
  </r>
  <r>
    <x v="858"/>
    <x v="61"/>
    <x v="2"/>
    <x v="0"/>
    <n v="96"/>
    <x v="1"/>
    <x v="92"/>
    <s v="2024-09-03"/>
    <s v="On Time"/>
  </r>
  <r>
    <x v="859"/>
    <x v="79"/>
    <x v="2"/>
    <x v="0"/>
    <n v="55"/>
    <x v="10"/>
    <x v="81"/>
    <s v="2024-11-10"/>
    <s v="On Time"/>
  </r>
  <r>
    <x v="860"/>
    <x v="33"/>
    <x v="4"/>
    <x v="1"/>
    <n v="145"/>
    <x v="10"/>
    <x v="81"/>
    <s v="2024-11-11"/>
    <s v="On Time"/>
  </r>
  <r>
    <x v="861"/>
    <x v="53"/>
    <x v="4"/>
    <x v="1"/>
    <n v="134"/>
    <x v="2"/>
    <x v="56"/>
    <s v="2025-01-16"/>
    <s v="Late"/>
  </r>
  <r>
    <x v="862"/>
    <x v="59"/>
    <x v="3"/>
    <x v="1"/>
    <n v="90"/>
    <x v="8"/>
    <x v="111"/>
    <s v="2024-02-15"/>
    <s v="Late"/>
  </r>
  <r>
    <x v="863"/>
    <x v="44"/>
    <x v="1"/>
    <x v="1"/>
    <n v="83"/>
    <x v="4"/>
    <x v="102"/>
    <s v="2024-08-10"/>
    <s v="On Time"/>
  </r>
  <r>
    <x v="864"/>
    <x v="79"/>
    <x v="4"/>
    <x v="1"/>
    <n v="132"/>
    <x v="5"/>
    <x v="103"/>
    <s v="2024-10-14"/>
    <s v="On Time"/>
  </r>
  <r>
    <x v="865"/>
    <x v="29"/>
    <x v="2"/>
    <x v="2"/>
    <n v="59"/>
    <x v="8"/>
    <x v="54"/>
    <s v="2024-02-14"/>
    <s v="On Time"/>
  </r>
  <r>
    <x v="866"/>
    <x v="40"/>
    <x v="0"/>
    <x v="0"/>
    <n v="158"/>
    <x v="2"/>
    <x v="96"/>
    <s v="2025-01-12"/>
    <s v="On Time"/>
  </r>
  <r>
    <x v="867"/>
    <x v="49"/>
    <x v="3"/>
    <x v="1"/>
    <n v="111"/>
    <x v="6"/>
    <x v="45"/>
    <s v="2024-04-09"/>
    <s v="Late"/>
  </r>
  <r>
    <x v="868"/>
    <x v="0"/>
    <x v="1"/>
    <x v="0"/>
    <n v="23"/>
    <x v="8"/>
    <x v="72"/>
    <s v="2024-02-13"/>
    <s v="On Time"/>
  </r>
  <r>
    <x v="869"/>
    <x v="18"/>
    <x v="4"/>
    <x v="2"/>
    <n v="187"/>
    <x v="9"/>
    <x v="113"/>
    <s v="2024-03-10"/>
    <s v="On Time"/>
  </r>
  <r>
    <x v="870"/>
    <x v="0"/>
    <x v="1"/>
    <x v="1"/>
    <n v="49"/>
    <x v="5"/>
    <x v="22"/>
    <s v="2024-10-05"/>
    <s v="On Time"/>
  </r>
  <r>
    <x v="871"/>
    <x v="46"/>
    <x v="4"/>
    <x v="1"/>
    <n v="93"/>
    <x v="7"/>
    <x v="62"/>
    <s v="2024-06-16"/>
    <s v="Late"/>
  </r>
  <r>
    <x v="872"/>
    <x v="4"/>
    <x v="4"/>
    <x v="2"/>
    <n v="112"/>
    <x v="2"/>
    <x v="96"/>
    <s v="2025-01-12"/>
    <s v="On Time"/>
  </r>
  <r>
    <x v="873"/>
    <x v="68"/>
    <x v="3"/>
    <x v="1"/>
    <n v="29"/>
    <x v="5"/>
    <x v="39"/>
    <s v="2024-10-13"/>
    <s v="Late"/>
  </r>
  <r>
    <x v="874"/>
    <x v="93"/>
    <x v="1"/>
    <x v="0"/>
    <n v="36"/>
    <x v="7"/>
    <x v="36"/>
    <s v="2024-06-05"/>
    <s v="On Time"/>
  </r>
  <r>
    <x v="875"/>
    <x v="67"/>
    <x v="2"/>
    <x v="0"/>
    <n v="96"/>
    <x v="9"/>
    <x v="13"/>
    <s v="2024-03-07"/>
    <s v="On Time"/>
  </r>
  <r>
    <x v="876"/>
    <x v="36"/>
    <x v="4"/>
    <x v="1"/>
    <n v="43"/>
    <x v="3"/>
    <x v="3"/>
    <s v="2024-05-05"/>
    <s v="On Time"/>
  </r>
  <r>
    <x v="877"/>
    <x v="81"/>
    <x v="2"/>
    <x v="0"/>
    <n v="194"/>
    <x v="8"/>
    <x v="72"/>
    <s v="2024-02-12"/>
    <s v="On Time"/>
  </r>
  <r>
    <x v="878"/>
    <x v="80"/>
    <x v="3"/>
    <x v="2"/>
    <n v="46"/>
    <x v="3"/>
    <x v="4"/>
    <s v="2024-05-13"/>
    <s v="On Time"/>
  </r>
  <r>
    <x v="879"/>
    <x v="8"/>
    <x v="0"/>
    <x v="0"/>
    <n v="93"/>
    <x v="10"/>
    <x v="46"/>
    <s v="2024-11-07"/>
    <s v="On Time"/>
  </r>
  <r>
    <x v="880"/>
    <x v="5"/>
    <x v="3"/>
    <x v="2"/>
    <n v="36"/>
    <x v="11"/>
    <x v="93"/>
    <s v="2024-12-12"/>
    <s v="On Time"/>
  </r>
  <r>
    <x v="881"/>
    <x v="84"/>
    <x v="1"/>
    <x v="1"/>
    <n v="190"/>
    <x v="7"/>
    <x v="91"/>
    <s v="2024-06-08"/>
    <s v="On Time"/>
  </r>
  <r>
    <x v="882"/>
    <x v="71"/>
    <x v="1"/>
    <x v="2"/>
    <n v="125"/>
    <x v="5"/>
    <x v="69"/>
    <s v="2024-10-14"/>
    <s v="Late"/>
  </r>
  <r>
    <x v="883"/>
    <x v="74"/>
    <x v="1"/>
    <x v="0"/>
    <n v="58"/>
    <x v="8"/>
    <x v="44"/>
    <s v="2024-02-10"/>
    <s v="On Time"/>
  </r>
  <r>
    <x v="884"/>
    <x v="54"/>
    <x v="4"/>
    <x v="2"/>
    <n v="30"/>
    <x v="0"/>
    <x v="55"/>
    <s v="2024-07-04"/>
    <s v="On Time"/>
  </r>
  <r>
    <x v="885"/>
    <x v="42"/>
    <x v="0"/>
    <x v="2"/>
    <n v="41"/>
    <x v="3"/>
    <x v="101"/>
    <s v="2024-05-07"/>
    <s v="On Time"/>
  </r>
  <r>
    <x v="886"/>
    <x v="63"/>
    <x v="4"/>
    <x v="2"/>
    <n v="89"/>
    <x v="9"/>
    <x v="113"/>
    <s v="2024-03-13"/>
    <s v="Late"/>
  </r>
  <r>
    <x v="887"/>
    <x v="47"/>
    <x v="4"/>
    <x v="2"/>
    <n v="32"/>
    <x v="0"/>
    <x v="71"/>
    <s v="2024-07-05"/>
    <s v="On Time"/>
  </r>
  <r>
    <x v="888"/>
    <x v="31"/>
    <x v="1"/>
    <x v="2"/>
    <n v="27"/>
    <x v="2"/>
    <x v="2"/>
    <s v="2025-01-05"/>
    <s v="On Time"/>
  </r>
  <r>
    <x v="889"/>
    <x v="14"/>
    <x v="2"/>
    <x v="1"/>
    <n v="43"/>
    <x v="6"/>
    <x v="106"/>
    <s v="2024-04-11"/>
    <s v="On Time"/>
  </r>
  <r>
    <x v="890"/>
    <x v="75"/>
    <x v="0"/>
    <x v="2"/>
    <n v="163"/>
    <x v="0"/>
    <x v="51"/>
    <s v="2024-07-14"/>
    <s v="Late"/>
  </r>
  <r>
    <x v="891"/>
    <x v="85"/>
    <x v="4"/>
    <x v="2"/>
    <n v="29"/>
    <x v="2"/>
    <x v="56"/>
    <s v="2025-01-15"/>
    <s v="Late"/>
  </r>
  <r>
    <x v="892"/>
    <x v="90"/>
    <x v="0"/>
    <x v="2"/>
    <n v="157"/>
    <x v="2"/>
    <x v="56"/>
    <s v="2025-01-15"/>
    <s v="Late"/>
  </r>
  <r>
    <x v="893"/>
    <x v="2"/>
    <x v="0"/>
    <x v="1"/>
    <n v="28"/>
    <x v="4"/>
    <x v="10"/>
    <s v="2024-08-05"/>
    <s v="On Time"/>
  </r>
  <r>
    <x v="894"/>
    <x v="4"/>
    <x v="1"/>
    <x v="1"/>
    <n v="11"/>
    <x v="10"/>
    <x v="46"/>
    <s v="2024-11-06"/>
    <s v="On Time"/>
  </r>
  <r>
    <x v="895"/>
    <x v="0"/>
    <x v="0"/>
    <x v="1"/>
    <n v="177"/>
    <x v="4"/>
    <x v="15"/>
    <s v="2024-08-14"/>
    <s v="Late"/>
  </r>
  <r>
    <x v="896"/>
    <x v="60"/>
    <x v="3"/>
    <x v="0"/>
    <n v="100"/>
    <x v="1"/>
    <x v="84"/>
    <s v="2024-09-08"/>
    <s v="On Time"/>
  </r>
  <r>
    <x v="897"/>
    <x v="53"/>
    <x v="1"/>
    <x v="0"/>
    <n v="55"/>
    <x v="2"/>
    <x v="98"/>
    <s v="2025-01-07"/>
    <s v="On Time"/>
  </r>
  <r>
    <x v="898"/>
    <x v="55"/>
    <x v="4"/>
    <x v="2"/>
    <n v="168"/>
    <x v="3"/>
    <x v="27"/>
    <s v="2024-05-10"/>
    <s v="Late"/>
  </r>
  <r>
    <x v="899"/>
    <x v="54"/>
    <x v="1"/>
    <x v="0"/>
    <n v="192"/>
    <x v="7"/>
    <x v="91"/>
    <s v="2024-06-08"/>
    <s v="On Time"/>
  </r>
  <r>
    <x v="900"/>
    <x v="67"/>
    <x v="2"/>
    <x v="1"/>
    <n v="155"/>
    <x v="10"/>
    <x v="97"/>
    <s v="2024-11-09"/>
    <s v="Late"/>
  </r>
  <r>
    <x v="901"/>
    <x v="52"/>
    <x v="2"/>
    <x v="0"/>
    <n v="16"/>
    <x v="7"/>
    <x v="59"/>
    <s v="2024-06-08"/>
    <s v="Late"/>
  </r>
  <r>
    <x v="902"/>
    <x v="62"/>
    <x v="3"/>
    <x v="2"/>
    <n v="17"/>
    <x v="10"/>
    <x v="19"/>
    <s v="2024-11-08"/>
    <s v="Late"/>
  </r>
  <r>
    <x v="903"/>
    <x v="98"/>
    <x v="4"/>
    <x v="0"/>
    <n v="49"/>
    <x v="6"/>
    <x v="45"/>
    <s v="2024-04-08"/>
    <s v="On Time"/>
  </r>
  <r>
    <x v="904"/>
    <x v="84"/>
    <x v="4"/>
    <x v="0"/>
    <n v="145"/>
    <x v="10"/>
    <x v="46"/>
    <s v="2024-11-07"/>
    <s v="On Time"/>
  </r>
  <r>
    <x v="905"/>
    <x v="85"/>
    <x v="0"/>
    <x v="0"/>
    <n v="79"/>
    <x v="1"/>
    <x v="109"/>
    <s v="2024-09-15"/>
    <s v="Late"/>
  </r>
  <r>
    <x v="906"/>
    <x v="18"/>
    <x v="4"/>
    <x v="1"/>
    <n v="135"/>
    <x v="8"/>
    <x v="111"/>
    <s v="2024-02-12"/>
    <s v="On Time"/>
  </r>
  <r>
    <x v="907"/>
    <x v="60"/>
    <x v="3"/>
    <x v="1"/>
    <n v="158"/>
    <x v="10"/>
    <x v="46"/>
    <s v="2024-11-08"/>
    <s v="On Time"/>
  </r>
  <r>
    <x v="908"/>
    <x v="16"/>
    <x v="3"/>
    <x v="1"/>
    <n v="181"/>
    <x v="5"/>
    <x v="39"/>
    <s v="2024-10-12"/>
    <s v="Late"/>
  </r>
  <r>
    <x v="909"/>
    <x v="96"/>
    <x v="4"/>
    <x v="2"/>
    <n v="152"/>
    <x v="8"/>
    <x v="14"/>
    <s v="2024-02-04"/>
    <s v="On Time"/>
  </r>
  <r>
    <x v="910"/>
    <x v="54"/>
    <x v="2"/>
    <x v="2"/>
    <n v="181"/>
    <x v="3"/>
    <x v="27"/>
    <s v="2024-05-11"/>
    <s v="Late"/>
  </r>
  <r>
    <x v="911"/>
    <x v="22"/>
    <x v="4"/>
    <x v="2"/>
    <n v="93"/>
    <x v="3"/>
    <x v="5"/>
    <s v="2024-05-08"/>
    <s v="Late"/>
  </r>
  <r>
    <x v="912"/>
    <x v="92"/>
    <x v="1"/>
    <x v="2"/>
    <n v="97"/>
    <x v="6"/>
    <x v="110"/>
    <s v="2024-04-11"/>
    <s v="On Time"/>
  </r>
  <r>
    <x v="913"/>
    <x v="2"/>
    <x v="3"/>
    <x v="2"/>
    <n v="140"/>
    <x v="3"/>
    <x v="27"/>
    <s v="2024-05-08"/>
    <s v="On Time"/>
  </r>
  <r>
    <x v="914"/>
    <x v="59"/>
    <x v="2"/>
    <x v="0"/>
    <n v="33"/>
    <x v="11"/>
    <x v="93"/>
    <s v="2024-12-16"/>
    <s v="Late"/>
  </r>
  <r>
    <x v="915"/>
    <x v="85"/>
    <x v="3"/>
    <x v="1"/>
    <n v="48"/>
    <x v="6"/>
    <x v="100"/>
    <s v="2024-04-07"/>
    <s v="On Time"/>
  </r>
  <r>
    <x v="916"/>
    <x v="48"/>
    <x v="0"/>
    <x v="1"/>
    <n v="184"/>
    <x v="7"/>
    <x v="41"/>
    <s v="2024-06-15"/>
    <s v="Late"/>
  </r>
  <r>
    <x v="917"/>
    <x v="49"/>
    <x v="0"/>
    <x v="2"/>
    <n v="158"/>
    <x v="11"/>
    <x v="32"/>
    <s v="2024-12-12"/>
    <s v="Late"/>
  </r>
  <r>
    <x v="918"/>
    <x v="83"/>
    <x v="2"/>
    <x v="0"/>
    <n v="57"/>
    <x v="2"/>
    <x v="73"/>
    <s v="2025-01-10"/>
    <s v="On Time"/>
  </r>
  <r>
    <x v="919"/>
    <x v="8"/>
    <x v="3"/>
    <x v="2"/>
    <n v="199"/>
    <x v="3"/>
    <x v="4"/>
    <s v="2024-05-12"/>
    <s v="On Time"/>
  </r>
  <r>
    <x v="920"/>
    <x v="70"/>
    <x v="2"/>
    <x v="0"/>
    <n v="169"/>
    <x v="1"/>
    <x v="33"/>
    <s v="2024-09-14"/>
    <s v="Late"/>
  </r>
  <r>
    <x v="921"/>
    <x v="9"/>
    <x v="3"/>
    <x v="1"/>
    <n v="51"/>
    <x v="10"/>
    <x v="70"/>
    <s v="2024-11-17"/>
    <s v="Late"/>
  </r>
  <r>
    <x v="922"/>
    <x v="48"/>
    <x v="1"/>
    <x v="2"/>
    <n v="134"/>
    <x v="7"/>
    <x v="87"/>
    <s v="2024-06-09"/>
    <s v="Late"/>
  </r>
  <r>
    <x v="923"/>
    <x v="44"/>
    <x v="1"/>
    <x v="2"/>
    <n v="23"/>
    <x v="2"/>
    <x v="58"/>
    <s v="2025-01-14"/>
    <s v="Late"/>
  </r>
  <r>
    <x v="924"/>
    <x v="37"/>
    <x v="2"/>
    <x v="2"/>
    <n v="180"/>
    <x v="6"/>
    <x v="116"/>
    <s v="2024-04-08"/>
    <s v="On Time"/>
  </r>
  <r>
    <x v="925"/>
    <x v="23"/>
    <x v="0"/>
    <x v="1"/>
    <n v="142"/>
    <x v="10"/>
    <x v="46"/>
    <s v="2024-11-10"/>
    <s v="Late"/>
  </r>
  <r>
    <x v="926"/>
    <x v="65"/>
    <x v="2"/>
    <x v="0"/>
    <n v="78"/>
    <x v="7"/>
    <x v="47"/>
    <s v="2024-06-09"/>
    <s v="On Time"/>
  </r>
  <r>
    <x v="927"/>
    <x v="42"/>
    <x v="1"/>
    <x v="2"/>
    <n v="97"/>
    <x v="2"/>
    <x v="58"/>
    <s v="2025-01-10"/>
    <s v="On Time"/>
  </r>
  <r>
    <x v="928"/>
    <x v="5"/>
    <x v="2"/>
    <x v="2"/>
    <n v="122"/>
    <x v="9"/>
    <x v="114"/>
    <s v="2024-03-04"/>
    <s v="On Time"/>
  </r>
  <r>
    <x v="929"/>
    <x v="60"/>
    <x v="1"/>
    <x v="0"/>
    <n v="154"/>
    <x v="2"/>
    <x v="63"/>
    <s v="2025-01-09"/>
    <s v="Late"/>
  </r>
  <r>
    <x v="930"/>
    <x v="76"/>
    <x v="3"/>
    <x v="2"/>
    <n v="94"/>
    <x v="5"/>
    <x v="39"/>
    <s v="2024-10-12"/>
    <s v="Late"/>
  </r>
  <r>
    <x v="931"/>
    <x v="56"/>
    <x v="3"/>
    <x v="2"/>
    <n v="165"/>
    <x v="4"/>
    <x v="49"/>
    <s v="2024-08-10"/>
    <s v="On Time"/>
  </r>
  <r>
    <x v="932"/>
    <x v="14"/>
    <x v="4"/>
    <x v="0"/>
    <n v="197"/>
    <x v="3"/>
    <x v="78"/>
    <s v="2024-05-13"/>
    <s v="Late"/>
  </r>
  <r>
    <x v="933"/>
    <x v="64"/>
    <x v="3"/>
    <x v="0"/>
    <n v="22"/>
    <x v="0"/>
    <x v="51"/>
    <s v="2024-07-14"/>
    <s v="Late"/>
  </r>
  <r>
    <x v="934"/>
    <x v="36"/>
    <x v="2"/>
    <x v="1"/>
    <n v="31"/>
    <x v="5"/>
    <x v="34"/>
    <s v="2024-10-11"/>
    <s v="Late"/>
  </r>
  <r>
    <x v="935"/>
    <x v="25"/>
    <x v="1"/>
    <x v="2"/>
    <n v="152"/>
    <x v="10"/>
    <x v="60"/>
    <s v="2024-11-05"/>
    <s v="On Time"/>
  </r>
  <r>
    <x v="936"/>
    <x v="80"/>
    <x v="0"/>
    <x v="2"/>
    <n v="104"/>
    <x v="6"/>
    <x v="104"/>
    <s v="2024-04-08"/>
    <s v="Late"/>
  </r>
  <r>
    <x v="937"/>
    <x v="89"/>
    <x v="2"/>
    <x v="1"/>
    <n v="57"/>
    <x v="5"/>
    <x v="7"/>
    <s v="2024-10-05"/>
    <s v="On Time"/>
  </r>
  <r>
    <x v="938"/>
    <x v="22"/>
    <x v="1"/>
    <x v="2"/>
    <n v="139"/>
    <x v="0"/>
    <x v="76"/>
    <s v="2024-07-11"/>
    <s v="On Time"/>
  </r>
  <r>
    <x v="939"/>
    <x v="95"/>
    <x v="3"/>
    <x v="2"/>
    <n v="143"/>
    <x v="6"/>
    <x v="53"/>
    <s v="2024-04-06"/>
    <s v="On Time"/>
  </r>
  <r>
    <x v="940"/>
    <x v="37"/>
    <x v="1"/>
    <x v="1"/>
    <n v="168"/>
    <x v="8"/>
    <x v="111"/>
    <s v="2024-02-10"/>
    <s v="On Time"/>
  </r>
  <r>
    <x v="941"/>
    <x v="4"/>
    <x v="3"/>
    <x v="0"/>
    <n v="185"/>
    <x v="11"/>
    <x v="115"/>
    <s v="2024-12-10"/>
    <s v="Late"/>
  </r>
  <r>
    <x v="942"/>
    <x v="65"/>
    <x v="2"/>
    <x v="0"/>
    <n v="43"/>
    <x v="7"/>
    <x v="47"/>
    <s v="2024-06-11"/>
    <s v="On Time"/>
  </r>
  <r>
    <x v="943"/>
    <x v="69"/>
    <x v="1"/>
    <x v="1"/>
    <n v="169"/>
    <x v="11"/>
    <x v="28"/>
    <s v="2024-12-06"/>
    <s v="On Time"/>
  </r>
  <r>
    <x v="944"/>
    <x v="23"/>
    <x v="4"/>
    <x v="1"/>
    <n v="126"/>
    <x v="1"/>
    <x v="21"/>
    <s v="2024-09-06"/>
    <s v="On Time"/>
  </r>
  <r>
    <x v="945"/>
    <x v="89"/>
    <x v="2"/>
    <x v="2"/>
    <n v="55"/>
    <x v="4"/>
    <x v="64"/>
    <s v="2024-08-06"/>
    <s v="Late"/>
  </r>
  <r>
    <x v="946"/>
    <x v="73"/>
    <x v="1"/>
    <x v="1"/>
    <n v="31"/>
    <x v="10"/>
    <x v="85"/>
    <s v="2024-11-12"/>
    <s v="Late"/>
  </r>
  <r>
    <x v="947"/>
    <x v="7"/>
    <x v="2"/>
    <x v="0"/>
    <n v="82"/>
    <x v="6"/>
    <x v="100"/>
    <s v="2024-04-05"/>
    <s v="On Time"/>
  </r>
  <r>
    <x v="948"/>
    <x v="62"/>
    <x v="1"/>
    <x v="0"/>
    <n v="129"/>
    <x v="0"/>
    <x v="51"/>
    <s v="2024-07-09"/>
    <s v="On Time"/>
  </r>
  <r>
    <x v="949"/>
    <x v="84"/>
    <x v="2"/>
    <x v="2"/>
    <n v="136"/>
    <x v="0"/>
    <x v="71"/>
    <s v="2024-07-07"/>
    <s v="On Time"/>
  </r>
  <r>
    <x v="950"/>
    <x v="22"/>
    <x v="1"/>
    <x v="0"/>
    <n v="21"/>
    <x v="3"/>
    <x v="118"/>
    <s v="2024-05-15"/>
    <s v="Late"/>
  </r>
  <r>
    <x v="951"/>
    <x v="76"/>
    <x v="3"/>
    <x v="1"/>
    <n v="144"/>
    <x v="8"/>
    <x v="37"/>
    <s v="2024-02-14"/>
    <s v="Late"/>
  </r>
  <r>
    <x v="952"/>
    <x v="50"/>
    <x v="2"/>
    <x v="0"/>
    <n v="101"/>
    <x v="6"/>
    <x v="104"/>
    <s v="2024-04-07"/>
    <s v="Late"/>
  </r>
  <r>
    <x v="953"/>
    <x v="52"/>
    <x v="3"/>
    <x v="1"/>
    <n v="54"/>
    <x v="5"/>
    <x v="34"/>
    <s v="2024-10-13"/>
    <s v="Late"/>
  </r>
  <r>
    <x v="954"/>
    <x v="91"/>
    <x v="3"/>
    <x v="1"/>
    <n v="128"/>
    <x v="6"/>
    <x v="53"/>
    <s v="2024-04-08"/>
    <s v="Late"/>
  </r>
  <r>
    <x v="955"/>
    <x v="24"/>
    <x v="3"/>
    <x v="2"/>
    <n v="148"/>
    <x v="10"/>
    <x v="19"/>
    <s v="2024-11-06"/>
    <s v="Late"/>
  </r>
  <r>
    <x v="956"/>
    <x v="46"/>
    <x v="3"/>
    <x v="1"/>
    <n v="197"/>
    <x v="9"/>
    <x v="66"/>
    <s v="2024-03-08"/>
    <s v="Late"/>
  </r>
  <r>
    <x v="957"/>
    <x v="86"/>
    <x v="2"/>
    <x v="0"/>
    <n v="88"/>
    <x v="2"/>
    <x v="63"/>
    <s v="2025-01-07"/>
    <s v="Late"/>
  </r>
  <r>
    <x v="958"/>
    <x v="89"/>
    <x v="4"/>
    <x v="0"/>
    <n v="94"/>
    <x v="10"/>
    <x v="19"/>
    <s v="2024-11-06"/>
    <s v="Late"/>
  </r>
  <r>
    <x v="959"/>
    <x v="66"/>
    <x v="0"/>
    <x v="0"/>
    <n v="167"/>
    <x v="4"/>
    <x v="49"/>
    <s v="2024-08-08"/>
    <s v="On Time"/>
  </r>
  <r>
    <x v="960"/>
    <x v="50"/>
    <x v="3"/>
    <x v="1"/>
    <n v="129"/>
    <x v="1"/>
    <x v="107"/>
    <s v="2024-09-17"/>
    <s v="Late"/>
  </r>
  <r>
    <x v="961"/>
    <x v="49"/>
    <x v="1"/>
    <x v="1"/>
    <n v="84"/>
    <x v="0"/>
    <x v="0"/>
    <s v="2024-07-12"/>
    <s v="Late"/>
  </r>
  <r>
    <x v="962"/>
    <x v="63"/>
    <x v="1"/>
    <x v="0"/>
    <n v="97"/>
    <x v="9"/>
    <x v="94"/>
    <s v="2024-03-08"/>
    <s v="Late"/>
  </r>
  <r>
    <x v="963"/>
    <x v="89"/>
    <x v="1"/>
    <x v="2"/>
    <n v="92"/>
    <x v="7"/>
    <x v="41"/>
    <s v="2024-06-15"/>
    <s v="Late"/>
  </r>
  <r>
    <x v="964"/>
    <x v="92"/>
    <x v="0"/>
    <x v="2"/>
    <n v="19"/>
    <x v="9"/>
    <x v="38"/>
    <s v="2024-03-10"/>
    <s v="On Time"/>
  </r>
  <r>
    <x v="965"/>
    <x v="30"/>
    <x v="1"/>
    <x v="0"/>
    <n v="71"/>
    <x v="2"/>
    <x v="96"/>
    <s v="2025-01-16"/>
    <s v="Late"/>
  </r>
  <r>
    <x v="966"/>
    <x v="21"/>
    <x v="2"/>
    <x v="0"/>
    <n v="146"/>
    <x v="7"/>
    <x v="9"/>
    <s v="2024-06-13"/>
    <s v="On Time"/>
  </r>
  <r>
    <x v="967"/>
    <x v="35"/>
    <x v="2"/>
    <x v="1"/>
    <n v="158"/>
    <x v="7"/>
    <x v="59"/>
    <s v="2024-06-05"/>
    <s v="On Time"/>
  </r>
  <r>
    <x v="968"/>
    <x v="14"/>
    <x v="4"/>
    <x v="1"/>
    <n v="73"/>
    <x v="8"/>
    <x v="111"/>
    <s v="2024-02-10"/>
    <s v="On Time"/>
  </r>
  <r>
    <x v="969"/>
    <x v="76"/>
    <x v="4"/>
    <x v="2"/>
    <n v="144"/>
    <x v="4"/>
    <x v="102"/>
    <s v="2024-08-14"/>
    <s v="Late"/>
  </r>
  <r>
    <x v="970"/>
    <x v="56"/>
    <x v="4"/>
    <x v="0"/>
    <n v="56"/>
    <x v="9"/>
    <x v="113"/>
    <s v="2024-03-09"/>
    <s v="On Time"/>
  </r>
  <r>
    <x v="971"/>
    <x v="72"/>
    <x v="2"/>
    <x v="2"/>
    <n v="144"/>
    <x v="6"/>
    <x v="45"/>
    <s v="2024-04-10"/>
    <s v="Late"/>
  </r>
  <r>
    <x v="972"/>
    <x v="95"/>
    <x v="3"/>
    <x v="2"/>
    <n v="47"/>
    <x v="0"/>
    <x v="55"/>
    <s v="2024-07-09"/>
    <s v="Late"/>
  </r>
  <r>
    <x v="973"/>
    <x v="36"/>
    <x v="4"/>
    <x v="1"/>
    <n v="68"/>
    <x v="2"/>
    <x v="20"/>
    <s v="2025-01-06"/>
    <s v="On Time"/>
  </r>
  <r>
    <x v="974"/>
    <x v="13"/>
    <x v="4"/>
    <x v="0"/>
    <n v="141"/>
    <x v="7"/>
    <x v="105"/>
    <s v="2024-06-10"/>
    <s v="On Time"/>
  </r>
  <r>
    <x v="975"/>
    <x v="5"/>
    <x v="2"/>
    <x v="2"/>
    <n v="58"/>
    <x v="6"/>
    <x v="100"/>
    <s v="2024-04-05"/>
    <s v="On Time"/>
  </r>
  <r>
    <x v="976"/>
    <x v="39"/>
    <x v="4"/>
    <x v="0"/>
    <n v="189"/>
    <x v="5"/>
    <x v="39"/>
    <s v="2024-10-13"/>
    <s v="Late"/>
  </r>
  <r>
    <x v="977"/>
    <x v="67"/>
    <x v="4"/>
    <x v="1"/>
    <n v="143"/>
    <x v="8"/>
    <x v="44"/>
    <s v="2024-02-08"/>
    <s v="On Time"/>
  </r>
  <r>
    <x v="978"/>
    <x v="55"/>
    <x v="0"/>
    <x v="1"/>
    <n v="81"/>
    <x v="7"/>
    <x v="91"/>
    <s v="2024-06-11"/>
    <s v="Late"/>
  </r>
  <r>
    <x v="979"/>
    <x v="46"/>
    <x v="1"/>
    <x v="2"/>
    <n v="102"/>
    <x v="7"/>
    <x v="91"/>
    <s v="2024-06-07"/>
    <s v="On Time"/>
  </r>
  <r>
    <x v="980"/>
    <x v="20"/>
    <x v="3"/>
    <x v="2"/>
    <n v="139"/>
    <x v="6"/>
    <x v="45"/>
    <s v="2024-04-06"/>
    <s v="On Time"/>
  </r>
  <r>
    <x v="981"/>
    <x v="93"/>
    <x v="2"/>
    <x v="0"/>
    <n v="60"/>
    <x v="6"/>
    <x v="106"/>
    <s v="2024-04-10"/>
    <s v="On Time"/>
  </r>
  <r>
    <x v="982"/>
    <x v="72"/>
    <x v="3"/>
    <x v="1"/>
    <n v="59"/>
    <x v="10"/>
    <x v="70"/>
    <s v="2024-11-12"/>
    <s v="On Time"/>
  </r>
  <r>
    <x v="983"/>
    <x v="97"/>
    <x v="4"/>
    <x v="1"/>
    <n v="199"/>
    <x v="5"/>
    <x v="34"/>
    <s v="2024-10-09"/>
    <s v="On Time"/>
  </r>
  <r>
    <x v="984"/>
    <x v="21"/>
    <x v="1"/>
    <x v="2"/>
    <n v="136"/>
    <x v="1"/>
    <x v="92"/>
    <s v="2024-09-03"/>
    <s v="On Time"/>
  </r>
  <r>
    <x v="985"/>
    <x v="94"/>
    <x v="4"/>
    <x v="2"/>
    <n v="124"/>
    <x v="3"/>
    <x v="101"/>
    <s v="2024-05-12"/>
    <s v="Late"/>
  </r>
  <r>
    <x v="986"/>
    <x v="94"/>
    <x v="3"/>
    <x v="0"/>
    <n v="69"/>
    <x v="3"/>
    <x v="83"/>
    <s v="2024-05-12"/>
    <s v="Late"/>
  </r>
  <r>
    <x v="987"/>
    <x v="2"/>
    <x v="2"/>
    <x v="1"/>
    <n v="16"/>
    <x v="3"/>
    <x v="117"/>
    <s v="2024-05-11"/>
    <s v="On Time"/>
  </r>
  <r>
    <x v="988"/>
    <x v="60"/>
    <x v="3"/>
    <x v="0"/>
    <n v="65"/>
    <x v="0"/>
    <x v="11"/>
    <s v="2024-07-03"/>
    <s v="On Time"/>
  </r>
  <r>
    <x v="989"/>
    <x v="74"/>
    <x v="4"/>
    <x v="0"/>
    <n v="74"/>
    <x v="8"/>
    <x v="37"/>
    <s v="2024-02-13"/>
    <s v="Late"/>
  </r>
  <r>
    <x v="990"/>
    <x v="38"/>
    <x v="4"/>
    <x v="1"/>
    <n v="191"/>
    <x v="3"/>
    <x v="78"/>
    <s v="2024-05-12"/>
    <s v="Late"/>
  </r>
  <r>
    <x v="991"/>
    <x v="94"/>
    <x v="0"/>
    <x v="2"/>
    <n v="83"/>
    <x v="6"/>
    <x v="8"/>
    <s v="2024-04-12"/>
    <s v="Late"/>
  </r>
  <r>
    <x v="992"/>
    <x v="54"/>
    <x v="3"/>
    <x v="2"/>
    <n v="74"/>
    <x v="10"/>
    <x v="97"/>
    <s v="2024-11-05"/>
    <s v="On Time"/>
  </r>
  <r>
    <x v="993"/>
    <x v="16"/>
    <x v="2"/>
    <x v="1"/>
    <n v="146"/>
    <x v="7"/>
    <x v="87"/>
    <s v="2024-06-08"/>
    <s v="On Time"/>
  </r>
  <r>
    <x v="994"/>
    <x v="84"/>
    <x v="4"/>
    <x v="0"/>
    <n v="161"/>
    <x v="5"/>
    <x v="69"/>
    <s v="2024-10-12"/>
    <s v="On Time"/>
  </r>
  <r>
    <x v="995"/>
    <x v="26"/>
    <x v="1"/>
    <x v="1"/>
    <n v="176"/>
    <x v="2"/>
    <x v="98"/>
    <s v="2025-01-07"/>
    <s v="On Time"/>
  </r>
  <r>
    <x v="996"/>
    <x v="84"/>
    <x v="4"/>
    <x v="1"/>
    <n v="119"/>
    <x v="6"/>
    <x v="104"/>
    <s v="2024-04-05"/>
    <s v="On Time"/>
  </r>
  <r>
    <x v="997"/>
    <x v="52"/>
    <x v="2"/>
    <x v="2"/>
    <n v="126"/>
    <x v="10"/>
    <x v="70"/>
    <s v="2024-11-14"/>
    <s v="On Time"/>
  </r>
  <r>
    <x v="998"/>
    <x v="46"/>
    <x v="4"/>
    <x v="0"/>
    <n v="27"/>
    <x v="6"/>
    <x v="100"/>
    <s v="2024-04-08"/>
    <s v="Late"/>
  </r>
  <r>
    <x v="999"/>
    <x v="61"/>
    <x v="3"/>
    <x v="0"/>
    <n v="57"/>
    <x v="11"/>
    <x v="90"/>
    <s v="2024-12-11"/>
    <s v="Late"/>
  </r>
  <r>
    <x v="1000"/>
    <x v="80"/>
    <x v="1"/>
    <x v="2"/>
    <n v="105"/>
    <x v="3"/>
    <x v="101"/>
    <s v="2024-05-11"/>
    <s v="Late"/>
  </r>
  <r>
    <x v="1001"/>
    <x v="86"/>
    <x v="2"/>
    <x v="0"/>
    <n v="159"/>
    <x v="7"/>
    <x v="91"/>
    <s v="2024-06-09"/>
    <s v="On Time"/>
  </r>
  <r>
    <x v="1002"/>
    <x v="10"/>
    <x v="3"/>
    <x v="1"/>
    <n v="14"/>
    <x v="4"/>
    <x v="6"/>
    <s v="2024-08-04"/>
    <s v="On Time"/>
  </r>
  <r>
    <x v="1003"/>
    <x v="86"/>
    <x v="3"/>
    <x v="1"/>
    <n v="31"/>
    <x v="1"/>
    <x v="1"/>
    <s v="2024-09-12"/>
    <s v="Late"/>
  </r>
  <r>
    <x v="1004"/>
    <x v="34"/>
    <x v="1"/>
    <x v="0"/>
    <n v="91"/>
    <x v="7"/>
    <x v="47"/>
    <s v="2024-06-09"/>
    <s v="On Time"/>
  </r>
  <r>
    <x v="1005"/>
    <x v="54"/>
    <x v="2"/>
    <x v="1"/>
    <n v="181"/>
    <x v="8"/>
    <x v="37"/>
    <s v="2024-02-11"/>
    <s v="On Time"/>
  </r>
  <r>
    <x v="1006"/>
    <x v="59"/>
    <x v="4"/>
    <x v="0"/>
    <n v="176"/>
    <x v="6"/>
    <x v="110"/>
    <s v="2024-04-15"/>
    <s v="Late"/>
  </r>
  <r>
    <x v="1007"/>
    <x v="20"/>
    <x v="1"/>
    <x v="2"/>
    <n v="170"/>
    <x v="11"/>
    <x v="80"/>
    <s v="2024-12-04"/>
    <s v="On Time"/>
  </r>
  <r>
    <x v="1008"/>
    <x v="33"/>
    <x v="1"/>
    <x v="2"/>
    <n v="178"/>
    <x v="2"/>
    <x v="56"/>
    <s v="2025-01-12"/>
    <s v="On Time"/>
  </r>
  <r>
    <x v="1009"/>
    <x v="64"/>
    <x v="4"/>
    <x v="0"/>
    <n v="191"/>
    <x v="5"/>
    <x v="103"/>
    <s v="2024-10-13"/>
    <s v="On Time"/>
  </r>
  <r>
    <x v="1010"/>
    <x v="67"/>
    <x v="0"/>
    <x v="1"/>
    <n v="175"/>
    <x v="10"/>
    <x v="25"/>
    <s v="2024-11-12"/>
    <s v="On Time"/>
  </r>
  <r>
    <x v="1011"/>
    <x v="97"/>
    <x v="1"/>
    <x v="2"/>
    <n v="157"/>
    <x v="2"/>
    <x v="98"/>
    <s v="2025-01-06"/>
    <s v="On Time"/>
  </r>
  <r>
    <x v="1012"/>
    <x v="19"/>
    <x v="0"/>
    <x v="0"/>
    <n v="106"/>
    <x v="5"/>
    <x v="24"/>
    <s v="2024-10-15"/>
    <s v="Late"/>
  </r>
  <r>
    <x v="1013"/>
    <x v="74"/>
    <x v="1"/>
    <x v="2"/>
    <n v="14"/>
    <x v="6"/>
    <x v="116"/>
    <s v="2024-04-10"/>
    <s v="Late"/>
  </r>
  <r>
    <x v="1014"/>
    <x v="87"/>
    <x v="4"/>
    <x v="0"/>
    <n v="199"/>
    <x v="3"/>
    <x v="3"/>
    <s v="2024-05-10"/>
    <s v="Late"/>
  </r>
  <r>
    <x v="1015"/>
    <x v="63"/>
    <x v="3"/>
    <x v="0"/>
    <n v="48"/>
    <x v="9"/>
    <x v="18"/>
    <s v="2024-03-12"/>
    <s v="On Time"/>
  </r>
  <r>
    <x v="1016"/>
    <x v="40"/>
    <x v="2"/>
    <x v="2"/>
    <n v="101"/>
    <x v="8"/>
    <x v="12"/>
    <s v="2024-02-06"/>
    <s v="Late"/>
  </r>
  <r>
    <x v="1017"/>
    <x v="1"/>
    <x v="0"/>
    <x v="2"/>
    <n v="60"/>
    <x v="11"/>
    <x v="23"/>
    <s v="2024-12-03"/>
    <s v="On Time"/>
  </r>
  <r>
    <x v="1018"/>
    <x v="52"/>
    <x v="0"/>
    <x v="2"/>
    <n v="198"/>
    <x v="2"/>
    <x v="58"/>
    <s v="2025-01-10"/>
    <s v="On Time"/>
  </r>
  <r>
    <x v="1019"/>
    <x v="14"/>
    <x v="2"/>
    <x v="2"/>
    <n v="44"/>
    <x v="4"/>
    <x v="64"/>
    <s v="2024-08-05"/>
    <s v="On Time"/>
  </r>
  <r>
    <x v="1020"/>
    <x v="79"/>
    <x v="0"/>
    <x v="0"/>
    <n v="51"/>
    <x v="7"/>
    <x v="36"/>
    <s v="2024-06-07"/>
    <s v="On Time"/>
  </r>
  <r>
    <x v="1021"/>
    <x v="25"/>
    <x v="3"/>
    <x v="0"/>
    <n v="184"/>
    <x v="2"/>
    <x v="98"/>
    <s v="2025-01-11"/>
    <s v="Late"/>
  </r>
  <r>
    <x v="1022"/>
    <x v="74"/>
    <x v="0"/>
    <x v="1"/>
    <n v="60"/>
    <x v="11"/>
    <x v="80"/>
    <s v="2024-12-04"/>
    <s v="On Time"/>
  </r>
  <r>
    <x v="1023"/>
    <x v="16"/>
    <x v="2"/>
    <x v="2"/>
    <n v="198"/>
    <x v="5"/>
    <x v="79"/>
    <s v="2024-10-07"/>
    <s v="On Time"/>
  </r>
  <r>
    <x v="1024"/>
    <x v="90"/>
    <x v="3"/>
    <x v="0"/>
    <n v="47"/>
    <x v="8"/>
    <x v="54"/>
    <s v="2024-02-16"/>
    <s v="Late"/>
  </r>
  <r>
    <x v="1025"/>
    <x v="63"/>
    <x v="2"/>
    <x v="1"/>
    <n v="20"/>
    <x v="1"/>
    <x v="33"/>
    <s v="2024-09-11"/>
    <s v="On Time"/>
  </r>
  <r>
    <x v="1026"/>
    <x v="71"/>
    <x v="0"/>
    <x v="2"/>
    <n v="19"/>
    <x v="5"/>
    <x v="67"/>
    <s v="2024-10-09"/>
    <s v="Late"/>
  </r>
  <r>
    <x v="1027"/>
    <x v="89"/>
    <x v="3"/>
    <x v="1"/>
    <n v="131"/>
    <x v="3"/>
    <x v="78"/>
    <s v="2024-05-13"/>
    <s v="Late"/>
  </r>
  <r>
    <x v="1028"/>
    <x v="0"/>
    <x v="4"/>
    <x v="1"/>
    <n v="10"/>
    <x v="2"/>
    <x v="95"/>
    <s v="2025-01-08"/>
    <s v="On Time"/>
  </r>
  <r>
    <x v="1029"/>
    <x v="88"/>
    <x v="2"/>
    <x v="0"/>
    <n v="175"/>
    <x v="0"/>
    <x v="55"/>
    <s v="2024-07-06"/>
    <s v="On Time"/>
  </r>
  <r>
    <x v="1030"/>
    <x v="88"/>
    <x v="0"/>
    <x v="1"/>
    <n v="106"/>
    <x v="9"/>
    <x v="94"/>
    <s v="2024-03-09"/>
    <s v="Late"/>
  </r>
  <r>
    <x v="1031"/>
    <x v="9"/>
    <x v="3"/>
    <x v="0"/>
    <n v="193"/>
    <x v="0"/>
    <x v="71"/>
    <s v="2024-07-10"/>
    <s v="Late"/>
  </r>
  <r>
    <x v="1032"/>
    <x v="67"/>
    <x v="2"/>
    <x v="1"/>
    <n v="10"/>
    <x v="6"/>
    <x v="8"/>
    <s v="2024-04-12"/>
    <s v="Late"/>
  </r>
  <r>
    <x v="1033"/>
    <x v="48"/>
    <x v="0"/>
    <x v="0"/>
    <n v="162"/>
    <x v="11"/>
    <x v="80"/>
    <s v="2024-12-04"/>
    <s v="On Time"/>
  </r>
  <r>
    <x v="1034"/>
    <x v="24"/>
    <x v="0"/>
    <x v="2"/>
    <n v="50"/>
    <x v="11"/>
    <x v="90"/>
    <s v="2024-12-09"/>
    <s v="On Time"/>
  </r>
  <r>
    <x v="1035"/>
    <x v="51"/>
    <x v="2"/>
    <x v="1"/>
    <n v="45"/>
    <x v="3"/>
    <x v="3"/>
    <s v="2024-05-10"/>
    <s v="Late"/>
  </r>
  <r>
    <x v="1036"/>
    <x v="13"/>
    <x v="2"/>
    <x v="0"/>
    <n v="35"/>
    <x v="5"/>
    <x v="79"/>
    <s v="2024-10-08"/>
    <s v="On Time"/>
  </r>
  <r>
    <x v="1037"/>
    <x v="36"/>
    <x v="0"/>
    <x v="1"/>
    <n v="43"/>
    <x v="9"/>
    <x v="113"/>
    <s v="2024-03-11"/>
    <s v="Late"/>
  </r>
  <r>
    <x v="1038"/>
    <x v="50"/>
    <x v="4"/>
    <x v="2"/>
    <n v="62"/>
    <x v="2"/>
    <x v="73"/>
    <s v="2025-01-12"/>
    <s v="Late"/>
  </r>
  <r>
    <x v="1039"/>
    <x v="14"/>
    <x v="2"/>
    <x v="1"/>
    <n v="25"/>
    <x v="4"/>
    <x v="49"/>
    <s v="2024-08-12"/>
    <s v="Late"/>
  </r>
  <r>
    <x v="1040"/>
    <x v="91"/>
    <x v="2"/>
    <x v="0"/>
    <n v="167"/>
    <x v="7"/>
    <x v="62"/>
    <s v="2024-06-13"/>
    <s v="On Time"/>
  </r>
  <r>
    <x v="1041"/>
    <x v="5"/>
    <x v="1"/>
    <x v="1"/>
    <n v="160"/>
    <x v="7"/>
    <x v="65"/>
    <s v="2024-06-08"/>
    <s v="Late"/>
  </r>
  <r>
    <x v="1042"/>
    <x v="13"/>
    <x v="0"/>
    <x v="2"/>
    <n v="191"/>
    <x v="6"/>
    <x v="116"/>
    <s v="2024-04-10"/>
    <s v="Late"/>
  </r>
  <r>
    <x v="1043"/>
    <x v="43"/>
    <x v="3"/>
    <x v="1"/>
    <n v="181"/>
    <x v="4"/>
    <x v="29"/>
    <s v="2024-08-12"/>
    <s v="Late"/>
  </r>
  <r>
    <x v="1044"/>
    <x v="13"/>
    <x v="4"/>
    <x v="2"/>
    <n v="50"/>
    <x v="10"/>
    <x v="46"/>
    <s v="2024-11-10"/>
    <s v="Late"/>
  </r>
  <r>
    <x v="1045"/>
    <x v="29"/>
    <x v="3"/>
    <x v="0"/>
    <n v="182"/>
    <x v="3"/>
    <x v="27"/>
    <s v="2024-05-10"/>
    <s v="Late"/>
  </r>
  <r>
    <x v="1046"/>
    <x v="13"/>
    <x v="1"/>
    <x v="2"/>
    <n v="133"/>
    <x v="0"/>
    <x v="50"/>
    <s v="2024-07-16"/>
    <s v="Late"/>
  </r>
  <r>
    <x v="1047"/>
    <x v="85"/>
    <x v="3"/>
    <x v="2"/>
    <n v="34"/>
    <x v="1"/>
    <x v="84"/>
    <s v="2024-09-09"/>
    <s v="Late"/>
  </r>
  <r>
    <x v="1048"/>
    <x v="76"/>
    <x v="3"/>
    <x v="0"/>
    <n v="136"/>
    <x v="3"/>
    <x v="4"/>
    <s v="2024-05-17"/>
    <s v="Late"/>
  </r>
  <r>
    <x v="1049"/>
    <x v="77"/>
    <x v="1"/>
    <x v="2"/>
    <n v="134"/>
    <x v="11"/>
    <x v="115"/>
    <s v="2024-12-06"/>
    <s v="On Time"/>
  </r>
  <r>
    <x v="1050"/>
    <x v="30"/>
    <x v="3"/>
    <x v="0"/>
    <n v="190"/>
    <x v="8"/>
    <x v="30"/>
    <s v="2024-02-07"/>
    <s v="On Time"/>
  </r>
  <r>
    <x v="1051"/>
    <x v="81"/>
    <x v="0"/>
    <x v="1"/>
    <n v="195"/>
    <x v="0"/>
    <x v="0"/>
    <s v="2024-07-07"/>
    <s v="On Time"/>
  </r>
  <r>
    <x v="1052"/>
    <x v="40"/>
    <x v="4"/>
    <x v="0"/>
    <n v="17"/>
    <x v="1"/>
    <x v="43"/>
    <s v="2024-09-09"/>
    <s v="Late"/>
  </r>
  <r>
    <x v="1053"/>
    <x v="15"/>
    <x v="1"/>
    <x v="2"/>
    <n v="22"/>
    <x v="11"/>
    <x v="74"/>
    <s v="2024-12-12"/>
    <s v="On Time"/>
  </r>
  <r>
    <x v="1054"/>
    <x v="73"/>
    <x v="3"/>
    <x v="0"/>
    <n v="174"/>
    <x v="5"/>
    <x v="67"/>
    <s v="2024-10-11"/>
    <s v="Late"/>
  </r>
  <r>
    <x v="1055"/>
    <x v="23"/>
    <x v="1"/>
    <x v="2"/>
    <n v="145"/>
    <x v="1"/>
    <x v="43"/>
    <s v="2024-09-09"/>
    <s v="Late"/>
  </r>
  <r>
    <x v="1056"/>
    <x v="69"/>
    <x v="3"/>
    <x v="0"/>
    <n v="179"/>
    <x v="10"/>
    <x v="97"/>
    <s v="2024-11-05"/>
    <s v="On Time"/>
  </r>
  <r>
    <x v="1057"/>
    <x v="28"/>
    <x v="4"/>
    <x v="0"/>
    <n v="121"/>
    <x v="0"/>
    <x v="51"/>
    <s v="2024-07-12"/>
    <s v="Late"/>
  </r>
  <r>
    <x v="1058"/>
    <x v="17"/>
    <x v="1"/>
    <x v="0"/>
    <n v="13"/>
    <x v="3"/>
    <x v="27"/>
    <s v="2024-05-07"/>
    <s v="On Time"/>
  </r>
  <r>
    <x v="1059"/>
    <x v="22"/>
    <x v="1"/>
    <x v="2"/>
    <n v="154"/>
    <x v="8"/>
    <x v="89"/>
    <s v="2024-02-11"/>
    <s v="Late"/>
  </r>
  <r>
    <x v="1060"/>
    <x v="51"/>
    <x v="0"/>
    <x v="0"/>
    <n v="52"/>
    <x v="6"/>
    <x v="106"/>
    <s v="2024-04-15"/>
    <s v="Late"/>
  </r>
  <r>
    <x v="1061"/>
    <x v="86"/>
    <x v="4"/>
    <x v="1"/>
    <n v="122"/>
    <x v="1"/>
    <x v="52"/>
    <s v="2024-09-08"/>
    <s v="On Time"/>
  </r>
  <r>
    <x v="1062"/>
    <x v="71"/>
    <x v="4"/>
    <x v="1"/>
    <n v="163"/>
    <x v="5"/>
    <x v="67"/>
    <s v="2024-10-08"/>
    <s v="On Time"/>
  </r>
  <r>
    <x v="1063"/>
    <x v="79"/>
    <x v="2"/>
    <x v="1"/>
    <n v="82"/>
    <x v="0"/>
    <x v="11"/>
    <s v="2024-07-07"/>
    <s v="Late"/>
  </r>
  <r>
    <x v="1064"/>
    <x v="76"/>
    <x v="3"/>
    <x v="1"/>
    <n v="81"/>
    <x v="10"/>
    <x v="46"/>
    <s v="2024-11-09"/>
    <s v="Late"/>
  </r>
  <r>
    <x v="1065"/>
    <x v="69"/>
    <x v="0"/>
    <x v="2"/>
    <n v="34"/>
    <x v="1"/>
    <x v="1"/>
    <s v="2024-09-13"/>
    <s v="Late"/>
  </r>
  <r>
    <x v="1066"/>
    <x v="15"/>
    <x v="4"/>
    <x v="1"/>
    <n v="51"/>
    <x v="9"/>
    <x v="13"/>
    <s v="2024-03-10"/>
    <s v="Late"/>
  </r>
  <r>
    <x v="1067"/>
    <x v="12"/>
    <x v="4"/>
    <x v="2"/>
    <n v="30"/>
    <x v="1"/>
    <x v="21"/>
    <s v="2024-09-05"/>
    <s v="On Time"/>
  </r>
  <r>
    <x v="1068"/>
    <x v="29"/>
    <x v="2"/>
    <x v="2"/>
    <n v="128"/>
    <x v="1"/>
    <x v="16"/>
    <s v="2024-09-07"/>
    <s v="On Time"/>
  </r>
  <r>
    <x v="1069"/>
    <x v="54"/>
    <x v="2"/>
    <x v="0"/>
    <n v="149"/>
    <x v="6"/>
    <x v="110"/>
    <s v="2024-04-15"/>
    <s v="Late"/>
  </r>
  <r>
    <x v="1070"/>
    <x v="43"/>
    <x v="2"/>
    <x v="0"/>
    <n v="61"/>
    <x v="9"/>
    <x v="94"/>
    <s v="2024-03-07"/>
    <s v="On Time"/>
  </r>
  <r>
    <x v="1071"/>
    <x v="25"/>
    <x v="3"/>
    <x v="0"/>
    <n v="166"/>
    <x v="0"/>
    <x v="48"/>
    <s v="2024-07-11"/>
    <s v="Late"/>
  </r>
  <r>
    <x v="1072"/>
    <x v="8"/>
    <x v="1"/>
    <x v="2"/>
    <n v="38"/>
    <x v="10"/>
    <x v="26"/>
    <s v="2024-11-10"/>
    <s v="On Time"/>
  </r>
  <r>
    <x v="1073"/>
    <x v="93"/>
    <x v="3"/>
    <x v="1"/>
    <n v="137"/>
    <x v="0"/>
    <x v="40"/>
    <s v="2024-07-15"/>
    <s v="Late"/>
  </r>
  <r>
    <x v="1074"/>
    <x v="60"/>
    <x v="2"/>
    <x v="0"/>
    <n v="119"/>
    <x v="1"/>
    <x v="16"/>
    <s v="2024-09-11"/>
    <s v="Late"/>
  </r>
  <r>
    <x v="1075"/>
    <x v="8"/>
    <x v="1"/>
    <x v="0"/>
    <n v="80"/>
    <x v="0"/>
    <x v="11"/>
    <s v="2024-07-06"/>
    <s v="Late"/>
  </r>
  <r>
    <x v="1076"/>
    <x v="51"/>
    <x v="1"/>
    <x v="1"/>
    <n v="164"/>
    <x v="2"/>
    <x v="20"/>
    <s v="2025-01-10"/>
    <s v="Late"/>
  </r>
  <r>
    <x v="1077"/>
    <x v="59"/>
    <x v="2"/>
    <x v="1"/>
    <n v="18"/>
    <x v="9"/>
    <x v="13"/>
    <s v="2024-03-06"/>
    <s v="On Time"/>
  </r>
  <r>
    <x v="1078"/>
    <x v="40"/>
    <x v="3"/>
    <x v="1"/>
    <n v="124"/>
    <x v="6"/>
    <x v="110"/>
    <s v="2024-04-13"/>
    <s v="On Time"/>
  </r>
  <r>
    <x v="1079"/>
    <x v="86"/>
    <x v="4"/>
    <x v="1"/>
    <n v="27"/>
    <x v="6"/>
    <x v="53"/>
    <s v="2024-04-06"/>
    <s v="On Time"/>
  </r>
  <r>
    <x v="1080"/>
    <x v="9"/>
    <x v="1"/>
    <x v="1"/>
    <n v="73"/>
    <x v="0"/>
    <x v="51"/>
    <s v="2024-07-10"/>
    <s v="On Time"/>
  </r>
  <r>
    <x v="1081"/>
    <x v="98"/>
    <x v="3"/>
    <x v="1"/>
    <n v="90"/>
    <x v="11"/>
    <x v="115"/>
    <s v="2024-12-09"/>
    <s v="Late"/>
  </r>
  <r>
    <x v="1082"/>
    <x v="40"/>
    <x v="2"/>
    <x v="2"/>
    <n v="198"/>
    <x v="5"/>
    <x v="79"/>
    <s v="2024-10-10"/>
    <s v="Late"/>
  </r>
  <r>
    <x v="1083"/>
    <x v="32"/>
    <x v="1"/>
    <x v="2"/>
    <n v="99"/>
    <x v="9"/>
    <x v="66"/>
    <s v="2024-03-06"/>
    <s v="Late"/>
  </r>
  <r>
    <x v="1084"/>
    <x v="52"/>
    <x v="2"/>
    <x v="0"/>
    <n v="33"/>
    <x v="6"/>
    <x v="8"/>
    <s v="2024-04-10"/>
    <s v="On Time"/>
  </r>
  <r>
    <x v="1085"/>
    <x v="24"/>
    <x v="2"/>
    <x v="0"/>
    <n v="24"/>
    <x v="1"/>
    <x v="16"/>
    <s v="2024-09-09"/>
    <s v="On Time"/>
  </r>
  <r>
    <x v="1086"/>
    <x v="14"/>
    <x v="1"/>
    <x v="0"/>
    <n v="97"/>
    <x v="4"/>
    <x v="49"/>
    <s v="2024-08-13"/>
    <s v="Late"/>
  </r>
  <r>
    <x v="1087"/>
    <x v="17"/>
    <x v="2"/>
    <x v="2"/>
    <n v="154"/>
    <x v="10"/>
    <x v="26"/>
    <s v="2024-11-15"/>
    <s v="Late"/>
  </r>
  <r>
    <x v="1088"/>
    <x v="67"/>
    <x v="0"/>
    <x v="2"/>
    <n v="88"/>
    <x v="5"/>
    <x v="7"/>
    <s v="2024-10-06"/>
    <s v="Late"/>
  </r>
  <r>
    <x v="1089"/>
    <x v="7"/>
    <x v="3"/>
    <x v="2"/>
    <n v="154"/>
    <x v="7"/>
    <x v="87"/>
    <s v="2024-06-11"/>
    <s v="Late"/>
  </r>
  <r>
    <x v="1090"/>
    <x v="39"/>
    <x v="2"/>
    <x v="2"/>
    <n v="38"/>
    <x v="3"/>
    <x v="3"/>
    <s v="2024-05-09"/>
    <s v="Late"/>
  </r>
  <r>
    <x v="1091"/>
    <x v="27"/>
    <x v="3"/>
    <x v="2"/>
    <n v="133"/>
    <x v="3"/>
    <x v="118"/>
    <s v="2024-05-12"/>
    <s v="On Time"/>
  </r>
  <r>
    <x v="1092"/>
    <x v="35"/>
    <x v="0"/>
    <x v="2"/>
    <n v="144"/>
    <x v="8"/>
    <x v="14"/>
    <s v="2024-02-06"/>
    <s v="On Time"/>
  </r>
  <r>
    <x v="1093"/>
    <x v="67"/>
    <x v="4"/>
    <x v="0"/>
    <n v="12"/>
    <x v="0"/>
    <x v="61"/>
    <s v="2024-07-13"/>
    <s v="Late"/>
  </r>
  <r>
    <x v="1094"/>
    <x v="27"/>
    <x v="2"/>
    <x v="1"/>
    <n v="78"/>
    <x v="4"/>
    <x v="102"/>
    <s v="2024-08-13"/>
    <s v="Late"/>
  </r>
  <r>
    <x v="1095"/>
    <x v="46"/>
    <x v="3"/>
    <x v="0"/>
    <n v="158"/>
    <x v="7"/>
    <x v="59"/>
    <s v="2024-06-03"/>
    <s v="On Time"/>
  </r>
  <r>
    <x v="1096"/>
    <x v="91"/>
    <x v="1"/>
    <x v="0"/>
    <n v="59"/>
    <x v="2"/>
    <x v="63"/>
    <s v="2025-01-09"/>
    <s v="Late"/>
  </r>
  <r>
    <x v="1097"/>
    <x v="16"/>
    <x v="3"/>
    <x v="1"/>
    <n v="16"/>
    <x v="8"/>
    <x v="30"/>
    <s v="2024-02-10"/>
    <s v="Late"/>
  </r>
  <r>
    <x v="1098"/>
    <x v="18"/>
    <x v="3"/>
    <x v="0"/>
    <n v="36"/>
    <x v="4"/>
    <x v="35"/>
    <s v="2024-08-08"/>
    <s v="On Time"/>
  </r>
  <r>
    <x v="1099"/>
    <x v="83"/>
    <x v="4"/>
    <x v="2"/>
    <n v="26"/>
    <x v="7"/>
    <x v="9"/>
    <s v="2024-06-17"/>
    <s v="Late"/>
  </r>
  <r>
    <x v="1100"/>
    <x v="20"/>
    <x v="1"/>
    <x v="2"/>
    <n v="111"/>
    <x v="11"/>
    <x v="90"/>
    <s v="2024-12-10"/>
    <s v="On Time"/>
  </r>
  <r>
    <x v="1101"/>
    <x v="29"/>
    <x v="2"/>
    <x v="0"/>
    <n v="40"/>
    <x v="3"/>
    <x v="5"/>
    <s v="2024-05-07"/>
    <s v="Late"/>
  </r>
  <r>
    <x v="1102"/>
    <x v="68"/>
    <x v="1"/>
    <x v="0"/>
    <n v="14"/>
    <x v="3"/>
    <x v="5"/>
    <s v="2024-05-08"/>
    <s v="Late"/>
  </r>
  <r>
    <x v="1103"/>
    <x v="72"/>
    <x v="4"/>
    <x v="1"/>
    <n v="53"/>
    <x v="5"/>
    <x v="103"/>
    <s v="2024-10-17"/>
    <s v="Late"/>
  </r>
  <r>
    <x v="1104"/>
    <x v="50"/>
    <x v="0"/>
    <x v="1"/>
    <n v="195"/>
    <x v="4"/>
    <x v="10"/>
    <s v="2024-08-10"/>
    <s v="Late"/>
  </r>
  <r>
    <x v="1105"/>
    <x v="43"/>
    <x v="0"/>
    <x v="0"/>
    <n v="165"/>
    <x v="6"/>
    <x v="53"/>
    <s v="2024-04-06"/>
    <s v="On Time"/>
  </r>
  <r>
    <x v="1106"/>
    <x v="91"/>
    <x v="3"/>
    <x v="1"/>
    <n v="83"/>
    <x v="8"/>
    <x v="30"/>
    <s v="2024-02-05"/>
    <s v="On Time"/>
  </r>
  <r>
    <x v="1107"/>
    <x v="42"/>
    <x v="1"/>
    <x v="2"/>
    <n v="138"/>
    <x v="4"/>
    <x v="29"/>
    <s v="2024-08-08"/>
    <s v="On Time"/>
  </r>
  <r>
    <x v="1108"/>
    <x v="35"/>
    <x v="4"/>
    <x v="0"/>
    <n v="16"/>
    <x v="2"/>
    <x v="2"/>
    <s v="2025-01-05"/>
    <s v="On Time"/>
  </r>
  <r>
    <x v="1109"/>
    <x v="74"/>
    <x v="1"/>
    <x v="1"/>
    <n v="100"/>
    <x v="8"/>
    <x v="37"/>
    <s v="2024-02-10"/>
    <s v="On Time"/>
  </r>
  <r>
    <x v="1110"/>
    <x v="51"/>
    <x v="3"/>
    <x v="2"/>
    <n v="62"/>
    <x v="10"/>
    <x v="60"/>
    <s v="2024-11-07"/>
    <s v="On Time"/>
  </r>
  <r>
    <x v="1111"/>
    <x v="44"/>
    <x v="0"/>
    <x v="2"/>
    <n v="52"/>
    <x v="7"/>
    <x v="36"/>
    <s v="2024-06-07"/>
    <s v="On Time"/>
  </r>
  <r>
    <x v="1112"/>
    <x v="56"/>
    <x v="4"/>
    <x v="2"/>
    <n v="106"/>
    <x v="8"/>
    <x v="54"/>
    <s v="2024-02-15"/>
    <s v="Late"/>
  </r>
  <r>
    <x v="1113"/>
    <x v="4"/>
    <x v="1"/>
    <x v="0"/>
    <n v="126"/>
    <x v="8"/>
    <x v="89"/>
    <s v="2024-02-09"/>
    <s v="Late"/>
  </r>
  <r>
    <x v="1114"/>
    <x v="2"/>
    <x v="2"/>
    <x v="1"/>
    <n v="89"/>
    <x v="3"/>
    <x v="118"/>
    <s v="2024-05-11"/>
    <s v="On Time"/>
  </r>
  <r>
    <x v="1115"/>
    <x v="94"/>
    <x v="0"/>
    <x v="2"/>
    <n v="139"/>
    <x v="8"/>
    <x v="54"/>
    <s v="2024-02-13"/>
    <s v="On Time"/>
  </r>
  <r>
    <x v="1116"/>
    <x v="22"/>
    <x v="2"/>
    <x v="1"/>
    <n v="28"/>
    <x v="8"/>
    <x v="12"/>
    <s v="2024-02-04"/>
    <s v="On Time"/>
  </r>
  <r>
    <x v="1117"/>
    <x v="13"/>
    <x v="0"/>
    <x v="1"/>
    <n v="121"/>
    <x v="2"/>
    <x v="63"/>
    <s v="2025-01-07"/>
    <s v="Late"/>
  </r>
  <r>
    <x v="1118"/>
    <x v="50"/>
    <x v="4"/>
    <x v="0"/>
    <n v="189"/>
    <x v="10"/>
    <x v="31"/>
    <s v="2024-11-11"/>
    <s v="Late"/>
  </r>
  <r>
    <x v="1119"/>
    <x v="40"/>
    <x v="2"/>
    <x v="2"/>
    <n v="53"/>
    <x v="4"/>
    <x v="29"/>
    <s v="2024-08-07"/>
    <s v="On Time"/>
  </r>
  <r>
    <x v="1120"/>
    <x v="36"/>
    <x v="2"/>
    <x v="2"/>
    <n v="99"/>
    <x v="1"/>
    <x v="52"/>
    <s v="2024-09-11"/>
    <s v="Late"/>
  </r>
  <r>
    <x v="1121"/>
    <x v="94"/>
    <x v="0"/>
    <x v="2"/>
    <n v="147"/>
    <x v="10"/>
    <x v="25"/>
    <s v="2024-11-16"/>
    <s v="Late"/>
  </r>
  <r>
    <x v="1122"/>
    <x v="46"/>
    <x v="1"/>
    <x v="0"/>
    <n v="69"/>
    <x v="6"/>
    <x v="68"/>
    <s v="2024-04-13"/>
    <s v="Late"/>
  </r>
  <r>
    <x v="1123"/>
    <x v="40"/>
    <x v="3"/>
    <x v="0"/>
    <n v="182"/>
    <x v="0"/>
    <x v="0"/>
    <s v="2024-07-12"/>
    <s v="Late"/>
  </r>
  <r>
    <x v="1124"/>
    <x v="5"/>
    <x v="2"/>
    <x v="1"/>
    <n v="32"/>
    <x v="2"/>
    <x v="98"/>
    <s v="2025-01-11"/>
    <s v="Late"/>
  </r>
  <r>
    <x v="1125"/>
    <x v="24"/>
    <x v="0"/>
    <x v="0"/>
    <n v="100"/>
    <x v="3"/>
    <x v="118"/>
    <s v="2024-05-10"/>
    <s v="On Time"/>
  </r>
  <r>
    <x v="1126"/>
    <x v="94"/>
    <x v="0"/>
    <x v="1"/>
    <n v="73"/>
    <x v="2"/>
    <x v="108"/>
    <s v="2025-01-10"/>
    <s v="On Time"/>
  </r>
  <r>
    <x v="1127"/>
    <x v="75"/>
    <x v="0"/>
    <x v="1"/>
    <n v="134"/>
    <x v="0"/>
    <x v="40"/>
    <s v="2024-07-14"/>
    <s v="Late"/>
  </r>
  <r>
    <x v="1128"/>
    <x v="78"/>
    <x v="0"/>
    <x v="0"/>
    <n v="114"/>
    <x v="6"/>
    <x v="116"/>
    <s v="2024-04-08"/>
    <s v="On Time"/>
  </r>
  <r>
    <x v="1129"/>
    <x v="55"/>
    <x v="1"/>
    <x v="2"/>
    <n v="79"/>
    <x v="0"/>
    <x v="0"/>
    <s v="2024-07-10"/>
    <s v="Late"/>
  </r>
  <r>
    <x v="1130"/>
    <x v="58"/>
    <x v="2"/>
    <x v="0"/>
    <n v="193"/>
    <x v="8"/>
    <x v="54"/>
    <s v="2024-02-15"/>
    <s v="Late"/>
  </r>
  <r>
    <x v="1131"/>
    <x v="98"/>
    <x v="3"/>
    <x v="2"/>
    <n v="155"/>
    <x v="3"/>
    <x v="17"/>
    <s v="2024-05-09"/>
    <s v="Late"/>
  </r>
  <r>
    <x v="1132"/>
    <x v="74"/>
    <x v="1"/>
    <x v="1"/>
    <n v="120"/>
    <x v="8"/>
    <x v="12"/>
    <s v="2024-02-03"/>
    <s v="On Time"/>
  </r>
  <r>
    <x v="1133"/>
    <x v="51"/>
    <x v="3"/>
    <x v="1"/>
    <n v="182"/>
    <x v="0"/>
    <x v="61"/>
    <s v="2024-07-08"/>
    <s v="On Time"/>
  </r>
  <r>
    <x v="1134"/>
    <x v="71"/>
    <x v="4"/>
    <x v="0"/>
    <n v="122"/>
    <x v="9"/>
    <x v="94"/>
    <s v="2024-03-08"/>
    <s v="Late"/>
  </r>
  <r>
    <x v="1135"/>
    <x v="20"/>
    <x v="1"/>
    <x v="1"/>
    <n v="162"/>
    <x v="0"/>
    <x v="51"/>
    <s v="2024-07-12"/>
    <s v="Late"/>
  </r>
  <r>
    <x v="1136"/>
    <x v="47"/>
    <x v="4"/>
    <x v="2"/>
    <n v="88"/>
    <x v="3"/>
    <x v="3"/>
    <s v="2024-05-06"/>
    <s v="On Time"/>
  </r>
  <r>
    <x v="1137"/>
    <x v="12"/>
    <x v="1"/>
    <x v="1"/>
    <n v="23"/>
    <x v="6"/>
    <x v="104"/>
    <s v="2024-04-06"/>
    <s v="Late"/>
  </r>
  <r>
    <x v="1138"/>
    <x v="18"/>
    <x v="2"/>
    <x v="0"/>
    <n v="161"/>
    <x v="10"/>
    <x v="46"/>
    <s v="2024-11-09"/>
    <s v="Late"/>
  </r>
  <r>
    <x v="1139"/>
    <x v="55"/>
    <x v="2"/>
    <x v="2"/>
    <n v="112"/>
    <x v="9"/>
    <x v="94"/>
    <s v="2024-03-08"/>
    <s v="Late"/>
  </r>
  <r>
    <x v="1140"/>
    <x v="88"/>
    <x v="2"/>
    <x v="1"/>
    <n v="199"/>
    <x v="10"/>
    <x v="85"/>
    <s v="2024-11-10"/>
    <s v="On Time"/>
  </r>
  <r>
    <x v="1141"/>
    <x v="45"/>
    <x v="4"/>
    <x v="1"/>
    <n v="185"/>
    <x v="1"/>
    <x v="109"/>
    <s v="2024-09-15"/>
    <s v="Late"/>
  </r>
  <r>
    <x v="1142"/>
    <x v="6"/>
    <x v="0"/>
    <x v="1"/>
    <n v="22"/>
    <x v="2"/>
    <x v="95"/>
    <s v="2025-01-07"/>
    <s v="On Time"/>
  </r>
  <r>
    <x v="1143"/>
    <x v="24"/>
    <x v="0"/>
    <x v="2"/>
    <n v="40"/>
    <x v="10"/>
    <x v="97"/>
    <s v="2024-11-06"/>
    <s v="On Time"/>
  </r>
  <r>
    <x v="1144"/>
    <x v="88"/>
    <x v="2"/>
    <x v="0"/>
    <n v="95"/>
    <x v="11"/>
    <x v="80"/>
    <s v="2024-12-05"/>
    <s v="On Time"/>
  </r>
  <r>
    <x v="1145"/>
    <x v="92"/>
    <x v="4"/>
    <x v="0"/>
    <n v="83"/>
    <x v="7"/>
    <x v="59"/>
    <s v="2024-06-08"/>
    <s v="Late"/>
  </r>
  <r>
    <x v="1146"/>
    <x v="22"/>
    <x v="4"/>
    <x v="0"/>
    <n v="121"/>
    <x v="7"/>
    <x v="87"/>
    <s v="2024-06-07"/>
    <s v="On Time"/>
  </r>
  <r>
    <x v="1147"/>
    <x v="74"/>
    <x v="4"/>
    <x v="0"/>
    <n v="84"/>
    <x v="3"/>
    <x v="117"/>
    <s v="2024-05-16"/>
    <s v="Late"/>
  </r>
  <r>
    <x v="1148"/>
    <x v="86"/>
    <x v="3"/>
    <x v="0"/>
    <n v="138"/>
    <x v="5"/>
    <x v="22"/>
    <s v="2024-10-09"/>
    <s v="Late"/>
  </r>
  <r>
    <x v="1149"/>
    <x v="77"/>
    <x v="3"/>
    <x v="1"/>
    <n v="70"/>
    <x v="1"/>
    <x v="43"/>
    <s v="2024-09-10"/>
    <s v="Late"/>
  </r>
  <r>
    <x v="1150"/>
    <x v="51"/>
    <x v="2"/>
    <x v="0"/>
    <n v="117"/>
    <x v="2"/>
    <x v="73"/>
    <s v="2025-01-11"/>
    <s v="On Time"/>
  </r>
  <r>
    <x v="1151"/>
    <x v="79"/>
    <x v="3"/>
    <x v="2"/>
    <n v="127"/>
    <x v="10"/>
    <x v="46"/>
    <s v="2024-11-06"/>
    <s v="On Time"/>
  </r>
  <r>
    <x v="1152"/>
    <x v="46"/>
    <x v="3"/>
    <x v="1"/>
    <n v="24"/>
    <x v="0"/>
    <x v="76"/>
    <s v="2024-07-14"/>
    <s v="Late"/>
  </r>
  <r>
    <x v="1153"/>
    <x v="71"/>
    <x v="4"/>
    <x v="2"/>
    <n v="97"/>
    <x v="10"/>
    <x v="97"/>
    <s v="2024-11-07"/>
    <s v="Late"/>
  </r>
  <r>
    <x v="1154"/>
    <x v="93"/>
    <x v="2"/>
    <x v="1"/>
    <n v="115"/>
    <x v="6"/>
    <x v="106"/>
    <s v="2024-04-13"/>
    <s v="Late"/>
  </r>
  <r>
    <x v="1155"/>
    <x v="58"/>
    <x v="0"/>
    <x v="1"/>
    <n v="156"/>
    <x v="10"/>
    <x v="60"/>
    <s v="2024-11-06"/>
    <s v="On Time"/>
  </r>
  <r>
    <x v="1156"/>
    <x v="27"/>
    <x v="0"/>
    <x v="1"/>
    <n v="143"/>
    <x v="8"/>
    <x v="37"/>
    <s v="2024-02-12"/>
    <s v="Late"/>
  </r>
  <r>
    <x v="1157"/>
    <x v="70"/>
    <x v="0"/>
    <x v="2"/>
    <n v="100"/>
    <x v="2"/>
    <x v="20"/>
    <s v="2025-01-09"/>
    <s v="Late"/>
  </r>
  <r>
    <x v="1158"/>
    <x v="8"/>
    <x v="2"/>
    <x v="2"/>
    <n v="182"/>
    <x v="1"/>
    <x v="33"/>
    <s v="2024-09-14"/>
    <s v="Late"/>
  </r>
  <r>
    <x v="1159"/>
    <x v="6"/>
    <x v="3"/>
    <x v="1"/>
    <n v="93"/>
    <x v="0"/>
    <x v="0"/>
    <s v="2024-07-07"/>
    <s v="On Time"/>
  </r>
  <r>
    <x v="1160"/>
    <x v="33"/>
    <x v="3"/>
    <x v="1"/>
    <n v="138"/>
    <x v="0"/>
    <x v="71"/>
    <s v="2024-07-07"/>
    <s v="On Time"/>
  </r>
  <r>
    <x v="1161"/>
    <x v="67"/>
    <x v="3"/>
    <x v="2"/>
    <n v="122"/>
    <x v="8"/>
    <x v="54"/>
    <s v="2024-02-14"/>
    <s v="On Time"/>
  </r>
  <r>
    <x v="1162"/>
    <x v="90"/>
    <x v="4"/>
    <x v="1"/>
    <n v="22"/>
    <x v="3"/>
    <x v="117"/>
    <s v="2024-05-16"/>
    <s v="Late"/>
  </r>
  <r>
    <x v="1163"/>
    <x v="1"/>
    <x v="2"/>
    <x v="0"/>
    <n v="108"/>
    <x v="4"/>
    <x v="102"/>
    <s v="2024-08-10"/>
    <s v="On Time"/>
  </r>
  <r>
    <x v="1164"/>
    <x v="11"/>
    <x v="2"/>
    <x v="0"/>
    <n v="82"/>
    <x v="8"/>
    <x v="37"/>
    <s v="2024-02-12"/>
    <s v="Late"/>
  </r>
  <r>
    <x v="1165"/>
    <x v="62"/>
    <x v="2"/>
    <x v="0"/>
    <n v="149"/>
    <x v="4"/>
    <x v="29"/>
    <s v="2024-08-12"/>
    <s v="Late"/>
  </r>
  <r>
    <x v="1166"/>
    <x v="34"/>
    <x v="2"/>
    <x v="1"/>
    <n v="171"/>
    <x v="9"/>
    <x v="75"/>
    <s v="2024-03-07"/>
    <s v="On Time"/>
  </r>
  <r>
    <x v="1167"/>
    <x v="42"/>
    <x v="3"/>
    <x v="0"/>
    <n v="137"/>
    <x v="11"/>
    <x v="74"/>
    <s v="2024-12-14"/>
    <s v="Late"/>
  </r>
  <r>
    <x v="1168"/>
    <x v="21"/>
    <x v="1"/>
    <x v="0"/>
    <n v="189"/>
    <x v="9"/>
    <x v="18"/>
    <s v="2024-03-12"/>
    <s v="On Time"/>
  </r>
  <r>
    <x v="1169"/>
    <x v="20"/>
    <x v="4"/>
    <x v="0"/>
    <n v="77"/>
    <x v="2"/>
    <x v="95"/>
    <s v="2025-01-07"/>
    <s v="On Time"/>
  </r>
  <r>
    <x v="1170"/>
    <x v="43"/>
    <x v="2"/>
    <x v="1"/>
    <n v="143"/>
    <x v="1"/>
    <x v="52"/>
    <s v="2024-09-11"/>
    <s v="Late"/>
  </r>
  <r>
    <x v="1171"/>
    <x v="40"/>
    <x v="0"/>
    <x v="2"/>
    <n v="121"/>
    <x v="0"/>
    <x v="76"/>
    <s v="2024-07-12"/>
    <s v="On Time"/>
  </r>
  <r>
    <x v="1172"/>
    <x v="83"/>
    <x v="4"/>
    <x v="2"/>
    <n v="118"/>
    <x v="10"/>
    <x v="70"/>
    <s v="2024-11-13"/>
    <s v="On Time"/>
  </r>
  <r>
    <x v="1173"/>
    <x v="59"/>
    <x v="2"/>
    <x v="2"/>
    <n v="155"/>
    <x v="4"/>
    <x v="10"/>
    <s v="2024-08-09"/>
    <s v="Late"/>
  </r>
  <r>
    <x v="1174"/>
    <x v="90"/>
    <x v="4"/>
    <x v="1"/>
    <n v="166"/>
    <x v="1"/>
    <x v="52"/>
    <s v="2024-09-12"/>
    <s v="Late"/>
  </r>
  <r>
    <x v="1175"/>
    <x v="7"/>
    <x v="1"/>
    <x v="0"/>
    <n v="86"/>
    <x v="7"/>
    <x v="105"/>
    <s v="2024-06-13"/>
    <s v="Late"/>
  </r>
  <r>
    <x v="1176"/>
    <x v="51"/>
    <x v="4"/>
    <x v="2"/>
    <n v="177"/>
    <x v="10"/>
    <x v="31"/>
    <s v="2024-11-11"/>
    <s v="Late"/>
  </r>
  <r>
    <x v="1177"/>
    <x v="66"/>
    <x v="4"/>
    <x v="0"/>
    <n v="47"/>
    <x v="11"/>
    <x v="99"/>
    <s v="2024-12-16"/>
    <s v="Late"/>
  </r>
  <r>
    <x v="1178"/>
    <x v="34"/>
    <x v="0"/>
    <x v="2"/>
    <n v="79"/>
    <x v="8"/>
    <x v="72"/>
    <s v="2024-02-14"/>
    <s v="Late"/>
  </r>
  <r>
    <x v="1179"/>
    <x v="40"/>
    <x v="2"/>
    <x v="2"/>
    <n v="140"/>
    <x v="6"/>
    <x v="116"/>
    <s v="2024-04-07"/>
    <s v="On Time"/>
  </r>
  <r>
    <x v="1180"/>
    <x v="13"/>
    <x v="3"/>
    <x v="2"/>
    <n v="175"/>
    <x v="8"/>
    <x v="37"/>
    <s v="2024-02-10"/>
    <s v="On Time"/>
  </r>
  <r>
    <x v="1181"/>
    <x v="24"/>
    <x v="0"/>
    <x v="1"/>
    <n v="167"/>
    <x v="11"/>
    <x v="119"/>
    <s v="2024-12-14"/>
    <s v="Late"/>
  </r>
  <r>
    <x v="1182"/>
    <x v="85"/>
    <x v="0"/>
    <x v="1"/>
    <n v="36"/>
    <x v="5"/>
    <x v="24"/>
    <s v="2024-10-11"/>
    <s v="On Time"/>
  </r>
  <r>
    <x v="1183"/>
    <x v="87"/>
    <x v="0"/>
    <x v="1"/>
    <n v="15"/>
    <x v="9"/>
    <x v="114"/>
    <s v="2024-03-06"/>
    <s v="On Time"/>
  </r>
  <r>
    <x v="1184"/>
    <x v="54"/>
    <x v="4"/>
    <x v="0"/>
    <n v="15"/>
    <x v="9"/>
    <x v="66"/>
    <s v="2024-03-06"/>
    <s v="Late"/>
  </r>
  <r>
    <x v="1185"/>
    <x v="99"/>
    <x v="2"/>
    <x v="1"/>
    <n v="147"/>
    <x v="5"/>
    <x v="69"/>
    <s v="2024-10-12"/>
    <s v="On Time"/>
  </r>
  <r>
    <x v="1186"/>
    <x v="63"/>
    <x v="0"/>
    <x v="0"/>
    <n v="51"/>
    <x v="2"/>
    <x v="63"/>
    <s v="2025-01-07"/>
    <s v="Late"/>
  </r>
  <r>
    <x v="1187"/>
    <x v="84"/>
    <x v="3"/>
    <x v="1"/>
    <n v="51"/>
    <x v="9"/>
    <x v="112"/>
    <s v="2024-03-13"/>
    <s v="On Time"/>
  </r>
  <r>
    <x v="1188"/>
    <x v="77"/>
    <x v="2"/>
    <x v="2"/>
    <n v="154"/>
    <x v="3"/>
    <x v="17"/>
    <s v="2024-05-07"/>
    <s v="Late"/>
  </r>
  <r>
    <x v="1189"/>
    <x v="43"/>
    <x v="4"/>
    <x v="2"/>
    <n v="198"/>
    <x v="6"/>
    <x v="104"/>
    <s v="2024-04-04"/>
    <s v="On Time"/>
  </r>
  <r>
    <x v="1190"/>
    <x v="75"/>
    <x v="1"/>
    <x v="0"/>
    <n v="191"/>
    <x v="8"/>
    <x v="44"/>
    <s v="2024-02-10"/>
    <s v="On Time"/>
  </r>
  <r>
    <x v="1191"/>
    <x v="58"/>
    <x v="0"/>
    <x v="0"/>
    <n v="105"/>
    <x v="11"/>
    <x v="80"/>
    <s v="2024-12-09"/>
    <s v="Late"/>
  </r>
  <r>
    <x v="1192"/>
    <x v="66"/>
    <x v="0"/>
    <x v="0"/>
    <n v="187"/>
    <x v="1"/>
    <x v="84"/>
    <s v="2024-09-06"/>
    <s v="On Time"/>
  </r>
  <r>
    <x v="1193"/>
    <x v="86"/>
    <x v="1"/>
    <x v="0"/>
    <n v="194"/>
    <x v="3"/>
    <x v="83"/>
    <s v="2024-05-10"/>
    <s v="On Time"/>
  </r>
  <r>
    <x v="1194"/>
    <x v="11"/>
    <x v="1"/>
    <x v="0"/>
    <n v="38"/>
    <x v="10"/>
    <x v="97"/>
    <s v="2024-11-04"/>
    <s v="On Time"/>
  </r>
  <r>
    <x v="1195"/>
    <x v="82"/>
    <x v="2"/>
    <x v="0"/>
    <n v="32"/>
    <x v="11"/>
    <x v="93"/>
    <s v="2024-12-13"/>
    <s v="On Time"/>
  </r>
  <r>
    <x v="1196"/>
    <x v="79"/>
    <x v="0"/>
    <x v="2"/>
    <n v="135"/>
    <x v="0"/>
    <x v="0"/>
    <s v="2024-07-11"/>
    <s v="Late"/>
  </r>
  <r>
    <x v="1197"/>
    <x v="46"/>
    <x v="0"/>
    <x v="2"/>
    <n v="157"/>
    <x v="1"/>
    <x v="33"/>
    <s v="2024-09-12"/>
    <s v="On Time"/>
  </r>
  <r>
    <x v="1198"/>
    <x v="21"/>
    <x v="2"/>
    <x v="1"/>
    <n v="60"/>
    <x v="1"/>
    <x v="43"/>
    <s v="2024-09-06"/>
    <s v="On Time"/>
  </r>
  <r>
    <x v="1199"/>
    <x v="70"/>
    <x v="2"/>
    <x v="2"/>
    <n v="134"/>
    <x v="1"/>
    <x v="92"/>
    <s v="2024-09-04"/>
    <s v="On Time"/>
  </r>
  <r>
    <x v="1200"/>
    <x v="71"/>
    <x v="2"/>
    <x v="2"/>
    <n v="162"/>
    <x v="1"/>
    <x v="52"/>
    <s v="2024-09-13"/>
    <s v="Late"/>
  </r>
  <r>
    <x v="1201"/>
    <x v="8"/>
    <x v="0"/>
    <x v="1"/>
    <n v="180"/>
    <x v="3"/>
    <x v="101"/>
    <s v="2024-05-11"/>
    <s v="Late"/>
  </r>
  <r>
    <x v="1202"/>
    <x v="99"/>
    <x v="3"/>
    <x v="2"/>
    <n v="71"/>
    <x v="10"/>
    <x v="26"/>
    <s v="2024-11-12"/>
    <s v="On Time"/>
  </r>
  <r>
    <x v="1203"/>
    <x v="26"/>
    <x v="4"/>
    <x v="0"/>
    <n v="194"/>
    <x v="9"/>
    <x v="112"/>
    <s v="2024-03-12"/>
    <s v="On Time"/>
  </r>
  <r>
    <x v="1204"/>
    <x v="15"/>
    <x v="1"/>
    <x v="2"/>
    <n v="195"/>
    <x v="3"/>
    <x v="4"/>
    <s v="2024-05-14"/>
    <s v="On Time"/>
  </r>
  <r>
    <x v="1205"/>
    <x v="30"/>
    <x v="1"/>
    <x v="0"/>
    <n v="50"/>
    <x v="6"/>
    <x v="53"/>
    <s v="2024-04-09"/>
    <s v="Late"/>
  </r>
  <r>
    <x v="1206"/>
    <x v="19"/>
    <x v="3"/>
    <x v="0"/>
    <n v="156"/>
    <x v="1"/>
    <x v="107"/>
    <s v="2024-09-12"/>
    <s v="On Time"/>
  </r>
  <r>
    <x v="1207"/>
    <x v="21"/>
    <x v="3"/>
    <x v="2"/>
    <n v="131"/>
    <x v="1"/>
    <x v="109"/>
    <s v="2024-09-12"/>
    <s v="On Time"/>
  </r>
  <r>
    <x v="1208"/>
    <x v="84"/>
    <x v="3"/>
    <x v="1"/>
    <n v="82"/>
    <x v="0"/>
    <x v="76"/>
    <s v="2024-07-10"/>
    <s v="On Time"/>
  </r>
  <r>
    <x v="1209"/>
    <x v="22"/>
    <x v="0"/>
    <x v="1"/>
    <n v="113"/>
    <x v="6"/>
    <x v="100"/>
    <s v="2024-04-06"/>
    <s v="On Time"/>
  </r>
  <r>
    <x v="1210"/>
    <x v="65"/>
    <x v="4"/>
    <x v="1"/>
    <n v="167"/>
    <x v="9"/>
    <x v="75"/>
    <s v="2024-03-10"/>
    <s v="Late"/>
  </r>
  <r>
    <x v="1211"/>
    <x v="0"/>
    <x v="4"/>
    <x v="1"/>
    <n v="157"/>
    <x v="7"/>
    <x v="47"/>
    <s v="2024-06-10"/>
    <s v="On Time"/>
  </r>
  <r>
    <x v="1212"/>
    <x v="36"/>
    <x v="1"/>
    <x v="1"/>
    <n v="110"/>
    <x v="2"/>
    <x v="63"/>
    <s v="2025-01-05"/>
    <s v="On Time"/>
  </r>
  <r>
    <x v="1213"/>
    <x v="41"/>
    <x v="0"/>
    <x v="2"/>
    <n v="33"/>
    <x v="0"/>
    <x v="50"/>
    <s v="2024-07-16"/>
    <s v="Late"/>
  </r>
  <r>
    <x v="1214"/>
    <x v="27"/>
    <x v="2"/>
    <x v="1"/>
    <n v="136"/>
    <x v="5"/>
    <x v="22"/>
    <s v="2024-10-04"/>
    <s v="On Time"/>
  </r>
  <r>
    <x v="1215"/>
    <x v="86"/>
    <x v="2"/>
    <x v="0"/>
    <n v="154"/>
    <x v="4"/>
    <x v="6"/>
    <s v="2024-08-09"/>
    <s v="Late"/>
  </r>
  <r>
    <x v="1216"/>
    <x v="27"/>
    <x v="1"/>
    <x v="2"/>
    <n v="58"/>
    <x v="9"/>
    <x v="114"/>
    <s v="2024-03-05"/>
    <s v="On Time"/>
  </r>
  <r>
    <x v="1217"/>
    <x v="52"/>
    <x v="1"/>
    <x v="2"/>
    <n v="196"/>
    <x v="3"/>
    <x v="4"/>
    <s v="2024-05-14"/>
    <s v="On Time"/>
  </r>
  <r>
    <x v="1218"/>
    <x v="34"/>
    <x v="3"/>
    <x v="1"/>
    <n v="43"/>
    <x v="4"/>
    <x v="102"/>
    <s v="2024-08-14"/>
    <s v="Late"/>
  </r>
  <r>
    <x v="1219"/>
    <x v="34"/>
    <x v="4"/>
    <x v="2"/>
    <n v="85"/>
    <x v="6"/>
    <x v="110"/>
    <s v="2024-04-12"/>
    <s v="On Time"/>
  </r>
  <r>
    <x v="1220"/>
    <x v="2"/>
    <x v="2"/>
    <x v="0"/>
    <n v="178"/>
    <x v="10"/>
    <x v="46"/>
    <s v="2024-11-09"/>
    <s v="Late"/>
  </r>
  <r>
    <x v="1221"/>
    <x v="21"/>
    <x v="2"/>
    <x v="2"/>
    <n v="107"/>
    <x v="8"/>
    <x v="37"/>
    <s v="2024-02-14"/>
    <s v="Late"/>
  </r>
  <r>
    <x v="1222"/>
    <x v="4"/>
    <x v="1"/>
    <x v="2"/>
    <n v="133"/>
    <x v="7"/>
    <x v="9"/>
    <s v="2024-06-17"/>
    <s v="Late"/>
  </r>
  <r>
    <x v="1223"/>
    <x v="79"/>
    <x v="3"/>
    <x v="2"/>
    <n v="10"/>
    <x v="7"/>
    <x v="105"/>
    <s v="2024-06-12"/>
    <s v="Late"/>
  </r>
  <r>
    <x v="1224"/>
    <x v="26"/>
    <x v="4"/>
    <x v="2"/>
    <n v="132"/>
    <x v="7"/>
    <x v="9"/>
    <s v="2024-06-12"/>
    <s v="On Time"/>
  </r>
  <r>
    <x v="1225"/>
    <x v="91"/>
    <x v="3"/>
    <x v="0"/>
    <n v="22"/>
    <x v="2"/>
    <x v="95"/>
    <s v="2025-01-08"/>
    <s v="On Time"/>
  </r>
  <r>
    <x v="1226"/>
    <x v="96"/>
    <x v="0"/>
    <x v="0"/>
    <n v="126"/>
    <x v="10"/>
    <x v="97"/>
    <s v="2024-11-05"/>
    <s v="On Time"/>
  </r>
  <r>
    <x v="1227"/>
    <x v="40"/>
    <x v="4"/>
    <x v="1"/>
    <n v="159"/>
    <x v="1"/>
    <x v="109"/>
    <s v="2024-09-15"/>
    <s v="Late"/>
  </r>
  <r>
    <x v="1228"/>
    <x v="86"/>
    <x v="3"/>
    <x v="2"/>
    <n v="159"/>
    <x v="8"/>
    <x v="111"/>
    <s v="2024-02-11"/>
    <s v="On Time"/>
  </r>
  <r>
    <x v="1229"/>
    <x v="51"/>
    <x v="4"/>
    <x v="2"/>
    <n v="44"/>
    <x v="9"/>
    <x v="18"/>
    <s v="2024-03-16"/>
    <s v="Late"/>
  </r>
  <r>
    <x v="1230"/>
    <x v="56"/>
    <x v="4"/>
    <x v="1"/>
    <n v="199"/>
    <x v="1"/>
    <x v="33"/>
    <s v="2024-09-14"/>
    <s v="Late"/>
  </r>
  <r>
    <x v="1231"/>
    <x v="62"/>
    <x v="2"/>
    <x v="1"/>
    <n v="190"/>
    <x v="2"/>
    <x v="73"/>
    <s v="2025-01-12"/>
    <s v="Late"/>
  </r>
  <r>
    <x v="1232"/>
    <x v="25"/>
    <x v="1"/>
    <x v="2"/>
    <n v="27"/>
    <x v="4"/>
    <x v="49"/>
    <s v="2024-08-10"/>
    <s v="On Time"/>
  </r>
  <r>
    <x v="1233"/>
    <x v="33"/>
    <x v="0"/>
    <x v="2"/>
    <n v="177"/>
    <x v="1"/>
    <x v="43"/>
    <s v="2024-09-07"/>
    <s v="On Time"/>
  </r>
  <r>
    <x v="1234"/>
    <x v="14"/>
    <x v="1"/>
    <x v="0"/>
    <n v="87"/>
    <x v="7"/>
    <x v="41"/>
    <s v="2024-06-10"/>
    <s v="On Time"/>
  </r>
  <r>
    <x v="1235"/>
    <x v="62"/>
    <x v="2"/>
    <x v="2"/>
    <n v="171"/>
    <x v="2"/>
    <x v="56"/>
    <s v="2025-01-12"/>
    <s v="On Time"/>
  </r>
  <r>
    <x v="1236"/>
    <x v="90"/>
    <x v="4"/>
    <x v="2"/>
    <n v="126"/>
    <x v="5"/>
    <x v="67"/>
    <s v="2024-10-07"/>
    <s v="On Time"/>
  </r>
  <r>
    <x v="1237"/>
    <x v="84"/>
    <x v="2"/>
    <x v="0"/>
    <n v="81"/>
    <x v="6"/>
    <x v="53"/>
    <s v="2024-04-09"/>
    <s v="Late"/>
  </r>
  <r>
    <x v="1238"/>
    <x v="70"/>
    <x v="1"/>
    <x v="2"/>
    <n v="181"/>
    <x v="6"/>
    <x v="68"/>
    <s v="2024-04-10"/>
    <s v="On Time"/>
  </r>
  <r>
    <x v="1239"/>
    <x v="76"/>
    <x v="3"/>
    <x v="1"/>
    <n v="72"/>
    <x v="5"/>
    <x v="79"/>
    <s v="2024-10-07"/>
    <s v="On Time"/>
  </r>
  <r>
    <x v="1240"/>
    <x v="60"/>
    <x v="4"/>
    <x v="2"/>
    <n v="143"/>
    <x v="9"/>
    <x v="38"/>
    <s v="2024-03-14"/>
    <s v="Late"/>
  </r>
  <r>
    <x v="1241"/>
    <x v="40"/>
    <x v="1"/>
    <x v="1"/>
    <n v="193"/>
    <x v="4"/>
    <x v="86"/>
    <s v="2024-08-13"/>
    <s v="On Time"/>
  </r>
  <r>
    <x v="1242"/>
    <x v="42"/>
    <x v="2"/>
    <x v="1"/>
    <n v="166"/>
    <x v="9"/>
    <x v="114"/>
    <s v="2024-03-09"/>
    <s v="Late"/>
  </r>
  <r>
    <x v="1243"/>
    <x v="56"/>
    <x v="0"/>
    <x v="1"/>
    <n v="176"/>
    <x v="2"/>
    <x v="108"/>
    <s v="2025-01-09"/>
    <s v="On Time"/>
  </r>
  <r>
    <x v="1244"/>
    <x v="79"/>
    <x v="1"/>
    <x v="0"/>
    <n v="54"/>
    <x v="3"/>
    <x v="101"/>
    <s v="2024-05-12"/>
    <s v="Late"/>
  </r>
  <r>
    <x v="1245"/>
    <x v="94"/>
    <x v="1"/>
    <x v="1"/>
    <n v="28"/>
    <x v="5"/>
    <x v="103"/>
    <s v="2024-10-15"/>
    <s v="Late"/>
  </r>
  <r>
    <x v="1246"/>
    <x v="34"/>
    <x v="0"/>
    <x v="0"/>
    <n v="89"/>
    <x v="6"/>
    <x v="57"/>
    <s v="2024-04-17"/>
    <s v="Late"/>
  </r>
  <r>
    <x v="1247"/>
    <x v="87"/>
    <x v="2"/>
    <x v="2"/>
    <n v="176"/>
    <x v="3"/>
    <x v="3"/>
    <s v="2024-05-06"/>
    <s v="On Time"/>
  </r>
  <r>
    <x v="1248"/>
    <x v="1"/>
    <x v="1"/>
    <x v="0"/>
    <n v="85"/>
    <x v="5"/>
    <x v="67"/>
    <s v="2024-10-06"/>
    <s v="On Time"/>
  </r>
  <r>
    <x v="1249"/>
    <x v="59"/>
    <x v="2"/>
    <x v="2"/>
    <n v="48"/>
    <x v="7"/>
    <x v="59"/>
    <s v="2024-06-04"/>
    <s v="On Time"/>
  </r>
  <r>
    <x v="1250"/>
    <x v="71"/>
    <x v="2"/>
    <x v="1"/>
    <n v="130"/>
    <x v="0"/>
    <x v="55"/>
    <s v="2024-07-05"/>
    <s v="On Time"/>
  </r>
  <r>
    <x v="1251"/>
    <x v="18"/>
    <x v="4"/>
    <x v="1"/>
    <n v="195"/>
    <x v="11"/>
    <x v="28"/>
    <s v="2024-12-10"/>
    <s v="Late"/>
  </r>
  <r>
    <x v="1252"/>
    <x v="87"/>
    <x v="4"/>
    <x v="0"/>
    <n v="55"/>
    <x v="6"/>
    <x v="53"/>
    <s v="2024-04-08"/>
    <s v="Late"/>
  </r>
  <r>
    <x v="1253"/>
    <x v="2"/>
    <x v="0"/>
    <x v="1"/>
    <n v="88"/>
    <x v="0"/>
    <x v="40"/>
    <s v="2024-07-13"/>
    <s v="On Time"/>
  </r>
  <r>
    <x v="1254"/>
    <x v="13"/>
    <x v="3"/>
    <x v="2"/>
    <n v="165"/>
    <x v="2"/>
    <x v="58"/>
    <s v="2025-01-11"/>
    <s v="On Time"/>
  </r>
  <r>
    <x v="1255"/>
    <x v="41"/>
    <x v="4"/>
    <x v="2"/>
    <n v="95"/>
    <x v="7"/>
    <x v="9"/>
    <s v="2024-06-15"/>
    <s v="Late"/>
  </r>
  <r>
    <x v="1256"/>
    <x v="45"/>
    <x v="4"/>
    <x v="1"/>
    <n v="16"/>
    <x v="1"/>
    <x v="84"/>
    <s v="2024-09-11"/>
    <s v="Late"/>
  </r>
  <r>
    <x v="1257"/>
    <x v="45"/>
    <x v="0"/>
    <x v="1"/>
    <n v="25"/>
    <x v="6"/>
    <x v="8"/>
    <s v="2024-04-11"/>
    <s v="On Time"/>
  </r>
  <r>
    <x v="1258"/>
    <x v="91"/>
    <x v="1"/>
    <x v="0"/>
    <n v="197"/>
    <x v="11"/>
    <x v="74"/>
    <s v="2024-12-12"/>
    <s v="On Time"/>
  </r>
  <r>
    <x v="1259"/>
    <x v="26"/>
    <x v="0"/>
    <x v="1"/>
    <n v="185"/>
    <x v="3"/>
    <x v="118"/>
    <s v="2024-05-14"/>
    <s v="Late"/>
  </r>
  <r>
    <x v="1260"/>
    <x v="80"/>
    <x v="0"/>
    <x v="1"/>
    <n v="87"/>
    <x v="9"/>
    <x v="114"/>
    <s v="2024-03-04"/>
    <s v="On Time"/>
  </r>
  <r>
    <x v="1261"/>
    <x v="88"/>
    <x v="2"/>
    <x v="2"/>
    <n v="178"/>
    <x v="11"/>
    <x v="119"/>
    <s v="2024-12-14"/>
    <s v="Late"/>
  </r>
  <r>
    <x v="1262"/>
    <x v="4"/>
    <x v="1"/>
    <x v="1"/>
    <n v="149"/>
    <x v="4"/>
    <x v="64"/>
    <s v="2024-08-03"/>
    <s v="On Time"/>
  </r>
  <r>
    <x v="1263"/>
    <x v="88"/>
    <x v="1"/>
    <x v="0"/>
    <n v="141"/>
    <x v="11"/>
    <x v="93"/>
    <s v="2024-12-14"/>
    <s v="On Time"/>
  </r>
  <r>
    <x v="1264"/>
    <x v="27"/>
    <x v="4"/>
    <x v="2"/>
    <n v="111"/>
    <x v="8"/>
    <x v="30"/>
    <s v="2024-02-05"/>
    <s v="On Time"/>
  </r>
  <r>
    <x v="1265"/>
    <x v="40"/>
    <x v="3"/>
    <x v="0"/>
    <n v="30"/>
    <x v="6"/>
    <x v="53"/>
    <s v="2024-04-06"/>
    <s v="On Time"/>
  </r>
  <r>
    <x v="1266"/>
    <x v="15"/>
    <x v="1"/>
    <x v="2"/>
    <n v="68"/>
    <x v="9"/>
    <x v="75"/>
    <s v="2024-03-10"/>
    <s v="Late"/>
  </r>
  <r>
    <x v="1267"/>
    <x v="59"/>
    <x v="3"/>
    <x v="2"/>
    <n v="186"/>
    <x v="7"/>
    <x v="87"/>
    <s v="2024-06-11"/>
    <s v="Late"/>
  </r>
  <r>
    <x v="1268"/>
    <x v="25"/>
    <x v="4"/>
    <x v="2"/>
    <n v="132"/>
    <x v="10"/>
    <x v="46"/>
    <s v="2024-11-11"/>
    <s v="Late"/>
  </r>
  <r>
    <x v="1269"/>
    <x v="73"/>
    <x v="2"/>
    <x v="0"/>
    <n v="145"/>
    <x v="0"/>
    <x v="40"/>
    <s v="2024-07-13"/>
    <s v="On Time"/>
  </r>
  <r>
    <x v="1270"/>
    <x v="66"/>
    <x v="3"/>
    <x v="0"/>
    <n v="185"/>
    <x v="1"/>
    <x v="84"/>
    <s v="2024-09-09"/>
    <s v="Late"/>
  </r>
  <r>
    <x v="1271"/>
    <x v="74"/>
    <x v="2"/>
    <x v="0"/>
    <n v="102"/>
    <x v="7"/>
    <x v="105"/>
    <s v="2024-06-10"/>
    <s v="On Time"/>
  </r>
  <r>
    <x v="1272"/>
    <x v="41"/>
    <x v="2"/>
    <x v="1"/>
    <n v="11"/>
    <x v="2"/>
    <x v="20"/>
    <s v="2025-01-06"/>
    <s v="On Time"/>
  </r>
  <r>
    <x v="1273"/>
    <x v="16"/>
    <x v="0"/>
    <x v="2"/>
    <n v="186"/>
    <x v="5"/>
    <x v="69"/>
    <s v="2024-10-13"/>
    <s v="Late"/>
  </r>
  <r>
    <x v="1274"/>
    <x v="39"/>
    <x v="0"/>
    <x v="2"/>
    <n v="67"/>
    <x v="4"/>
    <x v="102"/>
    <s v="2024-08-09"/>
    <s v="On Time"/>
  </r>
  <r>
    <x v="1275"/>
    <x v="66"/>
    <x v="3"/>
    <x v="1"/>
    <n v="179"/>
    <x v="10"/>
    <x v="97"/>
    <s v="2024-11-05"/>
    <s v="On Time"/>
  </r>
  <r>
    <x v="1276"/>
    <x v="10"/>
    <x v="4"/>
    <x v="2"/>
    <n v="110"/>
    <x v="1"/>
    <x v="16"/>
    <s v="2024-09-12"/>
    <s v="Late"/>
  </r>
  <r>
    <x v="1277"/>
    <x v="67"/>
    <x v="4"/>
    <x v="0"/>
    <n v="87"/>
    <x v="8"/>
    <x v="14"/>
    <s v="2024-02-07"/>
    <s v="Late"/>
  </r>
  <r>
    <x v="1278"/>
    <x v="37"/>
    <x v="2"/>
    <x v="1"/>
    <n v="165"/>
    <x v="5"/>
    <x v="88"/>
    <s v="2024-10-06"/>
    <s v="On Time"/>
  </r>
  <r>
    <x v="1279"/>
    <x v="26"/>
    <x v="1"/>
    <x v="2"/>
    <n v="137"/>
    <x v="9"/>
    <x v="94"/>
    <s v="2024-03-06"/>
    <s v="On Time"/>
  </r>
  <r>
    <x v="1280"/>
    <x v="85"/>
    <x v="3"/>
    <x v="1"/>
    <n v="32"/>
    <x v="10"/>
    <x v="26"/>
    <s v="2024-11-14"/>
    <s v="Late"/>
  </r>
  <r>
    <x v="1281"/>
    <x v="19"/>
    <x v="2"/>
    <x v="0"/>
    <n v="66"/>
    <x v="8"/>
    <x v="12"/>
    <s v="2024-02-08"/>
    <s v="Late"/>
  </r>
  <r>
    <x v="1282"/>
    <x v="82"/>
    <x v="2"/>
    <x v="1"/>
    <n v="196"/>
    <x v="0"/>
    <x v="11"/>
    <s v="2024-07-07"/>
    <s v="Late"/>
  </r>
  <r>
    <x v="1283"/>
    <x v="93"/>
    <x v="3"/>
    <x v="0"/>
    <n v="152"/>
    <x v="3"/>
    <x v="101"/>
    <s v="2024-05-10"/>
    <s v="Late"/>
  </r>
  <r>
    <x v="1284"/>
    <x v="63"/>
    <x v="1"/>
    <x v="0"/>
    <n v="160"/>
    <x v="1"/>
    <x v="21"/>
    <s v="2024-09-09"/>
    <s v="Late"/>
  </r>
  <r>
    <x v="1285"/>
    <x v="76"/>
    <x v="1"/>
    <x v="1"/>
    <n v="56"/>
    <x v="3"/>
    <x v="117"/>
    <s v="2024-05-11"/>
    <s v="On Time"/>
  </r>
  <r>
    <x v="1286"/>
    <x v="96"/>
    <x v="1"/>
    <x v="0"/>
    <n v="189"/>
    <x v="9"/>
    <x v="114"/>
    <s v="2024-03-05"/>
    <s v="On Time"/>
  </r>
  <r>
    <x v="1287"/>
    <x v="16"/>
    <x v="3"/>
    <x v="2"/>
    <n v="191"/>
    <x v="3"/>
    <x v="27"/>
    <s v="2024-05-10"/>
    <s v="Late"/>
  </r>
  <r>
    <x v="1288"/>
    <x v="49"/>
    <x v="3"/>
    <x v="1"/>
    <n v="135"/>
    <x v="5"/>
    <x v="69"/>
    <s v="2024-10-10"/>
    <s v="On Time"/>
  </r>
  <r>
    <x v="1289"/>
    <x v="8"/>
    <x v="1"/>
    <x v="1"/>
    <n v="172"/>
    <x v="8"/>
    <x v="54"/>
    <s v="2024-02-16"/>
    <s v="Late"/>
  </r>
  <r>
    <x v="1290"/>
    <x v="42"/>
    <x v="1"/>
    <x v="0"/>
    <n v="167"/>
    <x v="1"/>
    <x v="21"/>
    <s v="2024-09-06"/>
    <s v="On Time"/>
  </r>
  <r>
    <x v="1291"/>
    <x v="92"/>
    <x v="3"/>
    <x v="0"/>
    <n v="174"/>
    <x v="8"/>
    <x v="37"/>
    <s v="2024-02-10"/>
    <s v="On Time"/>
  </r>
  <r>
    <x v="1292"/>
    <x v="30"/>
    <x v="0"/>
    <x v="2"/>
    <n v="37"/>
    <x v="11"/>
    <x v="80"/>
    <s v="2024-12-05"/>
    <s v="On Time"/>
  </r>
  <r>
    <x v="1293"/>
    <x v="80"/>
    <x v="1"/>
    <x v="1"/>
    <n v="10"/>
    <x v="11"/>
    <x v="80"/>
    <s v="2024-12-05"/>
    <s v="On Time"/>
  </r>
  <r>
    <x v="1294"/>
    <x v="43"/>
    <x v="2"/>
    <x v="1"/>
    <n v="197"/>
    <x v="8"/>
    <x v="30"/>
    <s v="2024-02-06"/>
    <s v="On Time"/>
  </r>
  <r>
    <x v="1295"/>
    <x v="25"/>
    <x v="3"/>
    <x v="2"/>
    <n v="96"/>
    <x v="7"/>
    <x v="62"/>
    <s v="2024-06-12"/>
    <s v="On Time"/>
  </r>
  <r>
    <x v="1296"/>
    <x v="2"/>
    <x v="4"/>
    <x v="1"/>
    <n v="15"/>
    <x v="7"/>
    <x v="41"/>
    <s v="2024-06-15"/>
    <s v="Late"/>
  </r>
  <r>
    <x v="1297"/>
    <x v="14"/>
    <x v="0"/>
    <x v="0"/>
    <n v="22"/>
    <x v="8"/>
    <x v="89"/>
    <s v="2024-02-07"/>
    <s v="On Time"/>
  </r>
  <r>
    <x v="1298"/>
    <x v="23"/>
    <x v="0"/>
    <x v="2"/>
    <n v="36"/>
    <x v="11"/>
    <x v="80"/>
    <s v="2024-12-08"/>
    <s v="Late"/>
  </r>
  <r>
    <x v="1299"/>
    <x v="2"/>
    <x v="0"/>
    <x v="0"/>
    <n v="26"/>
    <x v="9"/>
    <x v="94"/>
    <s v="2024-03-07"/>
    <s v="On Time"/>
  </r>
  <r>
    <x v="1300"/>
    <x v="90"/>
    <x v="2"/>
    <x v="1"/>
    <n v="183"/>
    <x v="4"/>
    <x v="64"/>
    <s v="2024-08-03"/>
    <s v="On Time"/>
  </r>
  <r>
    <x v="1301"/>
    <x v="20"/>
    <x v="4"/>
    <x v="2"/>
    <n v="164"/>
    <x v="8"/>
    <x v="42"/>
    <s v="2024-02-09"/>
    <s v="On Time"/>
  </r>
  <r>
    <x v="1302"/>
    <x v="72"/>
    <x v="0"/>
    <x v="2"/>
    <n v="66"/>
    <x v="9"/>
    <x v="82"/>
    <s v="2024-03-12"/>
    <s v="Late"/>
  </r>
  <r>
    <x v="1303"/>
    <x v="85"/>
    <x v="2"/>
    <x v="1"/>
    <n v="151"/>
    <x v="9"/>
    <x v="114"/>
    <s v="2024-03-05"/>
    <s v="On Time"/>
  </r>
  <r>
    <x v="1304"/>
    <x v="11"/>
    <x v="3"/>
    <x v="2"/>
    <n v="121"/>
    <x v="0"/>
    <x v="40"/>
    <s v="2024-07-12"/>
    <s v="On Time"/>
  </r>
  <r>
    <x v="1305"/>
    <x v="93"/>
    <x v="3"/>
    <x v="2"/>
    <n v="121"/>
    <x v="11"/>
    <x v="90"/>
    <s v="2024-12-09"/>
    <s v="On Time"/>
  </r>
  <r>
    <x v="1306"/>
    <x v="19"/>
    <x v="1"/>
    <x v="1"/>
    <n v="153"/>
    <x v="6"/>
    <x v="110"/>
    <s v="2024-04-16"/>
    <s v="Late"/>
  </r>
  <r>
    <x v="1307"/>
    <x v="83"/>
    <x v="0"/>
    <x v="1"/>
    <n v="188"/>
    <x v="9"/>
    <x v="13"/>
    <s v="2024-03-06"/>
    <s v="On Time"/>
  </r>
  <r>
    <x v="1308"/>
    <x v="79"/>
    <x v="3"/>
    <x v="2"/>
    <n v="73"/>
    <x v="1"/>
    <x v="21"/>
    <s v="2024-09-07"/>
    <s v="Late"/>
  </r>
  <r>
    <x v="1309"/>
    <x v="96"/>
    <x v="1"/>
    <x v="1"/>
    <n v="165"/>
    <x v="4"/>
    <x v="35"/>
    <s v="2024-08-11"/>
    <s v="Late"/>
  </r>
  <r>
    <x v="1310"/>
    <x v="93"/>
    <x v="4"/>
    <x v="0"/>
    <n v="197"/>
    <x v="5"/>
    <x v="7"/>
    <s v="2024-10-08"/>
    <s v="Late"/>
  </r>
  <r>
    <x v="1311"/>
    <x v="16"/>
    <x v="4"/>
    <x v="1"/>
    <n v="160"/>
    <x v="11"/>
    <x v="99"/>
    <s v="2024-12-13"/>
    <s v="On Time"/>
  </r>
  <r>
    <x v="1312"/>
    <x v="61"/>
    <x v="4"/>
    <x v="0"/>
    <n v="69"/>
    <x v="2"/>
    <x v="20"/>
    <s v="2025-01-05"/>
    <s v="On Time"/>
  </r>
  <r>
    <x v="1313"/>
    <x v="33"/>
    <x v="1"/>
    <x v="0"/>
    <n v="137"/>
    <x v="7"/>
    <x v="9"/>
    <s v="2024-06-16"/>
    <s v="Late"/>
  </r>
  <r>
    <x v="1314"/>
    <x v="87"/>
    <x v="1"/>
    <x v="2"/>
    <n v="120"/>
    <x v="4"/>
    <x v="29"/>
    <s v="2024-08-09"/>
    <s v="On Time"/>
  </r>
  <r>
    <x v="1315"/>
    <x v="52"/>
    <x v="4"/>
    <x v="2"/>
    <n v="64"/>
    <x v="11"/>
    <x v="99"/>
    <s v="2024-12-11"/>
    <s v="On Time"/>
  </r>
  <r>
    <x v="1316"/>
    <x v="88"/>
    <x v="4"/>
    <x v="0"/>
    <n v="43"/>
    <x v="3"/>
    <x v="3"/>
    <s v="2024-05-07"/>
    <s v="On Time"/>
  </r>
  <r>
    <x v="1317"/>
    <x v="14"/>
    <x v="3"/>
    <x v="1"/>
    <n v="129"/>
    <x v="11"/>
    <x v="119"/>
    <s v="2024-12-13"/>
    <s v="Late"/>
  </r>
  <r>
    <x v="1318"/>
    <x v="27"/>
    <x v="3"/>
    <x v="1"/>
    <n v="67"/>
    <x v="11"/>
    <x v="90"/>
    <s v="2024-12-12"/>
    <s v="Late"/>
  </r>
  <r>
    <x v="1319"/>
    <x v="18"/>
    <x v="1"/>
    <x v="2"/>
    <n v="62"/>
    <x v="3"/>
    <x v="5"/>
    <s v="2024-05-05"/>
    <s v="On Time"/>
  </r>
  <r>
    <x v="1320"/>
    <x v="83"/>
    <x v="1"/>
    <x v="1"/>
    <n v="197"/>
    <x v="6"/>
    <x v="68"/>
    <s v="2024-04-11"/>
    <s v="Late"/>
  </r>
  <r>
    <x v="1321"/>
    <x v="93"/>
    <x v="3"/>
    <x v="1"/>
    <n v="191"/>
    <x v="2"/>
    <x v="2"/>
    <s v="2025-01-08"/>
    <s v="Late"/>
  </r>
  <r>
    <x v="1322"/>
    <x v="22"/>
    <x v="2"/>
    <x v="1"/>
    <n v="23"/>
    <x v="10"/>
    <x v="19"/>
    <s v="2024-11-08"/>
    <s v="Late"/>
  </r>
  <r>
    <x v="1323"/>
    <x v="9"/>
    <x v="4"/>
    <x v="1"/>
    <n v="170"/>
    <x v="6"/>
    <x v="8"/>
    <s v="2024-04-11"/>
    <s v="On Time"/>
  </r>
  <r>
    <x v="1324"/>
    <x v="83"/>
    <x v="2"/>
    <x v="0"/>
    <n v="181"/>
    <x v="11"/>
    <x v="80"/>
    <s v="2024-12-08"/>
    <s v="Late"/>
  </r>
  <r>
    <x v="1325"/>
    <x v="61"/>
    <x v="3"/>
    <x v="2"/>
    <n v="133"/>
    <x v="10"/>
    <x v="26"/>
    <s v="2024-11-12"/>
    <s v="On Time"/>
  </r>
  <r>
    <x v="1326"/>
    <x v="26"/>
    <x v="4"/>
    <x v="0"/>
    <n v="177"/>
    <x v="9"/>
    <x v="94"/>
    <s v="2024-03-05"/>
    <s v="On Time"/>
  </r>
  <r>
    <x v="1327"/>
    <x v="89"/>
    <x v="1"/>
    <x v="1"/>
    <n v="182"/>
    <x v="4"/>
    <x v="35"/>
    <s v="2024-08-06"/>
    <s v="On Time"/>
  </r>
  <r>
    <x v="1328"/>
    <x v="11"/>
    <x v="4"/>
    <x v="2"/>
    <n v="175"/>
    <x v="3"/>
    <x v="5"/>
    <s v="2024-05-08"/>
    <s v="Late"/>
  </r>
  <r>
    <x v="1329"/>
    <x v="5"/>
    <x v="3"/>
    <x v="2"/>
    <n v="121"/>
    <x v="0"/>
    <x v="55"/>
    <s v="2024-07-04"/>
    <s v="On Time"/>
  </r>
  <r>
    <x v="1330"/>
    <x v="40"/>
    <x v="2"/>
    <x v="2"/>
    <n v="147"/>
    <x v="0"/>
    <x v="0"/>
    <s v="2024-07-11"/>
    <s v="Late"/>
  </r>
  <r>
    <x v="1331"/>
    <x v="81"/>
    <x v="2"/>
    <x v="0"/>
    <n v="25"/>
    <x v="5"/>
    <x v="39"/>
    <s v="2024-10-10"/>
    <s v="On Time"/>
  </r>
  <r>
    <x v="1332"/>
    <x v="30"/>
    <x v="4"/>
    <x v="0"/>
    <n v="107"/>
    <x v="6"/>
    <x v="106"/>
    <s v="2024-04-12"/>
    <s v="On Time"/>
  </r>
  <r>
    <x v="1333"/>
    <x v="34"/>
    <x v="4"/>
    <x v="2"/>
    <n v="91"/>
    <x v="11"/>
    <x v="32"/>
    <s v="2024-12-09"/>
    <s v="On Time"/>
  </r>
  <r>
    <x v="1334"/>
    <x v="80"/>
    <x v="1"/>
    <x v="2"/>
    <n v="22"/>
    <x v="7"/>
    <x v="65"/>
    <s v="2024-06-09"/>
    <s v="Late"/>
  </r>
  <r>
    <x v="1335"/>
    <x v="85"/>
    <x v="2"/>
    <x v="0"/>
    <n v="125"/>
    <x v="8"/>
    <x v="30"/>
    <s v="2024-02-07"/>
    <s v="On Time"/>
  </r>
  <r>
    <x v="1336"/>
    <x v="57"/>
    <x v="4"/>
    <x v="2"/>
    <n v="136"/>
    <x v="1"/>
    <x v="92"/>
    <s v="2024-09-08"/>
    <s v="Late"/>
  </r>
  <r>
    <x v="1337"/>
    <x v="15"/>
    <x v="1"/>
    <x v="2"/>
    <n v="50"/>
    <x v="7"/>
    <x v="62"/>
    <s v="2024-06-12"/>
    <s v="On Time"/>
  </r>
  <r>
    <x v="1338"/>
    <x v="10"/>
    <x v="1"/>
    <x v="2"/>
    <n v="29"/>
    <x v="5"/>
    <x v="103"/>
    <s v="2024-10-15"/>
    <s v="Late"/>
  </r>
  <r>
    <x v="1339"/>
    <x v="35"/>
    <x v="4"/>
    <x v="1"/>
    <n v="152"/>
    <x v="6"/>
    <x v="68"/>
    <s v="2024-04-10"/>
    <s v="On Time"/>
  </r>
  <r>
    <x v="1340"/>
    <x v="14"/>
    <x v="3"/>
    <x v="1"/>
    <n v="172"/>
    <x v="11"/>
    <x v="90"/>
    <s v="2024-12-09"/>
    <s v="On Time"/>
  </r>
  <r>
    <x v="1341"/>
    <x v="74"/>
    <x v="0"/>
    <x v="1"/>
    <n v="124"/>
    <x v="10"/>
    <x v="70"/>
    <s v="2024-11-17"/>
    <s v="Late"/>
  </r>
  <r>
    <x v="1342"/>
    <x v="63"/>
    <x v="3"/>
    <x v="0"/>
    <n v="87"/>
    <x v="10"/>
    <x v="60"/>
    <s v="2024-11-09"/>
    <s v="Late"/>
  </r>
  <r>
    <x v="1343"/>
    <x v="87"/>
    <x v="2"/>
    <x v="0"/>
    <n v="144"/>
    <x v="6"/>
    <x v="8"/>
    <s v="2024-04-14"/>
    <s v="Late"/>
  </r>
  <r>
    <x v="1344"/>
    <x v="18"/>
    <x v="3"/>
    <x v="2"/>
    <n v="12"/>
    <x v="7"/>
    <x v="105"/>
    <s v="2024-06-10"/>
    <s v="On Time"/>
  </r>
  <r>
    <x v="1345"/>
    <x v="40"/>
    <x v="0"/>
    <x v="2"/>
    <n v="136"/>
    <x v="6"/>
    <x v="45"/>
    <s v="2024-04-10"/>
    <s v="Late"/>
  </r>
  <r>
    <x v="1346"/>
    <x v="46"/>
    <x v="4"/>
    <x v="1"/>
    <n v="17"/>
    <x v="2"/>
    <x v="108"/>
    <s v="2025-01-09"/>
    <s v="On Time"/>
  </r>
  <r>
    <x v="1347"/>
    <x v="96"/>
    <x v="1"/>
    <x v="0"/>
    <n v="59"/>
    <x v="4"/>
    <x v="15"/>
    <s v="2024-08-11"/>
    <s v="On Time"/>
  </r>
  <r>
    <x v="1348"/>
    <x v="63"/>
    <x v="3"/>
    <x v="2"/>
    <n v="155"/>
    <x v="7"/>
    <x v="9"/>
    <s v="2024-06-12"/>
    <s v="On Time"/>
  </r>
  <r>
    <x v="1349"/>
    <x v="30"/>
    <x v="4"/>
    <x v="1"/>
    <n v="146"/>
    <x v="4"/>
    <x v="102"/>
    <s v="2024-08-10"/>
    <s v="On Time"/>
  </r>
  <r>
    <x v="1350"/>
    <x v="38"/>
    <x v="2"/>
    <x v="1"/>
    <n v="111"/>
    <x v="7"/>
    <x v="91"/>
    <s v="2024-06-11"/>
    <s v="Late"/>
  </r>
  <r>
    <x v="1351"/>
    <x v="3"/>
    <x v="1"/>
    <x v="1"/>
    <n v="165"/>
    <x v="10"/>
    <x v="70"/>
    <s v="2024-11-17"/>
    <s v="Late"/>
  </r>
  <r>
    <x v="1352"/>
    <x v="38"/>
    <x v="1"/>
    <x v="2"/>
    <n v="140"/>
    <x v="7"/>
    <x v="62"/>
    <s v="2024-06-13"/>
    <s v="On Time"/>
  </r>
  <r>
    <x v="1353"/>
    <x v="77"/>
    <x v="2"/>
    <x v="2"/>
    <n v="10"/>
    <x v="0"/>
    <x v="40"/>
    <s v="2024-07-14"/>
    <s v="Late"/>
  </r>
  <r>
    <x v="1354"/>
    <x v="14"/>
    <x v="1"/>
    <x v="1"/>
    <n v="115"/>
    <x v="9"/>
    <x v="75"/>
    <s v="2024-03-07"/>
    <s v="On Time"/>
  </r>
  <r>
    <x v="1355"/>
    <x v="78"/>
    <x v="2"/>
    <x v="2"/>
    <n v="162"/>
    <x v="0"/>
    <x v="40"/>
    <s v="2024-07-16"/>
    <s v="Late"/>
  </r>
  <r>
    <x v="1356"/>
    <x v="6"/>
    <x v="0"/>
    <x v="2"/>
    <n v="47"/>
    <x v="3"/>
    <x v="5"/>
    <s v="2024-05-07"/>
    <s v="Late"/>
  </r>
  <r>
    <x v="1357"/>
    <x v="89"/>
    <x v="4"/>
    <x v="2"/>
    <n v="54"/>
    <x v="8"/>
    <x v="12"/>
    <s v="2024-02-08"/>
    <s v="Late"/>
  </r>
  <r>
    <x v="1358"/>
    <x v="75"/>
    <x v="3"/>
    <x v="1"/>
    <n v="98"/>
    <x v="8"/>
    <x v="111"/>
    <s v="2024-02-11"/>
    <s v="On Time"/>
  </r>
  <r>
    <x v="1359"/>
    <x v="58"/>
    <x v="2"/>
    <x v="1"/>
    <n v="69"/>
    <x v="6"/>
    <x v="45"/>
    <s v="2024-04-10"/>
    <s v="Late"/>
  </r>
  <r>
    <x v="1360"/>
    <x v="96"/>
    <x v="2"/>
    <x v="0"/>
    <n v="114"/>
    <x v="4"/>
    <x v="64"/>
    <s v="2024-08-08"/>
    <s v="Late"/>
  </r>
  <r>
    <x v="1361"/>
    <x v="65"/>
    <x v="3"/>
    <x v="0"/>
    <n v="139"/>
    <x v="7"/>
    <x v="41"/>
    <s v="2024-06-11"/>
    <s v="On Time"/>
  </r>
  <r>
    <x v="1362"/>
    <x v="0"/>
    <x v="0"/>
    <x v="2"/>
    <n v="108"/>
    <x v="3"/>
    <x v="3"/>
    <s v="2024-05-06"/>
    <s v="On Time"/>
  </r>
  <r>
    <x v="1363"/>
    <x v="41"/>
    <x v="4"/>
    <x v="0"/>
    <n v="99"/>
    <x v="10"/>
    <x v="85"/>
    <s v="2024-11-12"/>
    <s v="Late"/>
  </r>
  <r>
    <x v="1364"/>
    <x v="55"/>
    <x v="0"/>
    <x v="2"/>
    <n v="154"/>
    <x v="8"/>
    <x v="42"/>
    <s v="2024-02-10"/>
    <s v="Late"/>
  </r>
  <r>
    <x v="1365"/>
    <x v="61"/>
    <x v="4"/>
    <x v="1"/>
    <n v="112"/>
    <x v="1"/>
    <x v="43"/>
    <s v="2024-09-07"/>
    <s v="On Time"/>
  </r>
  <r>
    <x v="1366"/>
    <x v="35"/>
    <x v="3"/>
    <x v="2"/>
    <n v="18"/>
    <x v="2"/>
    <x v="63"/>
    <s v="2025-01-09"/>
    <s v="Late"/>
  </r>
  <r>
    <x v="1367"/>
    <x v="85"/>
    <x v="2"/>
    <x v="1"/>
    <n v="140"/>
    <x v="3"/>
    <x v="83"/>
    <s v="2024-05-12"/>
    <s v="Late"/>
  </r>
  <r>
    <x v="1368"/>
    <x v="23"/>
    <x v="2"/>
    <x v="0"/>
    <n v="156"/>
    <x v="7"/>
    <x v="91"/>
    <s v="2024-06-10"/>
    <s v="Late"/>
  </r>
  <r>
    <x v="1369"/>
    <x v="90"/>
    <x v="4"/>
    <x v="1"/>
    <n v="92"/>
    <x v="0"/>
    <x v="50"/>
    <s v="2024-07-16"/>
    <s v="Late"/>
  </r>
  <r>
    <x v="1370"/>
    <x v="64"/>
    <x v="3"/>
    <x v="1"/>
    <n v="75"/>
    <x v="8"/>
    <x v="30"/>
    <s v="2024-02-09"/>
    <s v="Late"/>
  </r>
  <r>
    <x v="1371"/>
    <x v="82"/>
    <x v="0"/>
    <x v="0"/>
    <n v="173"/>
    <x v="1"/>
    <x v="1"/>
    <s v="2024-09-10"/>
    <s v="On Time"/>
  </r>
  <r>
    <x v="1372"/>
    <x v="94"/>
    <x v="4"/>
    <x v="0"/>
    <n v="174"/>
    <x v="3"/>
    <x v="83"/>
    <s v="2024-05-08"/>
    <s v="On Time"/>
  </r>
  <r>
    <x v="1373"/>
    <x v="51"/>
    <x v="4"/>
    <x v="1"/>
    <n v="87"/>
    <x v="8"/>
    <x v="111"/>
    <s v="2024-02-11"/>
    <s v="On Time"/>
  </r>
  <r>
    <x v="1374"/>
    <x v="46"/>
    <x v="3"/>
    <x v="1"/>
    <n v="89"/>
    <x v="0"/>
    <x v="61"/>
    <s v="2024-07-11"/>
    <s v="Late"/>
  </r>
  <r>
    <x v="1375"/>
    <x v="11"/>
    <x v="0"/>
    <x v="1"/>
    <n v="143"/>
    <x v="10"/>
    <x v="31"/>
    <s v="2024-11-09"/>
    <s v="On Time"/>
  </r>
  <r>
    <x v="1376"/>
    <x v="15"/>
    <x v="1"/>
    <x v="1"/>
    <n v="92"/>
    <x v="11"/>
    <x v="32"/>
    <s v="2024-12-08"/>
    <s v="On Time"/>
  </r>
  <r>
    <x v="1377"/>
    <x v="36"/>
    <x v="4"/>
    <x v="0"/>
    <n v="194"/>
    <x v="6"/>
    <x v="106"/>
    <s v="2024-04-11"/>
    <s v="On Time"/>
  </r>
  <r>
    <x v="1378"/>
    <x v="76"/>
    <x v="0"/>
    <x v="1"/>
    <n v="82"/>
    <x v="6"/>
    <x v="100"/>
    <s v="2024-04-06"/>
    <s v="On Time"/>
  </r>
  <r>
    <x v="1379"/>
    <x v="74"/>
    <x v="1"/>
    <x v="2"/>
    <n v="72"/>
    <x v="3"/>
    <x v="118"/>
    <s v="2024-05-14"/>
    <s v="Late"/>
  </r>
  <r>
    <x v="1380"/>
    <x v="92"/>
    <x v="1"/>
    <x v="2"/>
    <n v="155"/>
    <x v="8"/>
    <x v="14"/>
    <s v="2024-02-06"/>
    <s v="On Time"/>
  </r>
  <r>
    <x v="1381"/>
    <x v="21"/>
    <x v="1"/>
    <x v="2"/>
    <n v="147"/>
    <x v="7"/>
    <x v="41"/>
    <s v="2024-06-14"/>
    <s v="Late"/>
  </r>
  <r>
    <x v="1382"/>
    <x v="36"/>
    <x v="0"/>
    <x v="0"/>
    <n v="64"/>
    <x v="0"/>
    <x v="71"/>
    <s v="2024-07-05"/>
    <s v="On Time"/>
  </r>
  <r>
    <x v="1383"/>
    <x v="46"/>
    <x v="3"/>
    <x v="2"/>
    <n v="62"/>
    <x v="1"/>
    <x v="1"/>
    <s v="2024-09-09"/>
    <s v="On Time"/>
  </r>
  <r>
    <x v="1384"/>
    <x v="13"/>
    <x v="0"/>
    <x v="0"/>
    <n v="49"/>
    <x v="0"/>
    <x v="40"/>
    <s v="2024-07-16"/>
    <s v="Late"/>
  </r>
  <r>
    <x v="1385"/>
    <x v="72"/>
    <x v="0"/>
    <x v="0"/>
    <n v="176"/>
    <x v="3"/>
    <x v="27"/>
    <s v="2024-05-06"/>
    <s v="On Time"/>
  </r>
  <r>
    <x v="1386"/>
    <x v="65"/>
    <x v="1"/>
    <x v="0"/>
    <n v="186"/>
    <x v="10"/>
    <x v="70"/>
    <s v="2024-11-15"/>
    <s v="Late"/>
  </r>
  <r>
    <x v="1387"/>
    <x v="69"/>
    <x v="1"/>
    <x v="0"/>
    <n v="108"/>
    <x v="2"/>
    <x v="2"/>
    <s v="2025-01-06"/>
    <s v="Late"/>
  </r>
  <r>
    <x v="1388"/>
    <x v="70"/>
    <x v="4"/>
    <x v="1"/>
    <n v="182"/>
    <x v="1"/>
    <x v="92"/>
    <s v="2024-09-06"/>
    <s v="Late"/>
  </r>
  <r>
    <x v="1389"/>
    <x v="51"/>
    <x v="2"/>
    <x v="1"/>
    <n v="149"/>
    <x v="9"/>
    <x v="13"/>
    <s v="2024-03-08"/>
    <s v="On Time"/>
  </r>
  <r>
    <x v="1390"/>
    <x v="91"/>
    <x v="3"/>
    <x v="2"/>
    <n v="66"/>
    <x v="4"/>
    <x v="6"/>
    <s v="2024-08-06"/>
    <s v="On Time"/>
  </r>
  <r>
    <x v="1391"/>
    <x v="81"/>
    <x v="4"/>
    <x v="0"/>
    <n v="183"/>
    <x v="11"/>
    <x v="90"/>
    <s v="2024-12-13"/>
    <s v="Late"/>
  </r>
  <r>
    <x v="1392"/>
    <x v="23"/>
    <x v="1"/>
    <x v="2"/>
    <n v="84"/>
    <x v="1"/>
    <x v="92"/>
    <s v="2024-09-07"/>
    <s v="Late"/>
  </r>
  <r>
    <x v="1393"/>
    <x v="13"/>
    <x v="1"/>
    <x v="1"/>
    <n v="196"/>
    <x v="4"/>
    <x v="86"/>
    <s v="2024-08-13"/>
    <s v="On Time"/>
  </r>
  <r>
    <x v="1394"/>
    <x v="6"/>
    <x v="2"/>
    <x v="1"/>
    <n v="122"/>
    <x v="5"/>
    <x v="34"/>
    <s v="2024-10-13"/>
    <s v="Late"/>
  </r>
  <r>
    <x v="1395"/>
    <x v="56"/>
    <x v="3"/>
    <x v="2"/>
    <n v="40"/>
    <x v="11"/>
    <x v="32"/>
    <s v="2024-12-08"/>
    <s v="On Time"/>
  </r>
  <r>
    <x v="1396"/>
    <x v="66"/>
    <x v="4"/>
    <x v="0"/>
    <n v="179"/>
    <x v="3"/>
    <x v="4"/>
    <s v="2024-05-14"/>
    <s v="On Time"/>
  </r>
  <r>
    <x v="1397"/>
    <x v="44"/>
    <x v="3"/>
    <x v="0"/>
    <n v="144"/>
    <x v="3"/>
    <x v="83"/>
    <s v="2024-05-11"/>
    <s v="Late"/>
  </r>
  <r>
    <x v="1398"/>
    <x v="76"/>
    <x v="1"/>
    <x v="0"/>
    <n v="67"/>
    <x v="6"/>
    <x v="8"/>
    <s v="2024-04-10"/>
    <s v="On Time"/>
  </r>
  <r>
    <x v="1399"/>
    <x v="78"/>
    <x v="0"/>
    <x v="1"/>
    <n v="136"/>
    <x v="10"/>
    <x v="25"/>
    <s v="2024-11-15"/>
    <s v="Late"/>
  </r>
  <r>
    <x v="1400"/>
    <x v="48"/>
    <x v="1"/>
    <x v="0"/>
    <n v="177"/>
    <x v="2"/>
    <x v="98"/>
    <s v="2025-01-11"/>
    <s v="Late"/>
  </r>
  <r>
    <x v="1401"/>
    <x v="72"/>
    <x v="2"/>
    <x v="2"/>
    <n v="162"/>
    <x v="4"/>
    <x v="15"/>
    <s v="2024-08-12"/>
    <s v="On Time"/>
  </r>
  <r>
    <x v="1402"/>
    <x v="79"/>
    <x v="4"/>
    <x v="0"/>
    <n v="96"/>
    <x v="11"/>
    <x v="119"/>
    <s v="2024-12-11"/>
    <s v="On Time"/>
  </r>
  <r>
    <x v="1403"/>
    <x v="55"/>
    <x v="1"/>
    <x v="2"/>
    <n v="169"/>
    <x v="10"/>
    <x v="25"/>
    <s v="2024-11-14"/>
    <s v="Late"/>
  </r>
  <r>
    <x v="1404"/>
    <x v="51"/>
    <x v="3"/>
    <x v="2"/>
    <n v="21"/>
    <x v="4"/>
    <x v="64"/>
    <s v="2024-08-03"/>
    <s v="On Time"/>
  </r>
  <r>
    <x v="1405"/>
    <x v="12"/>
    <x v="1"/>
    <x v="0"/>
    <n v="73"/>
    <x v="11"/>
    <x v="74"/>
    <s v="2024-12-11"/>
    <s v="On Time"/>
  </r>
  <r>
    <x v="1406"/>
    <x v="15"/>
    <x v="4"/>
    <x v="0"/>
    <n v="48"/>
    <x v="8"/>
    <x v="72"/>
    <s v="2024-02-15"/>
    <s v="Late"/>
  </r>
  <r>
    <x v="1407"/>
    <x v="61"/>
    <x v="2"/>
    <x v="1"/>
    <n v="97"/>
    <x v="11"/>
    <x v="23"/>
    <s v="2024-12-07"/>
    <s v="Late"/>
  </r>
  <r>
    <x v="1408"/>
    <x v="67"/>
    <x v="4"/>
    <x v="0"/>
    <n v="108"/>
    <x v="4"/>
    <x v="49"/>
    <s v="2024-08-09"/>
    <s v="On Time"/>
  </r>
  <r>
    <x v="1409"/>
    <x v="18"/>
    <x v="1"/>
    <x v="1"/>
    <n v="74"/>
    <x v="7"/>
    <x v="36"/>
    <s v="2024-06-05"/>
    <s v="On Time"/>
  </r>
  <r>
    <x v="1410"/>
    <x v="50"/>
    <x v="2"/>
    <x v="2"/>
    <n v="100"/>
    <x v="6"/>
    <x v="68"/>
    <s v="2024-04-08"/>
    <s v="On Time"/>
  </r>
  <r>
    <x v="1411"/>
    <x v="37"/>
    <x v="2"/>
    <x v="1"/>
    <n v="22"/>
    <x v="1"/>
    <x v="33"/>
    <s v="2024-09-15"/>
    <s v="Late"/>
  </r>
  <r>
    <x v="1412"/>
    <x v="52"/>
    <x v="4"/>
    <x v="0"/>
    <n v="146"/>
    <x v="7"/>
    <x v="62"/>
    <s v="2024-06-12"/>
    <s v="On Time"/>
  </r>
  <r>
    <x v="1413"/>
    <x v="97"/>
    <x v="1"/>
    <x v="1"/>
    <n v="93"/>
    <x v="6"/>
    <x v="45"/>
    <s v="2024-04-09"/>
    <s v="Late"/>
  </r>
  <r>
    <x v="1414"/>
    <x v="46"/>
    <x v="2"/>
    <x v="2"/>
    <n v="134"/>
    <x v="3"/>
    <x v="101"/>
    <s v="2024-05-08"/>
    <s v="On Time"/>
  </r>
  <r>
    <x v="1415"/>
    <x v="39"/>
    <x v="0"/>
    <x v="0"/>
    <n v="135"/>
    <x v="8"/>
    <x v="111"/>
    <s v="2024-02-15"/>
    <s v="Late"/>
  </r>
  <r>
    <x v="1416"/>
    <x v="43"/>
    <x v="2"/>
    <x v="0"/>
    <n v="94"/>
    <x v="2"/>
    <x v="73"/>
    <s v="2025-01-09"/>
    <s v="On Time"/>
  </r>
  <r>
    <x v="1417"/>
    <x v="18"/>
    <x v="1"/>
    <x v="1"/>
    <n v="87"/>
    <x v="4"/>
    <x v="49"/>
    <s v="2024-08-08"/>
    <s v="On Time"/>
  </r>
  <r>
    <x v="1418"/>
    <x v="86"/>
    <x v="2"/>
    <x v="0"/>
    <n v="87"/>
    <x v="3"/>
    <x v="78"/>
    <s v="2024-05-11"/>
    <s v="On Time"/>
  </r>
  <r>
    <x v="1419"/>
    <x v="3"/>
    <x v="4"/>
    <x v="1"/>
    <n v="61"/>
    <x v="9"/>
    <x v="114"/>
    <s v="2024-03-07"/>
    <s v="Late"/>
  </r>
  <r>
    <x v="1420"/>
    <x v="8"/>
    <x v="0"/>
    <x v="0"/>
    <n v="27"/>
    <x v="4"/>
    <x v="49"/>
    <s v="2024-08-10"/>
    <s v="On Time"/>
  </r>
  <r>
    <x v="1421"/>
    <x v="3"/>
    <x v="4"/>
    <x v="0"/>
    <n v="78"/>
    <x v="9"/>
    <x v="75"/>
    <s v="2024-03-09"/>
    <s v="On Time"/>
  </r>
  <r>
    <x v="1422"/>
    <x v="83"/>
    <x v="1"/>
    <x v="0"/>
    <n v="186"/>
    <x v="3"/>
    <x v="4"/>
    <s v="2024-05-17"/>
    <s v="Late"/>
  </r>
  <r>
    <x v="1423"/>
    <x v="82"/>
    <x v="4"/>
    <x v="0"/>
    <n v="169"/>
    <x v="6"/>
    <x v="116"/>
    <s v="2024-04-12"/>
    <s v="Late"/>
  </r>
  <r>
    <x v="1424"/>
    <x v="68"/>
    <x v="1"/>
    <x v="2"/>
    <n v="112"/>
    <x v="0"/>
    <x v="50"/>
    <s v="2024-07-16"/>
    <s v="Late"/>
  </r>
  <r>
    <x v="1425"/>
    <x v="47"/>
    <x v="1"/>
    <x v="0"/>
    <n v="196"/>
    <x v="3"/>
    <x v="101"/>
    <s v="2024-05-07"/>
    <s v="On Time"/>
  </r>
  <r>
    <x v="1426"/>
    <x v="16"/>
    <x v="1"/>
    <x v="0"/>
    <n v="177"/>
    <x v="4"/>
    <x v="29"/>
    <s v="2024-08-08"/>
    <s v="On Time"/>
  </r>
  <r>
    <x v="1427"/>
    <x v="61"/>
    <x v="4"/>
    <x v="0"/>
    <n v="20"/>
    <x v="5"/>
    <x v="7"/>
    <s v="2024-10-08"/>
    <s v="Late"/>
  </r>
  <r>
    <x v="1428"/>
    <x v="15"/>
    <x v="1"/>
    <x v="1"/>
    <n v="49"/>
    <x v="6"/>
    <x v="45"/>
    <s v="2024-04-09"/>
    <s v="Late"/>
  </r>
  <r>
    <x v="1429"/>
    <x v="67"/>
    <x v="0"/>
    <x v="2"/>
    <n v="118"/>
    <x v="6"/>
    <x v="106"/>
    <s v="2024-04-14"/>
    <s v="Late"/>
  </r>
  <r>
    <x v="1430"/>
    <x v="54"/>
    <x v="0"/>
    <x v="2"/>
    <n v="85"/>
    <x v="8"/>
    <x v="12"/>
    <s v="2024-02-08"/>
    <s v="Late"/>
  </r>
  <r>
    <x v="1431"/>
    <x v="0"/>
    <x v="2"/>
    <x v="1"/>
    <n v="131"/>
    <x v="11"/>
    <x v="32"/>
    <s v="2024-12-09"/>
    <s v="On Time"/>
  </r>
  <r>
    <x v="1432"/>
    <x v="28"/>
    <x v="4"/>
    <x v="0"/>
    <n v="37"/>
    <x v="2"/>
    <x v="56"/>
    <s v="2025-01-14"/>
    <s v="Late"/>
  </r>
  <r>
    <x v="1433"/>
    <x v="39"/>
    <x v="3"/>
    <x v="2"/>
    <n v="60"/>
    <x v="5"/>
    <x v="103"/>
    <s v="2024-10-16"/>
    <s v="Late"/>
  </r>
  <r>
    <x v="1434"/>
    <x v="51"/>
    <x v="1"/>
    <x v="1"/>
    <n v="144"/>
    <x v="5"/>
    <x v="24"/>
    <s v="2024-10-16"/>
    <s v="Late"/>
  </r>
  <r>
    <x v="1435"/>
    <x v="40"/>
    <x v="3"/>
    <x v="1"/>
    <n v="183"/>
    <x v="10"/>
    <x v="31"/>
    <s v="2024-11-11"/>
    <s v="Late"/>
  </r>
  <r>
    <x v="1436"/>
    <x v="59"/>
    <x v="3"/>
    <x v="0"/>
    <n v="175"/>
    <x v="2"/>
    <x v="58"/>
    <s v="2025-01-14"/>
    <s v="Late"/>
  </r>
  <r>
    <x v="1437"/>
    <x v="47"/>
    <x v="0"/>
    <x v="0"/>
    <n v="124"/>
    <x v="5"/>
    <x v="22"/>
    <s v="2024-10-06"/>
    <s v="On Time"/>
  </r>
  <r>
    <x v="1438"/>
    <x v="87"/>
    <x v="1"/>
    <x v="0"/>
    <n v="162"/>
    <x v="3"/>
    <x v="17"/>
    <s v="2024-05-06"/>
    <s v="On Time"/>
  </r>
  <r>
    <x v="1439"/>
    <x v="85"/>
    <x v="0"/>
    <x v="0"/>
    <n v="137"/>
    <x v="10"/>
    <x v="85"/>
    <s v="2024-11-12"/>
    <s v="Late"/>
  </r>
  <r>
    <x v="1440"/>
    <x v="6"/>
    <x v="2"/>
    <x v="0"/>
    <n v="28"/>
    <x v="8"/>
    <x v="42"/>
    <s v="2024-02-07"/>
    <s v="On Time"/>
  </r>
  <r>
    <x v="1441"/>
    <x v="53"/>
    <x v="1"/>
    <x v="0"/>
    <n v="56"/>
    <x v="2"/>
    <x v="95"/>
    <s v="2025-01-10"/>
    <s v="Late"/>
  </r>
  <r>
    <x v="1442"/>
    <x v="47"/>
    <x v="3"/>
    <x v="2"/>
    <n v="157"/>
    <x v="9"/>
    <x v="113"/>
    <s v="2024-03-09"/>
    <s v="On Time"/>
  </r>
  <r>
    <x v="1443"/>
    <x v="76"/>
    <x v="3"/>
    <x v="1"/>
    <n v="25"/>
    <x v="7"/>
    <x v="91"/>
    <s v="2024-06-11"/>
    <s v="Late"/>
  </r>
  <r>
    <x v="1444"/>
    <x v="82"/>
    <x v="3"/>
    <x v="0"/>
    <n v="135"/>
    <x v="0"/>
    <x v="40"/>
    <s v="2024-07-13"/>
    <s v="On Time"/>
  </r>
  <r>
    <x v="1445"/>
    <x v="7"/>
    <x v="2"/>
    <x v="1"/>
    <n v="197"/>
    <x v="10"/>
    <x v="60"/>
    <s v="2024-11-06"/>
    <s v="On Time"/>
  </r>
  <r>
    <x v="1446"/>
    <x v="29"/>
    <x v="2"/>
    <x v="1"/>
    <n v="24"/>
    <x v="7"/>
    <x v="91"/>
    <s v="2024-06-07"/>
    <s v="On Time"/>
  </r>
  <r>
    <x v="1447"/>
    <x v="80"/>
    <x v="2"/>
    <x v="0"/>
    <n v="189"/>
    <x v="4"/>
    <x v="10"/>
    <s v="2024-08-09"/>
    <s v="Late"/>
  </r>
  <r>
    <x v="1448"/>
    <x v="15"/>
    <x v="3"/>
    <x v="2"/>
    <n v="106"/>
    <x v="5"/>
    <x v="79"/>
    <s v="2024-10-11"/>
    <s v="Late"/>
  </r>
  <r>
    <x v="1449"/>
    <x v="49"/>
    <x v="0"/>
    <x v="1"/>
    <n v="107"/>
    <x v="6"/>
    <x v="110"/>
    <s v="2024-04-15"/>
    <s v="Late"/>
  </r>
  <r>
    <x v="1450"/>
    <x v="75"/>
    <x v="4"/>
    <x v="1"/>
    <n v="156"/>
    <x v="3"/>
    <x v="78"/>
    <s v="2024-05-10"/>
    <s v="On Time"/>
  </r>
  <r>
    <x v="1451"/>
    <x v="36"/>
    <x v="3"/>
    <x v="0"/>
    <n v="138"/>
    <x v="6"/>
    <x v="110"/>
    <s v="2024-04-15"/>
    <s v="Late"/>
  </r>
  <r>
    <x v="1452"/>
    <x v="86"/>
    <x v="4"/>
    <x v="1"/>
    <n v="144"/>
    <x v="4"/>
    <x v="15"/>
    <s v="2024-08-12"/>
    <s v="On Time"/>
  </r>
  <r>
    <x v="1453"/>
    <x v="2"/>
    <x v="1"/>
    <x v="0"/>
    <n v="186"/>
    <x v="11"/>
    <x v="90"/>
    <s v="2024-12-08"/>
    <s v="On Time"/>
  </r>
  <r>
    <x v="1454"/>
    <x v="89"/>
    <x v="2"/>
    <x v="1"/>
    <n v="101"/>
    <x v="8"/>
    <x v="30"/>
    <s v="2024-02-09"/>
    <s v="Late"/>
  </r>
  <r>
    <x v="1455"/>
    <x v="99"/>
    <x v="3"/>
    <x v="0"/>
    <n v="53"/>
    <x v="0"/>
    <x v="40"/>
    <s v="2024-07-15"/>
    <s v="Late"/>
  </r>
  <r>
    <x v="1456"/>
    <x v="55"/>
    <x v="0"/>
    <x v="2"/>
    <n v="76"/>
    <x v="2"/>
    <x v="108"/>
    <s v="2025-01-10"/>
    <s v="On Time"/>
  </r>
  <r>
    <x v="1457"/>
    <x v="64"/>
    <x v="3"/>
    <x v="2"/>
    <n v="144"/>
    <x v="8"/>
    <x v="12"/>
    <s v="2024-02-05"/>
    <s v="On Time"/>
  </r>
  <r>
    <x v="1458"/>
    <x v="55"/>
    <x v="4"/>
    <x v="1"/>
    <n v="146"/>
    <x v="7"/>
    <x v="62"/>
    <s v="2024-06-15"/>
    <s v="Late"/>
  </r>
  <r>
    <x v="1459"/>
    <x v="82"/>
    <x v="2"/>
    <x v="0"/>
    <n v="110"/>
    <x v="3"/>
    <x v="83"/>
    <s v="2024-05-10"/>
    <s v="On Time"/>
  </r>
  <r>
    <x v="1460"/>
    <x v="60"/>
    <x v="4"/>
    <x v="1"/>
    <n v="118"/>
    <x v="5"/>
    <x v="103"/>
    <s v="2024-10-13"/>
    <s v="On Time"/>
  </r>
  <r>
    <x v="1461"/>
    <x v="50"/>
    <x v="0"/>
    <x v="1"/>
    <n v="185"/>
    <x v="4"/>
    <x v="49"/>
    <s v="2024-08-08"/>
    <s v="On Time"/>
  </r>
  <r>
    <x v="1462"/>
    <x v="90"/>
    <x v="3"/>
    <x v="1"/>
    <n v="104"/>
    <x v="10"/>
    <x v="25"/>
    <s v="2024-11-16"/>
    <s v="Late"/>
  </r>
  <r>
    <x v="1463"/>
    <x v="36"/>
    <x v="2"/>
    <x v="1"/>
    <n v="149"/>
    <x v="6"/>
    <x v="8"/>
    <s v="2024-04-09"/>
    <s v="On Time"/>
  </r>
  <r>
    <x v="1464"/>
    <x v="94"/>
    <x v="4"/>
    <x v="1"/>
    <n v="197"/>
    <x v="3"/>
    <x v="83"/>
    <s v="2024-05-11"/>
    <s v="Late"/>
  </r>
  <r>
    <x v="1465"/>
    <x v="51"/>
    <x v="4"/>
    <x v="2"/>
    <n v="164"/>
    <x v="9"/>
    <x v="114"/>
    <s v="2024-03-08"/>
    <s v="Late"/>
  </r>
  <r>
    <x v="1466"/>
    <x v="37"/>
    <x v="1"/>
    <x v="0"/>
    <n v="126"/>
    <x v="0"/>
    <x v="48"/>
    <s v="2024-07-06"/>
    <s v="On Time"/>
  </r>
  <r>
    <x v="1467"/>
    <x v="91"/>
    <x v="2"/>
    <x v="2"/>
    <n v="102"/>
    <x v="0"/>
    <x v="55"/>
    <s v="2024-07-04"/>
    <s v="On Time"/>
  </r>
  <r>
    <x v="1468"/>
    <x v="60"/>
    <x v="1"/>
    <x v="2"/>
    <n v="128"/>
    <x v="2"/>
    <x v="20"/>
    <s v="2025-01-08"/>
    <s v="Late"/>
  </r>
  <r>
    <x v="1469"/>
    <x v="96"/>
    <x v="3"/>
    <x v="2"/>
    <n v="102"/>
    <x v="1"/>
    <x v="33"/>
    <s v="2024-09-12"/>
    <s v="On Time"/>
  </r>
  <r>
    <x v="1470"/>
    <x v="63"/>
    <x v="0"/>
    <x v="2"/>
    <n v="82"/>
    <x v="8"/>
    <x v="37"/>
    <s v="2024-02-14"/>
    <s v="Late"/>
  </r>
  <r>
    <x v="1471"/>
    <x v="38"/>
    <x v="2"/>
    <x v="1"/>
    <n v="107"/>
    <x v="2"/>
    <x v="98"/>
    <s v="2025-01-09"/>
    <s v="Late"/>
  </r>
  <r>
    <x v="1472"/>
    <x v="56"/>
    <x v="2"/>
    <x v="2"/>
    <n v="81"/>
    <x v="6"/>
    <x v="100"/>
    <s v="2024-04-09"/>
    <s v="Late"/>
  </r>
  <r>
    <x v="1473"/>
    <x v="26"/>
    <x v="4"/>
    <x v="1"/>
    <n v="130"/>
    <x v="11"/>
    <x v="74"/>
    <s v="2024-12-14"/>
    <s v="Late"/>
  </r>
  <r>
    <x v="1474"/>
    <x v="16"/>
    <x v="4"/>
    <x v="1"/>
    <n v="101"/>
    <x v="4"/>
    <x v="15"/>
    <s v="2024-08-14"/>
    <s v="Late"/>
  </r>
  <r>
    <x v="1475"/>
    <x v="99"/>
    <x v="0"/>
    <x v="2"/>
    <n v="48"/>
    <x v="4"/>
    <x v="6"/>
    <s v="2024-08-09"/>
    <s v="Late"/>
  </r>
  <r>
    <x v="1476"/>
    <x v="59"/>
    <x v="4"/>
    <x v="2"/>
    <n v="195"/>
    <x v="9"/>
    <x v="94"/>
    <s v="2024-03-10"/>
    <s v="Late"/>
  </r>
  <r>
    <x v="1477"/>
    <x v="72"/>
    <x v="3"/>
    <x v="2"/>
    <n v="16"/>
    <x v="10"/>
    <x v="31"/>
    <s v="2024-11-07"/>
    <s v="On Time"/>
  </r>
  <r>
    <x v="1478"/>
    <x v="51"/>
    <x v="0"/>
    <x v="2"/>
    <n v="46"/>
    <x v="11"/>
    <x v="28"/>
    <s v="2024-12-09"/>
    <s v="Late"/>
  </r>
  <r>
    <x v="1479"/>
    <x v="40"/>
    <x v="0"/>
    <x v="1"/>
    <n v="146"/>
    <x v="8"/>
    <x v="30"/>
    <s v="2024-02-08"/>
    <s v="Late"/>
  </r>
  <r>
    <x v="1480"/>
    <x v="88"/>
    <x v="3"/>
    <x v="0"/>
    <n v="121"/>
    <x v="11"/>
    <x v="23"/>
    <s v="2024-12-06"/>
    <s v="Late"/>
  </r>
  <r>
    <x v="1481"/>
    <x v="84"/>
    <x v="1"/>
    <x v="0"/>
    <n v="75"/>
    <x v="9"/>
    <x v="18"/>
    <s v="2024-03-15"/>
    <s v="Late"/>
  </r>
  <r>
    <x v="1482"/>
    <x v="42"/>
    <x v="3"/>
    <x v="2"/>
    <n v="123"/>
    <x v="10"/>
    <x v="97"/>
    <s v="2024-11-07"/>
    <s v="Late"/>
  </r>
  <r>
    <x v="1483"/>
    <x v="79"/>
    <x v="4"/>
    <x v="0"/>
    <n v="115"/>
    <x v="8"/>
    <x v="111"/>
    <s v="2024-02-11"/>
    <s v="On Time"/>
  </r>
  <r>
    <x v="1484"/>
    <x v="12"/>
    <x v="1"/>
    <x v="1"/>
    <n v="69"/>
    <x v="3"/>
    <x v="118"/>
    <s v="2024-05-11"/>
    <s v="On Time"/>
  </r>
  <r>
    <x v="1485"/>
    <x v="25"/>
    <x v="1"/>
    <x v="1"/>
    <n v="28"/>
    <x v="4"/>
    <x v="10"/>
    <s v="2024-08-09"/>
    <s v="Late"/>
  </r>
  <r>
    <x v="1486"/>
    <x v="19"/>
    <x v="3"/>
    <x v="0"/>
    <n v="16"/>
    <x v="9"/>
    <x v="38"/>
    <s v="2024-03-11"/>
    <s v="On Time"/>
  </r>
  <r>
    <x v="1487"/>
    <x v="48"/>
    <x v="2"/>
    <x v="0"/>
    <n v="151"/>
    <x v="5"/>
    <x v="34"/>
    <s v="2024-10-13"/>
    <s v="Late"/>
  </r>
  <r>
    <x v="1488"/>
    <x v="14"/>
    <x v="4"/>
    <x v="2"/>
    <n v="194"/>
    <x v="3"/>
    <x v="5"/>
    <s v="2024-05-05"/>
    <s v="On Time"/>
  </r>
  <r>
    <x v="1489"/>
    <x v="73"/>
    <x v="0"/>
    <x v="0"/>
    <n v="71"/>
    <x v="11"/>
    <x v="74"/>
    <s v="2024-12-14"/>
    <s v="Late"/>
  </r>
  <r>
    <x v="1490"/>
    <x v="52"/>
    <x v="2"/>
    <x v="1"/>
    <n v="121"/>
    <x v="8"/>
    <x v="14"/>
    <s v="2024-02-08"/>
    <s v="Late"/>
  </r>
  <r>
    <x v="1491"/>
    <x v="74"/>
    <x v="3"/>
    <x v="1"/>
    <n v="25"/>
    <x v="5"/>
    <x v="79"/>
    <s v="2024-10-11"/>
    <s v="Late"/>
  </r>
  <r>
    <x v="1492"/>
    <x v="54"/>
    <x v="4"/>
    <x v="1"/>
    <n v="32"/>
    <x v="9"/>
    <x v="94"/>
    <s v="2024-03-10"/>
    <s v="Late"/>
  </r>
  <r>
    <x v="1493"/>
    <x v="92"/>
    <x v="3"/>
    <x v="2"/>
    <n v="18"/>
    <x v="9"/>
    <x v="112"/>
    <s v="2024-03-16"/>
    <s v="Late"/>
  </r>
  <r>
    <x v="1494"/>
    <x v="14"/>
    <x v="2"/>
    <x v="1"/>
    <n v="119"/>
    <x v="9"/>
    <x v="66"/>
    <s v="2024-03-03"/>
    <s v="On Time"/>
  </r>
  <r>
    <x v="1495"/>
    <x v="95"/>
    <x v="3"/>
    <x v="1"/>
    <n v="115"/>
    <x v="3"/>
    <x v="118"/>
    <s v="2024-05-14"/>
    <s v="Late"/>
  </r>
  <r>
    <x v="1496"/>
    <x v="13"/>
    <x v="1"/>
    <x v="0"/>
    <n v="73"/>
    <x v="1"/>
    <x v="33"/>
    <s v="2024-09-12"/>
    <s v="On Time"/>
  </r>
  <r>
    <x v="1497"/>
    <x v="22"/>
    <x v="4"/>
    <x v="0"/>
    <n v="152"/>
    <x v="3"/>
    <x v="83"/>
    <s v="2024-05-13"/>
    <s v="Late"/>
  </r>
  <r>
    <x v="1498"/>
    <x v="8"/>
    <x v="2"/>
    <x v="2"/>
    <n v="110"/>
    <x v="4"/>
    <x v="64"/>
    <s v="2024-08-03"/>
    <s v="On Time"/>
  </r>
  <r>
    <x v="1499"/>
    <x v="66"/>
    <x v="1"/>
    <x v="1"/>
    <n v="92"/>
    <x v="4"/>
    <x v="10"/>
    <s v="2024-08-09"/>
    <s v="Late"/>
  </r>
  <r>
    <x v="1500"/>
    <x v="70"/>
    <x v="3"/>
    <x v="1"/>
    <n v="119"/>
    <x v="3"/>
    <x v="78"/>
    <s v="2024-05-13"/>
    <s v="Late"/>
  </r>
  <r>
    <x v="1501"/>
    <x v="12"/>
    <x v="4"/>
    <x v="1"/>
    <n v="72"/>
    <x v="4"/>
    <x v="86"/>
    <s v="2024-08-16"/>
    <s v="Late"/>
  </r>
  <r>
    <x v="1502"/>
    <x v="81"/>
    <x v="2"/>
    <x v="0"/>
    <n v="26"/>
    <x v="11"/>
    <x v="28"/>
    <s v="2024-12-09"/>
    <s v="Late"/>
  </r>
  <r>
    <x v="1503"/>
    <x v="55"/>
    <x v="2"/>
    <x v="0"/>
    <n v="124"/>
    <x v="7"/>
    <x v="59"/>
    <s v="2024-06-03"/>
    <s v="On Time"/>
  </r>
  <r>
    <x v="1504"/>
    <x v="90"/>
    <x v="1"/>
    <x v="1"/>
    <n v="42"/>
    <x v="2"/>
    <x v="108"/>
    <s v="2025-01-12"/>
    <s v="Late"/>
  </r>
  <r>
    <x v="1505"/>
    <x v="72"/>
    <x v="4"/>
    <x v="1"/>
    <n v="52"/>
    <x v="7"/>
    <x v="62"/>
    <s v="2024-06-13"/>
    <s v="On Time"/>
  </r>
  <r>
    <x v="1506"/>
    <x v="22"/>
    <x v="3"/>
    <x v="0"/>
    <n v="61"/>
    <x v="4"/>
    <x v="102"/>
    <s v="2024-08-12"/>
    <s v="Late"/>
  </r>
  <r>
    <x v="1507"/>
    <x v="71"/>
    <x v="1"/>
    <x v="2"/>
    <n v="144"/>
    <x v="4"/>
    <x v="77"/>
    <s v="2024-08-12"/>
    <s v="On Time"/>
  </r>
  <r>
    <x v="1508"/>
    <x v="14"/>
    <x v="1"/>
    <x v="2"/>
    <n v="68"/>
    <x v="2"/>
    <x v="63"/>
    <s v="2025-01-08"/>
    <s v="Late"/>
  </r>
  <r>
    <x v="1509"/>
    <x v="63"/>
    <x v="2"/>
    <x v="0"/>
    <n v="46"/>
    <x v="0"/>
    <x v="76"/>
    <s v="2024-07-13"/>
    <s v="Late"/>
  </r>
  <r>
    <x v="1510"/>
    <x v="12"/>
    <x v="1"/>
    <x v="0"/>
    <n v="96"/>
    <x v="9"/>
    <x v="38"/>
    <s v="2024-03-14"/>
    <s v="Late"/>
  </r>
  <r>
    <x v="1511"/>
    <x v="25"/>
    <x v="0"/>
    <x v="1"/>
    <n v="124"/>
    <x v="2"/>
    <x v="98"/>
    <s v="2025-01-09"/>
    <s v="Late"/>
  </r>
  <r>
    <x v="1512"/>
    <x v="57"/>
    <x v="0"/>
    <x v="2"/>
    <n v="191"/>
    <x v="8"/>
    <x v="89"/>
    <s v="2024-02-11"/>
    <s v="Late"/>
  </r>
  <r>
    <x v="1513"/>
    <x v="41"/>
    <x v="2"/>
    <x v="1"/>
    <n v="159"/>
    <x v="1"/>
    <x v="109"/>
    <s v="2024-09-15"/>
    <s v="Late"/>
  </r>
  <r>
    <x v="1514"/>
    <x v="0"/>
    <x v="4"/>
    <x v="1"/>
    <n v="11"/>
    <x v="7"/>
    <x v="47"/>
    <s v="2024-06-12"/>
    <s v="Late"/>
  </r>
  <r>
    <x v="1515"/>
    <x v="55"/>
    <x v="0"/>
    <x v="1"/>
    <n v="167"/>
    <x v="11"/>
    <x v="93"/>
    <s v="2024-12-14"/>
    <s v="On Time"/>
  </r>
  <r>
    <x v="1516"/>
    <x v="96"/>
    <x v="2"/>
    <x v="0"/>
    <n v="193"/>
    <x v="8"/>
    <x v="89"/>
    <s v="2024-02-10"/>
    <s v="Late"/>
  </r>
  <r>
    <x v="1517"/>
    <x v="80"/>
    <x v="4"/>
    <x v="1"/>
    <n v="70"/>
    <x v="7"/>
    <x v="36"/>
    <s v="2024-06-07"/>
    <s v="On Time"/>
  </r>
  <r>
    <x v="1518"/>
    <x v="96"/>
    <x v="1"/>
    <x v="2"/>
    <n v="73"/>
    <x v="9"/>
    <x v="75"/>
    <s v="2024-03-07"/>
    <s v="On Time"/>
  </r>
  <r>
    <x v="1519"/>
    <x v="19"/>
    <x v="1"/>
    <x v="1"/>
    <n v="14"/>
    <x v="8"/>
    <x v="42"/>
    <s v="2024-02-12"/>
    <s v="Late"/>
  </r>
  <r>
    <x v="1520"/>
    <x v="15"/>
    <x v="0"/>
    <x v="0"/>
    <n v="172"/>
    <x v="1"/>
    <x v="52"/>
    <s v="2024-09-12"/>
    <s v="Late"/>
  </r>
  <r>
    <x v="1521"/>
    <x v="87"/>
    <x v="3"/>
    <x v="2"/>
    <n v="19"/>
    <x v="9"/>
    <x v="94"/>
    <s v="2024-03-08"/>
    <s v="Late"/>
  </r>
  <r>
    <x v="1522"/>
    <x v="31"/>
    <x v="2"/>
    <x v="2"/>
    <n v="80"/>
    <x v="6"/>
    <x v="8"/>
    <s v="2024-04-12"/>
    <s v="Late"/>
  </r>
  <r>
    <x v="1523"/>
    <x v="20"/>
    <x v="4"/>
    <x v="2"/>
    <n v="35"/>
    <x v="5"/>
    <x v="39"/>
    <s v="2024-10-09"/>
    <s v="On Time"/>
  </r>
  <r>
    <x v="1524"/>
    <x v="44"/>
    <x v="1"/>
    <x v="2"/>
    <n v="29"/>
    <x v="3"/>
    <x v="4"/>
    <s v="2024-05-17"/>
    <s v="Late"/>
  </r>
  <r>
    <x v="1525"/>
    <x v="35"/>
    <x v="4"/>
    <x v="2"/>
    <n v="162"/>
    <x v="7"/>
    <x v="87"/>
    <s v="2024-06-09"/>
    <s v="Late"/>
  </r>
  <r>
    <x v="1526"/>
    <x v="22"/>
    <x v="2"/>
    <x v="0"/>
    <n v="99"/>
    <x v="2"/>
    <x v="73"/>
    <s v="2025-01-12"/>
    <s v="Late"/>
  </r>
  <r>
    <x v="1527"/>
    <x v="11"/>
    <x v="0"/>
    <x v="0"/>
    <n v="41"/>
    <x v="5"/>
    <x v="69"/>
    <s v="2024-10-13"/>
    <s v="Late"/>
  </r>
  <r>
    <x v="1528"/>
    <x v="4"/>
    <x v="4"/>
    <x v="0"/>
    <n v="167"/>
    <x v="2"/>
    <x v="96"/>
    <s v="2025-01-13"/>
    <s v="On Time"/>
  </r>
  <r>
    <x v="1529"/>
    <x v="62"/>
    <x v="3"/>
    <x v="2"/>
    <n v="33"/>
    <x v="0"/>
    <x v="61"/>
    <s v="2024-07-11"/>
    <s v="Late"/>
  </r>
  <r>
    <x v="1530"/>
    <x v="18"/>
    <x v="1"/>
    <x v="0"/>
    <n v="177"/>
    <x v="9"/>
    <x v="114"/>
    <s v="2024-03-04"/>
    <s v="On Time"/>
  </r>
  <r>
    <x v="1531"/>
    <x v="42"/>
    <x v="3"/>
    <x v="1"/>
    <n v="93"/>
    <x v="10"/>
    <x v="81"/>
    <s v="2024-11-10"/>
    <s v="On Time"/>
  </r>
  <r>
    <x v="1532"/>
    <x v="39"/>
    <x v="2"/>
    <x v="0"/>
    <n v="106"/>
    <x v="7"/>
    <x v="59"/>
    <s v="2024-06-06"/>
    <s v="Late"/>
  </r>
  <r>
    <x v="1533"/>
    <x v="8"/>
    <x v="4"/>
    <x v="2"/>
    <n v="117"/>
    <x v="1"/>
    <x v="52"/>
    <s v="2024-09-12"/>
    <s v="Late"/>
  </r>
  <r>
    <x v="1534"/>
    <x v="58"/>
    <x v="0"/>
    <x v="2"/>
    <n v="198"/>
    <x v="10"/>
    <x v="85"/>
    <s v="2024-11-13"/>
    <s v="Late"/>
  </r>
  <r>
    <x v="1535"/>
    <x v="97"/>
    <x v="0"/>
    <x v="0"/>
    <n v="166"/>
    <x v="5"/>
    <x v="103"/>
    <s v="2024-10-17"/>
    <s v="Late"/>
  </r>
  <r>
    <x v="1536"/>
    <x v="70"/>
    <x v="2"/>
    <x v="1"/>
    <n v="167"/>
    <x v="9"/>
    <x v="113"/>
    <s v="2024-03-11"/>
    <s v="Late"/>
  </r>
  <r>
    <x v="1537"/>
    <x v="71"/>
    <x v="3"/>
    <x v="0"/>
    <n v="153"/>
    <x v="2"/>
    <x v="98"/>
    <s v="2025-01-08"/>
    <s v="On Time"/>
  </r>
  <r>
    <x v="1538"/>
    <x v="13"/>
    <x v="4"/>
    <x v="0"/>
    <n v="153"/>
    <x v="0"/>
    <x v="48"/>
    <s v="2024-07-06"/>
    <s v="On Time"/>
  </r>
  <r>
    <x v="1539"/>
    <x v="0"/>
    <x v="3"/>
    <x v="1"/>
    <n v="78"/>
    <x v="10"/>
    <x v="81"/>
    <s v="2024-11-13"/>
    <s v="Late"/>
  </r>
  <r>
    <x v="1540"/>
    <x v="79"/>
    <x v="4"/>
    <x v="0"/>
    <n v="30"/>
    <x v="7"/>
    <x v="105"/>
    <s v="2024-06-12"/>
    <s v="Late"/>
  </r>
  <r>
    <x v="1541"/>
    <x v="43"/>
    <x v="1"/>
    <x v="1"/>
    <n v="87"/>
    <x v="9"/>
    <x v="38"/>
    <s v="2024-03-12"/>
    <s v="On Time"/>
  </r>
  <r>
    <x v="1542"/>
    <x v="59"/>
    <x v="4"/>
    <x v="2"/>
    <n v="15"/>
    <x v="4"/>
    <x v="10"/>
    <s v="2024-08-09"/>
    <s v="Late"/>
  </r>
  <r>
    <x v="1543"/>
    <x v="17"/>
    <x v="1"/>
    <x v="1"/>
    <n v="158"/>
    <x v="3"/>
    <x v="5"/>
    <s v="2024-05-03"/>
    <s v="On Time"/>
  </r>
  <r>
    <x v="1544"/>
    <x v="27"/>
    <x v="2"/>
    <x v="1"/>
    <n v="150"/>
    <x v="2"/>
    <x v="95"/>
    <s v="2025-01-11"/>
    <s v="Late"/>
  </r>
  <r>
    <x v="1545"/>
    <x v="30"/>
    <x v="4"/>
    <x v="0"/>
    <n v="199"/>
    <x v="4"/>
    <x v="49"/>
    <s v="2024-08-12"/>
    <s v="Late"/>
  </r>
  <r>
    <x v="1546"/>
    <x v="66"/>
    <x v="1"/>
    <x v="2"/>
    <n v="120"/>
    <x v="2"/>
    <x v="56"/>
    <s v="2025-01-13"/>
    <s v="On Time"/>
  </r>
  <r>
    <x v="1547"/>
    <x v="90"/>
    <x v="4"/>
    <x v="2"/>
    <n v="138"/>
    <x v="6"/>
    <x v="106"/>
    <s v="2024-04-13"/>
    <s v="Late"/>
  </r>
  <r>
    <x v="1548"/>
    <x v="69"/>
    <x v="4"/>
    <x v="1"/>
    <n v="10"/>
    <x v="0"/>
    <x v="0"/>
    <s v="2024-07-09"/>
    <s v="On Time"/>
  </r>
  <r>
    <x v="1549"/>
    <x v="7"/>
    <x v="2"/>
    <x v="1"/>
    <n v="63"/>
    <x v="9"/>
    <x v="38"/>
    <s v="2024-03-13"/>
    <s v="Late"/>
  </r>
  <r>
    <x v="1550"/>
    <x v="51"/>
    <x v="3"/>
    <x v="2"/>
    <n v="109"/>
    <x v="3"/>
    <x v="78"/>
    <s v="2024-05-14"/>
    <s v="Late"/>
  </r>
  <r>
    <x v="1551"/>
    <x v="33"/>
    <x v="1"/>
    <x v="0"/>
    <n v="194"/>
    <x v="8"/>
    <x v="42"/>
    <s v="2024-02-07"/>
    <s v="On Time"/>
  </r>
  <r>
    <x v="1552"/>
    <x v="17"/>
    <x v="1"/>
    <x v="0"/>
    <n v="173"/>
    <x v="6"/>
    <x v="68"/>
    <s v="2024-04-11"/>
    <s v="Late"/>
  </r>
  <r>
    <x v="1553"/>
    <x v="40"/>
    <x v="0"/>
    <x v="2"/>
    <n v="33"/>
    <x v="11"/>
    <x v="23"/>
    <s v="2024-12-05"/>
    <s v="On Time"/>
  </r>
  <r>
    <x v="1554"/>
    <x v="10"/>
    <x v="4"/>
    <x v="2"/>
    <n v="65"/>
    <x v="8"/>
    <x v="14"/>
    <s v="2024-02-05"/>
    <s v="On Time"/>
  </r>
  <r>
    <x v="1555"/>
    <x v="28"/>
    <x v="0"/>
    <x v="2"/>
    <n v="51"/>
    <x v="3"/>
    <x v="4"/>
    <s v="2024-05-14"/>
    <s v="On Time"/>
  </r>
  <r>
    <x v="1556"/>
    <x v="14"/>
    <x v="4"/>
    <x v="2"/>
    <n v="198"/>
    <x v="11"/>
    <x v="115"/>
    <s v="2024-12-07"/>
    <s v="On Time"/>
  </r>
  <r>
    <x v="1557"/>
    <x v="42"/>
    <x v="2"/>
    <x v="0"/>
    <n v="132"/>
    <x v="0"/>
    <x v="76"/>
    <s v="2024-07-10"/>
    <s v="On Time"/>
  </r>
  <r>
    <x v="1558"/>
    <x v="90"/>
    <x v="4"/>
    <x v="2"/>
    <n v="28"/>
    <x v="9"/>
    <x v="82"/>
    <s v="2024-03-11"/>
    <s v="On Time"/>
  </r>
  <r>
    <x v="1559"/>
    <x v="11"/>
    <x v="4"/>
    <x v="1"/>
    <n v="70"/>
    <x v="6"/>
    <x v="68"/>
    <s v="2024-04-10"/>
    <s v="On Time"/>
  </r>
  <r>
    <x v="1560"/>
    <x v="99"/>
    <x v="4"/>
    <x v="0"/>
    <n v="75"/>
    <x v="8"/>
    <x v="37"/>
    <s v="2024-02-12"/>
    <s v="Late"/>
  </r>
  <r>
    <x v="1561"/>
    <x v="69"/>
    <x v="0"/>
    <x v="0"/>
    <n v="30"/>
    <x v="6"/>
    <x v="100"/>
    <s v="2024-04-08"/>
    <s v="Late"/>
  </r>
  <r>
    <x v="1562"/>
    <x v="86"/>
    <x v="2"/>
    <x v="0"/>
    <n v="153"/>
    <x v="6"/>
    <x v="8"/>
    <s v="2024-04-10"/>
    <s v="On Time"/>
  </r>
  <r>
    <x v="1563"/>
    <x v="18"/>
    <x v="2"/>
    <x v="2"/>
    <n v="111"/>
    <x v="6"/>
    <x v="8"/>
    <s v="2024-04-13"/>
    <s v="Late"/>
  </r>
  <r>
    <x v="1564"/>
    <x v="99"/>
    <x v="0"/>
    <x v="1"/>
    <n v="97"/>
    <x v="10"/>
    <x v="19"/>
    <s v="2024-11-04"/>
    <s v="On Time"/>
  </r>
  <r>
    <x v="1565"/>
    <x v="76"/>
    <x v="4"/>
    <x v="2"/>
    <n v="37"/>
    <x v="4"/>
    <x v="29"/>
    <s v="2024-08-10"/>
    <s v="Late"/>
  </r>
  <r>
    <x v="1566"/>
    <x v="31"/>
    <x v="2"/>
    <x v="1"/>
    <n v="112"/>
    <x v="3"/>
    <x v="17"/>
    <s v="2024-05-05"/>
    <s v="On Time"/>
  </r>
  <r>
    <x v="1567"/>
    <x v="95"/>
    <x v="4"/>
    <x v="2"/>
    <n v="50"/>
    <x v="5"/>
    <x v="69"/>
    <s v="2024-10-13"/>
    <s v="Late"/>
  </r>
  <r>
    <x v="1568"/>
    <x v="97"/>
    <x v="0"/>
    <x v="1"/>
    <n v="155"/>
    <x v="3"/>
    <x v="27"/>
    <s v="2024-05-11"/>
    <s v="Late"/>
  </r>
  <r>
    <x v="1569"/>
    <x v="6"/>
    <x v="2"/>
    <x v="0"/>
    <n v="27"/>
    <x v="1"/>
    <x v="1"/>
    <s v="2024-09-11"/>
    <s v="On Time"/>
  </r>
  <r>
    <x v="1570"/>
    <x v="84"/>
    <x v="2"/>
    <x v="1"/>
    <n v="70"/>
    <x v="1"/>
    <x v="16"/>
    <s v="2024-09-12"/>
    <s v="Late"/>
  </r>
  <r>
    <x v="1571"/>
    <x v="56"/>
    <x v="3"/>
    <x v="2"/>
    <n v="44"/>
    <x v="10"/>
    <x v="81"/>
    <s v="2024-11-13"/>
    <s v="Late"/>
  </r>
  <r>
    <x v="1572"/>
    <x v="46"/>
    <x v="1"/>
    <x v="2"/>
    <n v="73"/>
    <x v="2"/>
    <x v="73"/>
    <s v="2025-01-12"/>
    <s v="Late"/>
  </r>
  <r>
    <x v="1573"/>
    <x v="84"/>
    <x v="1"/>
    <x v="1"/>
    <n v="127"/>
    <x v="9"/>
    <x v="66"/>
    <s v="2024-03-05"/>
    <s v="On Time"/>
  </r>
  <r>
    <x v="1574"/>
    <x v="49"/>
    <x v="2"/>
    <x v="1"/>
    <n v="38"/>
    <x v="2"/>
    <x v="108"/>
    <s v="2025-01-12"/>
    <s v="Late"/>
  </r>
  <r>
    <x v="1575"/>
    <x v="14"/>
    <x v="2"/>
    <x v="1"/>
    <n v="126"/>
    <x v="5"/>
    <x v="79"/>
    <s v="2024-10-11"/>
    <s v="Late"/>
  </r>
  <r>
    <x v="1576"/>
    <x v="72"/>
    <x v="1"/>
    <x v="1"/>
    <n v="122"/>
    <x v="3"/>
    <x v="17"/>
    <s v="2024-05-05"/>
    <s v="On Time"/>
  </r>
  <r>
    <x v="1577"/>
    <x v="7"/>
    <x v="4"/>
    <x v="0"/>
    <n v="106"/>
    <x v="1"/>
    <x v="21"/>
    <s v="2024-09-06"/>
    <s v="On Time"/>
  </r>
  <r>
    <x v="1578"/>
    <x v="67"/>
    <x v="3"/>
    <x v="1"/>
    <n v="30"/>
    <x v="11"/>
    <x v="93"/>
    <s v="2024-12-17"/>
    <s v="Late"/>
  </r>
  <r>
    <x v="1579"/>
    <x v="45"/>
    <x v="2"/>
    <x v="1"/>
    <n v="198"/>
    <x v="2"/>
    <x v="2"/>
    <s v="2025-01-08"/>
    <s v="Late"/>
  </r>
  <r>
    <x v="1580"/>
    <x v="94"/>
    <x v="1"/>
    <x v="2"/>
    <n v="21"/>
    <x v="0"/>
    <x v="55"/>
    <s v="2024-07-05"/>
    <s v="On Time"/>
  </r>
  <r>
    <x v="1581"/>
    <x v="43"/>
    <x v="3"/>
    <x v="1"/>
    <n v="178"/>
    <x v="10"/>
    <x v="19"/>
    <s v="2024-11-07"/>
    <s v="Late"/>
  </r>
  <r>
    <x v="1582"/>
    <x v="46"/>
    <x v="1"/>
    <x v="2"/>
    <n v="184"/>
    <x v="8"/>
    <x v="12"/>
    <s v="2024-02-03"/>
    <s v="On Time"/>
  </r>
  <r>
    <x v="1583"/>
    <x v="13"/>
    <x v="3"/>
    <x v="2"/>
    <n v="127"/>
    <x v="1"/>
    <x v="21"/>
    <s v="2024-09-08"/>
    <s v="Late"/>
  </r>
  <r>
    <x v="1584"/>
    <x v="62"/>
    <x v="1"/>
    <x v="2"/>
    <n v="156"/>
    <x v="6"/>
    <x v="45"/>
    <s v="2024-04-08"/>
    <s v="On Time"/>
  </r>
  <r>
    <x v="1585"/>
    <x v="50"/>
    <x v="4"/>
    <x v="1"/>
    <n v="130"/>
    <x v="3"/>
    <x v="27"/>
    <s v="2024-05-07"/>
    <s v="On Time"/>
  </r>
  <r>
    <x v="1586"/>
    <x v="83"/>
    <x v="1"/>
    <x v="2"/>
    <n v="45"/>
    <x v="1"/>
    <x v="109"/>
    <s v="2024-09-15"/>
    <s v="Late"/>
  </r>
  <r>
    <x v="1587"/>
    <x v="59"/>
    <x v="1"/>
    <x v="0"/>
    <n v="195"/>
    <x v="5"/>
    <x v="7"/>
    <s v="2024-10-04"/>
    <s v="On Time"/>
  </r>
  <r>
    <x v="1588"/>
    <x v="31"/>
    <x v="3"/>
    <x v="1"/>
    <n v="112"/>
    <x v="8"/>
    <x v="30"/>
    <s v="2024-02-09"/>
    <s v="Late"/>
  </r>
  <r>
    <x v="1589"/>
    <x v="38"/>
    <x v="1"/>
    <x v="1"/>
    <n v="120"/>
    <x v="5"/>
    <x v="24"/>
    <s v="2024-10-13"/>
    <s v="On Time"/>
  </r>
  <r>
    <x v="1590"/>
    <x v="38"/>
    <x v="3"/>
    <x v="0"/>
    <n v="127"/>
    <x v="1"/>
    <x v="52"/>
    <s v="2024-09-11"/>
    <s v="Late"/>
  </r>
  <r>
    <x v="1591"/>
    <x v="50"/>
    <x v="1"/>
    <x v="0"/>
    <n v="38"/>
    <x v="11"/>
    <x v="28"/>
    <s v="2024-12-10"/>
    <s v="Late"/>
  </r>
  <r>
    <x v="1592"/>
    <x v="76"/>
    <x v="3"/>
    <x v="0"/>
    <n v="98"/>
    <x v="5"/>
    <x v="67"/>
    <s v="2024-10-08"/>
    <s v="On Time"/>
  </r>
  <r>
    <x v="1593"/>
    <x v="73"/>
    <x v="3"/>
    <x v="1"/>
    <n v="73"/>
    <x v="1"/>
    <x v="107"/>
    <s v="2024-09-15"/>
    <s v="Late"/>
  </r>
  <r>
    <x v="1594"/>
    <x v="72"/>
    <x v="2"/>
    <x v="2"/>
    <n v="53"/>
    <x v="5"/>
    <x v="24"/>
    <s v="2024-10-12"/>
    <s v="On Time"/>
  </r>
  <r>
    <x v="1595"/>
    <x v="90"/>
    <x v="0"/>
    <x v="1"/>
    <n v="25"/>
    <x v="6"/>
    <x v="8"/>
    <s v="2024-04-11"/>
    <s v="On Time"/>
  </r>
  <r>
    <x v="1596"/>
    <x v="69"/>
    <x v="3"/>
    <x v="0"/>
    <n v="17"/>
    <x v="10"/>
    <x v="60"/>
    <s v="2024-11-06"/>
    <s v="On Time"/>
  </r>
  <r>
    <x v="1597"/>
    <x v="55"/>
    <x v="4"/>
    <x v="1"/>
    <n v="120"/>
    <x v="7"/>
    <x v="91"/>
    <s v="2024-06-11"/>
    <s v="Late"/>
  </r>
  <r>
    <x v="1598"/>
    <x v="91"/>
    <x v="2"/>
    <x v="1"/>
    <n v="132"/>
    <x v="8"/>
    <x v="37"/>
    <s v="2024-02-13"/>
    <s v="Late"/>
  </r>
  <r>
    <x v="1599"/>
    <x v="46"/>
    <x v="4"/>
    <x v="0"/>
    <n v="189"/>
    <x v="6"/>
    <x v="68"/>
    <s v="2024-04-12"/>
    <s v="Late"/>
  </r>
  <r>
    <x v="1600"/>
    <x v="20"/>
    <x v="3"/>
    <x v="2"/>
    <n v="102"/>
    <x v="7"/>
    <x v="65"/>
    <s v="2024-06-05"/>
    <s v="On Time"/>
  </r>
  <r>
    <x v="1601"/>
    <x v="9"/>
    <x v="1"/>
    <x v="1"/>
    <n v="146"/>
    <x v="10"/>
    <x v="60"/>
    <s v="2024-11-08"/>
    <s v="Late"/>
  </r>
  <r>
    <x v="1602"/>
    <x v="82"/>
    <x v="3"/>
    <x v="1"/>
    <n v="93"/>
    <x v="7"/>
    <x v="9"/>
    <s v="2024-06-12"/>
    <s v="On Time"/>
  </r>
  <r>
    <x v="1603"/>
    <x v="4"/>
    <x v="4"/>
    <x v="1"/>
    <n v="23"/>
    <x v="0"/>
    <x v="71"/>
    <s v="2024-07-10"/>
    <s v="Late"/>
  </r>
  <r>
    <x v="1604"/>
    <x v="77"/>
    <x v="0"/>
    <x v="0"/>
    <n v="88"/>
    <x v="11"/>
    <x v="90"/>
    <s v="2024-12-09"/>
    <s v="On Time"/>
  </r>
  <r>
    <x v="1605"/>
    <x v="90"/>
    <x v="4"/>
    <x v="1"/>
    <n v="192"/>
    <x v="5"/>
    <x v="103"/>
    <s v="2024-10-16"/>
    <s v="Late"/>
  </r>
  <r>
    <x v="1606"/>
    <x v="83"/>
    <x v="2"/>
    <x v="0"/>
    <n v="116"/>
    <x v="11"/>
    <x v="23"/>
    <s v="2024-12-04"/>
    <s v="On Time"/>
  </r>
  <r>
    <x v="1607"/>
    <x v="49"/>
    <x v="3"/>
    <x v="1"/>
    <n v="138"/>
    <x v="7"/>
    <x v="47"/>
    <s v="2024-06-09"/>
    <s v="On Time"/>
  </r>
  <r>
    <x v="1608"/>
    <x v="76"/>
    <x v="4"/>
    <x v="2"/>
    <n v="31"/>
    <x v="0"/>
    <x v="48"/>
    <s v="2024-07-06"/>
    <s v="On Time"/>
  </r>
  <r>
    <x v="1609"/>
    <x v="91"/>
    <x v="2"/>
    <x v="0"/>
    <n v="152"/>
    <x v="3"/>
    <x v="27"/>
    <s v="2024-05-10"/>
    <s v="Late"/>
  </r>
  <r>
    <x v="1610"/>
    <x v="54"/>
    <x v="3"/>
    <x v="2"/>
    <n v="120"/>
    <x v="11"/>
    <x v="99"/>
    <s v="2024-12-14"/>
    <s v="Late"/>
  </r>
  <r>
    <x v="1611"/>
    <x v="94"/>
    <x v="4"/>
    <x v="2"/>
    <n v="157"/>
    <x v="7"/>
    <x v="87"/>
    <s v="2024-06-10"/>
    <s v="Late"/>
  </r>
  <r>
    <x v="1612"/>
    <x v="80"/>
    <x v="2"/>
    <x v="1"/>
    <n v="139"/>
    <x v="8"/>
    <x v="30"/>
    <s v="2024-02-10"/>
    <s v="Late"/>
  </r>
  <r>
    <x v="1613"/>
    <x v="0"/>
    <x v="0"/>
    <x v="2"/>
    <n v="77"/>
    <x v="6"/>
    <x v="110"/>
    <s v="2024-04-11"/>
    <s v="On Time"/>
  </r>
  <r>
    <x v="1614"/>
    <x v="70"/>
    <x v="1"/>
    <x v="2"/>
    <n v="165"/>
    <x v="4"/>
    <x v="64"/>
    <s v="2024-08-06"/>
    <s v="Late"/>
  </r>
  <r>
    <x v="1615"/>
    <x v="72"/>
    <x v="4"/>
    <x v="0"/>
    <n v="27"/>
    <x v="8"/>
    <x v="44"/>
    <s v="2024-02-11"/>
    <s v="Late"/>
  </r>
  <r>
    <x v="1616"/>
    <x v="58"/>
    <x v="4"/>
    <x v="2"/>
    <n v="34"/>
    <x v="8"/>
    <x v="42"/>
    <s v="2024-02-07"/>
    <s v="On Time"/>
  </r>
  <r>
    <x v="1617"/>
    <x v="20"/>
    <x v="4"/>
    <x v="1"/>
    <n v="199"/>
    <x v="9"/>
    <x v="113"/>
    <s v="2024-03-08"/>
    <s v="On Time"/>
  </r>
  <r>
    <x v="1618"/>
    <x v="6"/>
    <x v="4"/>
    <x v="0"/>
    <n v="102"/>
    <x v="2"/>
    <x v="73"/>
    <s v="2025-01-10"/>
    <s v="On Time"/>
  </r>
  <r>
    <x v="1619"/>
    <x v="30"/>
    <x v="1"/>
    <x v="0"/>
    <n v="196"/>
    <x v="10"/>
    <x v="31"/>
    <s v="2024-11-08"/>
    <s v="On Time"/>
  </r>
  <r>
    <x v="1620"/>
    <x v="91"/>
    <x v="1"/>
    <x v="1"/>
    <n v="184"/>
    <x v="8"/>
    <x v="54"/>
    <s v="2024-02-17"/>
    <s v="Late"/>
  </r>
  <r>
    <x v="1621"/>
    <x v="85"/>
    <x v="2"/>
    <x v="1"/>
    <n v="79"/>
    <x v="0"/>
    <x v="11"/>
    <s v="2024-07-06"/>
    <s v="Late"/>
  </r>
  <r>
    <x v="1622"/>
    <x v="10"/>
    <x v="2"/>
    <x v="2"/>
    <n v="119"/>
    <x v="2"/>
    <x v="73"/>
    <s v="2025-01-12"/>
    <s v="Late"/>
  </r>
  <r>
    <x v="1623"/>
    <x v="32"/>
    <x v="4"/>
    <x v="0"/>
    <n v="23"/>
    <x v="8"/>
    <x v="14"/>
    <s v="2024-02-09"/>
    <s v="Late"/>
  </r>
  <r>
    <x v="1624"/>
    <x v="14"/>
    <x v="1"/>
    <x v="2"/>
    <n v="113"/>
    <x v="6"/>
    <x v="53"/>
    <s v="2024-04-09"/>
    <s v="Late"/>
  </r>
  <r>
    <x v="1625"/>
    <x v="98"/>
    <x v="3"/>
    <x v="0"/>
    <n v="153"/>
    <x v="5"/>
    <x v="7"/>
    <s v="2024-10-04"/>
    <s v="On Time"/>
  </r>
  <r>
    <x v="1626"/>
    <x v="24"/>
    <x v="3"/>
    <x v="1"/>
    <n v="76"/>
    <x v="3"/>
    <x v="27"/>
    <s v="2024-05-08"/>
    <s v="On Time"/>
  </r>
  <r>
    <x v="1627"/>
    <x v="17"/>
    <x v="0"/>
    <x v="2"/>
    <n v="18"/>
    <x v="11"/>
    <x v="90"/>
    <s v="2024-12-10"/>
    <s v="On Time"/>
  </r>
  <r>
    <x v="1628"/>
    <x v="16"/>
    <x v="1"/>
    <x v="2"/>
    <n v="85"/>
    <x v="0"/>
    <x v="76"/>
    <s v="2024-07-14"/>
    <s v="Late"/>
  </r>
  <r>
    <x v="1629"/>
    <x v="71"/>
    <x v="4"/>
    <x v="2"/>
    <n v="193"/>
    <x v="7"/>
    <x v="41"/>
    <s v="2024-06-11"/>
    <s v="On Time"/>
  </r>
  <r>
    <x v="1630"/>
    <x v="62"/>
    <x v="0"/>
    <x v="2"/>
    <n v="164"/>
    <x v="10"/>
    <x v="25"/>
    <s v="2024-11-15"/>
    <s v="Late"/>
  </r>
  <r>
    <x v="1631"/>
    <x v="23"/>
    <x v="1"/>
    <x v="0"/>
    <n v="76"/>
    <x v="8"/>
    <x v="14"/>
    <s v="2024-02-06"/>
    <s v="On Time"/>
  </r>
  <r>
    <x v="1632"/>
    <x v="49"/>
    <x v="2"/>
    <x v="0"/>
    <n v="170"/>
    <x v="10"/>
    <x v="81"/>
    <s v="2024-11-10"/>
    <s v="On Time"/>
  </r>
  <r>
    <x v="1633"/>
    <x v="64"/>
    <x v="1"/>
    <x v="1"/>
    <n v="144"/>
    <x v="8"/>
    <x v="54"/>
    <s v="2024-02-16"/>
    <s v="Late"/>
  </r>
  <r>
    <x v="1634"/>
    <x v="98"/>
    <x v="1"/>
    <x v="0"/>
    <n v="64"/>
    <x v="3"/>
    <x v="83"/>
    <s v="2024-05-08"/>
    <s v="On Time"/>
  </r>
  <r>
    <x v="1635"/>
    <x v="77"/>
    <x v="2"/>
    <x v="1"/>
    <n v="59"/>
    <x v="4"/>
    <x v="35"/>
    <s v="2024-08-09"/>
    <s v="Late"/>
  </r>
  <r>
    <x v="1636"/>
    <x v="80"/>
    <x v="1"/>
    <x v="1"/>
    <n v="57"/>
    <x v="8"/>
    <x v="12"/>
    <s v="2024-02-05"/>
    <s v="On Time"/>
  </r>
  <r>
    <x v="1637"/>
    <x v="20"/>
    <x v="3"/>
    <x v="2"/>
    <n v="30"/>
    <x v="5"/>
    <x v="69"/>
    <s v="2024-10-10"/>
    <s v="On Time"/>
  </r>
  <r>
    <x v="1638"/>
    <x v="95"/>
    <x v="1"/>
    <x v="0"/>
    <n v="193"/>
    <x v="5"/>
    <x v="67"/>
    <s v="2024-10-11"/>
    <s v="Late"/>
  </r>
  <r>
    <x v="1639"/>
    <x v="70"/>
    <x v="0"/>
    <x v="1"/>
    <n v="93"/>
    <x v="5"/>
    <x v="22"/>
    <s v="2024-10-09"/>
    <s v="Late"/>
  </r>
  <r>
    <x v="1640"/>
    <x v="96"/>
    <x v="3"/>
    <x v="0"/>
    <n v="83"/>
    <x v="3"/>
    <x v="17"/>
    <s v="2024-05-06"/>
    <s v="On Time"/>
  </r>
  <r>
    <x v="1641"/>
    <x v="33"/>
    <x v="2"/>
    <x v="2"/>
    <n v="195"/>
    <x v="0"/>
    <x v="11"/>
    <s v="2024-07-08"/>
    <s v="Late"/>
  </r>
  <r>
    <x v="1642"/>
    <x v="25"/>
    <x v="2"/>
    <x v="2"/>
    <n v="81"/>
    <x v="5"/>
    <x v="103"/>
    <s v="2024-10-16"/>
    <s v="Late"/>
  </r>
  <r>
    <x v="1643"/>
    <x v="60"/>
    <x v="0"/>
    <x v="2"/>
    <n v="113"/>
    <x v="4"/>
    <x v="102"/>
    <s v="2024-08-09"/>
    <s v="On Time"/>
  </r>
  <r>
    <x v="1644"/>
    <x v="82"/>
    <x v="3"/>
    <x v="1"/>
    <n v="192"/>
    <x v="9"/>
    <x v="66"/>
    <s v="2024-03-03"/>
    <s v="On Time"/>
  </r>
  <r>
    <x v="1645"/>
    <x v="95"/>
    <x v="3"/>
    <x v="2"/>
    <n v="19"/>
    <x v="10"/>
    <x v="85"/>
    <s v="2024-11-11"/>
    <s v="Late"/>
  </r>
  <r>
    <x v="1646"/>
    <x v="43"/>
    <x v="2"/>
    <x v="1"/>
    <n v="122"/>
    <x v="9"/>
    <x v="94"/>
    <s v="2024-03-08"/>
    <s v="Late"/>
  </r>
  <r>
    <x v="1647"/>
    <x v="53"/>
    <x v="0"/>
    <x v="0"/>
    <n v="22"/>
    <x v="5"/>
    <x v="22"/>
    <s v="2024-10-04"/>
    <s v="On Time"/>
  </r>
  <r>
    <x v="1648"/>
    <x v="50"/>
    <x v="4"/>
    <x v="0"/>
    <n v="66"/>
    <x v="0"/>
    <x v="55"/>
    <s v="2024-07-05"/>
    <s v="On Time"/>
  </r>
  <r>
    <x v="1649"/>
    <x v="74"/>
    <x v="4"/>
    <x v="1"/>
    <n v="72"/>
    <x v="1"/>
    <x v="43"/>
    <s v="2024-09-07"/>
    <s v="On Time"/>
  </r>
  <r>
    <x v="1650"/>
    <x v="76"/>
    <x v="3"/>
    <x v="2"/>
    <n v="61"/>
    <x v="2"/>
    <x v="73"/>
    <s v="2025-01-13"/>
    <s v="Late"/>
  </r>
  <r>
    <x v="1651"/>
    <x v="86"/>
    <x v="3"/>
    <x v="0"/>
    <n v="182"/>
    <x v="7"/>
    <x v="59"/>
    <s v="2024-06-03"/>
    <s v="On Time"/>
  </r>
  <r>
    <x v="1652"/>
    <x v="66"/>
    <x v="1"/>
    <x v="0"/>
    <n v="55"/>
    <x v="10"/>
    <x v="19"/>
    <s v="2024-11-07"/>
    <s v="Late"/>
  </r>
  <r>
    <x v="1653"/>
    <x v="62"/>
    <x v="0"/>
    <x v="2"/>
    <n v="32"/>
    <x v="11"/>
    <x v="99"/>
    <s v="2024-12-16"/>
    <s v="Late"/>
  </r>
  <r>
    <x v="1654"/>
    <x v="36"/>
    <x v="4"/>
    <x v="0"/>
    <n v="162"/>
    <x v="5"/>
    <x v="7"/>
    <s v="2024-10-08"/>
    <s v="Late"/>
  </r>
  <r>
    <x v="1655"/>
    <x v="81"/>
    <x v="2"/>
    <x v="2"/>
    <n v="184"/>
    <x v="3"/>
    <x v="17"/>
    <s v="2024-05-06"/>
    <s v="On Time"/>
  </r>
  <r>
    <x v="1656"/>
    <x v="22"/>
    <x v="4"/>
    <x v="0"/>
    <n v="62"/>
    <x v="9"/>
    <x v="94"/>
    <s v="2024-03-05"/>
    <s v="On Time"/>
  </r>
  <r>
    <x v="1657"/>
    <x v="1"/>
    <x v="3"/>
    <x v="1"/>
    <n v="72"/>
    <x v="6"/>
    <x v="68"/>
    <s v="2024-04-13"/>
    <s v="Late"/>
  </r>
  <r>
    <x v="1658"/>
    <x v="82"/>
    <x v="0"/>
    <x v="2"/>
    <n v="29"/>
    <x v="7"/>
    <x v="65"/>
    <s v="2024-06-09"/>
    <s v="Late"/>
  </r>
  <r>
    <x v="1659"/>
    <x v="79"/>
    <x v="3"/>
    <x v="0"/>
    <n v="129"/>
    <x v="0"/>
    <x v="50"/>
    <s v="2024-07-17"/>
    <s v="Late"/>
  </r>
  <r>
    <x v="1660"/>
    <x v="44"/>
    <x v="3"/>
    <x v="1"/>
    <n v="55"/>
    <x v="3"/>
    <x v="78"/>
    <s v="2024-05-11"/>
    <s v="On Time"/>
  </r>
  <r>
    <x v="1661"/>
    <x v="18"/>
    <x v="3"/>
    <x v="2"/>
    <n v="18"/>
    <x v="0"/>
    <x v="55"/>
    <s v="2024-07-05"/>
    <s v="On Time"/>
  </r>
  <r>
    <x v="1662"/>
    <x v="53"/>
    <x v="3"/>
    <x v="2"/>
    <n v="156"/>
    <x v="8"/>
    <x v="54"/>
    <s v="2024-02-12"/>
    <s v="On Time"/>
  </r>
  <r>
    <x v="1663"/>
    <x v="57"/>
    <x v="0"/>
    <x v="0"/>
    <n v="26"/>
    <x v="3"/>
    <x v="78"/>
    <s v="2024-05-12"/>
    <s v="Late"/>
  </r>
  <r>
    <x v="1664"/>
    <x v="55"/>
    <x v="3"/>
    <x v="1"/>
    <n v="16"/>
    <x v="5"/>
    <x v="34"/>
    <s v="2024-10-11"/>
    <s v="Late"/>
  </r>
  <r>
    <x v="1665"/>
    <x v="49"/>
    <x v="2"/>
    <x v="0"/>
    <n v="162"/>
    <x v="4"/>
    <x v="49"/>
    <s v="2024-08-12"/>
    <s v="Late"/>
  </r>
  <r>
    <x v="1666"/>
    <x v="23"/>
    <x v="1"/>
    <x v="2"/>
    <n v="171"/>
    <x v="1"/>
    <x v="92"/>
    <s v="2024-09-06"/>
    <s v="Late"/>
  </r>
  <r>
    <x v="1667"/>
    <x v="86"/>
    <x v="1"/>
    <x v="2"/>
    <n v="165"/>
    <x v="2"/>
    <x v="63"/>
    <s v="2025-01-05"/>
    <s v="On Time"/>
  </r>
  <r>
    <x v="1668"/>
    <x v="15"/>
    <x v="4"/>
    <x v="2"/>
    <n v="98"/>
    <x v="0"/>
    <x v="51"/>
    <s v="2024-07-12"/>
    <s v="Late"/>
  </r>
  <r>
    <x v="1669"/>
    <x v="63"/>
    <x v="3"/>
    <x v="1"/>
    <n v="65"/>
    <x v="3"/>
    <x v="5"/>
    <s v="2024-05-04"/>
    <s v="On Time"/>
  </r>
  <r>
    <x v="1670"/>
    <x v="20"/>
    <x v="0"/>
    <x v="0"/>
    <n v="139"/>
    <x v="6"/>
    <x v="110"/>
    <s v="2024-04-15"/>
    <s v="Late"/>
  </r>
  <r>
    <x v="1671"/>
    <x v="15"/>
    <x v="2"/>
    <x v="0"/>
    <n v="89"/>
    <x v="11"/>
    <x v="99"/>
    <s v="2024-12-11"/>
    <s v="On Time"/>
  </r>
  <r>
    <x v="1672"/>
    <x v="26"/>
    <x v="1"/>
    <x v="1"/>
    <n v="188"/>
    <x v="10"/>
    <x v="60"/>
    <s v="2024-11-06"/>
    <s v="On Time"/>
  </r>
  <r>
    <x v="1673"/>
    <x v="31"/>
    <x v="3"/>
    <x v="1"/>
    <n v="65"/>
    <x v="1"/>
    <x v="33"/>
    <s v="2024-09-11"/>
    <s v="On Time"/>
  </r>
  <r>
    <x v="1674"/>
    <x v="43"/>
    <x v="3"/>
    <x v="2"/>
    <n v="196"/>
    <x v="4"/>
    <x v="29"/>
    <s v="2024-08-07"/>
    <s v="On Time"/>
  </r>
  <r>
    <x v="1675"/>
    <x v="15"/>
    <x v="3"/>
    <x v="1"/>
    <n v="91"/>
    <x v="8"/>
    <x v="30"/>
    <s v="2024-02-07"/>
    <s v="On Time"/>
  </r>
  <r>
    <x v="1676"/>
    <x v="75"/>
    <x v="2"/>
    <x v="1"/>
    <n v="188"/>
    <x v="5"/>
    <x v="103"/>
    <s v="2024-10-15"/>
    <s v="Late"/>
  </r>
  <r>
    <x v="1677"/>
    <x v="79"/>
    <x v="2"/>
    <x v="1"/>
    <n v="174"/>
    <x v="3"/>
    <x v="4"/>
    <s v="2024-05-16"/>
    <s v="Late"/>
  </r>
  <r>
    <x v="1678"/>
    <x v="24"/>
    <x v="0"/>
    <x v="1"/>
    <n v="65"/>
    <x v="2"/>
    <x v="98"/>
    <s v="2025-01-06"/>
    <s v="On Time"/>
  </r>
  <r>
    <x v="1679"/>
    <x v="66"/>
    <x v="3"/>
    <x v="0"/>
    <n v="46"/>
    <x v="7"/>
    <x v="87"/>
    <s v="2024-06-09"/>
    <s v="Late"/>
  </r>
  <r>
    <x v="1680"/>
    <x v="3"/>
    <x v="2"/>
    <x v="2"/>
    <n v="32"/>
    <x v="4"/>
    <x v="35"/>
    <s v="2024-08-06"/>
    <s v="On Time"/>
  </r>
  <r>
    <x v="1681"/>
    <x v="57"/>
    <x v="2"/>
    <x v="0"/>
    <n v="198"/>
    <x v="8"/>
    <x v="30"/>
    <s v="2024-02-05"/>
    <s v="On Time"/>
  </r>
  <r>
    <x v="1682"/>
    <x v="28"/>
    <x v="1"/>
    <x v="2"/>
    <n v="34"/>
    <x v="6"/>
    <x v="104"/>
    <s v="2024-04-07"/>
    <s v="Late"/>
  </r>
  <r>
    <x v="1683"/>
    <x v="21"/>
    <x v="1"/>
    <x v="1"/>
    <n v="132"/>
    <x v="5"/>
    <x v="79"/>
    <s v="2024-10-10"/>
    <s v="Late"/>
  </r>
  <r>
    <x v="1684"/>
    <x v="27"/>
    <x v="4"/>
    <x v="1"/>
    <n v="65"/>
    <x v="8"/>
    <x v="30"/>
    <s v="2024-02-10"/>
    <s v="Late"/>
  </r>
  <r>
    <x v="1685"/>
    <x v="19"/>
    <x v="2"/>
    <x v="2"/>
    <n v="185"/>
    <x v="3"/>
    <x v="27"/>
    <s v="2024-05-11"/>
    <s v="Late"/>
  </r>
  <r>
    <x v="1686"/>
    <x v="31"/>
    <x v="2"/>
    <x v="2"/>
    <n v="19"/>
    <x v="4"/>
    <x v="77"/>
    <s v="2024-08-14"/>
    <s v="On Time"/>
  </r>
  <r>
    <x v="1687"/>
    <x v="22"/>
    <x v="4"/>
    <x v="2"/>
    <n v="18"/>
    <x v="7"/>
    <x v="41"/>
    <s v="2024-06-12"/>
    <s v="On Time"/>
  </r>
  <r>
    <x v="1688"/>
    <x v="86"/>
    <x v="4"/>
    <x v="1"/>
    <n v="75"/>
    <x v="10"/>
    <x v="31"/>
    <s v="2024-11-09"/>
    <s v="On Time"/>
  </r>
  <r>
    <x v="1689"/>
    <x v="96"/>
    <x v="1"/>
    <x v="1"/>
    <n v="79"/>
    <x v="4"/>
    <x v="10"/>
    <s v="2024-08-05"/>
    <s v="On Time"/>
  </r>
  <r>
    <x v="1690"/>
    <x v="36"/>
    <x v="1"/>
    <x v="1"/>
    <n v="90"/>
    <x v="6"/>
    <x v="53"/>
    <s v="2024-04-07"/>
    <s v="Late"/>
  </r>
  <r>
    <x v="1691"/>
    <x v="61"/>
    <x v="2"/>
    <x v="0"/>
    <n v="121"/>
    <x v="11"/>
    <x v="74"/>
    <s v="2024-12-11"/>
    <s v="On Time"/>
  </r>
  <r>
    <x v="1692"/>
    <x v="56"/>
    <x v="4"/>
    <x v="2"/>
    <n v="196"/>
    <x v="6"/>
    <x v="53"/>
    <s v="2024-04-04"/>
    <s v="On Time"/>
  </r>
  <r>
    <x v="1693"/>
    <x v="83"/>
    <x v="2"/>
    <x v="0"/>
    <n v="161"/>
    <x v="8"/>
    <x v="44"/>
    <s v="2024-02-10"/>
    <s v="On Time"/>
  </r>
  <r>
    <x v="1694"/>
    <x v="37"/>
    <x v="1"/>
    <x v="0"/>
    <n v="132"/>
    <x v="1"/>
    <x v="16"/>
    <s v="2024-09-10"/>
    <s v="Late"/>
  </r>
  <r>
    <x v="1695"/>
    <x v="76"/>
    <x v="3"/>
    <x v="1"/>
    <n v="141"/>
    <x v="1"/>
    <x v="33"/>
    <s v="2024-09-13"/>
    <s v="Late"/>
  </r>
  <r>
    <x v="1696"/>
    <x v="8"/>
    <x v="4"/>
    <x v="1"/>
    <n v="29"/>
    <x v="10"/>
    <x v="97"/>
    <s v="2024-11-06"/>
    <s v="On Time"/>
  </r>
  <r>
    <x v="1697"/>
    <x v="72"/>
    <x v="1"/>
    <x v="2"/>
    <n v="136"/>
    <x v="5"/>
    <x v="24"/>
    <s v="2024-10-14"/>
    <s v="Late"/>
  </r>
  <r>
    <x v="1698"/>
    <x v="0"/>
    <x v="1"/>
    <x v="0"/>
    <n v="55"/>
    <x v="1"/>
    <x v="84"/>
    <s v="2024-09-07"/>
    <s v="On Time"/>
  </r>
  <r>
    <x v="1699"/>
    <x v="72"/>
    <x v="2"/>
    <x v="1"/>
    <n v="17"/>
    <x v="4"/>
    <x v="77"/>
    <s v="2024-08-12"/>
    <s v="On Time"/>
  </r>
  <r>
    <x v="1700"/>
    <x v="98"/>
    <x v="3"/>
    <x v="1"/>
    <n v="54"/>
    <x v="9"/>
    <x v="114"/>
    <s v="2024-03-08"/>
    <s v="Late"/>
  </r>
  <r>
    <x v="1701"/>
    <x v="43"/>
    <x v="2"/>
    <x v="1"/>
    <n v="109"/>
    <x v="1"/>
    <x v="16"/>
    <s v="2024-09-07"/>
    <s v="On Time"/>
  </r>
  <r>
    <x v="1702"/>
    <x v="88"/>
    <x v="1"/>
    <x v="1"/>
    <n v="88"/>
    <x v="1"/>
    <x v="92"/>
    <s v="2024-09-03"/>
    <s v="On Time"/>
  </r>
  <r>
    <x v="1703"/>
    <x v="95"/>
    <x v="0"/>
    <x v="0"/>
    <n v="145"/>
    <x v="6"/>
    <x v="100"/>
    <s v="2024-04-10"/>
    <s v="Late"/>
  </r>
  <r>
    <x v="1704"/>
    <x v="6"/>
    <x v="0"/>
    <x v="2"/>
    <n v="197"/>
    <x v="3"/>
    <x v="3"/>
    <s v="2024-05-10"/>
    <s v="Late"/>
  </r>
  <r>
    <x v="1705"/>
    <x v="31"/>
    <x v="4"/>
    <x v="1"/>
    <n v="179"/>
    <x v="1"/>
    <x v="92"/>
    <s v="2024-09-06"/>
    <s v="Late"/>
  </r>
  <r>
    <x v="1706"/>
    <x v="37"/>
    <x v="1"/>
    <x v="1"/>
    <n v="142"/>
    <x v="7"/>
    <x v="87"/>
    <s v="2024-06-11"/>
    <s v="Late"/>
  </r>
  <r>
    <x v="1707"/>
    <x v="13"/>
    <x v="2"/>
    <x v="0"/>
    <n v="99"/>
    <x v="8"/>
    <x v="72"/>
    <s v="2024-02-16"/>
    <s v="Late"/>
  </r>
  <r>
    <x v="1708"/>
    <x v="90"/>
    <x v="4"/>
    <x v="0"/>
    <n v="131"/>
    <x v="3"/>
    <x v="78"/>
    <s v="2024-05-14"/>
    <s v="Late"/>
  </r>
  <r>
    <x v="1709"/>
    <x v="12"/>
    <x v="3"/>
    <x v="1"/>
    <n v="147"/>
    <x v="4"/>
    <x v="86"/>
    <s v="2024-08-13"/>
    <s v="On Time"/>
  </r>
  <r>
    <x v="1710"/>
    <x v="98"/>
    <x v="0"/>
    <x v="2"/>
    <n v="80"/>
    <x v="11"/>
    <x v="74"/>
    <s v="2024-12-11"/>
    <s v="On Time"/>
  </r>
  <r>
    <x v="1711"/>
    <x v="11"/>
    <x v="4"/>
    <x v="0"/>
    <n v="17"/>
    <x v="9"/>
    <x v="112"/>
    <s v="2024-03-14"/>
    <s v="Late"/>
  </r>
  <r>
    <x v="1712"/>
    <x v="83"/>
    <x v="1"/>
    <x v="2"/>
    <n v="105"/>
    <x v="6"/>
    <x v="106"/>
    <s v="2024-04-12"/>
    <s v="On Time"/>
  </r>
  <r>
    <x v="1713"/>
    <x v="26"/>
    <x v="1"/>
    <x v="2"/>
    <n v="110"/>
    <x v="3"/>
    <x v="5"/>
    <s v="2024-05-04"/>
    <s v="On Time"/>
  </r>
  <r>
    <x v="1714"/>
    <x v="51"/>
    <x v="1"/>
    <x v="1"/>
    <n v="40"/>
    <x v="4"/>
    <x v="86"/>
    <s v="2024-08-16"/>
    <s v="Late"/>
  </r>
  <r>
    <x v="1715"/>
    <x v="9"/>
    <x v="0"/>
    <x v="2"/>
    <n v="27"/>
    <x v="3"/>
    <x v="5"/>
    <s v="2024-05-03"/>
    <s v="On Time"/>
  </r>
  <r>
    <x v="1716"/>
    <x v="37"/>
    <x v="2"/>
    <x v="1"/>
    <n v="121"/>
    <x v="8"/>
    <x v="54"/>
    <s v="2024-02-14"/>
    <s v="On Time"/>
  </r>
  <r>
    <x v="1717"/>
    <x v="70"/>
    <x v="4"/>
    <x v="1"/>
    <n v="97"/>
    <x v="0"/>
    <x v="61"/>
    <s v="2024-07-12"/>
    <s v="Late"/>
  </r>
  <r>
    <x v="1718"/>
    <x v="79"/>
    <x v="0"/>
    <x v="2"/>
    <n v="48"/>
    <x v="0"/>
    <x v="48"/>
    <s v="2024-07-10"/>
    <s v="Late"/>
  </r>
  <r>
    <x v="1719"/>
    <x v="60"/>
    <x v="2"/>
    <x v="2"/>
    <n v="177"/>
    <x v="4"/>
    <x v="29"/>
    <s v="2024-08-09"/>
    <s v="On Time"/>
  </r>
  <r>
    <x v="1720"/>
    <x v="93"/>
    <x v="1"/>
    <x v="2"/>
    <n v="134"/>
    <x v="4"/>
    <x v="10"/>
    <s v="2024-08-08"/>
    <s v="Late"/>
  </r>
  <r>
    <x v="1721"/>
    <x v="85"/>
    <x v="0"/>
    <x v="2"/>
    <n v="128"/>
    <x v="5"/>
    <x v="88"/>
    <s v="2024-10-10"/>
    <s v="Late"/>
  </r>
  <r>
    <x v="1722"/>
    <x v="72"/>
    <x v="4"/>
    <x v="2"/>
    <n v="133"/>
    <x v="10"/>
    <x v="19"/>
    <s v="2024-11-04"/>
    <s v="On Time"/>
  </r>
  <r>
    <x v="1723"/>
    <x v="47"/>
    <x v="4"/>
    <x v="0"/>
    <n v="77"/>
    <x v="9"/>
    <x v="94"/>
    <s v="2024-03-06"/>
    <s v="On Time"/>
  </r>
  <r>
    <x v="1724"/>
    <x v="68"/>
    <x v="4"/>
    <x v="2"/>
    <n v="53"/>
    <x v="6"/>
    <x v="110"/>
    <s v="2024-04-12"/>
    <s v="On Time"/>
  </r>
  <r>
    <x v="1725"/>
    <x v="91"/>
    <x v="2"/>
    <x v="1"/>
    <n v="49"/>
    <x v="8"/>
    <x v="89"/>
    <s v="2024-02-09"/>
    <s v="Late"/>
  </r>
  <r>
    <x v="1726"/>
    <x v="57"/>
    <x v="2"/>
    <x v="0"/>
    <n v="14"/>
    <x v="10"/>
    <x v="85"/>
    <s v="2024-11-10"/>
    <s v="On Time"/>
  </r>
  <r>
    <x v="1727"/>
    <x v="12"/>
    <x v="0"/>
    <x v="1"/>
    <n v="36"/>
    <x v="0"/>
    <x v="50"/>
    <s v="2024-07-15"/>
    <s v="Late"/>
  </r>
  <r>
    <x v="1728"/>
    <x v="86"/>
    <x v="2"/>
    <x v="1"/>
    <n v="145"/>
    <x v="5"/>
    <x v="67"/>
    <s v="2024-10-06"/>
    <s v="On Time"/>
  </r>
  <r>
    <x v="1729"/>
    <x v="24"/>
    <x v="4"/>
    <x v="0"/>
    <n v="133"/>
    <x v="8"/>
    <x v="89"/>
    <s v="2024-02-10"/>
    <s v="Late"/>
  </r>
  <r>
    <x v="1730"/>
    <x v="12"/>
    <x v="4"/>
    <x v="2"/>
    <n v="102"/>
    <x v="9"/>
    <x v="66"/>
    <s v="2024-03-07"/>
    <s v="Late"/>
  </r>
  <r>
    <x v="1731"/>
    <x v="68"/>
    <x v="1"/>
    <x v="1"/>
    <n v="33"/>
    <x v="7"/>
    <x v="91"/>
    <s v="2024-06-11"/>
    <s v="Late"/>
  </r>
  <r>
    <x v="1732"/>
    <x v="5"/>
    <x v="2"/>
    <x v="1"/>
    <n v="104"/>
    <x v="2"/>
    <x v="58"/>
    <s v="2025-01-10"/>
    <s v="On Time"/>
  </r>
  <r>
    <x v="1733"/>
    <x v="9"/>
    <x v="0"/>
    <x v="1"/>
    <n v="35"/>
    <x v="9"/>
    <x v="13"/>
    <s v="2024-03-07"/>
    <s v="On Time"/>
  </r>
  <r>
    <x v="1734"/>
    <x v="41"/>
    <x v="2"/>
    <x v="2"/>
    <n v="169"/>
    <x v="8"/>
    <x v="14"/>
    <s v="2024-02-04"/>
    <s v="On Time"/>
  </r>
  <r>
    <x v="1735"/>
    <x v="59"/>
    <x v="4"/>
    <x v="1"/>
    <n v="13"/>
    <x v="4"/>
    <x v="35"/>
    <s v="2024-08-10"/>
    <s v="Late"/>
  </r>
  <r>
    <x v="1736"/>
    <x v="79"/>
    <x v="4"/>
    <x v="0"/>
    <n v="111"/>
    <x v="2"/>
    <x v="20"/>
    <s v="2025-01-10"/>
    <s v="Late"/>
  </r>
  <r>
    <x v="1737"/>
    <x v="29"/>
    <x v="3"/>
    <x v="2"/>
    <n v="143"/>
    <x v="1"/>
    <x v="16"/>
    <s v="2024-09-11"/>
    <s v="Late"/>
  </r>
  <r>
    <x v="1738"/>
    <x v="91"/>
    <x v="0"/>
    <x v="1"/>
    <n v="182"/>
    <x v="7"/>
    <x v="62"/>
    <s v="2024-06-12"/>
    <s v="On Time"/>
  </r>
  <r>
    <x v="1739"/>
    <x v="7"/>
    <x v="4"/>
    <x v="0"/>
    <n v="182"/>
    <x v="11"/>
    <x v="28"/>
    <s v="2024-12-07"/>
    <s v="On Time"/>
  </r>
  <r>
    <x v="1740"/>
    <x v="46"/>
    <x v="1"/>
    <x v="2"/>
    <n v="74"/>
    <x v="9"/>
    <x v="112"/>
    <s v="2024-03-15"/>
    <s v="Late"/>
  </r>
  <r>
    <x v="1741"/>
    <x v="41"/>
    <x v="4"/>
    <x v="2"/>
    <n v="124"/>
    <x v="2"/>
    <x v="20"/>
    <s v="2025-01-09"/>
    <s v="Late"/>
  </r>
  <r>
    <x v="1742"/>
    <x v="55"/>
    <x v="1"/>
    <x v="1"/>
    <n v="63"/>
    <x v="9"/>
    <x v="113"/>
    <s v="2024-03-13"/>
    <s v="Late"/>
  </r>
  <r>
    <x v="1743"/>
    <x v="30"/>
    <x v="0"/>
    <x v="2"/>
    <n v="119"/>
    <x v="7"/>
    <x v="47"/>
    <s v="2024-06-13"/>
    <s v="Late"/>
  </r>
  <r>
    <x v="1744"/>
    <x v="82"/>
    <x v="0"/>
    <x v="2"/>
    <n v="170"/>
    <x v="2"/>
    <x v="56"/>
    <s v="2025-01-13"/>
    <s v="On Time"/>
  </r>
  <r>
    <x v="1745"/>
    <x v="28"/>
    <x v="2"/>
    <x v="1"/>
    <n v="49"/>
    <x v="9"/>
    <x v="13"/>
    <s v="2024-03-07"/>
    <s v="On Time"/>
  </r>
  <r>
    <x v="1746"/>
    <x v="59"/>
    <x v="0"/>
    <x v="2"/>
    <n v="184"/>
    <x v="9"/>
    <x v="18"/>
    <s v="2024-03-13"/>
    <s v="On Time"/>
  </r>
  <r>
    <x v="1747"/>
    <x v="97"/>
    <x v="3"/>
    <x v="2"/>
    <n v="110"/>
    <x v="2"/>
    <x v="73"/>
    <s v="2025-01-09"/>
    <s v="On Time"/>
  </r>
  <r>
    <x v="1748"/>
    <x v="26"/>
    <x v="1"/>
    <x v="0"/>
    <n v="107"/>
    <x v="3"/>
    <x v="4"/>
    <s v="2024-05-17"/>
    <s v="Late"/>
  </r>
  <r>
    <x v="1749"/>
    <x v="10"/>
    <x v="2"/>
    <x v="2"/>
    <n v="81"/>
    <x v="0"/>
    <x v="0"/>
    <s v="2024-07-10"/>
    <s v="Late"/>
  </r>
  <r>
    <x v="1750"/>
    <x v="51"/>
    <x v="4"/>
    <x v="1"/>
    <n v="154"/>
    <x v="7"/>
    <x v="47"/>
    <s v="2024-06-09"/>
    <s v="On Time"/>
  </r>
  <r>
    <x v="1751"/>
    <x v="8"/>
    <x v="4"/>
    <x v="2"/>
    <n v="86"/>
    <x v="0"/>
    <x v="51"/>
    <s v="2024-07-14"/>
    <s v="Late"/>
  </r>
  <r>
    <x v="1752"/>
    <x v="99"/>
    <x v="3"/>
    <x v="1"/>
    <n v="153"/>
    <x v="6"/>
    <x v="110"/>
    <s v="2024-04-15"/>
    <s v="Late"/>
  </r>
  <r>
    <x v="1753"/>
    <x v="97"/>
    <x v="0"/>
    <x v="1"/>
    <n v="179"/>
    <x v="4"/>
    <x v="10"/>
    <s v="2024-08-05"/>
    <s v="On Time"/>
  </r>
  <r>
    <x v="1754"/>
    <x v="6"/>
    <x v="4"/>
    <x v="2"/>
    <n v="80"/>
    <x v="6"/>
    <x v="45"/>
    <s v="2024-04-06"/>
    <s v="On Time"/>
  </r>
  <r>
    <x v="1755"/>
    <x v="6"/>
    <x v="0"/>
    <x v="0"/>
    <n v="75"/>
    <x v="7"/>
    <x v="91"/>
    <s v="2024-06-08"/>
    <s v="On Time"/>
  </r>
  <r>
    <x v="1756"/>
    <x v="93"/>
    <x v="1"/>
    <x v="1"/>
    <n v="103"/>
    <x v="8"/>
    <x v="30"/>
    <s v="2024-02-10"/>
    <s v="Late"/>
  </r>
  <r>
    <x v="1757"/>
    <x v="94"/>
    <x v="2"/>
    <x v="0"/>
    <n v="198"/>
    <x v="0"/>
    <x v="11"/>
    <s v="2024-07-03"/>
    <s v="On Time"/>
  </r>
  <r>
    <x v="1758"/>
    <x v="8"/>
    <x v="4"/>
    <x v="2"/>
    <n v="23"/>
    <x v="0"/>
    <x v="51"/>
    <s v="2024-07-10"/>
    <s v="On Time"/>
  </r>
  <r>
    <x v="1759"/>
    <x v="33"/>
    <x v="2"/>
    <x v="1"/>
    <n v="76"/>
    <x v="9"/>
    <x v="114"/>
    <s v="2024-03-09"/>
    <s v="Late"/>
  </r>
  <r>
    <x v="1760"/>
    <x v="30"/>
    <x v="1"/>
    <x v="0"/>
    <n v="121"/>
    <x v="7"/>
    <x v="41"/>
    <s v="2024-06-15"/>
    <s v="Late"/>
  </r>
  <r>
    <x v="1761"/>
    <x v="92"/>
    <x v="0"/>
    <x v="2"/>
    <n v="43"/>
    <x v="3"/>
    <x v="78"/>
    <s v="2024-05-10"/>
    <s v="On Time"/>
  </r>
  <r>
    <x v="1762"/>
    <x v="53"/>
    <x v="2"/>
    <x v="0"/>
    <n v="43"/>
    <x v="6"/>
    <x v="110"/>
    <s v="2024-04-15"/>
    <s v="Late"/>
  </r>
  <r>
    <x v="1763"/>
    <x v="42"/>
    <x v="3"/>
    <x v="2"/>
    <n v="112"/>
    <x v="1"/>
    <x v="43"/>
    <s v="2024-09-07"/>
    <s v="On Time"/>
  </r>
  <r>
    <x v="1764"/>
    <x v="64"/>
    <x v="0"/>
    <x v="0"/>
    <n v="45"/>
    <x v="9"/>
    <x v="18"/>
    <s v="2024-03-17"/>
    <s v="Late"/>
  </r>
  <r>
    <x v="1765"/>
    <x v="94"/>
    <x v="2"/>
    <x v="2"/>
    <n v="113"/>
    <x v="8"/>
    <x v="12"/>
    <s v="2024-02-05"/>
    <s v="On Time"/>
  </r>
  <r>
    <x v="1766"/>
    <x v="99"/>
    <x v="3"/>
    <x v="2"/>
    <n v="100"/>
    <x v="10"/>
    <x v="97"/>
    <s v="2024-11-07"/>
    <s v="Late"/>
  </r>
  <r>
    <x v="1767"/>
    <x v="59"/>
    <x v="4"/>
    <x v="2"/>
    <n v="35"/>
    <x v="10"/>
    <x v="97"/>
    <s v="2024-11-08"/>
    <s v="Late"/>
  </r>
  <r>
    <x v="1768"/>
    <x v="15"/>
    <x v="4"/>
    <x v="1"/>
    <n v="108"/>
    <x v="9"/>
    <x v="113"/>
    <s v="2024-03-11"/>
    <s v="Late"/>
  </r>
  <r>
    <x v="1769"/>
    <x v="66"/>
    <x v="1"/>
    <x v="0"/>
    <n v="156"/>
    <x v="2"/>
    <x v="63"/>
    <s v="2025-01-05"/>
    <s v="On Time"/>
  </r>
  <r>
    <x v="1770"/>
    <x v="64"/>
    <x v="0"/>
    <x v="2"/>
    <n v="196"/>
    <x v="11"/>
    <x v="74"/>
    <s v="2024-12-15"/>
    <s v="Late"/>
  </r>
  <r>
    <x v="1771"/>
    <x v="78"/>
    <x v="1"/>
    <x v="2"/>
    <n v="51"/>
    <x v="3"/>
    <x v="117"/>
    <s v="2024-05-14"/>
    <s v="Late"/>
  </r>
  <r>
    <x v="1772"/>
    <x v="72"/>
    <x v="1"/>
    <x v="1"/>
    <n v="142"/>
    <x v="8"/>
    <x v="42"/>
    <s v="2024-02-11"/>
    <s v="Late"/>
  </r>
  <r>
    <x v="1773"/>
    <x v="39"/>
    <x v="2"/>
    <x v="2"/>
    <n v="143"/>
    <x v="7"/>
    <x v="65"/>
    <s v="2024-06-07"/>
    <s v="Late"/>
  </r>
  <r>
    <x v="1774"/>
    <x v="77"/>
    <x v="1"/>
    <x v="1"/>
    <n v="164"/>
    <x v="6"/>
    <x v="110"/>
    <s v="2024-04-15"/>
    <s v="Late"/>
  </r>
  <r>
    <x v="1775"/>
    <x v="56"/>
    <x v="1"/>
    <x v="1"/>
    <n v="157"/>
    <x v="6"/>
    <x v="8"/>
    <s v="2024-04-12"/>
    <s v="Late"/>
  </r>
  <r>
    <x v="1776"/>
    <x v="27"/>
    <x v="4"/>
    <x v="2"/>
    <n v="38"/>
    <x v="7"/>
    <x v="41"/>
    <s v="2024-06-15"/>
    <s v="Late"/>
  </r>
  <r>
    <x v="1777"/>
    <x v="33"/>
    <x v="2"/>
    <x v="0"/>
    <n v="60"/>
    <x v="1"/>
    <x v="43"/>
    <s v="2024-09-08"/>
    <s v="Late"/>
  </r>
  <r>
    <x v="1778"/>
    <x v="13"/>
    <x v="1"/>
    <x v="2"/>
    <n v="198"/>
    <x v="3"/>
    <x v="101"/>
    <s v="2024-05-07"/>
    <s v="On Time"/>
  </r>
  <r>
    <x v="1779"/>
    <x v="20"/>
    <x v="4"/>
    <x v="2"/>
    <n v="122"/>
    <x v="0"/>
    <x v="71"/>
    <s v="2024-07-08"/>
    <s v="Late"/>
  </r>
  <r>
    <x v="1780"/>
    <x v="36"/>
    <x v="0"/>
    <x v="2"/>
    <n v="63"/>
    <x v="8"/>
    <x v="54"/>
    <s v="2024-02-13"/>
    <s v="On Time"/>
  </r>
  <r>
    <x v="1781"/>
    <x v="72"/>
    <x v="1"/>
    <x v="2"/>
    <n v="161"/>
    <x v="10"/>
    <x v="70"/>
    <s v="2024-11-13"/>
    <s v="On Time"/>
  </r>
  <r>
    <x v="1782"/>
    <x v="61"/>
    <x v="4"/>
    <x v="1"/>
    <n v="108"/>
    <x v="9"/>
    <x v="66"/>
    <s v="2024-03-07"/>
    <s v="Late"/>
  </r>
  <r>
    <x v="1783"/>
    <x v="65"/>
    <x v="1"/>
    <x v="1"/>
    <n v="145"/>
    <x v="0"/>
    <x v="50"/>
    <s v="2024-07-17"/>
    <s v="Late"/>
  </r>
  <r>
    <x v="1784"/>
    <x v="22"/>
    <x v="4"/>
    <x v="0"/>
    <n v="171"/>
    <x v="5"/>
    <x v="22"/>
    <s v="2024-10-06"/>
    <s v="On Time"/>
  </r>
  <r>
    <x v="1785"/>
    <x v="66"/>
    <x v="2"/>
    <x v="2"/>
    <n v="91"/>
    <x v="2"/>
    <x v="98"/>
    <s v="2025-01-08"/>
    <s v="On Time"/>
  </r>
  <r>
    <x v="1786"/>
    <x v="56"/>
    <x v="1"/>
    <x v="2"/>
    <n v="143"/>
    <x v="4"/>
    <x v="77"/>
    <s v="2024-08-12"/>
    <s v="On Time"/>
  </r>
  <r>
    <x v="1787"/>
    <x v="42"/>
    <x v="0"/>
    <x v="0"/>
    <n v="105"/>
    <x v="2"/>
    <x v="96"/>
    <s v="2025-01-13"/>
    <s v="On Time"/>
  </r>
  <r>
    <x v="1788"/>
    <x v="64"/>
    <x v="4"/>
    <x v="0"/>
    <n v="164"/>
    <x v="0"/>
    <x v="50"/>
    <s v="2024-07-13"/>
    <s v="On Time"/>
  </r>
  <r>
    <x v="1789"/>
    <x v="19"/>
    <x v="3"/>
    <x v="2"/>
    <n v="30"/>
    <x v="1"/>
    <x v="92"/>
    <s v="2024-09-08"/>
    <s v="Late"/>
  </r>
  <r>
    <x v="1790"/>
    <x v="83"/>
    <x v="3"/>
    <x v="2"/>
    <n v="15"/>
    <x v="4"/>
    <x v="35"/>
    <s v="2024-08-09"/>
    <s v="Late"/>
  </r>
  <r>
    <x v="1791"/>
    <x v="83"/>
    <x v="4"/>
    <x v="2"/>
    <n v="21"/>
    <x v="0"/>
    <x v="71"/>
    <s v="2024-07-08"/>
    <s v="Late"/>
  </r>
  <r>
    <x v="1792"/>
    <x v="48"/>
    <x v="0"/>
    <x v="2"/>
    <n v="61"/>
    <x v="7"/>
    <x v="91"/>
    <s v="2024-06-09"/>
    <s v="On Time"/>
  </r>
  <r>
    <x v="1793"/>
    <x v="80"/>
    <x v="2"/>
    <x v="0"/>
    <n v="178"/>
    <x v="10"/>
    <x v="25"/>
    <s v="2024-11-16"/>
    <s v="Late"/>
  </r>
  <r>
    <x v="1794"/>
    <x v="9"/>
    <x v="4"/>
    <x v="1"/>
    <n v="124"/>
    <x v="8"/>
    <x v="42"/>
    <s v="2024-02-07"/>
    <s v="On Time"/>
  </r>
  <r>
    <x v="1795"/>
    <x v="45"/>
    <x v="4"/>
    <x v="1"/>
    <n v="196"/>
    <x v="11"/>
    <x v="119"/>
    <s v="2024-12-10"/>
    <s v="On Time"/>
  </r>
  <r>
    <x v="1796"/>
    <x v="40"/>
    <x v="0"/>
    <x v="2"/>
    <n v="56"/>
    <x v="10"/>
    <x v="26"/>
    <s v="2024-11-14"/>
    <s v="Late"/>
  </r>
  <r>
    <x v="1797"/>
    <x v="77"/>
    <x v="1"/>
    <x v="0"/>
    <n v="50"/>
    <x v="7"/>
    <x v="62"/>
    <s v="2024-06-16"/>
    <s v="Late"/>
  </r>
  <r>
    <x v="1798"/>
    <x v="19"/>
    <x v="1"/>
    <x v="1"/>
    <n v="72"/>
    <x v="4"/>
    <x v="35"/>
    <s v="2024-08-09"/>
    <s v="Late"/>
  </r>
  <r>
    <x v="1799"/>
    <x v="30"/>
    <x v="4"/>
    <x v="0"/>
    <n v="14"/>
    <x v="7"/>
    <x v="41"/>
    <s v="2024-06-15"/>
    <s v="Late"/>
  </r>
  <r>
    <x v="1800"/>
    <x v="0"/>
    <x v="4"/>
    <x v="1"/>
    <n v="154"/>
    <x v="9"/>
    <x v="18"/>
    <s v="2024-03-14"/>
    <s v="On Time"/>
  </r>
  <r>
    <x v="1801"/>
    <x v="73"/>
    <x v="0"/>
    <x v="0"/>
    <n v="11"/>
    <x v="2"/>
    <x v="63"/>
    <s v="2025-01-09"/>
    <s v="Late"/>
  </r>
  <r>
    <x v="1802"/>
    <x v="67"/>
    <x v="0"/>
    <x v="2"/>
    <n v="47"/>
    <x v="4"/>
    <x v="35"/>
    <s v="2024-08-11"/>
    <s v="Late"/>
  </r>
  <r>
    <x v="1803"/>
    <x v="76"/>
    <x v="0"/>
    <x v="0"/>
    <n v="163"/>
    <x v="3"/>
    <x v="4"/>
    <s v="2024-05-15"/>
    <s v="Late"/>
  </r>
  <r>
    <x v="1804"/>
    <x v="75"/>
    <x v="1"/>
    <x v="1"/>
    <n v="27"/>
    <x v="5"/>
    <x v="7"/>
    <s v="2024-10-07"/>
    <s v="Late"/>
  </r>
  <r>
    <x v="1805"/>
    <x v="68"/>
    <x v="0"/>
    <x v="0"/>
    <n v="26"/>
    <x v="6"/>
    <x v="57"/>
    <s v="2024-04-15"/>
    <s v="Late"/>
  </r>
  <r>
    <x v="1806"/>
    <x v="96"/>
    <x v="3"/>
    <x v="1"/>
    <n v="91"/>
    <x v="8"/>
    <x v="89"/>
    <s v="2024-02-11"/>
    <s v="Late"/>
  </r>
  <r>
    <x v="1807"/>
    <x v="58"/>
    <x v="4"/>
    <x v="2"/>
    <n v="49"/>
    <x v="1"/>
    <x v="109"/>
    <s v="2024-09-13"/>
    <s v="On Time"/>
  </r>
  <r>
    <x v="1808"/>
    <x v="91"/>
    <x v="4"/>
    <x v="0"/>
    <n v="104"/>
    <x v="3"/>
    <x v="5"/>
    <s v="2024-05-04"/>
    <s v="On Time"/>
  </r>
  <r>
    <x v="1809"/>
    <x v="37"/>
    <x v="1"/>
    <x v="1"/>
    <n v="190"/>
    <x v="6"/>
    <x v="106"/>
    <s v="2024-04-14"/>
    <s v="Late"/>
  </r>
  <r>
    <x v="1810"/>
    <x v="46"/>
    <x v="2"/>
    <x v="1"/>
    <n v="43"/>
    <x v="1"/>
    <x v="109"/>
    <s v="2024-09-13"/>
    <s v="On Time"/>
  </r>
  <r>
    <x v="1811"/>
    <x v="85"/>
    <x v="2"/>
    <x v="1"/>
    <n v="129"/>
    <x v="7"/>
    <x v="41"/>
    <s v="2024-06-15"/>
    <s v="Late"/>
  </r>
  <r>
    <x v="1812"/>
    <x v="97"/>
    <x v="0"/>
    <x v="0"/>
    <n v="78"/>
    <x v="0"/>
    <x v="55"/>
    <s v="2024-07-08"/>
    <s v="Late"/>
  </r>
  <r>
    <x v="1813"/>
    <x v="16"/>
    <x v="2"/>
    <x v="1"/>
    <n v="84"/>
    <x v="3"/>
    <x v="117"/>
    <s v="2024-05-16"/>
    <s v="Late"/>
  </r>
  <r>
    <x v="1814"/>
    <x v="92"/>
    <x v="2"/>
    <x v="0"/>
    <n v="174"/>
    <x v="2"/>
    <x v="2"/>
    <s v="2025-01-06"/>
    <s v="Late"/>
  </r>
  <r>
    <x v="1815"/>
    <x v="17"/>
    <x v="1"/>
    <x v="0"/>
    <n v="18"/>
    <x v="9"/>
    <x v="82"/>
    <s v="2024-03-11"/>
    <s v="On Time"/>
  </r>
  <r>
    <x v="1816"/>
    <x v="97"/>
    <x v="2"/>
    <x v="2"/>
    <n v="29"/>
    <x v="4"/>
    <x v="102"/>
    <s v="2024-08-09"/>
    <s v="On Time"/>
  </r>
  <r>
    <x v="1817"/>
    <x v="4"/>
    <x v="3"/>
    <x v="0"/>
    <n v="160"/>
    <x v="0"/>
    <x v="50"/>
    <s v="2024-07-13"/>
    <s v="On Time"/>
  </r>
  <r>
    <x v="1818"/>
    <x v="32"/>
    <x v="0"/>
    <x v="1"/>
    <n v="92"/>
    <x v="8"/>
    <x v="42"/>
    <s v="2024-02-11"/>
    <s v="Late"/>
  </r>
  <r>
    <x v="1819"/>
    <x v="73"/>
    <x v="1"/>
    <x v="2"/>
    <n v="59"/>
    <x v="6"/>
    <x v="45"/>
    <s v="2024-04-07"/>
    <s v="On Time"/>
  </r>
  <r>
    <x v="1820"/>
    <x v="17"/>
    <x v="1"/>
    <x v="2"/>
    <n v="145"/>
    <x v="9"/>
    <x v="82"/>
    <s v="2024-03-14"/>
    <s v="Late"/>
  </r>
  <r>
    <x v="1821"/>
    <x v="13"/>
    <x v="1"/>
    <x v="1"/>
    <n v="119"/>
    <x v="7"/>
    <x v="105"/>
    <s v="2024-06-08"/>
    <s v="On Time"/>
  </r>
  <r>
    <x v="1822"/>
    <x v="92"/>
    <x v="1"/>
    <x v="2"/>
    <n v="163"/>
    <x v="8"/>
    <x v="89"/>
    <s v="2024-02-09"/>
    <s v="Late"/>
  </r>
  <r>
    <x v="1823"/>
    <x v="75"/>
    <x v="4"/>
    <x v="0"/>
    <n v="159"/>
    <x v="3"/>
    <x v="17"/>
    <s v="2024-05-08"/>
    <s v="Late"/>
  </r>
  <r>
    <x v="1824"/>
    <x v="37"/>
    <x v="1"/>
    <x v="2"/>
    <n v="73"/>
    <x v="1"/>
    <x v="84"/>
    <s v="2024-09-11"/>
    <s v="Late"/>
  </r>
  <r>
    <x v="1825"/>
    <x v="28"/>
    <x v="4"/>
    <x v="0"/>
    <n v="123"/>
    <x v="3"/>
    <x v="27"/>
    <s v="2024-05-10"/>
    <s v="Late"/>
  </r>
  <r>
    <x v="1826"/>
    <x v="52"/>
    <x v="4"/>
    <x v="1"/>
    <n v="186"/>
    <x v="0"/>
    <x v="71"/>
    <s v="2024-07-05"/>
    <s v="On Time"/>
  </r>
  <r>
    <x v="1827"/>
    <x v="48"/>
    <x v="0"/>
    <x v="1"/>
    <n v="179"/>
    <x v="4"/>
    <x v="77"/>
    <s v="2024-08-13"/>
    <s v="On Time"/>
  </r>
  <r>
    <x v="1828"/>
    <x v="67"/>
    <x v="0"/>
    <x v="2"/>
    <n v="39"/>
    <x v="2"/>
    <x v="2"/>
    <s v="2025-01-04"/>
    <s v="On Time"/>
  </r>
  <r>
    <x v="1829"/>
    <x v="49"/>
    <x v="1"/>
    <x v="1"/>
    <n v="106"/>
    <x v="11"/>
    <x v="80"/>
    <s v="2024-12-09"/>
    <s v="Late"/>
  </r>
  <r>
    <x v="1830"/>
    <x v="7"/>
    <x v="0"/>
    <x v="2"/>
    <n v="93"/>
    <x v="1"/>
    <x v="43"/>
    <s v="2024-09-06"/>
    <s v="On Time"/>
  </r>
  <r>
    <x v="1831"/>
    <x v="63"/>
    <x v="3"/>
    <x v="1"/>
    <n v="46"/>
    <x v="8"/>
    <x v="42"/>
    <s v="2024-02-07"/>
    <s v="On Time"/>
  </r>
  <r>
    <x v="1832"/>
    <x v="75"/>
    <x v="2"/>
    <x v="2"/>
    <n v="162"/>
    <x v="2"/>
    <x v="95"/>
    <s v="2025-01-09"/>
    <s v="On Time"/>
  </r>
  <r>
    <x v="1833"/>
    <x v="36"/>
    <x v="2"/>
    <x v="1"/>
    <n v="77"/>
    <x v="2"/>
    <x v="98"/>
    <s v="2025-01-08"/>
    <s v="On Time"/>
  </r>
  <r>
    <x v="1834"/>
    <x v="76"/>
    <x v="2"/>
    <x v="0"/>
    <n v="15"/>
    <x v="10"/>
    <x v="85"/>
    <s v="2024-11-12"/>
    <s v="Late"/>
  </r>
  <r>
    <x v="1835"/>
    <x v="84"/>
    <x v="4"/>
    <x v="2"/>
    <n v="30"/>
    <x v="2"/>
    <x v="108"/>
    <s v="2025-01-11"/>
    <s v="Late"/>
  </r>
  <r>
    <x v="1836"/>
    <x v="97"/>
    <x v="3"/>
    <x v="0"/>
    <n v="195"/>
    <x v="0"/>
    <x v="48"/>
    <s v="2024-07-11"/>
    <s v="Late"/>
  </r>
  <r>
    <x v="1837"/>
    <x v="57"/>
    <x v="1"/>
    <x v="0"/>
    <n v="168"/>
    <x v="6"/>
    <x v="106"/>
    <s v="2024-04-14"/>
    <s v="Late"/>
  </r>
  <r>
    <x v="1838"/>
    <x v="62"/>
    <x v="4"/>
    <x v="1"/>
    <n v="34"/>
    <x v="10"/>
    <x v="70"/>
    <s v="2024-11-13"/>
    <s v="On Time"/>
  </r>
  <r>
    <x v="1839"/>
    <x v="64"/>
    <x v="3"/>
    <x v="2"/>
    <n v="187"/>
    <x v="7"/>
    <x v="105"/>
    <s v="2024-06-08"/>
    <s v="On Time"/>
  </r>
  <r>
    <x v="1840"/>
    <x v="25"/>
    <x v="1"/>
    <x v="2"/>
    <n v="152"/>
    <x v="0"/>
    <x v="40"/>
    <s v="2024-07-11"/>
    <s v="On Time"/>
  </r>
  <r>
    <x v="1841"/>
    <x v="54"/>
    <x v="2"/>
    <x v="1"/>
    <n v="40"/>
    <x v="3"/>
    <x v="117"/>
    <s v="2024-05-16"/>
    <s v="Late"/>
  </r>
  <r>
    <x v="1842"/>
    <x v="6"/>
    <x v="4"/>
    <x v="0"/>
    <n v="180"/>
    <x v="8"/>
    <x v="72"/>
    <s v="2024-02-11"/>
    <s v="On Time"/>
  </r>
  <r>
    <x v="1843"/>
    <x v="75"/>
    <x v="2"/>
    <x v="2"/>
    <n v="182"/>
    <x v="2"/>
    <x v="58"/>
    <s v="2025-01-14"/>
    <s v="Late"/>
  </r>
  <r>
    <x v="1844"/>
    <x v="52"/>
    <x v="2"/>
    <x v="1"/>
    <n v="112"/>
    <x v="2"/>
    <x v="108"/>
    <s v="2025-01-12"/>
    <s v="Late"/>
  </r>
  <r>
    <x v="1845"/>
    <x v="25"/>
    <x v="0"/>
    <x v="1"/>
    <n v="99"/>
    <x v="5"/>
    <x v="79"/>
    <s v="2024-10-10"/>
    <s v="Late"/>
  </r>
  <r>
    <x v="1846"/>
    <x v="55"/>
    <x v="0"/>
    <x v="1"/>
    <n v="61"/>
    <x v="2"/>
    <x v="20"/>
    <s v="2025-01-07"/>
    <s v="On Time"/>
  </r>
  <r>
    <x v="1847"/>
    <x v="63"/>
    <x v="2"/>
    <x v="0"/>
    <n v="24"/>
    <x v="3"/>
    <x v="101"/>
    <s v="2024-05-09"/>
    <s v="On Time"/>
  </r>
  <r>
    <x v="1848"/>
    <x v="52"/>
    <x v="4"/>
    <x v="1"/>
    <n v="125"/>
    <x v="1"/>
    <x v="107"/>
    <s v="2024-09-15"/>
    <s v="Late"/>
  </r>
  <r>
    <x v="1849"/>
    <x v="38"/>
    <x v="1"/>
    <x v="0"/>
    <n v="69"/>
    <x v="7"/>
    <x v="36"/>
    <s v="2024-06-09"/>
    <s v="Late"/>
  </r>
  <r>
    <x v="1850"/>
    <x v="81"/>
    <x v="0"/>
    <x v="1"/>
    <n v="148"/>
    <x v="1"/>
    <x v="16"/>
    <s v="2024-09-10"/>
    <s v="Late"/>
  </r>
  <r>
    <x v="1851"/>
    <x v="40"/>
    <x v="1"/>
    <x v="0"/>
    <n v="55"/>
    <x v="2"/>
    <x v="73"/>
    <s v="2025-01-14"/>
    <s v="Late"/>
  </r>
  <r>
    <x v="1852"/>
    <x v="28"/>
    <x v="2"/>
    <x v="0"/>
    <n v="77"/>
    <x v="4"/>
    <x v="10"/>
    <s v="2024-08-05"/>
    <s v="On Time"/>
  </r>
  <r>
    <x v="1853"/>
    <x v="91"/>
    <x v="1"/>
    <x v="0"/>
    <n v="143"/>
    <x v="10"/>
    <x v="60"/>
    <s v="2024-11-10"/>
    <s v="Late"/>
  </r>
  <r>
    <x v="1854"/>
    <x v="64"/>
    <x v="0"/>
    <x v="2"/>
    <n v="29"/>
    <x v="10"/>
    <x v="70"/>
    <s v="2024-11-14"/>
    <s v="On Time"/>
  </r>
  <r>
    <x v="1855"/>
    <x v="12"/>
    <x v="0"/>
    <x v="0"/>
    <n v="21"/>
    <x v="3"/>
    <x v="78"/>
    <s v="2024-05-13"/>
    <s v="Late"/>
  </r>
  <r>
    <x v="1856"/>
    <x v="19"/>
    <x v="2"/>
    <x v="2"/>
    <n v="104"/>
    <x v="5"/>
    <x v="7"/>
    <s v="2024-10-04"/>
    <s v="On Time"/>
  </r>
  <r>
    <x v="1857"/>
    <x v="39"/>
    <x v="0"/>
    <x v="0"/>
    <n v="94"/>
    <x v="5"/>
    <x v="69"/>
    <s v="2024-10-15"/>
    <s v="Late"/>
  </r>
  <r>
    <x v="1858"/>
    <x v="25"/>
    <x v="2"/>
    <x v="0"/>
    <n v="84"/>
    <x v="0"/>
    <x v="48"/>
    <s v="2024-07-10"/>
    <s v="Late"/>
  </r>
  <r>
    <x v="1859"/>
    <x v="49"/>
    <x v="3"/>
    <x v="2"/>
    <n v="13"/>
    <x v="3"/>
    <x v="27"/>
    <s v="2024-05-08"/>
    <s v="On Time"/>
  </r>
  <r>
    <x v="1860"/>
    <x v="21"/>
    <x v="0"/>
    <x v="1"/>
    <n v="176"/>
    <x v="2"/>
    <x v="2"/>
    <s v="2025-01-08"/>
    <s v="Late"/>
  </r>
  <r>
    <x v="1861"/>
    <x v="1"/>
    <x v="2"/>
    <x v="0"/>
    <n v="168"/>
    <x v="6"/>
    <x v="8"/>
    <s v="2024-04-14"/>
    <s v="Late"/>
  </r>
  <r>
    <x v="1862"/>
    <x v="98"/>
    <x v="4"/>
    <x v="1"/>
    <n v="22"/>
    <x v="4"/>
    <x v="15"/>
    <s v="2024-08-14"/>
    <s v="Late"/>
  </r>
  <r>
    <x v="1863"/>
    <x v="69"/>
    <x v="0"/>
    <x v="0"/>
    <n v="197"/>
    <x v="2"/>
    <x v="108"/>
    <s v="2025-01-11"/>
    <s v="Late"/>
  </r>
  <r>
    <x v="1864"/>
    <x v="95"/>
    <x v="1"/>
    <x v="0"/>
    <n v="67"/>
    <x v="3"/>
    <x v="101"/>
    <s v="2024-05-07"/>
    <s v="On Time"/>
  </r>
  <r>
    <x v="1865"/>
    <x v="7"/>
    <x v="2"/>
    <x v="2"/>
    <n v="167"/>
    <x v="2"/>
    <x v="73"/>
    <s v="2025-01-10"/>
    <s v="On Time"/>
  </r>
  <r>
    <x v="1866"/>
    <x v="3"/>
    <x v="0"/>
    <x v="1"/>
    <n v="176"/>
    <x v="10"/>
    <x v="25"/>
    <s v="2024-11-16"/>
    <s v="Late"/>
  </r>
  <r>
    <x v="1867"/>
    <x v="38"/>
    <x v="0"/>
    <x v="1"/>
    <n v="105"/>
    <x v="10"/>
    <x v="25"/>
    <s v="2024-11-15"/>
    <s v="Late"/>
  </r>
  <r>
    <x v="1868"/>
    <x v="50"/>
    <x v="4"/>
    <x v="1"/>
    <n v="176"/>
    <x v="5"/>
    <x v="24"/>
    <s v="2024-10-12"/>
    <s v="On Time"/>
  </r>
  <r>
    <x v="1869"/>
    <x v="68"/>
    <x v="3"/>
    <x v="0"/>
    <n v="60"/>
    <x v="10"/>
    <x v="26"/>
    <s v="2024-11-10"/>
    <s v="On Time"/>
  </r>
  <r>
    <x v="1870"/>
    <x v="64"/>
    <x v="0"/>
    <x v="1"/>
    <n v="107"/>
    <x v="6"/>
    <x v="57"/>
    <s v="2024-04-14"/>
    <s v="On Time"/>
  </r>
  <r>
    <x v="1871"/>
    <x v="40"/>
    <x v="4"/>
    <x v="1"/>
    <n v="97"/>
    <x v="11"/>
    <x v="74"/>
    <s v="2024-12-15"/>
    <s v="Late"/>
  </r>
  <r>
    <x v="1872"/>
    <x v="23"/>
    <x v="2"/>
    <x v="2"/>
    <n v="169"/>
    <x v="0"/>
    <x v="11"/>
    <s v="2024-07-08"/>
    <s v="Late"/>
  </r>
  <r>
    <x v="1873"/>
    <x v="77"/>
    <x v="4"/>
    <x v="0"/>
    <n v="162"/>
    <x v="9"/>
    <x v="75"/>
    <s v="2024-03-07"/>
    <s v="On Time"/>
  </r>
  <r>
    <x v="1874"/>
    <x v="67"/>
    <x v="4"/>
    <x v="1"/>
    <n v="132"/>
    <x v="0"/>
    <x v="51"/>
    <s v="2024-07-10"/>
    <s v="On Time"/>
  </r>
  <r>
    <x v="1875"/>
    <x v="99"/>
    <x v="4"/>
    <x v="2"/>
    <n v="196"/>
    <x v="3"/>
    <x v="117"/>
    <s v="2024-05-16"/>
    <s v="Late"/>
  </r>
  <r>
    <x v="1876"/>
    <x v="43"/>
    <x v="4"/>
    <x v="2"/>
    <n v="116"/>
    <x v="2"/>
    <x v="98"/>
    <s v="2025-01-10"/>
    <s v="Late"/>
  </r>
  <r>
    <x v="1877"/>
    <x v="56"/>
    <x v="4"/>
    <x v="0"/>
    <n v="173"/>
    <x v="1"/>
    <x v="43"/>
    <s v="2024-09-09"/>
    <s v="Late"/>
  </r>
  <r>
    <x v="1878"/>
    <x v="24"/>
    <x v="3"/>
    <x v="2"/>
    <n v="131"/>
    <x v="8"/>
    <x v="37"/>
    <s v="2024-02-14"/>
    <s v="Late"/>
  </r>
  <r>
    <x v="1879"/>
    <x v="65"/>
    <x v="1"/>
    <x v="0"/>
    <n v="89"/>
    <x v="10"/>
    <x v="25"/>
    <s v="2024-11-11"/>
    <s v="On Time"/>
  </r>
  <r>
    <x v="1880"/>
    <x v="25"/>
    <x v="3"/>
    <x v="0"/>
    <n v="176"/>
    <x v="1"/>
    <x v="52"/>
    <s v="2024-09-08"/>
    <s v="On Time"/>
  </r>
  <r>
    <x v="1881"/>
    <x v="0"/>
    <x v="4"/>
    <x v="0"/>
    <n v="79"/>
    <x v="10"/>
    <x v="25"/>
    <s v="2024-11-12"/>
    <s v="On Time"/>
  </r>
  <r>
    <x v="1882"/>
    <x v="64"/>
    <x v="0"/>
    <x v="2"/>
    <n v="40"/>
    <x v="7"/>
    <x v="47"/>
    <s v="2024-06-11"/>
    <s v="On Time"/>
  </r>
  <r>
    <x v="1883"/>
    <x v="6"/>
    <x v="0"/>
    <x v="0"/>
    <n v="49"/>
    <x v="0"/>
    <x v="40"/>
    <s v="2024-07-11"/>
    <s v="On Time"/>
  </r>
  <r>
    <x v="1884"/>
    <x v="0"/>
    <x v="0"/>
    <x v="0"/>
    <n v="181"/>
    <x v="5"/>
    <x v="22"/>
    <s v="2024-10-04"/>
    <s v="On Time"/>
  </r>
  <r>
    <x v="1885"/>
    <x v="38"/>
    <x v="2"/>
    <x v="0"/>
    <n v="70"/>
    <x v="3"/>
    <x v="27"/>
    <s v="2024-05-11"/>
    <s v="Late"/>
  </r>
  <r>
    <x v="1886"/>
    <x v="63"/>
    <x v="4"/>
    <x v="1"/>
    <n v="13"/>
    <x v="4"/>
    <x v="49"/>
    <s v="2024-08-10"/>
    <s v="On Time"/>
  </r>
  <r>
    <x v="1887"/>
    <x v="94"/>
    <x v="0"/>
    <x v="2"/>
    <n v="159"/>
    <x v="10"/>
    <x v="25"/>
    <s v="2024-11-11"/>
    <s v="On Time"/>
  </r>
  <r>
    <x v="1888"/>
    <x v="96"/>
    <x v="4"/>
    <x v="1"/>
    <n v="53"/>
    <x v="3"/>
    <x v="101"/>
    <s v="2024-05-11"/>
    <s v="Late"/>
  </r>
  <r>
    <x v="1889"/>
    <x v="95"/>
    <x v="4"/>
    <x v="0"/>
    <n v="198"/>
    <x v="1"/>
    <x v="16"/>
    <s v="2024-09-08"/>
    <s v="On Time"/>
  </r>
  <r>
    <x v="1890"/>
    <x v="86"/>
    <x v="2"/>
    <x v="0"/>
    <n v="19"/>
    <x v="5"/>
    <x v="67"/>
    <s v="2024-10-08"/>
    <s v="On Time"/>
  </r>
  <r>
    <x v="1891"/>
    <x v="1"/>
    <x v="1"/>
    <x v="0"/>
    <n v="180"/>
    <x v="6"/>
    <x v="57"/>
    <s v="2024-04-13"/>
    <s v="On Time"/>
  </r>
  <r>
    <x v="1892"/>
    <x v="91"/>
    <x v="1"/>
    <x v="1"/>
    <n v="68"/>
    <x v="9"/>
    <x v="114"/>
    <s v="2024-03-05"/>
    <s v="On Time"/>
  </r>
  <r>
    <x v="1893"/>
    <x v="10"/>
    <x v="0"/>
    <x v="0"/>
    <n v="26"/>
    <x v="9"/>
    <x v="66"/>
    <s v="2024-03-06"/>
    <s v="Late"/>
  </r>
  <r>
    <x v="1894"/>
    <x v="95"/>
    <x v="2"/>
    <x v="1"/>
    <n v="153"/>
    <x v="9"/>
    <x v="38"/>
    <s v="2024-03-15"/>
    <s v="Late"/>
  </r>
  <r>
    <x v="1895"/>
    <x v="67"/>
    <x v="4"/>
    <x v="0"/>
    <n v="73"/>
    <x v="3"/>
    <x v="78"/>
    <s v="2024-05-10"/>
    <s v="On Time"/>
  </r>
  <r>
    <x v="1896"/>
    <x v="42"/>
    <x v="4"/>
    <x v="2"/>
    <n v="136"/>
    <x v="11"/>
    <x v="28"/>
    <s v="2024-12-08"/>
    <s v="On Time"/>
  </r>
  <r>
    <x v="1897"/>
    <x v="98"/>
    <x v="4"/>
    <x v="1"/>
    <n v="115"/>
    <x v="2"/>
    <x v="20"/>
    <s v="2025-01-07"/>
    <s v="On Time"/>
  </r>
  <r>
    <x v="1898"/>
    <x v="51"/>
    <x v="4"/>
    <x v="1"/>
    <n v="104"/>
    <x v="0"/>
    <x v="11"/>
    <s v="2024-07-07"/>
    <s v="Late"/>
  </r>
  <r>
    <x v="1899"/>
    <x v="12"/>
    <x v="4"/>
    <x v="2"/>
    <n v="140"/>
    <x v="7"/>
    <x v="59"/>
    <s v="2024-06-08"/>
    <s v="Late"/>
  </r>
  <r>
    <x v="1900"/>
    <x v="24"/>
    <x v="4"/>
    <x v="1"/>
    <n v="63"/>
    <x v="2"/>
    <x v="96"/>
    <s v="2025-01-13"/>
    <s v="On Time"/>
  </r>
  <r>
    <x v="1901"/>
    <x v="95"/>
    <x v="3"/>
    <x v="0"/>
    <n v="57"/>
    <x v="11"/>
    <x v="80"/>
    <s v="2024-12-07"/>
    <s v="Late"/>
  </r>
  <r>
    <x v="1902"/>
    <x v="38"/>
    <x v="1"/>
    <x v="2"/>
    <n v="28"/>
    <x v="4"/>
    <x v="35"/>
    <s v="2024-08-11"/>
    <s v="Late"/>
  </r>
  <r>
    <x v="1903"/>
    <x v="17"/>
    <x v="1"/>
    <x v="1"/>
    <n v="45"/>
    <x v="9"/>
    <x v="82"/>
    <s v="2024-03-10"/>
    <s v="On Time"/>
  </r>
  <r>
    <x v="1904"/>
    <x v="57"/>
    <x v="3"/>
    <x v="2"/>
    <n v="191"/>
    <x v="0"/>
    <x v="40"/>
    <s v="2024-07-14"/>
    <s v="Late"/>
  </r>
  <r>
    <x v="1905"/>
    <x v="80"/>
    <x v="0"/>
    <x v="1"/>
    <n v="146"/>
    <x v="2"/>
    <x v="98"/>
    <s v="2025-01-10"/>
    <s v="Late"/>
  </r>
  <r>
    <x v="1906"/>
    <x v="4"/>
    <x v="3"/>
    <x v="2"/>
    <n v="36"/>
    <x v="0"/>
    <x v="51"/>
    <s v="2024-07-09"/>
    <s v="On Time"/>
  </r>
  <r>
    <x v="1907"/>
    <x v="75"/>
    <x v="0"/>
    <x v="2"/>
    <n v="22"/>
    <x v="10"/>
    <x v="97"/>
    <s v="2024-11-05"/>
    <s v="On Time"/>
  </r>
  <r>
    <x v="1908"/>
    <x v="26"/>
    <x v="1"/>
    <x v="2"/>
    <n v="56"/>
    <x v="0"/>
    <x v="51"/>
    <s v="2024-07-09"/>
    <s v="On Time"/>
  </r>
  <r>
    <x v="1909"/>
    <x v="45"/>
    <x v="2"/>
    <x v="1"/>
    <n v="21"/>
    <x v="5"/>
    <x v="79"/>
    <s v="2024-10-11"/>
    <s v="Late"/>
  </r>
  <r>
    <x v="1910"/>
    <x v="53"/>
    <x v="1"/>
    <x v="0"/>
    <n v="52"/>
    <x v="10"/>
    <x v="81"/>
    <s v="2024-11-13"/>
    <s v="Late"/>
  </r>
  <r>
    <x v="1911"/>
    <x v="10"/>
    <x v="3"/>
    <x v="1"/>
    <n v="153"/>
    <x v="6"/>
    <x v="110"/>
    <s v="2024-04-16"/>
    <s v="Late"/>
  </r>
  <r>
    <x v="1912"/>
    <x v="36"/>
    <x v="3"/>
    <x v="2"/>
    <n v="95"/>
    <x v="4"/>
    <x v="86"/>
    <s v="2024-08-12"/>
    <s v="On Time"/>
  </r>
  <r>
    <x v="1913"/>
    <x v="81"/>
    <x v="3"/>
    <x v="1"/>
    <n v="10"/>
    <x v="7"/>
    <x v="65"/>
    <s v="2024-06-06"/>
    <s v="On Time"/>
  </r>
  <r>
    <x v="1914"/>
    <x v="80"/>
    <x v="1"/>
    <x v="0"/>
    <n v="178"/>
    <x v="10"/>
    <x v="97"/>
    <s v="2024-11-06"/>
    <s v="On Time"/>
  </r>
  <r>
    <x v="1915"/>
    <x v="3"/>
    <x v="2"/>
    <x v="1"/>
    <n v="130"/>
    <x v="11"/>
    <x v="115"/>
    <s v="2024-12-05"/>
    <s v="On Time"/>
  </r>
  <r>
    <x v="1916"/>
    <x v="67"/>
    <x v="2"/>
    <x v="0"/>
    <n v="155"/>
    <x v="2"/>
    <x v="108"/>
    <s v="2025-01-12"/>
    <s v="Late"/>
  </r>
  <r>
    <x v="1917"/>
    <x v="22"/>
    <x v="1"/>
    <x v="2"/>
    <n v="69"/>
    <x v="2"/>
    <x v="98"/>
    <s v="2025-01-09"/>
    <s v="Late"/>
  </r>
  <r>
    <x v="1918"/>
    <x v="87"/>
    <x v="3"/>
    <x v="1"/>
    <n v="67"/>
    <x v="4"/>
    <x v="77"/>
    <s v="2024-08-15"/>
    <s v="Late"/>
  </r>
  <r>
    <x v="1919"/>
    <x v="62"/>
    <x v="4"/>
    <x v="1"/>
    <n v="123"/>
    <x v="8"/>
    <x v="12"/>
    <s v="2024-02-03"/>
    <s v="On Time"/>
  </r>
  <r>
    <x v="1920"/>
    <x v="1"/>
    <x v="0"/>
    <x v="1"/>
    <n v="69"/>
    <x v="5"/>
    <x v="7"/>
    <s v="2024-10-05"/>
    <s v="On Time"/>
  </r>
  <r>
    <x v="1921"/>
    <x v="91"/>
    <x v="2"/>
    <x v="1"/>
    <n v="196"/>
    <x v="3"/>
    <x v="4"/>
    <s v="2024-05-17"/>
    <s v="Late"/>
  </r>
  <r>
    <x v="1922"/>
    <x v="27"/>
    <x v="3"/>
    <x v="2"/>
    <n v="114"/>
    <x v="8"/>
    <x v="30"/>
    <s v="2024-02-05"/>
    <s v="On Time"/>
  </r>
  <r>
    <x v="1923"/>
    <x v="66"/>
    <x v="0"/>
    <x v="0"/>
    <n v="58"/>
    <x v="0"/>
    <x v="0"/>
    <s v="2024-07-10"/>
    <s v="Late"/>
  </r>
  <r>
    <x v="1924"/>
    <x v="61"/>
    <x v="2"/>
    <x v="2"/>
    <n v="57"/>
    <x v="1"/>
    <x v="107"/>
    <s v="2024-09-15"/>
    <s v="Late"/>
  </r>
  <r>
    <x v="1925"/>
    <x v="40"/>
    <x v="0"/>
    <x v="1"/>
    <n v="71"/>
    <x v="11"/>
    <x v="90"/>
    <s v="2024-12-11"/>
    <s v="Late"/>
  </r>
  <r>
    <x v="1926"/>
    <x v="15"/>
    <x v="4"/>
    <x v="0"/>
    <n v="64"/>
    <x v="2"/>
    <x v="95"/>
    <s v="2025-01-10"/>
    <s v="Late"/>
  </r>
  <r>
    <x v="1927"/>
    <x v="22"/>
    <x v="2"/>
    <x v="0"/>
    <n v="126"/>
    <x v="2"/>
    <x v="95"/>
    <s v="2025-01-08"/>
    <s v="On Time"/>
  </r>
  <r>
    <x v="1928"/>
    <x v="81"/>
    <x v="3"/>
    <x v="1"/>
    <n v="177"/>
    <x v="1"/>
    <x v="92"/>
    <s v="2024-09-08"/>
    <s v="Late"/>
  </r>
  <r>
    <x v="1929"/>
    <x v="0"/>
    <x v="1"/>
    <x v="2"/>
    <n v="67"/>
    <x v="1"/>
    <x v="92"/>
    <s v="2024-09-03"/>
    <s v="On Time"/>
  </r>
  <r>
    <x v="1930"/>
    <x v="26"/>
    <x v="4"/>
    <x v="1"/>
    <n v="112"/>
    <x v="5"/>
    <x v="88"/>
    <s v="2024-10-05"/>
    <s v="On Time"/>
  </r>
  <r>
    <x v="1931"/>
    <x v="2"/>
    <x v="1"/>
    <x v="0"/>
    <n v="147"/>
    <x v="0"/>
    <x v="51"/>
    <s v="2024-07-09"/>
    <s v="On Time"/>
  </r>
  <r>
    <x v="1932"/>
    <x v="68"/>
    <x v="2"/>
    <x v="1"/>
    <n v="72"/>
    <x v="8"/>
    <x v="111"/>
    <s v="2024-02-12"/>
    <s v="On Time"/>
  </r>
  <r>
    <x v="1933"/>
    <x v="83"/>
    <x v="1"/>
    <x v="0"/>
    <n v="94"/>
    <x v="6"/>
    <x v="8"/>
    <s v="2024-04-12"/>
    <s v="Late"/>
  </r>
  <r>
    <x v="1934"/>
    <x v="82"/>
    <x v="1"/>
    <x v="1"/>
    <n v="188"/>
    <x v="3"/>
    <x v="117"/>
    <s v="2024-05-12"/>
    <s v="On Time"/>
  </r>
  <r>
    <x v="1935"/>
    <x v="40"/>
    <x v="4"/>
    <x v="0"/>
    <n v="149"/>
    <x v="4"/>
    <x v="102"/>
    <s v="2024-08-11"/>
    <s v="On Time"/>
  </r>
  <r>
    <x v="1936"/>
    <x v="41"/>
    <x v="3"/>
    <x v="0"/>
    <n v="58"/>
    <x v="6"/>
    <x v="116"/>
    <s v="2024-04-10"/>
    <s v="Late"/>
  </r>
  <r>
    <x v="1937"/>
    <x v="47"/>
    <x v="2"/>
    <x v="1"/>
    <n v="80"/>
    <x v="2"/>
    <x v="96"/>
    <s v="2025-01-16"/>
    <s v="Late"/>
  </r>
  <r>
    <x v="1938"/>
    <x v="82"/>
    <x v="0"/>
    <x v="1"/>
    <n v="40"/>
    <x v="0"/>
    <x v="11"/>
    <s v="2024-07-06"/>
    <s v="Late"/>
  </r>
  <r>
    <x v="1939"/>
    <x v="88"/>
    <x v="1"/>
    <x v="0"/>
    <n v="107"/>
    <x v="8"/>
    <x v="37"/>
    <s v="2024-02-14"/>
    <s v="Late"/>
  </r>
  <r>
    <x v="1940"/>
    <x v="5"/>
    <x v="0"/>
    <x v="2"/>
    <n v="166"/>
    <x v="1"/>
    <x v="21"/>
    <s v="2024-09-05"/>
    <s v="On Time"/>
  </r>
  <r>
    <x v="1941"/>
    <x v="94"/>
    <x v="4"/>
    <x v="1"/>
    <n v="54"/>
    <x v="6"/>
    <x v="116"/>
    <s v="2024-04-11"/>
    <s v="Late"/>
  </r>
  <r>
    <x v="1942"/>
    <x v="48"/>
    <x v="0"/>
    <x v="0"/>
    <n v="196"/>
    <x v="10"/>
    <x v="97"/>
    <s v="2024-11-08"/>
    <s v="Late"/>
  </r>
  <r>
    <x v="1943"/>
    <x v="95"/>
    <x v="1"/>
    <x v="1"/>
    <n v="44"/>
    <x v="11"/>
    <x v="93"/>
    <s v="2024-12-13"/>
    <s v="On Time"/>
  </r>
  <r>
    <x v="1944"/>
    <x v="0"/>
    <x v="2"/>
    <x v="1"/>
    <n v="145"/>
    <x v="11"/>
    <x v="93"/>
    <s v="2024-12-14"/>
    <s v="On Time"/>
  </r>
  <r>
    <x v="1945"/>
    <x v="96"/>
    <x v="0"/>
    <x v="0"/>
    <n v="175"/>
    <x v="9"/>
    <x v="94"/>
    <s v="2024-03-05"/>
    <s v="On Time"/>
  </r>
  <r>
    <x v="1946"/>
    <x v="76"/>
    <x v="0"/>
    <x v="1"/>
    <n v="107"/>
    <x v="1"/>
    <x v="109"/>
    <s v="2024-09-16"/>
    <s v="Late"/>
  </r>
  <r>
    <x v="1947"/>
    <x v="26"/>
    <x v="3"/>
    <x v="1"/>
    <n v="36"/>
    <x v="7"/>
    <x v="47"/>
    <s v="2024-06-14"/>
    <s v="Late"/>
  </r>
  <r>
    <x v="1948"/>
    <x v="42"/>
    <x v="2"/>
    <x v="0"/>
    <n v="181"/>
    <x v="10"/>
    <x v="25"/>
    <s v="2024-11-11"/>
    <s v="On Time"/>
  </r>
  <r>
    <x v="1949"/>
    <x v="98"/>
    <x v="4"/>
    <x v="2"/>
    <n v="94"/>
    <x v="4"/>
    <x v="77"/>
    <s v="2024-08-15"/>
    <s v="Late"/>
  </r>
  <r>
    <x v="1950"/>
    <x v="99"/>
    <x v="2"/>
    <x v="0"/>
    <n v="24"/>
    <x v="8"/>
    <x v="14"/>
    <s v="2024-02-07"/>
    <s v="Late"/>
  </r>
  <r>
    <x v="1951"/>
    <x v="7"/>
    <x v="1"/>
    <x v="2"/>
    <n v="39"/>
    <x v="3"/>
    <x v="78"/>
    <s v="2024-05-11"/>
    <s v="On Time"/>
  </r>
  <r>
    <x v="1952"/>
    <x v="52"/>
    <x v="2"/>
    <x v="1"/>
    <n v="181"/>
    <x v="6"/>
    <x v="100"/>
    <s v="2024-04-09"/>
    <s v="Late"/>
  </r>
  <r>
    <x v="1953"/>
    <x v="23"/>
    <x v="2"/>
    <x v="2"/>
    <n v="68"/>
    <x v="2"/>
    <x v="56"/>
    <s v="2025-01-15"/>
    <s v="Late"/>
  </r>
  <r>
    <x v="1954"/>
    <x v="12"/>
    <x v="1"/>
    <x v="0"/>
    <n v="87"/>
    <x v="10"/>
    <x v="46"/>
    <s v="2024-11-09"/>
    <s v="Late"/>
  </r>
  <r>
    <x v="1955"/>
    <x v="83"/>
    <x v="2"/>
    <x v="2"/>
    <n v="89"/>
    <x v="7"/>
    <x v="65"/>
    <s v="2024-06-05"/>
    <s v="On Time"/>
  </r>
  <r>
    <x v="1956"/>
    <x v="58"/>
    <x v="3"/>
    <x v="1"/>
    <n v="54"/>
    <x v="4"/>
    <x v="64"/>
    <s v="2024-08-05"/>
    <s v="On Time"/>
  </r>
  <r>
    <x v="1957"/>
    <x v="54"/>
    <x v="2"/>
    <x v="0"/>
    <n v="30"/>
    <x v="8"/>
    <x v="111"/>
    <s v="2024-02-11"/>
    <s v="On Time"/>
  </r>
  <r>
    <x v="1958"/>
    <x v="10"/>
    <x v="0"/>
    <x v="1"/>
    <n v="152"/>
    <x v="4"/>
    <x v="6"/>
    <s v="2024-08-09"/>
    <s v="Late"/>
  </r>
  <r>
    <x v="1959"/>
    <x v="17"/>
    <x v="0"/>
    <x v="0"/>
    <n v="83"/>
    <x v="7"/>
    <x v="65"/>
    <s v="2024-06-04"/>
    <s v="On Time"/>
  </r>
  <r>
    <x v="1960"/>
    <x v="72"/>
    <x v="0"/>
    <x v="0"/>
    <n v="194"/>
    <x v="6"/>
    <x v="110"/>
    <s v="2024-04-11"/>
    <s v="On Time"/>
  </r>
  <r>
    <x v="1961"/>
    <x v="58"/>
    <x v="0"/>
    <x v="0"/>
    <n v="57"/>
    <x v="10"/>
    <x v="85"/>
    <s v="2024-11-11"/>
    <s v="Late"/>
  </r>
  <r>
    <x v="1962"/>
    <x v="60"/>
    <x v="0"/>
    <x v="0"/>
    <n v="26"/>
    <x v="9"/>
    <x v="13"/>
    <s v="2024-03-11"/>
    <s v="Late"/>
  </r>
  <r>
    <x v="1963"/>
    <x v="66"/>
    <x v="4"/>
    <x v="1"/>
    <n v="190"/>
    <x v="3"/>
    <x v="101"/>
    <s v="2024-05-11"/>
    <s v="Late"/>
  </r>
  <r>
    <x v="1964"/>
    <x v="82"/>
    <x v="2"/>
    <x v="1"/>
    <n v="144"/>
    <x v="2"/>
    <x v="56"/>
    <s v="2025-01-14"/>
    <s v="Late"/>
  </r>
  <r>
    <x v="1965"/>
    <x v="69"/>
    <x v="3"/>
    <x v="0"/>
    <n v="58"/>
    <x v="0"/>
    <x v="61"/>
    <s v="2024-07-09"/>
    <s v="On Time"/>
  </r>
  <r>
    <x v="1966"/>
    <x v="56"/>
    <x v="1"/>
    <x v="2"/>
    <n v="131"/>
    <x v="5"/>
    <x v="103"/>
    <s v="2024-10-16"/>
    <s v="Late"/>
  </r>
  <r>
    <x v="1967"/>
    <x v="67"/>
    <x v="1"/>
    <x v="0"/>
    <n v="126"/>
    <x v="0"/>
    <x v="48"/>
    <s v="2024-07-08"/>
    <s v="On Time"/>
  </r>
  <r>
    <x v="1968"/>
    <x v="63"/>
    <x v="4"/>
    <x v="1"/>
    <n v="183"/>
    <x v="5"/>
    <x v="69"/>
    <s v="2024-10-13"/>
    <s v="Late"/>
  </r>
  <r>
    <x v="1969"/>
    <x v="15"/>
    <x v="0"/>
    <x v="2"/>
    <n v="189"/>
    <x v="5"/>
    <x v="22"/>
    <s v="2024-10-08"/>
    <s v="Late"/>
  </r>
  <r>
    <x v="1970"/>
    <x v="63"/>
    <x v="3"/>
    <x v="2"/>
    <n v="177"/>
    <x v="4"/>
    <x v="15"/>
    <s v="2024-08-13"/>
    <s v="Late"/>
  </r>
  <r>
    <x v="1971"/>
    <x v="89"/>
    <x v="4"/>
    <x v="1"/>
    <n v="68"/>
    <x v="5"/>
    <x v="24"/>
    <s v="2024-10-15"/>
    <s v="Late"/>
  </r>
  <r>
    <x v="1972"/>
    <x v="49"/>
    <x v="0"/>
    <x v="2"/>
    <n v="43"/>
    <x v="11"/>
    <x v="28"/>
    <s v="2024-12-06"/>
    <s v="On Time"/>
  </r>
  <r>
    <x v="1973"/>
    <x v="89"/>
    <x v="4"/>
    <x v="0"/>
    <n v="102"/>
    <x v="3"/>
    <x v="101"/>
    <s v="2024-05-10"/>
    <s v="Late"/>
  </r>
  <r>
    <x v="1974"/>
    <x v="27"/>
    <x v="1"/>
    <x v="2"/>
    <n v="197"/>
    <x v="8"/>
    <x v="72"/>
    <s v="2024-02-12"/>
    <s v="On Time"/>
  </r>
  <r>
    <x v="1975"/>
    <x v="8"/>
    <x v="2"/>
    <x v="2"/>
    <n v="57"/>
    <x v="3"/>
    <x v="117"/>
    <s v="2024-05-14"/>
    <s v="Late"/>
  </r>
  <r>
    <x v="1976"/>
    <x v="49"/>
    <x v="4"/>
    <x v="2"/>
    <n v="86"/>
    <x v="5"/>
    <x v="88"/>
    <s v="2024-10-09"/>
    <s v="Late"/>
  </r>
  <r>
    <x v="1977"/>
    <x v="87"/>
    <x v="1"/>
    <x v="0"/>
    <n v="26"/>
    <x v="9"/>
    <x v="114"/>
    <s v="2024-03-04"/>
    <s v="On Time"/>
  </r>
  <r>
    <x v="1978"/>
    <x v="20"/>
    <x v="2"/>
    <x v="2"/>
    <n v="38"/>
    <x v="6"/>
    <x v="57"/>
    <s v="2024-04-16"/>
    <s v="Late"/>
  </r>
  <r>
    <x v="1979"/>
    <x v="47"/>
    <x v="0"/>
    <x v="2"/>
    <n v="129"/>
    <x v="2"/>
    <x v="98"/>
    <s v="2025-01-09"/>
    <s v="Late"/>
  </r>
  <r>
    <x v="1980"/>
    <x v="97"/>
    <x v="1"/>
    <x v="0"/>
    <n v="153"/>
    <x v="9"/>
    <x v="18"/>
    <s v="2024-03-15"/>
    <s v="Late"/>
  </r>
  <r>
    <x v="1981"/>
    <x v="77"/>
    <x v="1"/>
    <x v="0"/>
    <n v="180"/>
    <x v="5"/>
    <x v="88"/>
    <s v="2024-10-08"/>
    <s v="Late"/>
  </r>
  <r>
    <x v="1982"/>
    <x v="8"/>
    <x v="2"/>
    <x v="1"/>
    <n v="72"/>
    <x v="10"/>
    <x v="60"/>
    <s v="2024-11-07"/>
    <s v="On Time"/>
  </r>
  <r>
    <x v="1983"/>
    <x v="36"/>
    <x v="3"/>
    <x v="2"/>
    <n v="143"/>
    <x v="3"/>
    <x v="5"/>
    <s v="2024-05-06"/>
    <s v="Late"/>
  </r>
  <r>
    <x v="1984"/>
    <x v="90"/>
    <x v="2"/>
    <x v="0"/>
    <n v="144"/>
    <x v="11"/>
    <x v="28"/>
    <s v="2024-12-09"/>
    <s v="Late"/>
  </r>
  <r>
    <x v="1985"/>
    <x v="74"/>
    <x v="3"/>
    <x v="1"/>
    <n v="167"/>
    <x v="4"/>
    <x v="86"/>
    <s v="2024-08-15"/>
    <s v="Late"/>
  </r>
  <r>
    <x v="1986"/>
    <x v="63"/>
    <x v="0"/>
    <x v="1"/>
    <n v="159"/>
    <x v="5"/>
    <x v="103"/>
    <s v="2024-10-16"/>
    <s v="Late"/>
  </r>
  <r>
    <x v="1987"/>
    <x v="71"/>
    <x v="3"/>
    <x v="1"/>
    <n v="36"/>
    <x v="0"/>
    <x v="71"/>
    <s v="2024-07-10"/>
    <s v="Late"/>
  </r>
  <r>
    <x v="1988"/>
    <x v="57"/>
    <x v="0"/>
    <x v="0"/>
    <n v="140"/>
    <x v="8"/>
    <x v="42"/>
    <s v="2024-02-12"/>
    <s v="Late"/>
  </r>
  <r>
    <x v="1989"/>
    <x v="38"/>
    <x v="1"/>
    <x v="0"/>
    <n v="29"/>
    <x v="6"/>
    <x v="53"/>
    <s v="2024-04-06"/>
    <s v="On Time"/>
  </r>
  <r>
    <x v="1990"/>
    <x v="19"/>
    <x v="3"/>
    <x v="1"/>
    <n v="36"/>
    <x v="2"/>
    <x v="73"/>
    <s v="2025-01-09"/>
    <s v="On Time"/>
  </r>
  <r>
    <x v="1991"/>
    <x v="46"/>
    <x v="3"/>
    <x v="1"/>
    <n v="156"/>
    <x v="9"/>
    <x v="112"/>
    <s v="2024-03-12"/>
    <s v="On Time"/>
  </r>
  <r>
    <x v="1992"/>
    <x v="47"/>
    <x v="1"/>
    <x v="0"/>
    <n v="110"/>
    <x v="4"/>
    <x v="102"/>
    <s v="2024-08-11"/>
    <s v="On Time"/>
  </r>
  <r>
    <x v="1993"/>
    <x v="72"/>
    <x v="4"/>
    <x v="0"/>
    <n v="192"/>
    <x v="4"/>
    <x v="49"/>
    <s v="2024-08-13"/>
    <s v="Late"/>
  </r>
  <r>
    <x v="1994"/>
    <x v="55"/>
    <x v="3"/>
    <x v="1"/>
    <n v="60"/>
    <x v="6"/>
    <x v="53"/>
    <s v="2024-04-04"/>
    <s v="On Time"/>
  </r>
  <r>
    <x v="1995"/>
    <x v="26"/>
    <x v="1"/>
    <x v="1"/>
    <n v="79"/>
    <x v="3"/>
    <x v="78"/>
    <s v="2024-05-14"/>
    <s v="Late"/>
  </r>
  <r>
    <x v="1996"/>
    <x v="40"/>
    <x v="0"/>
    <x v="0"/>
    <n v="145"/>
    <x v="5"/>
    <x v="34"/>
    <s v="2024-10-09"/>
    <s v="On Time"/>
  </r>
  <r>
    <x v="1997"/>
    <x v="16"/>
    <x v="1"/>
    <x v="0"/>
    <n v="158"/>
    <x v="8"/>
    <x v="89"/>
    <s v="2024-02-10"/>
    <s v="Late"/>
  </r>
  <r>
    <x v="1998"/>
    <x v="83"/>
    <x v="3"/>
    <x v="1"/>
    <n v="87"/>
    <x v="10"/>
    <x v="46"/>
    <s v="2024-11-07"/>
    <s v="On Time"/>
  </r>
  <r>
    <x v="1999"/>
    <x v="94"/>
    <x v="2"/>
    <x v="1"/>
    <n v="133"/>
    <x v="9"/>
    <x v="66"/>
    <s v="2024-03-07"/>
    <s v="Late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x v="0"/>
    <s v="Product_1"/>
    <x v="0"/>
  </r>
  <r>
    <x v="1"/>
    <s v="Product_2"/>
    <x v="1"/>
  </r>
  <r>
    <x v="2"/>
    <s v="Product_3"/>
    <x v="2"/>
  </r>
  <r>
    <x v="3"/>
    <s v="Product_4"/>
    <x v="1"/>
  </r>
  <r>
    <x v="4"/>
    <s v="Product_5"/>
    <x v="1"/>
  </r>
  <r>
    <x v="5"/>
    <s v="Product_6"/>
    <x v="3"/>
  </r>
  <r>
    <x v="6"/>
    <s v="Product_7"/>
    <x v="2"/>
  </r>
  <r>
    <x v="7"/>
    <s v="Product_8"/>
    <x v="2"/>
  </r>
  <r>
    <x v="8"/>
    <s v="Product_9"/>
    <x v="2"/>
  </r>
  <r>
    <x v="9"/>
    <s v="Product_10"/>
    <x v="1"/>
  </r>
  <r>
    <x v="10"/>
    <s v="Product_11"/>
    <x v="0"/>
  </r>
  <r>
    <x v="11"/>
    <s v="Product_12"/>
    <x v="2"/>
  </r>
  <r>
    <x v="12"/>
    <s v="Product_13"/>
    <x v="1"/>
  </r>
  <r>
    <x v="13"/>
    <s v="Product_14"/>
    <x v="3"/>
  </r>
  <r>
    <x v="14"/>
    <s v="Product_15"/>
    <x v="0"/>
  </r>
  <r>
    <x v="15"/>
    <s v="Product_16"/>
    <x v="3"/>
  </r>
  <r>
    <x v="16"/>
    <s v="Product_17"/>
    <x v="0"/>
  </r>
  <r>
    <x v="17"/>
    <s v="Product_18"/>
    <x v="1"/>
  </r>
  <r>
    <x v="18"/>
    <s v="Product_19"/>
    <x v="4"/>
  </r>
  <r>
    <x v="19"/>
    <s v="Product_20"/>
    <x v="0"/>
  </r>
  <r>
    <x v="20"/>
    <s v="Product_21"/>
    <x v="3"/>
  </r>
  <r>
    <x v="21"/>
    <s v="Product_22"/>
    <x v="1"/>
  </r>
  <r>
    <x v="22"/>
    <s v="Product_23"/>
    <x v="0"/>
  </r>
  <r>
    <x v="23"/>
    <s v="Product_24"/>
    <x v="4"/>
  </r>
  <r>
    <x v="24"/>
    <s v="Product_25"/>
    <x v="4"/>
  </r>
  <r>
    <x v="25"/>
    <s v="Product_26"/>
    <x v="2"/>
  </r>
  <r>
    <x v="26"/>
    <s v="Product_27"/>
    <x v="2"/>
  </r>
  <r>
    <x v="27"/>
    <s v="Product_28"/>
    <x v="3"/>
  </r>
  <r>
    <x v="28"/>
    <s v="Product_29"/>
    <x v="0"/>
  </r>
  <r>
    <x v="29"/>
    <s v="Product_30"/>
    <x v="0"/>
  </r>
  <r>
    <x v="30"/>
    <s v="Product_31"/>
    <x v="2"/>
  </r>
  <r>
    <x v="31"/>
    <s v="Product_32"/>
    <x v="0"/>
  </r>
  <r>
    <x v="32"/>
    <s v="Product_33"/>
    <x v="0"/>
  </r>
  <r>
    <x v="33"/>
    <s v="Product_34"/>
    <x v="4"/>
  </r>
  <r>
    <x v="34"/>
    <s v="Product_35"/>
    <x v="2"/>
  </r>
  <r>
    <x v="35"/>
    <s v="Product_36"/>
    <x v="1"/>
  </r>
  <r>
    <x v="36"/>
    <s v="Product_37"/>
    <x v="2"/>
  </r>
  <r>
    <x v="37"/>
    <s v="Product_38"/>
    <x v="1"/>
  </r>
  <r>
    <x v="38"/>
    <s v="Product_39"/>
    <x v="4"/>
  </r>
  <r>
    <x v="39"/>
    <s v="Product_40"/>
    <x v="3"/>
  </r>
  <r>
    <x v="40"/>
    <s v="Product_41"/>
    <x v="0"/>
  </r>
  <r>
    <x v="41"/>
    <s v="Product_42"/>
    <x v="4"/>
  </r>
  <r>
    <x v="42"/>
    <s v="Product_43"/>
    <x v="0"/>
  </r>
  <r>
    <x v="43"/>
    <s v="Product_44"/>
    <x v="3"/>
  </r>
  <r>
    <x v="44"/>
    <s v="Product_45"/>
    <x v="3"/>
  </r>
  <r>
    <x v="45"/>
    <s v="Product_46"/>
    <x v="4"/>
  </r>
  <r>
    <x v="46"/>
    <s v="Product_47"/>
    <x v="3"/>
  </r>
  <r>
    <x v="47"/>
    <s v="Product_48"/>
    <x v="1"/>
  </r>
  <r>
    <x v="48"/>
    <s v="Product_49"/>
    <x v="3"/>
  </r>
  <r>
    <x v="49"/>
    <s v="Product_50"/>
    <x v="0"/>
  </r>
  <r>
    <x v="50"/>
    <s v="Product_51"/>
    <x v="0"/>
  </r>
  <r>
    <x v="51"/>
    <s v="Product_52"/>
    <x v="0"/>
  </r>
  <r>
    <x v="52"/>
    <s v="Product_53"/>
    <x v="0"/>
  </r>
  <r>
    <x v="53"/>
    <s v="Product_54"/>
    <x v="1"/>
  </r>
  <r>
    <x v="54"/>
    <s v="Product_55"/>
    <x v="2"/>
  </r>
  <r>
    <x v="55"/>
    <s v="Product_56"/>
    <x v="4"/>
  </r>
  <r>
    <x v="56"/>
    <s v="Product_57"/>
    <x v="0"/>
  </r>
  <r>
    <x v="57"/>
    <s v="Product_58"/>
    <x v="3"/>
  </r>
  <r>
    <x v="58"/>
    <s v="Product_59"/>
    <x v="0"/>
  </r>
  <r>
    <x v="59"/>
    <s v="Product_60"/>
    <x v="3"/>
  </r>
  <r>
    <x v="60"/>
    <s v="Product_61"/>
    <x v="3"/>
  </r>
  <r>
    <x v="61"/>
    <s v="Product_62"/>
    <x v="0"/>
  </r>
  <r>
    <x v="62"/>
    <s v="Product_63"/>
    <x v="1"/>
  </r>
  <r>
    <x v="63"/>
    <s v="Product_64"/>
    <x v="3"/>
  </r>
  <r>
    <x v="64"/>
    <s v="Product_65"/>
    <x v="3"/>
  </r>
  <r>
    <x v="65"/>
    <s v="Product_66"/>
    <x v="0"/>
  </r>
  <r>
    <x v="66"/>
    <s v="Product_67"/>
    <x v="3"/>
  </r>
  <r>
    <x v="67"/>
    <s v="Product_68"/>
    <x v="3"/>
  </r>
  <r>
    <x v="68"/>
    <s v="Product_69"/>
    <x v="0"/>
  </r>
  <r>
    <x v="69"/>
    <s v="Product_70"/>
    <x v="0"/>
  </r>
  <r>
    <x v="70"/>
    <s v="Product_71"/>
    <x v="4"/>
  </r>
  <r>
    <x v="71"/>
    <s v="Product_72"/>
    <x v="1"/>
  </r>
  <r>
    <x v="72"/>
    <s v="Product_73"/>
    <x v="1"/>
  </r>
  <r>
    <x v="73"/>
    <s v="Product_74"/>
    <x v="3"/>
  </r>
  <r>
    <x v="74"/>
    <s v="Product_75"/>
    <x v="1"/>
  </r>
  <r>
    <x v="75"/>
    <s v="Product_76"/>
    <x v="3"/>
  </r>
  <r>
    <x v="76"/>
    <s v="Product_77"/>
    <x v="4"/>
  </r>
  <r>
    <x v="77"/>
    <s v="Product_78"/>
    <x v="0"/>
  </r>
  <r>
    <x v="78"/>
    <s v="Product_79"/>
    <x v="0"/>
  </r>
  <r>
    <x v="79"/>
    <s v="Product_80"/>
    <x v="0"/>
  </r>
  <r>
    <x v="80"/>
    <s v="Product_81"/>
    <x v="1"/>
  </r>
  <r>
    <x v="81"/>
    <s v="Product_82"/>
    <x v="4"/>
  </r>
  <r>
    <x v="82"/>
    <s v="Product_83"/>
    <x v="1"/>
  </r>
  <r>
    <x v="83"/>
    <s v="Product_84"/>
    <x v="1"/>
  </r>
  <r>
    <x v="84"/>
    <s v="Product_85"/>
    <x v="4"/>
  </r>
  <r>
    <x v="85"/>
    <s v="Product_86"/>
    <x v="4"/>
  </r>
  <r>
    <x v="86"/>
    <s v="Product_87"/>
    <x v="4"/>
  </r>
  <r>
    <x v="87"/>
    <s v="Product_88"/>
    <x v="4"/>
  </r>
  <r>
    <x v="88"/>
    <s v="Product_89"/>
    <x v="0"/>
  </r>
  <r>
    <x v="89"/>
    <s v="Product_90"/>
    <x v="2"/>
  </r>
  <r>
    <x v="90"/>
    <s v="Product_91"/>
    <x v="2"/>
  </r>
  <r>
    <x v="91"/>
    <s v="Product_92"/>
    <x v="4"/>
  </r>
  <r>
    <x v="92"/>
    <s v="Product_93"/>
    <x v="2"/>
  </r>
  <r>
    <x v="93"/>
    <s v="Product_94"/>
    <x v="2"/>
  </r>
  <r>
    <x v="94"/>
    <s v="Product_95"/>
    <x v="4"/>
  </r>
  <r>
    <x v="95"/>
    <s v="Product_96"/>
    <x v="2"/>
  </r>
  <r>
    <x v="96"/>
    <s v="Product_97"/>
    <x v="1"/>
  </r>
  <r>
    <x v="97"/>
    <s v="Product_98"/>
    <x v="3"/>
  </r>
  <r>
    <x v="98"/>
    <s v="Product_99"/>
    <x v="3"/>
  </r>
  <r>
    <x v="99"/>
    <s v="Product_100"/>
    <x v="4"/>
  </r>
  <r>
    <x v="100"/>
    <s v="Product_101"/>
    <x v="0"/>
  </r>
  <r>
    <x v="101"/>
    <s v="Product_102"/>
    <x v="4"/>
  </r>
  <r>
    <x v="102"/>
    <s v="Product_103"/>
    <x v="0"/>
  </r>
  <r>
    <x v="103"/>
    <s v="Product_104"/>
    <x v="3"/>
  </r>
  <r>
    <x v="104"/>
    <s v="Product_105"/>
    <x v="4"/>
  </r>
  <r>
    <x v="105"/>
    <s v="Product_106"/>
    <x v="1"/>
  </r>
  <r>
    <x v="106"/>
    <s v="Product_107"/>
    <x v="2"/>
  </r>
  <r>
    <x v="107"/>
    <s v="Product_108"/>
    <x v="0"/>
  </r>
  <r>
    <x v="108"/>
    <s v="Product_109"/>
    <x v="2"/>
  </r>
  <r>
    <x v="109"/>
    <s v="Product_110"/>
    <x v="2"/>
  </r>
  <r>
    <x v="110"/>
    <s v="Product_111"/>
    <x v="4"/>
  </r>
  <r>
    <x v="111"/>
    <s v="Product_112"/>
    <x v="2"/>
  </r>
  <r>
    <x v="112"/>
    <s v="Product_113"/>
    <x v="1"/>
  </r>
  <r>
    <x v="113"/>
    <s v="Product_114"/>
    <x v="2"/>
  </r>
  <r>
    <x v="114"/>
    <s v="Product_115"/>
    <x v="4"/>
  </r>
  <r>
    <x v="115"/>
    <s v="Product_116"/>
    <x v="1"/>
  </r>
  <r>
    <x v="116"/>
    <s v="Product_117"/>
    <x v="3"/>
  </r>
  <r>
    <x v="117"/>
    <s v="Product_118"/>
    <x v="2"/>
  </r>
  <r>
    <x v="118"/>
    <s v="Product_119"/>
    <x v="4"/>
  </r>
  <r>
    <x v="119"/>
    <s v="Product_120"/>
    <x v="3"/>
  </r>
  <r>
    <x v="120"/>
    <s v="Product_121"/>
    <x v="3"/>
  </r>
  <r>
    <x v="121"/>
    <s v="Product_122"/>
    <x v="0"/>
  </r>
  <r>
    <x v="122"/>
    <s v="Product_123"/>
    <x v="1"/>
  </r>
  <r>
    <x v="123"/>
    <s v="Product_124"/>
    <x v="2"/>
  </r>
  <r>
    <x v="124"/>
    <s v="Product_125"/>
    <x v="4"/>
  </r>
  <r>
    <x v="125"/>
    <s v="Product_126"/>
    <x v="0"/>
  </r>
  <r>
    <x v="126"/>
    <s v="Product_127"/>
    <x v="1"/>
  </r>
  <r>
    <x v="127"/>
    <s v="Product_128"/>
    <x v="0"/>
  </r>
  <r>
    <x v="128"/>
    <s v="Product_129"/>
    <x v="1"/>
  </r>
  <r>
    <x v="129"/>
    <s v="Product_130"/>
    <x v="1"/>
  </r>
  <r>
    <x v="130"/>
    <s v="Product_131"/>
    <x v="2"/>
  </r>
  <r>
    <x v="131"/>
    <s v="Product_132"/>
    <x v="1"/>
  </r>
  <r>
    <x v="132"/>
    <s v="Product_133"/>
    <x v="0"/>
  </r>
  <r>
    <x v="133"/>
    <s v="Product_134"/>
    <x v="1"/>
  </r>
  <r>
    <x v="134"/>
    <s v="Product_135"/>
    <x v="2"/>
  </r>
  <r>
    <x v="135"/>
    <s v="Product_136"/>
    <x v="2"/>
  </r>
  <r>
    <x v="136"/>
    <s v="Product_137"/>
    <x v="0"/>
  </r>
  <r>
    <x v="137"/>
    <s v="Product_138"/>
    <x v="3"/>
  </r>
  <r>
    <x v="138"/>
    <s v="Product_139"/>
    <x v="3"/>
  </r>
  <r>
    <x v="139"/>
    <s v="Product_140"/>
    <x v="1"/>
  </r>
  <r>
    <x v="140"/>
    <s v="Product_141"/>
    <x v="4"/>
  </r>
  <r>
    <x v="141"/>
    <s v="Product_142"/>
    <x v="1"/>
  </r>
  <r>
    <x v="142"/>
    <s v="Product_143"/>
    <x v="0"/>
  </r>
  <r>
    <x v="143"/>
    <s v="Product_144"/>
    <x v="0"/>
  </r>
  <r>
    <x v="144"/>
    <s v="Product_145"/>
    <x v="0"/>
  </r>
  <r>
    <x v="145"/>
    <s v="Product_146"/>
    <x v="0"/>
  </r>
  <r>
    <x v="146"/>
    <s v="Product_147"/>
    <x v="0"/>
  </r>
  <r>
    <x v="147"/>
    <s v="Product_148"/>
    <x v="2"/>
  </r>
  <r>
    <x v="148"/>
    <s v="Product_149"/>
    <x v="3"/>
  </r>
  <r>
    <x v="149"/>
    <s v="Product_150"/>
    <x v="0"/>
  </r>
  <r>
    <x v="150"/>
    <s v="Product_151"/>
    <x v="4"/>
  </r>
  <r>
    <x v="151"/>
    <s v="Product_152"/>
    <x v="4"/>
  </r>
  <r>
    <x v="152"/>
    <s v="Product_153"/>
    <x v="4"/>
  </r>
  <r>
    <x v="153"/>
    <s v="Product_154"/>
    <x v="4"/>
  </r>
  <r>
    <x v="154"/>
    <s v="Product_155"/>
    <x v="2"/>
  </r>
  <r>
    <x v="155"/>
    <s v="Product_156"/>
    <x v="4"/>
  </r>
  <r>
    <x v="156"/>
    <s v="Product_157"/>
    <x v="0"/>
  </r>
  <r>
    <x v="157"/>
    <s v="Product_158"/>
    <x v="1"/>
  </r>
  <r>
    <x v="158"/>
    <s v="Product_159"/>
    <x v="4"/>
  </r>
  <r>
    <x v="159"/>
    <s v="Product_160"/>
    <x v="2"/>
  </r>
  <r>
    <x v="160"/>
    <s v="Product_161"/>
    <x v="2"/>
  </r>
  <r>
    <x v="161"/>
    <s v="Product_162"/>
    <x v="4"/>
  </r>
  <r>
    <x v="162"/>
    <s v="Product_163"/>
    <x v="1"/>
  </r>
  <r>
    <x v="163"/>
    <s v="Product_164"/>
    <x v="4"/>
  </r>
  <r>
    <x v="164"/>
    <s v="Product_165"/>
    <x v="2"/>
  </r>
  <r>
    <x v="165"/>
    <s v="Product_166"/>
    <x v="3"/>
  </r>
  <r>
    <x v="166"/>
    <s v="Product_167"/>
    <x v="0"/>
  </r>
  <r>
    <x v="167"/>
    <s v="Product_168"/>
    <x v="2"/>
  </r>
  <r>
    <x v="168"/>
    <s v="Product_169"/>
    <x v="4"/>
  </r>
  <r>
    <x v="169"/>
    <s v="Product_170"/>
    <x v="0"/>
  </r>
  <r>
    <x v="170"/>
    <s v="Product_171"/>
    <x v="4"/>
  </r>
  <r>
    <x v="171"/>
    <s v="Product_172"/>
    <x v="4"/>
  </r>
  <r>
    <x v="172"/>
    <s v="Product_173"/>
    <x v="3"/>
  </r>
  <r>
    <x v="173"/>
    <s v="Product_174"/>
    <x v="0"/>
  </r>
  <r>
    <x v="174"/>
    <s v="Product_175"/>
    <x v="0"/>
  </r>
  <r>
    <x v="175"/>
    <s v="Product_176"/>
    <x v="3"/>
  </r>
  <r>
    <x v="176"/>
    <s v="Product_177"/>
    <x v="2"/>
  </r>
  <r>
    <x v="177"/>
    <s v="Product_178"/>
    <x v="4"/>
  </r>
  <r>
    <x v="178"/>
    <s v="Product_179"/>
    <x v="1"/>
  </r>
  <r>
    <x v="179"/>
    <s v="Product_180"/>
    <x v="4"/>
  </r>
  <r>
    <x v="180"/>
    <s v="Product_181"/>
    <x v="4"/>
  </r>
  <r>
    <x v="181"/>
    <s v="Product_182"/>
    <x v="2"/>
  </r>
  <r>
    <x v="182"/>
    <s v="Product_183"/>
    <x v="4"/>
  </r>
  <r>
    <x v="183"/>
    <s v="Product_184"/>
    <x v="3"/>
  </r>
  <r>
    <x v="184"/>
    <s v="Product_185"/>
    <x v="3"/>
  </r>
  <r>
    <x v="185"/>
    <s v="Product_186"/>
    <x v="0"/>
  </r>
  <r>
    <x v="186"/>
    <s v="Product_187"/>
    <x v="1"/>
  </r>
  <r>
    <x v="187"/>
    <s v="Product_188"/>
    <x v="4"/>
  </r>
  <r>
    <x v="188"/>
    <s v="Product_189"/>
    <x v="4"/>
  </r>
  <r>
    <x v="189"/>
    <s v="Product_190"/>
    <x v="2"/>
  </r>
  <r>
    <x v="190"/>
    <s v="Product_191"/>
    <x v="3"/>
  </r>
  <r>
    <x v="191"/>
    <s v="Product_192"/>
    <x v="1"/>
  </r>
  <r>
    <x v="192"/>
    <s v="Product_193"/>
    <x v="0"/>
  </r>
  <r>
    <x v="193"/>
    <s v="Product_194"/>
    <x v="3"/>
  </r>
  <r>
    <x v="194"/>
    <s v="Product_195"/>
    <x v="0"/>
  </r>
  <r>
    <x v="195"/>
    <s v="Product_196"/>
    <x v="2"/>
  </r>
  <r>
    <x v="196"/>
    <s v="Product_197"/>
    <x v="2"/>
  </r>
  <r>
    <x v="197"/>
    <s v="Product_198"/>
    <x v="4"/>
  </r>
  <r>
    <x v="198"/>
    <s v="Product_199"/>
    <x v="1"/>
  </r>
  <r>
    <x v="199"/>
    <s v="Product_200"/>
    <x v="0"/>
  </r>
  <r>
    <x v="200"/>
    <s v="Product_201"/>
    <x v="3"/>
  </r>
  <r>
    <x v="201"/>
    <s v="Product_202"/>
    <x v="2"/>
  </r>
  <r>
    <x v="202"/>
    <s v="Product_203"/>
    <x v="4"/>
  </r>
  <r>
    <x v="203"/>
    <s v="Product_204"/>
    <x v="4"/>
  </r>
  <r>
    <x v="204"/>
    <s v="Product_205"/>
    <x v="0"/>
  </r>
  <r>
    <x v="205"/>
    <s v="Product_206"/>
    <x v="2"/>
  </r>
  <r>
    <x v="206"/>
    <s v="Product_207"/>
    <x v="1"/>
  </r>
  <r>
    <x v="207"/>
    <s v="Product_208"/>
    <x v="2"/>
  </r>
  <r>
    <x v="208"/>
    <s v="Product_209"/>
    <x v="0"/>
  </r>
  <r>
    <x v="209"/>
    <s v="Product_210"/>
    <x v="0"/>
  </r>
  <r>
    <x v="210"/>
    <s v="Product_211"/>
    <x v="2"/>
  </r>
  <r>
    <x v="211"/>
    <s v="Product_212"/>
    <x v="0"/>
  </r>
  <r>
    <x v="212"/>
    <s v="Product_213"/>
    <x v="2"/>
  </r>
  <r>
    <x v="213"/>
    <s v="Product_214"/>
    <x v="3"/>
  </r>
  <r>
    <x v="214"/>
    <s v="Product_215"/>
    <x v="2"/>
  </r>
  <r>
    <x v="215"/>
    <s v="Product_216"/>
    <x v="2"/>
  </r>
  <r>
    <x v="216"/>
    <s v="Product_217"/>
    <x v="0"/>
  </r>
  <r>
    <x v="217"/>
    <s v="Product_218"/>
    <x v="0"/>
  </r>
  <r>
    <x v="218"/>
    <s v="Product_219"/>
    <x v="4"/>
  </r>
  <r>
    <x v="219"/>
    <s v="Product_220"/>
    <x v="4"/>
  </r>
  <r>
    <x v="220"/>
    <s v="Product_221"/>
    <x v="3"/>
  </r>
  <r>
    <x v="221"/>
    <s v="Product_222"/>
    <x v="4"/>
  </r>
  <r>
    <x v="222"/>
    <s v="Product_223"/>
    <x v="2"/>
  </r>
  <r>
    <x v="223"/>
    <s v="Product_224"/>
    <x v="0"/>
  </r>
  <r>
    <x v="224"/>
    <s v="Product_225"/>
    <x v="4"/>
  </r>
  <r>
    <x v="225"/>
    <s v="Product_226"/>
    <x v="4"/>
  </r>
  <r>
    <x v="226"/>
    <s v="Product_227"/>
    <x v="3"/>
  </r>
  <r>
    <x v="227"/>
    <s v="Product_228"/>
    <x v="3"/>
  </r>
  <r>
    <x v="228"/>
    <s v="Product_229"/>
    <x v="2"/>
  </r>
  <r>
    <x v="229"/>
    <s v="Product_230"/>
    <x v="0"/>
  </r>
  <r>
    <x v="230"/>
    <s v="Product_231"/>
    <x v="3"/>
  </r>
  <r>
    <x v="231"/>
    <s v="Product_232"/>
    <x v="4"/>
  </r>
  <r>
    <x v="232"/>
    <s v="Product_233"/>
    <x v="0"/>
  </r>
  <r>
    <x v="233"/>
    <s v="Product_234"/>
    <x v="0"/>
  </r>
  <r>
    <x v="234"/>
    <s v="Product_235"/>
    <x v="4"/>
  </r>
  <r>
    <x v="235"/>
    <s v="Product_236"/>
    <x v="3"/>
  </r>
  <r>
    <x v="236"/>
    <s v="Product_237"/>
    <x v="4"/>
  </r>
  <r>
    <x v="237"/>
    <s v="Product_238"/>
    <x v="0"/>
  </r>
  <r>
    <x v="238"/>
    <s v="Product_239"/>
    <x v="1"/>
  </r>
  <r>
    <x v="239"/>
    <s v="Product_240"/>
    <x v="1"/>
  </r>
  <r>
    <x v="240"/>
    <s v="Product_241"/>
    <x v="2"/>
  </r>
  <r>
    <x v="241"/>
    <s v="Product_242"/>
    <x v="4"/>
  </r>
  <r>
    <x v="242"/>
    <s v="Product_243"/>
    <x v="4"/>
  </r>
  <r>
    <x v="243"/>
    <s v="Product_244"/>
    <x v="2"/>
  </r>
  <r>
    <x v="244"/>
    <s v="Product_245"/>
    <x v="2"/>
  </r>
  <r>
    <x v="245"/>
    <s v="Product_246"/>
    <x v="2"/>
  </r>
  <r>
    <x v="246"/>
    <s v="Product_247"/>
    <x v="0"/>
  </r>
  <r>
    <x v="247"/>
    <s v="Product_248"/>
    <x v="4"/>
  </r>
  <r>
    <x v="248"/>
    <s v="Product_249"/>
    <x v="0"/>
  </r>
  <r>
    <x v="249"/>
    <s v="Product_250"/>
    <x v="2"/>
  </r>
  <r>
    <x v="250"/>
    <s v="Product_251"/>
    <x v="4"/>
  </r>
  <r>
    <x v="251"/>
    <s v="Product_252"/>
    <x v="0"/>
  </r>
  <r>
    <x v="252"/>
    <s v="Product_253"/>
    <x v="0"/>
  </r>
  <r>
    <x v="253"/>
    <s v="Product_254"/>
    <x v="2"/>
  </r>
  <r>
    <x v="254"/>
    <s v="Product_255"/>
    <x v="4"/>
  </r>
  <r>
    <x v="255"/>
    <s v="Product_256"/>
    <x v="2"/>
  </r>
  <r>
    <x v="256"/>
    <s v="Product_257"/>
    <x v="4"/>
  </r>
  <r>
    <x v="257"/>
    <s v="Product_258"/>
    <x v="1"/>
  </r>
  <r>
    <x v="258"/>
    <s v="Product_259"/>
    <x v="3"/>
  </r>
  <r>
    <x v="259"/>
    <s v="Product_260"/>
    <x v="3"/>
  </r>
  <r>
    <x v="260"/>
    <s v="Product_261"/>
    <x v="3"/>
  </r>
  <r>
    <x v="261"/>
    <s v="Product_262"/>
    <x v="2"/>
  </r>
  <r>
    <x v="262"/>
    <s v="Product_263"/>
    <x v="1"/>
  </r>
  <r>
    <x v="263"/>
    <s v="Product_264"/>
    <x v="4"/>
  </r>
  <r>
    <x v="264"/>
    <s v="Product_265"/>
    <x v="0"/>
  </r>
  <r>
    <x v="265"/>
    <s v="Product_266"/>
    <x v="4"/>
  </r>
  <r>
    <x v="266"/>
    <s v="Product_267"/>
    <x v="0"/>
  </r>
  <r>
    <x v="267"/>
    <s v="Product_268"/>
    <x v="4"/>
  </r>
  <r>
    <x v="268"/>
    <s v="Product_269"/>
    <x v="1"/>
  </r>
  <r>
    <x v="269"/>
    <s v="Product_270"/>
    <x v="0"/>
  </r>
  <r>
    <x v="270"/>
    <s v="Product_271"/>
    <x v="2"/>
  </r>
  <r>
    <x v="271"/>
    <s v="Product_272"/>
    <x v="4"/>
  </r>
  <r>
    <x v="272"/>
    <s v="Product_273"/>
    <x v="4"/>
  </r>
  <r>
    <x v="273"/>
    <s v="Product_274"/>
    <x v="0"/>
  </r>
  <r>
    <x v="274"/>
    <s v="Product_275"/>
    <x v="2"/>
  </r>
  <r>
    <x v="275"/>
    <s v="Product_276"/>
    <x v="2"/>
  </r>
  <r>
    <x v="276"/>
    <s v="Product_277"/>
    <x v="1"/>
  </r>
  <r>
    <x v="277"/>
    <s v="Product_278"/>
    <x v="2"/>
  </r>
  <r>
    <x v="278"/>
    <s v="Product_279"/>
    <x v="2"/>
  </r>
  <r>
    <x v="279"/>
    <s v="Product_280"/>
    <x v="2"/>
  </r>
  <r>
    <x v="280"/>
    <s v="Product_281"/>
    <x v="3"/>
  </r>
  <r>
    <x v="281"/>
    <s v="Product_282"/>
    <x v="1"/>
  </r>
  <r>
    <x v="282"/>
    <s v="Product_283"/>
    <x v="4"/>
  </r>
  <r>
    <x v="283"/>
    <s v="Product_284"/>
    <x v="0"/>
  </r>
  <r>
    <x v="284"/>
    <s v="Product_285"/>
    <x v="4"/>
  </r>
  <r>
    <x v="285"/>
    <s v="Product_286"/>
    <x v="1"/>
  </r>
  <r>
    <x v="286"/>
    <s v="Product_287"/>
    <x v="0"/>
  </r>
  <r>
    <x v="287"/>
    <s v="Product_288"/>
    <x v="1"/>
  </r>
  <r>
    <x v="288"/>
    <s v="Product_289"/>
    <x v="2"/>
  </r>
  <r>
    <x v="289"/>
    <s v="Product_290"/>
    <x v="0"/>
  </r>
  <r>
    <x v="290"/>
    <s v="Product_291"/>
    <x v="2"/>
  </r>
  <r>
    <x v="291"/>
    <s v="Product_292"/>
    <x v="4"/>
  </r>
  <r>
    <x v="292"/>
    <s v="Product_293"/>
    <x v="4"/>
  </r>
  <r>
    <x v="293"/>
    <s v="Product_294"/>
    <x v="0"/>
  </r>
  <r>
    <x v="294"/>
    <s v="Product_295"/>
    <x v="0"/>
  </r>
  <r>
    <x v="295"/>
    <s v="Product_296"/>
    <x v="1"/>
  </r>
  <r>
    <x v="296"/>
    <s v="Product_297"/>
    <x v="1"/>
  </r>
  <r>
    <x v="297"/>
    <s v="Product_298"/>
    <x v="2"/>
  </r>
  <r>
    <x v="298"/>
    <s v="Product_299"/>
    <x v="0"/>
  </r>
  <r>
    <x v="299"/>
    <s v="Product_300"/>
    <x v="4"/>
  </r>
  <r>
    <x v="300"/>
    <s v="Product_301"/>
    <x v="1"/>
  </r>
  <r>
    <x v="301"/>
    <s v="Product_302"/>
    <x v="1"/>
  </r>
  <r>
    <x v="302"/>
    <s v="Product_303"/>
    <x v="4"/>
  </r>
  <r>
    <x v="303"/>
    <s v="Product_304"/>
    <x v="1"/>
  </r>
  <r>
    <x v="304"/>
    <s v="Product_305"/>
    <x v="2"/>
  </r>
  <r>
    <x v="305"/>
    <s v="Product_306"/>
    <x v="0"/>
  </r>
  <r>
    <x v="306"/>
    <s v="Product_307"/>
    <x v="4"/>
  </r>
  <r>
    <x v="307"/>
    <s v="Product_308"/>
    <x v="0"/>
  </r>
  <r>
    <x v="308"/>
    <s v="Product_309"/>
    <x v="1"/>
  </r>
  <r>
    <x v="309"/>
    <s v="Product_310"/>
    <x v="1"/>
  </r>
  <r>
    <x v="310"/>
    <s v="Product_311"/>
    <x v="4"/>
  </r>
  <r>
    <x v="311"/>
    <s v="Product_312"/>
    <x v="2"/>
  </r>
  <r>
    <x v="312"/>
    <s v="Product_313"/>
    <x v="3"/>
  </r>
  <r>
    <x v="313"/>
    <s v="Product_314"/>
    <x v="4"/>
  </r>
  <r>
    <x v="314"/>
    <s v="Product_315"/>
    <x v="3"/>
  </r>
  <r>
    <x v="315"/>
    <s v="Product_316"/>
    <x v="3"/>
  </r>
  <r>
    <x v="316"/>
    <s v="Product_317"/>
    <x v="2"/>
  </r>
  <r>
    <x v="317"/>
    <s v="Product_318"/>
    <x v="3"/>
  </r>
  <r>
    <x v="318"/>
    <s v="Product_319"/>
    <x v="3"/>
  </r>
  <r>
    <x v="319"/>
    <s v="Product_320"/>
    <x v="2"/>
  </r>
  <r>
    <x v="320"/>
    <s v="Product_321"/>
    <x v="3"/>
  </r>
  <r>
    <x v="321"/>
    <s v="Product_322"/>
    <x v="3"/>
  </r>
  <r>
    <x v="322"/>
    <s v="Product_323"/>
    <x v="3"/>
  </r>
  <r>
    <x v="323"/>
    <s v="Product_324"/>
    <x v="4"/>
  </r>
  <r>
    <x v="324"/>
    <s v="Product_325"/>
    <x v="4"/>
  </r>
  <r>
    <x v="325"/>
    <s v="Product_326"/>
    <x v="4"/>
  </r>
  <r>
    <x v="326"/>
    <s v="Product_327"/>
    <x v="2"/>
  </r>
  <r>
    <x v="327"/>
    <s v="Product_328"/>
    <x v="1"/>
  </r>
  <r>
    <x v="328"/>
    <s v="Product_329"/>
    <x v="3"/>
  </r>
  <r>
    <x v="329"/>
    <s v="Product_330"/>
    <x v="3"/>
  </r>
  <r>
    <x v="330"/>
    <s v="Product_331"/>
    <x v="2"/>
  </r>
  <r>
    <x v="331"/>
    <s v="Product_332"/>
    <x v="3"/>
  </r>
  <r>
    <x v="332"/>
    <s v="Product_333"/>
    <x v="4"/>
  </r>
  <r>
    <x v="333"/>
    <s v="Product_334"/>
    <x v="1"/>
  </r>
  <r>
    <x v="334"/>
    <s v="Product_335"/>
    <x v="0"/>
  </r>
  <r>
    <x v="335"/>
    <s v="Product_336"/>
    <x v="3"/>
  </r>
  <r>
    <x v="336"/>
    <s v="Product_337"/>
    <x v="4"/>
  </r>
  <r>
    <x v="337"/>
    <s v="Product_338"/>
    <x v="0"/>
  </r>
  <r>
    <x v="338"/>
    <s v="Product_339"/>
    <x v="1"/>
  </r>
  <r>
    <x v="339"/>
    <s v="Product_340"/>
    <x v="0"/>
  </r>
  <r>
    <x v="340"/>
    <s v="Product_341"/>
    <x v="4"/>
  </r>
  <r>
    <x v="341"/>
    <s v="Product_342"/>
    <x v="0"/>
  </r>
  <r>
    <x v="342"/>
    <s v="Product_343"/>
    <x v="2"/>
  </r>
  <r>
    <x v="343"/>
    <s v="Product_344"/>
    <x v="0"/>
  </r>
  <r>
    <x v="344"/>
    <s v="Product_345"/>
    <x v="3"/>
  </r>
  <r>
    <x v="345"/>
    <s v="Product_346"/>
    <x v="3"/>
  </r>
  <r>
    <x v="346"/>
    <s v="Product_347"/>
    <x v="2"/>
  </r>
  <r>
    <x v="347"/>
    <s v="Product_348"/>
    <x v="4"/>
  </r>
  <r>
    <x v="348"/>
    <s v="Product_349"/>
    <x v="3"/>
  </r>
  <r>
    <x v="349"/>
    <s v="Product_350"/>
    <x v="1"/>
  </r>
  <r>
    <x v="350"/>
    <s v="Product_351"/>
    <x v="3"/>
  </r>
  <r>
    <x v="351"/>
    <s v="Product_352"/>
    <x v="3"/>
  </r>
  <r>
    <x v="352"/>
    <s v="Product_353"/>
    <x v="4"/>
  </r>
  <r>
    <x v="353"/>
    <s v="Product_354"/>
    <x v="0"/>
  </r>
  <r>
    <x v="354"/>
    <s v="Product_355"/>
    <x v="3"/>
  </r>
  <r>
    <x v="355"/>
    <s v="Product_356"/>
    <x v="2"/>
  </r>
  <r>
    <x v="356"/>
    <s v="Product_357"/>
    <x v="0"/>
  </r>
  <r>
    <x v="357"/>
    <s v="Product_358"/>
    <x v="1"/>
  </r>
  <r>
    <x v="358"/>
    <s v="Product_359"/>
    <x v="4"/>
  </r>
  <r>
    <x v="359"/>
    <s v="Product_360"/>
    <x v="1"/>
  </r>
  <r>
    <x v="360"/>
    <s v="Product_361"/>
    <x v="0"/>
  </r>
  <r>
    <x v="361"/>
    <s v="Product_362"/>
    <x v="0"/>
  </r>
  <r>
    <x v="362"/>
    <s v="Product_363"/>
    <x v="0"/>
  </r>
  <r>
    <x v="363"/>
    <s v="Product_364"/>
    <x v="1"/>
  </r>
  <r>
    <x v="364"/>
    <s v="Product_365"/>
    <x v="0"/>
  </r>
  <r>
    <x v="365"/>
    <s v="Product_366"/>
    <x v="1"/>
  </r>
  <r>
    <x v="366"/>
    <s v="Product_367"/>
    <x v="0"/>
  </r>
  <r>
    <x v="367"/>
    <s v="Product_368"/>
    <x v="2"/>
  </r>
  <r>
    <x v="368"/>
    <s v="Product_369"/>
    <x v="0"/>
  </r>
  <r>
    <x v="369"/>
    <s v="Product_370"/>
    <x v="1"/>
  </r>
  <r>
    <x v="370"/>
    <s v="Product_371"/>
    <x v="3"/>
  </r>
  <r>
    <x v="371"/>
    <s v="Product_372"/>
    <x v="0"/>
  </r>
  <r>
    <x v="372"/>
    <s v="Product_373"/>
    <x v="3"/>
  </r>
  <r>
    <x v="373"/>
    <s v="Product_374"/>
    <x v="2"/>
  </r>
  <r>
    <x v="374"/>
    <s v="Product_375"/>
    <x v="4"/>
  </r>
  <r>
    <x v="375"/>
    <s v="Product_376"/>
    <x v="2"/>
  </r>
  <r>
    <x v="376"/>
    <s v="Product_377"/>
    <x v="0"/>
  </r>
  <r>
    <x v="377"/>
    <s v="Product_378"/>
    <x v="3"/>
  </r>
  <r>
    <x v="378"/>
    <s v="Product_379"/>
    <x v="3"/>
  </r>
  <r>
    <x v="379"/>
    <s v="Product_380"/>
    <x v="1"/>
  </r>
  <r>
    <x v="380"/>
    <s v="Product_381"/>
    <x v="3"/>
  </r>
  <r>
    <x v="381"/>
    <s v="Product_382"/>
    <x v="1"/>
  </r>
  <r>
    <x v="382"/>
    <s v="Product_383"/>
    <x v="4"/>
  </r>
  <r>
    <x v="383"/>
    <s v="Product_384"/>
    <x v="0"/>
  </r>
  <r>
    <x v="384"/>
    <s v="Product_385"/>
    <x v="1"/>
  </r>
  <r>
    <x v="385"/>
    <s v="Product_386"/>
    <x v="4"/>
  </r>
  <r>
    <x v="386"/>
    <s v="Product_387"/>
    <x v="3"/>
  </r>
  <r>
    <x v="387"/>
    <s v="Product_388"/>
    <x v="3"/>
  </r>
  <r>
    <x v="388"/>
    <s v="Product_389"/>
    <x v="4"/>
  </r>
  <r>
    <x v="389"/>
    <s v="Product_390"/>
    <x v="3"/>
  </r>
  <r>
    <x v="390"/>
    <s v="Product_391"/>
    <x v="4"/>
  </r>
  <r>
    <x v="391"/>
    <s v="Product_392"/>
    <x v="1"/>
  </r>
  <r>
    <x v="392"/>
    <s v="Product_393"/>
    <x v="1"/>
  </r>
  <r>
    <x v="393"/>
    <s v="Product_394"/>
    <x v="4"/>
  </r>
  <r>
    <x v="394"/>
    <s v="Product_395"/>
    <x v="1"/>
  </r>
  <r>
    <x v="395"/>
    <s v="Product_396"/>
    <x v="1"/>
  </r>
  <r>
    <x v="396"/>
    <s v="Product_397"/>
    <x v="1"/>
  </r>
  <r>
    <x v="397"/>
    <s v="Product_398"/>
    <x v="2"/>
  </r>
  <r>
    <x v="398"/>
    <s v="Product_399"/>
    <x v="0"/>
  </r>
  <r>
    <x v="399"/>
    <s v="Product_400"/>
    <x v="3"/>
  </r>
  <r>
    <x v="400"/>
    <s v="Product_401"/>
    <x v="2"/>
  </r>
  <r>
    <x v="401"/>
    <s v="Product_402"/>
    <x v="1"/>
  </r>
  <r>
    <x v="402"/>
    <s v="Product_403"/>
    <x v="4"/>
  </r>
  <r>
    <x v="403"/>
    <s v="Product_404"/>
    <x v="1"/>
  </r>
  <r>
    <x v="404"/>
    <s v="Product_405"/>
    <x v="0"/>
  </r>
  <r>
    <x v="405"/>
    <s v="Product_406"/>
    <x v="1"/>
  </r>
  <r>
    <x v="406"/>
    <s v="Product_407"/>
    <x v="4"/>
  </r>
  <r>
    <x v="407"/>
    <s v="Product_408"/>
    <x v="0"/>
  </r>
  <r>
    <x v="408"/>
    <s v="Product_409"/>
    <x v="1"/>
  </r>
  <r>
    <x v="409"/>
    <s v="Product_410"/>
    <x v="0"/>
  </r>
  <r>
    <x v="410"/>
    <s v="Product_411"/>
    <x v="3"/>
  </r>
  <r>
    <x v="411"/>
    <s v="Product_412"/>
    <x v="3"/>
  </r>
  <r>
    <x v="412"/>
    <s v="Product_413"/>
    <x v="1"/>
  </r>
  <r>
    <x v="413"/>
    <s v="Product_414"/>
    <x v="0"/>
  </r>
  <r>
    <x v="414"/>
    <s v="Product_415"/>
    <x v="4"/>
  </r>
  <r>
    <x v="415"/>
    <s v="Product_416"/>
    <x v="1"/>
  </r>
  <r>
    <x v="416"/>
    <s v="Product_417"/>
    <x v="3"/>
  </r>
  <r>
    <x v="417"/>
    <s v="Product_418"/>
    <x v="3"/>
  </r>
  <r>
    <x v="418"/>
    <s v="Product_419"/>
    <x v="1"/>
  </r>
  <r>
    <x v="419"/>
    <s v="Product_420"/>
    <x v="0"/>
  </r>
  <r>
    <x v="420"/>
    <s v="Product_421"/>
    <x v="3"/>
  </r>
  <r>
    <x v="421"/>
    <s v="Product_422"/>
    <x v="0"/>
  </r>
  <r>
    <x v="422"/>
    <s v="Product_423"/>
    <x v="3"/>
  </r>
  <r>
    <x v="423"/>
    <s v="Product_424"/>
    <x v="3"/>
  </r>
  <r>
    <x v="424"/>
    <s v="Product_425"/>
    <x v="2"/>
  </r>
  <r>
    <x v="425"/>
    <s v="Product_426"/>
    <x v="3"/>
  </r>
  <r>
    <x v="426"/>
    <s v="Product_427"/>
    <x v="4"/>
  </r>
  <r>
    <x v="427"/>
    <s v="Product_428"/>
    <x v="1"/>
  </r>
  <r>
    <x v="428"/>
    <s v="Product_429"/>
    <x v="1"/>
  </r>
  <r>
    <x v="429"/>
    <s v="Product_430"/>
    <x v="0"/>
  </r>
  <r>
    <x v="430"/>
    <s v="Product_431"/>
    <x v="3"/>
  </r>
  <r>
    <x v="431"/>
    <s v="Product_432"/>
    <x v="4"/>
  </r>
  <r>
    <x v="432"/>
    <s v="Product_433"/>
    <x v="0"/>
  </r>
  <r>
    <x v="433"/>
    <s v="Product_434"/>
    <x v="2"/>
  </r>
  <r>
    <x v="434"/>
    <s v="Product_435"/>
    <x v="0"/>
  </r>
  <r>
    <x v="435"/>
    <s v="Product_436"/>
    <x v="0"/>
  </r>
  <r>
    <x v="436"/>
    <s v="Product_437"/>
    <x v="3"/>
  </r>
  <r>
    <x v="437"/>
    <s v="Product_438"/>
    <x v="2"/>
  </r>
  <r>
    <x v="438"/>
    <s v="Product_439"/>
    <x v="0"/>
  </r>
  <r>
    <x v="439"/>
    <s v="Product_440"/>
    <x v="4"/>
  </r>
  <r>
    <x v="440"/>
    <s v="Product_441"/>
    <x v="4"/>
  </r>
  <r>
    <x v="441"/>
    <s v="Product_442"/>
    <x v="1"/>
  </r>
  <r>
    <x v="442"/>
    <s v="Product_443"/>
    <x v="2"/>
  </r>
  <r>
    <x v="443"/>
    <s v="Product_444"/>
    <x v="2"/>
  </r>
  <r>
    <x v="444"/>
    <s v="Product_445"/>
    <x v="1"/>
  </r>
  <r>
    <x v="445"/>
    <s v="Product_446"/>
    <x v="0"/>
  </r>
  <r>
    <x v="446"/>
    <s v="Product_447"/>
    <x v="2"/>
  </r>
  <r>
    <x v="447"/>
    <s v="Product_448"/>
    <x v="4"/>
  </r>
  <r>
    <x v="448"/>
    <s v="Product_449"/>
    <x v="4"/>
  </r>
  <r>
    <x v="449"/>
    <s v="Product_450"/>
    <x v="3"/>
  </r>
  <r>
    <x v="450"/>
    <s v="Product_451"/>
    <x v="2"/>
  </r>
  <r>
    <x v="451"/>
    <s v="Product_452"/>
    <x v="0"/>
  </r>
  <r>
    <x v="452"/>
    <s v="Product_453"/>
    <x v="1"/>
  </r>
  <r>
    <x v="453"/>
    <s v="Product_454"/>
    <x v="1"/>
  </r>
  <r>
    <x v="454"/>
    <s v="Product_455"/>
    <x v="0"/>
  </r>
  <r>
    <x v="455"/>
    <s v="Product_456"/>
    <x v="3"/>
  </r>
  <r>
    <x v="456"/>
    <s v="Product_457"/>
    <x v="1"/>
  </r>
  <r>
    <x v="457"/>
    <s v="Product_458"/>
    <x v="2"/>
  </r>
  <r>
    <x v="458"/>
    <s v="Product_459"/>
    <x v="3"/>
  </r>
  <r>
    <x v="459"/>
    <s v="Product_460"/>
    <x v="2"/>
  </r>
  <r>
    <x v="460"/>
    <s v="Product_461"/>
    <x v="4"/>
  </r>
  <r>
    <x v="461"/>
    <s v="Product_462"/>
    <x v="3"/>
  </r>
  <r>
    <x v="462"/>
    <s v="Product_463"/>
    <x v="1"/>
  </r>
  <r>
    <x v="463"/>
    <s v="Product_464"/>
    <x v="3"/>
  </r>
  <r>
    <x v="464"/>
    <s v="Product_465"/>
    <x v="3"/>
  </r>
  <r>
    <x v="465"/>
    <s v="Product_466"/>
    <x v="3"/>
  </r>
  <r>
    <x v="466"/>
    <s v="Product_467"/>
    <x v="3"/>
  </r>
  <r>
    <x v="467"/>
    <s v="Product_468"/>
    <x v="2"/>
  </r>
  <r>
    <x v="468"/>
    <s v="Product_469"/>
    <x v="4"/>
  </r>
  <r>
    <x v="469"/>
    <s v="Product_470"/>
    <x v="0"/>
  </r>
  <r>
    <x v="470"/>
    <s v="Product_471"/>
    <x v="3"/>
  </r>
  <r>
    <x v="471"/>
    <s v="Product_472"/>
    <x v="1"/>
  </r>
  <r>
    <x v="472"/>
    <s v="Product_473"/>
    <x v="3"/>
  </r>
  <r>
    <x v="473"/>
    <s v="Product_474"/>
    <x v="1"/>
  </r>
  <r>
    <x v="474"/>
    <s v="Product_475"/>
    <x v="2"/>
  </r>
  <r>
    <x v="475"/>
    <s v="Product_476"/>
    <x v="1"/>
  </r>
  <r>
    <x v="476"/>
    <s v="Product_477"/>
    <x v="0"/>
  </r>
  <r>
    <x v="477"/>
    <s v="Product_478"/>
    <x v="4"/>
  </r>
  <r>
    <x v="478"/>
    <s v="Product_479"/>
    <x v="1"/>
  </r>
  <r>
    <x v="479"/>
    <s v="Product_480"/>
    <x v="1"/>
  </r>
  <r>
    <x v="480"/>
    <s v="Product_481"/>
    <x v="4"/>
  </r>
  <r>
    <x v="481"/>
    <s v="Product_482"/>
    <x v="0"/>
  </r>
  <r>
    <x v="482"/>
    <s v="Product_483"/>
    <x v="3"/>
  </r>
  <r>
    <x v="483"/>
    <s v="Product_484"/>
    <x v="1"/>
  </r>
  <r>
    <x v="484"/>
    <s v="Product_485"/>
    <x v="4"/>
  </r>
  <r>
    <x v="485"/>
    <s v="Product_486"/>
    <x v="2"/>
  </r>
  <r>
    <x v="486"/>
    <s v="Product_487"/>
    <x v="4"/>
  </r>
  <r>
    <x v="487"/>
    <s v="Product_488"/>
    <x v="2"/>
  </r>
  <r>
    <x v="488"/>
    <s v="Product_489"/>
    <x v="0"/>
  </r>
  <r>
    <x v="489"/>
    <s v="Product_490"/>
    <x v="3"/>
  </r>
  <r>
    <x v="490"/>
    <s v="Product_491"/>
    <x v="4"/>
  </r>
  <r>
    <x v="491"/>
    <s v="Product_492"/>
    <x v="1"/>
  </r>
  <r>
    <x v="492"/>
    <s v="Product_493"/>
    <x v="0"/>
  </r>
  <r>
    <x v="493"/>
    <s v="Product_494"/>
    <x v="4"/>
  </r>
  <r>
    <x v="494"/>
    <s v="Product_495"/>
    <x v="1"/>
  </r>
  <r>
    <x v="495"/>
    <s v="Product_496"/>
    <x v="4"/>
  </r>
  <r>
    <x v="496"/>
    <s v="Product_497"/>
    <x v="2"/>
  </r>
  <r>
    <x v="497"/>
    <s v="Product_498"/>
    <x v="4"/>
  </r>
  <r>
    <x v="498"/>
    <s v="Product_499"/>
    <x v="4"/>
  </r>
  <r>
    <x v="499"/>
    <s v="Product_500"/>
    <x v="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99">
  <r>
    <n v="1"/>
    <x v="0"/>
    <x v="0"/>
    <s v="2024-01-31"/>
    <n v="186"/>
    <n v="68"/>
    <s v="No"/>
    <n v="78.199999999999989"/>
    <s v="No"/>
  </r>
  <r>
    <n v="1"/>
    <x v="1"/>
    <x v="0"/>
    <s v="2024-02-29"/>
    <n v="99"/>
    <n v="61"/>
    <s v="No"/>
    <n v="70.149999999999991"/>
    <s v="No"/>
  </r>
  <r>
    <n v="1"/>
    <x v="2"/>
    <x v="0"/>
    <s v="2024-03-31"/>
    <n v="232"/>
    <n v="68"/>
    <s v="No"/>
    <n v="78.199999999999989"/>
    <s v="No"/>
  </r>
  <r>
    <n v="1"/>
    <x v="2"/>
    <x v="0"/>
    <s v="2024-04-30"/>
    <n v="264"/>
    <n v="120"/>
    <s v="No"/>
    <n v="138"/>
    <s v="No"/>
  </r>
  <r>
    <n v="1"/>
    <x v="2"/>
    <x v="0"/>
    <s v="2024-05-31"/>
    <n v="205"/>
    <n v="144"/>
    <s v="No"/>
    <n v="165.6"/>
    <s v="No"/>
  </r>
  <r>
    <n v="1"/>
    <x v="1"/>
    <x v="0"/>
    <s v="2024-06-30"/>
    <n v="338"/>
    <n v="65"/>
    <s v="No"/>
    <n v="74.75"/>
    <s v="No"/>
  </r>
  <r>
    <n v="1"/>
    <x v="2"/>
    <x v="0"/>
    <s v="2024-07-31"/>
    <n v="68"/>
    <n v="148"/>
    <s v="Yes"/>
    <n v="170.2"/>
    <s v="Yes"/>
  </r>
  <r>
    <n v="1"/>
    <x v="3"/>
    <x v="0"/>
    <s v="2024-08-31"/>
    <n v="24"/>
    <n v="101"/>
    <s v="Yes"/>
    <n v="116.14999999999999"/>
    <s v="Yes"/>
  </r>
  <r>
    <n v="1"/>
    <x v="1"/>
    <x v="0"/>
    <s v="2024-09-30"/>
    <n v="468"/>
    <n v="149"/>
    <s v="No"/>
    <n v="171.35"/>
    <s v="No"/>
  </r>
  <r>
    <n v="1"/>
    <x v="0"/>
    <x v="0"/>
    <s v="2024-10-31"/>
    <n v="150"/>
    <n v="65"/>
    <s v="No"/>
    <n v="74.75"/>
    <s v="No"/>
  </r>
  <r>
    <n v="1"/>
    <x v="4"/>
    <x v="0"/>
    <s v="2024-11-30"/>
    <n v="38"/>
    <n v="102"/>
    <s v="Yes"/>
    <n v="117.3"/>
    <s v="Yes"/>
  </r>
  <r>
    <n v="1"/>
    <x v="4"/>
    <x v="0"/>
    <s v="2024-12-31"/>
    <n v="185"/>
    <n v="88"/>
    <s v="No"/>
    <n v="101.19999999999999"/>
    <s v="No"/>
  </r>
  <r>
    <n v="1"/>
    <x v="1"/>
    <x v="1"/>
    <s v="2024-01-31"/>
    <n v="132"/>
    <n v="84"/>
    <s v="No"/>
    <n v="96.6"/>
    <s v="No"/>
  </r>
  <r>
    <n v="1"/>
    <x v="4"/>
    <x v="1"/>
    <s v="2024-02-29"/>
    <n v="234"/>
    <n v="124"/>
    <s v="No"/>
    <n v="142.6"/>
    <s v="No"/>
  </r>
  <r>
    <n v="1"/>
    <x v="0"/>
    <x v="1"/>
    <s v="2024-03-31"/>
    <n v="238"/>
    <n v="125"/>
    <s v="No"/>
    <n v="143.75"/>
    <s v="No"/>
  </r>
  <r>
    <n v="1"/>
    <x v="2"/>
    <x v="1"/>
    <s v="2024-04-30"/>
    <n v="73"/>
    <n v="107"/>
    <s v="Yes"/>
    <n v="123.05"/>
    <s v="Yes"/>
  </r>
  <r>
    <n v="1"/>
    <x v="1"/>
    <x v="1"/>
    <s v="2024-05-31"/>
    <n v="400"/>
    <n v="56"/>
    <s v="No"/>
    <n v="64.399999999999991"/>
    <s v="No"/>
  </r>
  <r>
    <n v="1"/>
    <x v="0"/>
    <x v="1"/>
    <s v="2024-06-30"/>
    <n v="167"/>
    <n v="91"/>
    <s v="No"/>
    <n v="104.64999999999999"/>
    <s v="No"/>
  </r>
  <r>
    <n v="1"/>
    <x v="4"/>
    <x v="1"/>
    <s v="2024-07-31"/>
    <n v="433"/>
    <n v="76"/>
    <s v="No"/>
    <n v="87.399999999999991"/>
    <s v="No"/>
  </r>
  <r>
    <n v="1"/>
    <x v="1"/>
    <x v="1"/>
    <s v="2024-08-31"/>
    <n v="193"/>
    <n v="54"/>
    <s v="No"/>
    <n v="62.099999999999994"/>
    <s v="No"/>
  </r>
  <r>
    <n v="1"/>
    <x v="3"/>
    <x v="1"/>
    <s v="2024-09-30"/>
    <n v="164"/>
    <n v="87"/>
    <s v="No"/>
    <n v="100.05"/>
    <s v="No"/>
  </r>
  <r>
    <n v="1"/>
    <x v="2"/>
    <x v="1"/>
    <s v="2024-10-31"/>
    <n v="135"/>
    <n v="114"/>
    <s v="No"/>
    <n v="131.1"/>
    <s v="No"/>
  </r>
  <r>
    <n v="1"/>
    <x v="0"/>
    <x v="1"/>
    <s v="2024-11-30"/>
    <n v="144"/>
    <n v="120"/>
    <s v="No"/>
    <n v="138"/>
    <s v="No"/>
  </r>
  <r>
    <n v="1"/>
    <x v="2"/>
    <x v="1"/>
    <s v="2024-12-31"/>
    <n v="300"/>
    <n v="53"/>
    <s v="No"/>
    <n v="60.949999999999996"/>
    <s v="No"/>
  </r>
  <r>
    <n v="1"/>
    <x v="3"/>
    <x v="2"/>
    <s v="2024-01-31"/>
    <n v="69"/>
    <n v="80"/>
    <s v="Yes"/>
    <n v="92"/>
    <s v="Yes"/>
  </r>
  <r>
    <n v="1"/>
    <x v="3"/>
    <x v="2"/>
    <s v="2024-02-29"/>
    <n v="444"/>
    <n v="103"/>
    <s v="No"/>
    <n v="118.44999999999999"/>
    <s v="No"/>
  </r>
  <r>
    <n v="1"/>
    <x v="3"/>
    <x v="2"/>
    <s v="2024-03-31"/>
    <n v="201"/>
    <n v="139"/>
    <s v="No"/>
    <n v="159.85"/>
    <s v="No"/>
  </r>
  <r>
    <n v="1"/>
    <x v="1"/>
    <x v="2"/>
    <s v="2024-04-30"/>
    <n v="38"/>
    <n v="116"/>
    <s v="Yes"/>
    <n v="133.39999999999998"/>
    <s v="Yes"/>
  </r>
  <r>
    <n v="1"/>
    <x v="4"/>
    <x v="2"/>
    <s v="2024-05-31"/>
    <n v="140"/>
    <n v="141"/>
    <s v="Yes"/>
    <n v="162.14999999999998"/>
    <s v="Yes"/>
  </r>
  <r>
    <n v="1"/>
    <x v="1"/>
    <x v="2"/>
    <s v="2024-06-30"/>
    <n v="147"/>
    <n v="141"/>
    <s v="No"/>
    <n v="162.14999999999998"/>
    <s v="Yes"/>
  </r>
  <r>
    <n v="1"/>
    <x v="0"/>
    <x v="2"/>
    <s v="2024-07-31"/>
    <n v="382"/>
    <n v="88"/>
    <s v="No"/>
    <n v="101.19999999999999"/>
    <s v="No"/>
  </r>
  <r>
    <n v="1"/>
    <x v="2"/>
    <x v="2"/>
    <s v="2024-08-31"/>
    <n v="386"/>
    <n v="126"/>
    <s v="No"/>
    <n v="144.89999999999998"/>
    <s v="No"/>
  </r>
  <r>
    <n v="1"/>
    <x v="2"/>
    <x v="2"/>
    <s v="2024-09-30"/>
    <n v="189"/>
    <n v="112"/>
    <s v="No"/>
    <n v="128.79999999999998"/>
    <s v="No"/>
  </r>
  <r>
    <n v="1"/>
    <x v="0"/>
    <x v="2"/>
    <s v="2024-10-31"/>
    <n v="368"/>
    <n v="74"/>
    <s v="No"/>
    <n v="85.1"/>
    <s v="No"/>
  </r>
  <r>
    <n v="1"/>
    <x v="4"/>
    <x v="2"/>
    <s v="2024-11-30"/>
    <n v="421"/>
    <n v="55"/>
    <s v="No"/>
    <n v="63.249999999999993"/>
    <s v="No"/>
  </r>
  <r>
    <n v="1"/>
    <x v="1"/>
    <x v="2"/>
    <s v="2024-12-31"/>
    <n v="43"/>
    <n v="94"/>
    <s v="Yes"/>
    <n v="108.1"/>
    <s v="Yes"/>
  </r>
  <r>
    <n v="2"/>
    <x v="1"/>
    <x v="0"/>
    <s v="2024-01-31"/>
    <n v="316"/>
    <n v="96"/>
    <s v="No"/>
    <n v="110.39999999999999"/>
    <s v="No"/>
  </r>
  <r>
    <n v="2"/>
    <x v="3"/>
    <x v="0"/>
    <s v="2024-02-29"/>
    <n v="79"/>
    <n v="134"/>
    <s v="Yes"/>
    <n v="154.1"/>
    <s v="Yes"/>
  </r>
  <r>
    <n v="2"/>
    <x v="3"/>
    <x v="0"/>
    <s v="2024-03-31"/>
    <n v="251"/>
    <n v="85"/>
    <s v="No"/>
    <n v="97.749999999999986"/>
    <s v="No"/>
  </r>
  <r>
    <n v="2"/>
    <x v="0"/>
    <x v="0"/>
    <s v="2024-04-30"/>
    <n v="146"/>
    <n v="69"/>
    <s v="No"/>
    <n v="79.349999999999994"/>
    <s v="No"/>
  </r>
  <r>
    <n v="2"/>
    <x v="0"/>
    <x v="0"/>
    <s v="2024-05-31"/>
    <n v="401"/>
    <n v="96"/>
    <s v="No"/>
    <n v="110.39999999999999"/>
    <s v="No"/>
  </r>
  <r>
    <n v="2"/>
    <x v="0"/>
    <x v="0"/>
    <s v="2024-06-30"/>
    <n v="304"/>
    <n v="63"/>
    <s v="No"/>
    <n v="72.449999999999989"/>
    <s v="No"/>
  </r>
  <r>
    <n v="2"/>
    <x v="3"/>
    <x v="0"/>
    <s v="2024-07-31"/>
    <n v="372"/>
    <n v="103"/>
    <s v="No"/>
    <n v="118.44999999999999"/>
    <s v="No"/>
  </r>
  <r>
    <n v="2"/>
    <x v="0"/>
    <x v="0"/>
    <s v="2024-08-31"/>
    <n v="143"/>
    <n v="136"/>
    <s v="No"/>
    <n v="156.39999999999998"/>
    <s v="Yes"/>
  </r>
  <r>
    <n v="2"/>
    <x v="4"/>
    <x v="0"/>
    <s v="2024-09-30"/>
    <n v="458"/>
    <n v="61"/>
    <s v="No"/>
    <n v="70.149999999999991"/>
    <s v="No"/>
  </r>
  <r>
    <n v="2"/>
    <x v="2"/>
    <x v="0"/>
    <s v="2024-10-31"/>
    <n v="223"/>
    <n v="65"/>
    <s v="No"/>
    <n v="74.75"/>
    <s v="No"/>
  </r>
  <r>
    <n v="2"/>
    <x v="1"/>
    <x v="0"/>
    <s v="2024-11-30"/>
    <n v="407"/>
    <n v="77"/>
    <s v="No"/>
    <n v="88.55"/>
    <s v="No"/>
  </r>
  <r>
    <n v="2"/>
    <x v="2"/>
    <x v="0"/>
    <s v="2024-12-31"/>
    <n v="7"/>
    <n v="141"/>
    <s v="Yes"/>
    <n v="162.14999999999998"/>
    <s v="Yes"/>
  </r>
  <r>
    <n v="2"/>
    <x v="4"/>
    <x v="1"/>
    <s v="2024-01-31"/>
    <n v="89"/>
    <n v="57"/>
    <s v="No"/>
    <n v="65.55"/>
    <s v="No"/>
  </r>
  <r>
    <n v="2"/>
    <x v="2"/>
    <x v="1"/>
    <s v="2024-02-29"/>
    <n v="315"/>
    <n v="99"/>
    <s v="No"/>
    <n v="113.85"/>
    <s v="No"/>
  </r>
  <r>
    <n v="2"/>
    <x v="2"/>
    <x v="1"/>
    <s v="2024-03-31"/>
    <n v="219"/>
    <n v="90"/>
    <s v="No"/>
    <n v="103.49999999999999"/>
    <s v="No"/>
  </r>
  <r>
    <n v="2"/>
    <x v="0"/>
    <x v="1"/>
    <s v="2024-04-30"/>
    <n v="191"/>
    <n v="76"/>
    <s v="No"/>
    <n v="87.399999999999991"/>
    <s v="No"/>
  </r>
  <r>
    <n v="2"/>
    <x v="1"/>
    <x v="1"/>
    <s v="2024-05-31"/>
    <n v="200"/>
    <n v="82"/>
    <s v="No"/>
    <n v="94.3"/>
    <s v="No"/>
  </r>
  <r>
    <n v="2"/>
    <x v="2"/>
    <x v="1"/>
    <s v="2024-06-30"/>
    <n v="211"/>
    <n v="126"/>
    <s v="No"/>
    <n v="144.89999999999998"/>
    <s v="No"/>
  </r>
  <r>
    <n v="2"/>
    <x v="1"/>
    <x v="1"/>
    <s v="2024-07-31"/>
    <n v="239"/>
    <n v="78"/>
    <s v="No"/>
    <n v="89.699999999999989"/>
    <s v="No"/>
  </r>
  <r>
    <n v="2"/>
    <x v="1"/>
    <x v="1"/>
    <s v="2024-08-31"/>
    <n v="45"/>
    <n v="84"/>
    <s v="Yes"/>
    <n v="96.6"/>
    <s v="Yes"/>
  </r>
  <r>
    <n v="2"/>
    <x v="3"/>
    <x v="1"/>
    <s v="2024-09-30"/>
    <n v="389"/>
    <n v="131"/>
    <s v="No"/>
    <n v="150.64999999999998"/>
    <s v="No"/>
  </r>
  <r>
    <n v="2"/>
    <x v="0"/>
    <x v="1"/>
    <s v="2024-10-31"/>
    <n v="255"/>
    <n v="118"/>
    <s v="No"/>
    <n v="135.69999999999999"/>
    <s v="No"/>
  </r>
  <r>
    <n v="2"/>
    <x v="4"/>
    <x v="1"/>
    <s v="2024-11-30"/>
    <n v="449"/>
    <n v="59"/>
    <s v="No"/>
    <n v="67.849999999999994"/>
    <s v="No"/>
  </r>
  <r>
    <n v="2"/>
    <x v="0"/>
    <x v="1"/>
    <s v="2024-12-31"/>
    <n v="250"/>
    <n v="54"/>
    <s v="No"/>
    <n v="62.099999999999994"/>
    <s v="No"/>
  </r>
  <r>
    <n v="2"/>
    <x v="4"/>
    <x v="2"/>
    <s v="2024-01-31"/>
    <n v="373"/>
    <n v="114"/>
    <s v="No"/>
    <n v="131.1"/>
    <s v="No"/>
  </r>
  <r>
    <n v="2"/>
    <x v="3"/>
    <x v="2"/>
    <s v="2024-02-29"/>
    <n v="223"/>
    <n v="98"/>
    <s v="No"/>
    <n v="112.69999999999999"/>
    <s v="No"/>
  </r>
  <r>
    <n v="2"/>
    <x v="0"/>
    <x v="2"/>
    <s v="2024-03-31"/>
    <n v="340"/>
    <n v="75"/>
    <s v="No"/>
    <n v="86.25"/>
    <s v="No"/>
  </r>
  <r>
    <n v="2"/>
    <x v="3"/>
    <x v="2"/>
    <s v="2024-04-30"/>
    <n v="341"/>
    <n v="108"/>
    <s v="No"/>
    <n v="124.19999999999999"/>
    <s v="No"/>
  </r>
  <r>
    <n v="2"/>
    <x v="0"/>
    <x v="2"/>
    <s v="2024-05-31"/>
    <n v="176"/>
    <n v="126"/>
    <s v="No"/>
    <n v="144.89999999999998"/>
    <s v="No"/>
  </r>
  <r>
    <n v="2"/>
    <x v="0"/>
    <x v="2"/>
    <s v="2024-06-30"/>
    <n v="97"/>
    <n v="148"/>
    <s v="Yes"/>
    <n v="170.2"/>
    <s v="Yes"/>
  </r>
  <r>
    <n v="2"/>
    <x v="2"/>
    <x v="2"/>
    <s v="2024-07-31"/>
    <n v="404"/>
    <n v="104"/>
    <s v="No"/>
    <n v="119.6"/>
    <s v="No"/>
  </r>
  <r>
    <n v="2"/>
    <x v="1"/>
    <x v="2"/>
    <s v="2024-08-31"/>
    <n v="464"/>
    <n v="118"/>
    <s v="No"/>
    <n v="135.69999999999999"/>
    <s v="No"/>
  </r>
  <r>
    <n v="2"/>
    <x v="1"/>
    <x v="2"/>
    <s v="2024-09-30"/>
    <n v="357"/>
    <n v="52"/>
    <s v="No"/>
    <n v="59.8"/>
    <s v="No"/>
  </r>
  <r>
    <n v="2"/>
    <x v="1"/>
    <x v="2"/>
    <s v="2024-10-31"/>
    <n v="22"/>
    <n v="102"/>
    <s v="Yes"/>
    <n v="117.3"/>
    <s v="Yes"/>
  </r>
  <r>
    <n v="2"/>
    <x v="3"/>
    <x v="2"/>
    <s v="2024-11-30"/>
    <n v="201"/>
    <n v="123"/>
    <s v="No"/>
    <n v="141.44999999999999"/>
    <s v="No"/>
  </r>
  <r>
    <n v="2"/>
    <x v="0"/>
    <x v="2"/>
    <s v="2024-12-31"/>
    <n v="144"/>
    <n v="134"/>
    <s v="No"/>
    <n v="154.1"/>
    <s v="Yes"/>
  </r>
  <r>
    <n v="3"/>
    <x v="3"/>
    <x v="0"/>
    <s v="2024-01-31"/>
    <n v="365"/>
    <n v="50"/>
    <s v="No"/>
    <n v="57.499999999999993"/>
    <s v="No"/>
  </r>
  <r>
    <n v="3"/>
    <x v="2"/>
    <x v="0"/>
    <s v="2024-02-29"/>
    <n v="172"/>
    <n v="126"/>
    <s v="No"/>
    <n v="144.89999999999998"/>
    <s v="No"/>
  </r>
  <r>
    <n v="3"/>
    <x v="0"/>
    <x v="0"/>
    <s v="2024-03-31"/>
    <n v="445"/>
    <n v="114"/>
    <s v="No"/>
    <n v="131.1"/>
    <s v="No"/>
  </r>
  <r>
    <n v="3"/>
    <x v="4"/>
    <x v="0"/>
    <s v="2024-04-30"/>
    <n v="487"/>
    <n v="81"/>
    <s v="No"/>
    <n v="93.149999999999991"/>
    <s v="No"/>
  </r>
  <r>
    <n v="3"/>
    <x v="4"/>
    <x v="0"/>
    <s v="2024-05-31"/>
    <n v="347"/>
    <n v="144"/>
    <s v="No"/>
    <n v="165.6"/>
    <s v="No"/>
  </r>
  <r>
    <n v="3"/>
    <x v="3"/>
    <x v="0"/>
    <s v="2024-06-30"/>
    <n v="249"/>
    <n v="83"/>
    <s v="No"/>
    <n v="95.449999999999989"/>
    <s v="No"/>
  </r>
  <r>
    <n v="3"/>
    <x v="2"/>
    <x v="0"/>
    <s v="2024-07-31"/>
    <n v="378"/>
    <n v="99"/>
    <s v="No"/>
    <n v="113.85"/>
    <s v="No"/>
  </r>
  <r>
    <n v="3"/>
    <x v="2"/>
    <x v="0"/>
    <s v="2024-08-31"/>
    <n v="448"/>
    <n v="103"/>
    <s v="No"/>
    <n v="118.44999999999999"/>
    <s v="No"/>
  </r>
  <r>
    <n v="3"/>
    <x v="3"/>
    <x v="0"/>
    <s v="2024-09-30"/>
    <n v="388"/>
    <n v="143"/>
    <s v="No"/>
    <n v="164.45"/>
    <s v="No"/>
  </r>
  <r>
    <n v="3"/>
    <x v="1"/>
    <x v="0"/>
    <s v="2024-10-31"/>
    <n v="312"/>
    <n v="66"/>
    <s v="No"/>
    <n v="75.899999999999991"/>
    <s v="No"/>
  </r>
  <r>
    <n v="3"/>
    <x v="4"/>
    <x v="0"/>
    <s v="2024-11-30"/>
    <n v="340"/>
    <n v="63"/>
    <s v="No"/>
    <n v="72.449999999999989"/>
    <s v="No"/>
  </r>
  <r>
    <n v="3"/>
    <x v="2"/>
    <x v="0"/>
    <s v="2024-12-31"/>
    <n v="74"/>
    <n v="100"/>
    <s v="Yes"/>
    <n v="114.99999999999999"/>
    <s v="Yes"/>
  </r>
  <r>
    <n v="3"/>
    <x v="4"/>
    <x v="1"/>
    <s v="2024-01-31"/>
    <n v="225"/>
    <n v="87"/>
    <s v="No"/>
    <n v="100.05"/>
    <s v="No"/>
  </r>
  <r>
    <n v="3"/>
    <x v="3"/>
    <x v="1"/>
    <s v="2024-02-29"/>
    <n v="97"/>
    <n v="131"/>
    <s v="Yes"/>
    <n v="150.64999999999998"/>
    <s v="Yes"/>
  </r>
  <r>
    <n v="3"/>
    <x v="4"/>
    <x v="1"/>
    <s v="2024-03-31"/>
    <n v="434"/>
    <n v="112"/>
    <s v="No"/>
    <n v="128.79999999999998"/>
    <s v="No"/>
  </r>
  <r>
    <n v="3"/>
    <x v="0"/>
    <x v="1"/>
    <s v="2024-04-30"/>
    <n v="307"/>
    <n v="87"/>
    <s v="No"/>
    <n v="100.05"/>
    <s v="No"/>
  </r>
  <r>
    <n v="3"/>
    <x v="2"/>
    <x v="1"/>
    <s v="2024-05-31"/>
    <n v="471"/>
    <n v="128"/>
    <s v="No"/>
    <n v="147.19999999999999"/>
    <s v="No"/>
  </r>
  <r>
    <n v="3"/>
    <x v="0"/>
    <x v="1"/>
    <s v="2024-06-30"/>
    <n v="29"/>
    <n v="100"/>
    <s v="Yes"/>
    <n v="114.99999999999999"/>
    <s v="Yes"/>
  </r>
  <r>
    <n v="3"/>
    <x v="2"/>
    <x v="1"/>
    <s v="2024-07-31"/>
    <n v="132"/>
    <n v="78"/>
    <s v="No"/>
    <n v="89.699999999999989"/>
    <s v="No"/>
  </r>
  <r>
    <n v="3"/>
    <x v="0"/>
    <x v="1"/>
    <s v="2024-08-31"/>
    <n v="137"/>
    <n v="105"/>
    <s v="No"/>
    <n v="120.74999999999999"/>
    <s v="No"/>
  </r>
  <r>
    <n v="3"/>
    <x v="2"/>
    <x v="1"/>
    <s v="2024-09-30"/>
    <n v="329"/>
    <n v="66"/>
    <s v="No"/>
    <n v="75.899999999999991"/>
    <s v="No"/>
  </r>
  <r>
    <n v="3"/>
    <x v="1"/>
    <x v="1"/>
    <s v="2024-10-31"/>
    <n v="339"/>
    <n v="137"/>
    <s v="No"/>
    <n v="157.54999999999998"/>
    <s v="No"/>
  </r>
  <r>
    <n v="3"/>
    <x v="1"/>
    <x v="1"/>
    <s v="2024-11-30"/>
    <n v="33"/>
    <n v="55"/>
    <s v="Yes"/>
    <n v="63.249999999999993"/>
    <s v="Yes"/>
  </r>
  <r>
    <n v="3"/>
    <x v="3"/>
    <x v="1"/>
    <s v="2024-12-31"/>
    <n v="449"/>
    <n v="126"/>
    <s v="No"/>
    <n v="144.89999999999998"/>
    <s v="No"/>
  </r>
  <r>
    <n v="3"/>
    <x v="3"/>
    <x v="2"/>
    <s v="2024-01-31"/>
    <n v="42"/>
    <n v="124"/>
    <s v="Yes"/>
    <n v="142.6"/>
    <s v="Yes"/>
  </r>
  <r>
    <n v="3"/>
    <x v="3"/>
    <x v="2"/>
    <s v="2024-02-29"/>
    <n v="110"/>
    <n v="72"/>
    <s v="No"/>
    <n v="82.8"/>
    <s v="No"/>
  </r>
  <r>
    <n v="3"/>
    <x v="2"/>
    <x v="2"/>
    <s v="2024-03-31"/>
    <n v="373"/>
    <n v="65"/>
    <s v="No"/>
    <n v="74.75"/>
    <s v="No"/>
  </r>
  <r>
    <n v="3"/>
    <x v="0"/>
    <x v="2"/>
    <s v="2024-04-30"/>
    <n v="359"/>
    <n v="53"/>
    <s v="No"/>
    <n v="60.949999999999996"/>
    <s v="No"/>
  </r>
  <r>
    <n v="3"/>
    <x v="3"/>
    <x v="2"/>
    <s v="2024-05-31"/>
    <n v="194"/>
    <n v="145"/>
    <s v="No"/>
    <n v="166.75"/>
    <s v="No"/>
  </r>
  <r>
    <n v="3"/>
    <x v="4"/>
    <x v="2"/>
    <s v="2024-06-30"/>
    <n v="154"/>
    <n v="142"/>
    <s v="No"/>
    <n v="163.29999999999998"/>
    <s v="Yes"/>
  </r>
  <r>
    <n v="3"/>
    <x v="3"/>
    <x v="2"/>
    <s v="2024-07-31"/>
    <n v="60"/>
    <n v="100"/>
    <s v="Yes"/>
    <n v="114.99999999999999"/>
    <s v="Yes"/>
  </r>
  <r>
    <n v="3"/>
    <x v="4"/>
    <x v="2"/>
    <s v="2024-08-31"/>
    <n v="276"/>
    <n v="54"/>
    <s v="No"/>
    <n v="62.099999999999994"/>
    <s v="No"/>
  </r>
  <r>
    <n v="3"/>
    <x v="1"/>
    <x v="2"/>
    <s v="2024-09-30"/>
    <n v="91"/>
    <n v="91"/>
    <s v="No"/>
    <n v="104.64999999999999"/>
    <s v="Yes"/>
  </r>
  <r>
    <n v="3"/>
    <x v="0"/>
    <x v="2"/>
    <s v="2024-10-31"/>
    <n v="21"/>
    <n v="70"/>
    <s v="Yes"/>
    <n v="80.5"/>
    <s v="Yes"/>
  </r>
  <r>
    <n v="3"/>
    <x v="4"/>
    <x v="2"/>
    <s v="2024-11-30"/>
    <n v="132"/>
    <n v="61"/>
    <s v="No"/>
    <n v="70.149999999999991"/>
    <s v="No"/>
  </r>
  <r>
    <n v="3"/>
    <x v="0"/>
    <x v="2"/>
    <s v="2024-12-31"/>
    <n v="45"/>
    <n v="83"/>
    <s v="Yes"/>
    <n v="95.449999999999989"/>
    <s v="Yes"/>
  </r>
  <r>
    <n v="4"/>
    <x v="1"/>
    <x v="0"/>
    <s v="2024-01-31"/>
    <n v="77"/>
    <n v="139"/>
    <s v="Yes"/>
    <n v="159.85"/>
    <s v="Yes"/>
  </r>
  <r>
    <n v="4"/>
    <x v="4"/>
    <x v="0"/>
    <s v="2024-02-29"/>
    <n v="410"/>
    <n v="122"/>
    <s v="No"/>
    <n v="140.29999999999998"/>
    <s v="No"/>
  </r>
  <r>
    <n v="4"/>
    <x v="0"/>
    <x v="0"/>
    <s v="2024-03-31"/>
    <n v="248"/>
    <n v="96"/>
    <s v="No"/>
    <n v="110.39999999999999"/>
    <s v="No"/>
  </r>
  <r>
    <n v="4"/>
    <x v="3"/>
    <x v="0"/>
    <s v="2024-04-30"/>
    <n v="213"/>
    <n v="105"/>
    <s v="No"/>
    <n v="120.74999999999999"/>
    <s v="No"/>
  </r>
  <r>
    <n v="4"/>
    <x v="1"/>
    <x v="0"/>
    <s v="2024-05-31"/>
    <n v="318"/>
    <n v="97"/>
    <s v="No"/>
    <n v="111.55"/>
    <s v="No"/>
  </r>
  <r>
    <n v="4"/>
    <x v="2"/>
    <x v="0"/>
    <s v="2024-06-30"/>
    <n v="336"/>
    <n v="75"/>
    <s v="No"/>
    <n v="86.25"/>
    <s v="No"/>
  </r>
  <r>
    <n v="4"/>
    <x v="0"/>
    <x v="0"/>
    <s v="2024-07-31"/>
    <n v="256"/>
    <n v="57"/>
    <s v="No"/>
    <n v="65.55"/>
    <s v="No"/>
  </r>
  <r>
    <n v="4"/>
    <x v="4"/>
    <x v="0"/>
    <s v="2024-08-31"/>
    <n v="354"/>
    <n v="101"/>
    <s v="No"/>
    <n v="116.14999999999999"/>
    <s v="No"/>
  </r>
  <r>
    <n v="4"/>
    <x v="4"/>
    <x v="0"/>
    <s v="2024-09-30"/>
    <n v="27"/>
    <n v="136"/>
    <s v="Yes"/>
    <n v="156.39999999999998"/>
    <s v="Yes"/>
  </r>
  <r>
    <n v="4"/>
    <x v="3"/>
    <x v="0"/>
    <s v="2024-10-31"/>
    <n v="364"/>
    <n v="75"/>
    <s v="No"/>
    <n v="86.25"/>
    <s v="No"/>
  </r>
  <r>
    <n v="4"/>
    <x v="3"/>
    <x v="0"/>
    <s v="2024-11-30"/>
    <n v="311"/>
    <n v="56"/>
    <s v="No"/>
    <n v="64.399999999999991"/>
    <s v="No"/>
  </r>
  <r>
    <n v="4"/>
    <x v="3"/>
    <x v="0"/>
    <s v="2024-12-31"/>
    <n v="110"/>
    <n v="72"/>
    <s v="No"/>
    <n v="82.8"/>
    <s v="No"/>
  </r>
  <r>
    <n v="4"/>
    <x v="4"/>
    <x v="1"/>
    <s v="2024-01-31"/>
    <n v="238"/>
    <n v="67"/>
    <s v="No"/>
    <n v="77.05"/>
    <s v="No"/>
  </r>
  <r>
    <n v="4"/>
    <x v="3"/>
    <x v="1"/>
    <s v="2024-02-29"/>
    <n v="293"/>
    <n v="148"/>
    <s v="No"/>
    <n v="170.2"/>
    <s v="No"/>
  </r>
  <r>
    <n v="4"/>
    <x v="0"/>
    <x v="1"/>
    <s v="2024-03-31"/>
    <n v="14"/>
    <n v="113"/>
    <s v="Yes"/>
    <n v="129.94999999999999"/>
    <s v="Yes"/>
  </r>
  <r>
    <n v="4"/>
    <x v="4"/>
    <x v="1"/>
    <s v="2024-04-30"/>
    <n v="118"/>
    <n v="77"/>
    <s v="No"/>
    <n v="88.55"/>
    <s v="No"/>
  </r>
  <r>
    <n v="4"/>
    <x v="0"/>
    <x v="1"/>
    <s v="2024-05-31"/>
    <n v="38"/>
    <n v="106"/>
    <s v="Yes"/>
    <n v="121.89999999999999"/>
    <s v="Yes"/>
  </r>
  <r>
    <n v="4"/>
    <x v="4"/>
    <x v="1"/>
    <s v="2024-06-30"/>
    <n v="230"/>
    <n v="135"/>
    <s v="No"/>
    <n v="155.25"/>
    <s v="No"/>
  </r>
  <r>
    <n v="4"/>
    <x v="0"/>
    <x v="1"/>
    <s v="2024-07-31"/>
    <n v="125"/>
    <n v="93"/>
    <s v="No"/>
    <n v="106.94999999999999"/>
    <s v="No"/>
  </r>
  <r>
    <n v="4"/>
    <x v="2"/>
    <x v="1"/>
    <s v="2024-08-31"/>
    <n v="144"/>
    <n v="62"/>
    <s v="No"/>
    <n v="71.3"/>
    <s v="No"/>
  </r>
  <r>
    <n v="4"/>
    <x v="4"/>
    <x v="1"/>
    <s v="2024-09-30"/>
    <n v="24"/>
    <n v="117"/>
    <s v="Yes"/>
    <n v="134.54999999999998"/>
    <s v="Yes"/>
  </r>
  <r>
    <n v="4"/>
    <x v="2"/>
    <x v="1"/>
    <s v="2024-10-31"/>
    <n v="66"/>
    <n v="67"/>
    <s v="Yes"/>
    <n v="77.05"/>
    <s v="Yes"/>
  </r>
  <r>
    <n v="4"/>
    <x v="4"/>
    <x v="1"/>
    <s v="2024-11-30"/>
    <n v="110"/>
    <n v="135"/>
    <s v="Yes"/>
    <n v="155.25"/>
    <s v="Yes"/>
  </r>
  <r>
    <n v="4"/>
    <x v="0"/>
    <x v="1"/>
    <s v="2024-12-31"/>
    <n v="110"/>
    <n v="57"/>
    <s v="No"/>
    <n v="65.55"/>
    <s v="No"/>
  </r>
  <r>
    <n v="4"/>
    <x v="4"/>
    <x v="2"/>
    <s v="2024-01-31"/>
    <n v="235"/>
    <n v="132"/>
    <s v="No"/>
    <n v="151.79999999999998"/>
    <s v="No"/>
  </r>
  <r>
    <n v="4"/>
    <x v="2"/>
    <x v="2"/>
    <s v="2024-02-29"/>
    <n v="424"/>
    <n v="55"/>
    <s v="No"/>
    <n v="63.249999999999993"/>
    <s v="No"/>
  </r>
  <r>
    <n v="4"/>
    <x v="4"/>
    <x v="2"/>
    <s v="2024-03-31"/>
    <n v="281"/>
    <n v="113"/>
    <s v="No"/>
    <n v="129.94999999999999"/>
    <s v="No"/>
  </r>
  <r>
    <n v="4"/>
    <x v="3"/>
    <x v="2"/>
    <s v="2024-04-30"/>
    <n v="442"/>
    <n v="105"/>
    <s v="No"/>
    <n v="120.74999999999999"/>
    <s v="No"/>
  </r>
  <r>
    <n v="4"/>
    <x v="1"/>
    <x v="2"/>
    <s v="2024-05-31"/>
    <n v="364"/>
    <n v="119"/>
    <s v="No"/>
    <n v="136.85"/>
    <s v="No"/>
  </r>
  <r>
    <n v="4"/>
    <x v="1"/>
    <x v="2"/>
    <s v="2024-06-30"/>
    <n v="376"/>
    <n v="82"/>
    <s v="No"/>
    <n v="94.3"/>
    <s v="No"/>
  </r>
  <r>
    <n v="4"/>
    <x v="2"/>
    <x v="2"/>
    <s v="2024-07-31"/>
    <n v="149"/>
    <n v="70"/>
    <s v="No"/>
    <n v="80.5"/>
    <s v="No"/>
  </r>
  <r>
    <n v="4"/>
    <x v="0"/>
    <x v="2"/>
    <s v="2024-08-31"/>
    <n v="349"/>
    <n v="124"/>
    <s v="No"/>
    <n v="142.6"/>
    <s v="No"/>
  </r>
  <r>
    <n v="4"/>
    <x v="3"/>
    <x v="2"/>
    <s v="2024-09-30"/>
    <n v="246"/>
    <n v="52"/>
    <s v="No"/>
    <n v="59.8"/>
    <s v="No"/>
  </r>
  <r>
    <n v="4"/>
    <x v="1"/>
    <x v="2"/>
    <s v="2024-10-31"/>
    <n v="30"/>
    <n v="89"/>
    <s v="Yes"/>
    <n v="102.35"/>
    <s v="Yes"/>
  </r>
  <r>
    <n v="4"/>
    <x v="4"/>
    <x v="2"/>
    <s v="2024-11-30"/>
    <n v="35"/>
    <n v="73"/>
    <s v="Yes"/>
    <n v="83.949999999999989"/>
    <s v="Yes"/>
  </r>
  <r>
    <n v="4"/>
    <x v="3"/>
    <x v="2"/>
    <s v="2024-12-31"/>
    <n v="467"/>
    <n v="141"/>
    <s v="No"/>
    <n v="162.14999999999998"/>
    <s v="No"/>
  </r>
  <r>
    <n v="5"/>
    <x v="0"/>
    <x v="0"/>
    <s v="2024-01-31"/>
    <n v="3"/>
    <n v="128"/>
    <s v="Yes"/>
    <n v="147.19999999999999"/>
    <s v="Yes"/>
  </r>
  <r>
    <n v="5"/>
    <x v="0"/>
    <x v="0"/>
    <s v="2024-02-29"/>
    <n v="93"/>
    <n v="100"/>
    <s v="Yes"/>
    <n v="114.99999999999999"/>
    <s v="Yes"/>
  </r>
  <r>
    <n v="5"/>
    <x v="3"/>
    <x v="0"/>
    <s v="2024-03-31"/>
    <n v="193"/>
    <n v="128"/>
    <s v="No"/>
    <n v="147.19999999999999"/>
    <s v="No"/>
  </r>
  <r>
    <n v="5"/>
    <x v="3"/>
    <x v="0"/>
    <s v="2024-04-30"/>
    <n v="391"/>
    <n v="75"/>
    <s v="No"/>
    <n v="86.25"/>
    <s v="No"/>
  </r>
  <r>
    <n v="5"/>
    <x v="1"/>
    <x v="0"/>
    <s v="2024-05-31"/>
    <n v="172"/>
    <n v="93"/>
    <s v="No"/>
    <n v="106.94999999999999"/>
    <s v="No"/>
  </r>
  <r>
    <n v="5"/>
    <x v="2"/>
    <x v="0"/>
    <s v="2024-06-30"/>
    <n v="325"/>
    <n v="75"/>
    <s v="No"/>
    <n v="86.25"/>
    <s v="No"/>
  </r>
  <r>
    <n v="5"/>
    <x v="0"/>
    <x v="0"/>
    <s v="2024-07-31"/>
    <n v="274"/>
    <n v="133"/>
    <s v="No"/>
    <n v="152.94999999999999"/>
    <s v="No"/>
  </r>
  <r>
    <n v="5"/>
    <x v="0"/>
    <x v="0"/>
    <s v="2024-08-31"/>
    <n v="19"/>
    <n v="61"/>
    <s v="Yes"/>
    <n v="70.149999999999991"/>
    <s v="Yes"/>
  </r>
  <r>
    <n v="5"/>
    <x v="1"/>
    <x v="0"/>
    <s v="2024-09-30"/>
    <n v="89"/>
    <n v="63"/>
    <s v="No"/>
    <n v="72.449999999999989"/>
    <s v="No"/>
  </r>
  <r>
    <n v="5"/>
    <x v="2"/>
    <x v="0"/>
    <s v="2024-10-31"/>
    <n v="381"/>
    <n v="60"/>
    <s v="No"/>
    <n v="69"/>
    <s v="No"/>
  </r>
  <r>
    <n v="5"/>
    <x v="0"/>
    <x v="0"/>
    <s v="2024-11-30"/>
    <n v="332"/>
    <n v="52"/>
    <s v="No"/>
    <n v="59.8"/>
    <s v="No"/>
  </r>
  <r>
    <n v="5"/>
    <x v="4"/>
    <x v="0"/>
    <s v="2024-12-31"/>
    <n v="389"/>
    <n v="99"/>
    <s v="No"/>
    <n v="113.85"/>
    <s v="No"/>
  </r>
  <r>
    <n v="5"/>
    <x v="4"/>
    <x v="1"/>
    <s v="2024-01-31"/>
    <n v="260"/>
    <n v="72"/>
    <s v="No"/>
    <n v="82.8"/>
    <s v="No"/>
  </r>
  <r>
    <n v="5"/>
    <x v="1"/>
    <x v="1"/>
    <s v="2024-02-29"/>
    <n v="171"/>
    <n v="51"/>
    <s v="No"/>
    <n v="58.65"/>
    <s v="No"/>
  </r>
  <r>
    <n v="5"/>
    <x v="2"/>
    <x v="1"/>
    <s v="2024-03-31"/>
    <n v="167"/>
    <n v="51"/>
    <s v="No"/>
    <n v="58.65"/>
    <s v="No"/>
  </r>
  <r>
    <n v="5"/>
    <x v="1"/>
    <x v="1"/>
    <s v="2024-04-30"/>
    <n v="320"/>
    <n v="112"/>
    <s v="No"/>
    <n v="128.79999999999998"/>
    <s v="No"/>
  </r>
  <r>
    <n v="5"/>
    <x v="0"/>
    <x v="1"/>
    <s v="2024-05-31"/>
    <n v="328"/>
    <n v="66"/>
    <s v="No"/>
    <n v="75.899999999999991"/>
    <s v="No"/>
  </r>
  <r>
    <n v="5"/>
    <x v="3"/>
    <x v="1"/>
    <s v="2024-06-30"/>
    <n v="458"/>
    <n v="64"/>
    <s v="No"/>
    <n v="73.599999999999994"/>
    <s v="No"/>
  </r>
  <r>
    <n v="5"/>
    <x v="0"/>
    <x v="1"/>
    <s v="2024-07-31"/>
    <n v="93"/>
    <n v="144"/>
    <s v="Yes"/>
    <n v="165.6"/>
    <s v="Yes"/>
  </r>
  <r>
    <n v="5"/>
    <x v="2"/>
    <x v="1"/>
    <s v="2024-08-31"/>
    <n v="68"/>
    <n v="111"/>
    <s v="Yes"/>
    <n v="127.64999999999999"/>
    <s v="Yes"/>
  </r>
  <r>
    <n v="5"/>
    <x v="1"/>
    <x v="1"/>
    <s v="2024-09-30"/>
    <n v="235"/>
    <n v="99"/>
    <s v="No"/>
    <n v="113.85"/>
    <s v="No"/>
  </r>
  <r>
    <n v="5"/>
    <x v="0"/>
    <x v="1"/>
    <s v="2024-10-31"/>
    <n v="375"/>
    <n v="124"/>
    <s v="No"/>
    <n v="142.6"/>
    <s v="No"/>
  </r>
  <r>
    <n v="5"/>
    <x v="3"/>
    <x v="1"/>
    <s v="2024-11-30"/>
    <n v="417"/>
    <n v="125"/>
    <s v="No"/>
    <n v="143.75"/>
    <s v="No"/>
  </r>
  <r>
    <n v="5"/>
    <x v="2"/>
    <x v="1"/>
    <s v="2024-12-31"/>
    <n v="34"/>
    <n v="50"/>
    <s v="Yes"/>
    <n v="57.499999999999993"/>
    <s v="Yes"/>
  </r>
  <r>
    <n v="5"/>
    <x v="3"/>
    <x v="2"/>
    <s v="2024-01-31"/>
    <n v="319"/>
    <n v="142"/>
    <s v="No"/>
    <n v="163.29999999999998"/>
    <s v="No"/>
  </r>
  <r>
    <n v="5"/>
    <x v="2"/>
    <x v="2"/>
    <s v="2024-02-29"/>
    <n v="360"/>
    <n v="63"/>
    <s v="No"/>
    <n v="72.449999999999989"/>
    <s v="No"/>
  </r>
  <r>
    <n v="5"/>
    <x v="1"/>
    <x v="2"/>
    <s v="2024-03-31"/>
    <n v="285"/>
    <n v="84"/>
    <s v="No"/>
    <n v="96.6"/>
    <s v="No"/>
  </r>
  <r>
    <n v="5"/>
    <x v="3"/>
    <x v="2"/>
    <s v="2024-04-30"/>
    <n v="164"/>
    <n v="54"/>
    <s v="No"/>
    <n v="62.099999999999994"/>
    <s v="No"/>
  </r>
  <r>
    <n v="5"/>
    <x v="4"/>
    <x v="2"/>
    <s v="2024-05-31"/>
    <n v="378"/>
    <n v="127"/>
    <s v="No"/>
    <n v="146.04999999999998"/>
    <s v="No"/>
  </r>
  <r>
    <n v="5"/>
    <x v="0"/>
    <x v="2"/>
    <s v="2024-06-30"/>
    <n v="61"/>
    <n v="53"/>
    <s v="No"/>
    <n v="60.949999999999996"/>
    <s v="No"/>
  </r>
  <r>
    <n v="5"/>
    <x v="0"/>
    <x v="2"/>
    <s v="2024-07-31"/>
    <n v="236"/>
    <n v="91"/>
    <s v="No"/>
    <n v="104.64999999999999"/>
    <s v="No"/>
  </r>
  <r>
    <n v="5"/>
    <x v="3"/>
    <x v="2"/>
    <s v="2024-08-31"/>
    <n v="401"/>
    <n v="89"/>
    <s v="No"/>
    <n v="102.35"/>
    <s v="No"/>
  </r>
  <r>
    <n v="5"/>
    <x v="0"/>
    <x v="2"/>
    <s v="2024-09-30"/>
    <n v="124"/>
    <n v="87"/>
    <s v="No"/>
    <n v="100.05"/>
    <s v="No"/>
  </r>
  <r>
    <n v="5"/>
    <x v="0"/>
    <x v="2"/>
    <s v="2024-10-31"/>
    <n v="22"/>
    <n v="112"/>
    <s v="Yes"/>
    <n v="128.79999999999998"/>
    <s v="Yes"/>
  </r>
  <r>
    <n v="5"/>
    <x v="0"/>
    <x v="2"/>
    <s v="2024-11-30"/>
    <n v="152"/>
    <n v="66"/>
    <s v="No"/>
    <n v="75.899999999999991"/>
    <s v="No"/>
  </r>
  <r>
    <n v="5"/>
    <x v="1"/>
    <x v="2"/>
    <s v="2024-12-31"/>
    <n v="494"/>
    <n v="115"/>
    <s v="No"/>
    <n v="132.25"/>
    <s v="No"/>
  </r>
  <r>
    <n v="6"/>
    <x v="3"/>
    <x v="0"/>
    <s v="2024-01-31"/>
    <n v="103"/>
    <n v="100"/>
    <s v="No"/>
    <n v="114.99999999999999"/>
    <s v="Yes"/>
  </r>
  <r>
    <n v="6"/>
    <x v="3"/>
    <x v="0"/>
    <s v="2024-02-29"/>
    <n v="197"/>
    <n v="55"/>
    <s v="No"/>
    <n v="63.249999999999993"/>
    <s v="No"/>
  </r>
  <r>
    <n v="6"/>
    <x v="4"/>
    <x v="0"/>
    <s v="2024-03-31"/>
    <n v="390"/>
    <n v="100"/>
    <s v="No"/>
    <n v="114.99999999999999"/>
    <s v="No"/>
  </r>
  <r>
    <n v="6"/>
    <x v="1"/>
    <x v="0"/>
    <s v="2024-04-30"/>
    <n v="447"/>
    <n v="64"/>
    <s v="No"/>
    <n v="73.599999999999994"/>
    <s v="No"/>
  </r>
  <r>
    <n v="6"/>
    <x v="3"/>
    <x v="0"/>
    <s v="2024-05-31"/>
    <n v="288"/>
    <n v="143"/>
    <s v="No"/>
    <n v="164.45"/>
    <s v="No"/>
  </r>
  <r>
    <n v="6"/>
    <x v="0"/>
    <x v="0"/>
    <s v="2024-06-30"/>
    <n v="419"/>
    <n v="78"/>
    <s v="No"/>
    <n v="89.699999999999989"/>
    <s v="No"/>
  </r>
  <r>
    <n v="6"/>
    <x v="0"/>
    <x v="0"/>
    <s v="2024-07-31"/>
    <n v="96"/>
    <n v="76"/>
    <s v="No"/>
    <n v="87.399999999999991"/>
    <s v="No"/>
  </r>
  <r>
    <n v="6"/>
    <x v="4"/>
    <x v="0"/>
    <s v="2024-08-31"/>
    <n v="253"/>
    <n v="117"/>
    <s v="No"/>
    <n v="134.54999999999998"/>
    <s v="No"/>
  </r>
  <r>
    <n v="6"/>
    <x v="3"/>
    <x v="0"/>
    <s v="2024-09-30"/>
    <n v="9"/>
    <n v="54"/>
    <s v="Yes"/>
    <n v="62.099999999999994"/>
    <s v="Yes"/>
  </r>
  <r>
    <n v="6"/>
    <x v="1"/>
    <x v="0"/>
    <s v="2024-10-31"/>
    <n v="329"/>
    <n v="146"/>
    <s v="No"/>
    <n v="167.89999999999998"/>
    <s v="No"/>
  </r>
  <r>
    <n v="6"/>
    <x v="2"/>
    <x v="0"/>
    <s v="2024-11-30"/>
    <n v="158"/>
    <n v="96"/>
    <s v="No"/>
    <n v="110.39999999999999"/>
    <s v="No"/>
  </r>
  <r>
    <n v="6"/>
    <x v="2"/>
    <x v="0"/>
    <s v="2024-12-31"/>
    <n v="364"/>
    <n v="137"/>
    <s v="No"/>
    <n v="157.54999999999998"/>
    <s v="No"/>
  </r>
  <r>
    <n v="6"/>
    <x v="1"/>
    <x v="1"/>
    <s v="2024-01-31"/>
    <n v="183"/>
    <n v="64"/>
    <s v="No"/>
    <n v="73.599999999999994"/>
    <s v="No"/>
  </r>
  <r>
    <n v="6"/>
    <x v="1"/>
    <x v="1"/>
    <s v="2024-02-29"/>
    <n v="135"/>
    <n v="54"/>
    <s v="No"/>
    <n v="62.099999999999994"/>
    <s v="No"/>
  </r>
  <r>
    <n v="6"/>
    <x v="2"/>
    <x v="1"/>
    <s v="2024-03-31"/>
    <n v="46"/>
    <n v="117"/>
    <s v="Yes"/>
    <n v="134.54999999999998"/>
    <s v="Yes"/>
  </r>
  <r>
    <n v="6"/>
    <x v="3"/>
    <x v="1"/>
    <s v="2024-04-30"/>
    <n v="172"/>
    <n v="51"/>
    <s v="No"/>
    <n v="58.65"/>
    <s v="No"/>
  </r>
  <r>
    <n v="6"/>
    <x v="2"/>
    <x v="1"/>
    <s v="2024-05-31"/>
    <n v="94"/>
    <n v="85"/>
    <s v="No"/>
    <n v="97.749999999999986"/>
    <s v="Yes"/>
  </r>
  <r>
    <n v="6"/>
    <x v="3"/>
    <x v="1"/>
    <s v="2024-06-30"/>
    <n v="281"/>
    <n v="92"/>
    <s v="No"/>
    <n v="105.8"/>
    <s v="No"/>
  </r>
  <r>
    <n v="6"/>
    <x v="3"/>
    <x v="1"/>
    <s v="2024-07-31"/>
    <n v="68"/>
    <n v="69"/>
    <s v="Yes"/>
    <n v="79.349999999999994"/>
    <s v="Yes"/>
  </r>
  <r>
    <n v="6"/>
    <x v="4"/>
    <x v="1"/>
    <s v="2024-08-31"/>
    <n v="253"/>
    <n v="123"/>
    <s v="No"/>
    <n v="141.44999999999999"/>
    <s v="No"/>
  </r>
  <r>
    <n v="6"/>
    <x v="4"/>
    <x v="1"/>
    <s v="2024-09-30"/>
    <n v="301"/>
    <n v="61"/>
    <s v="No"/>
    <n v="70.149999999999991"/>
    <s v="No"/>
  </r>
  <r>
    <n v="6"/>
    <x v="4"/>
    <x v="1"/>
    <s v="2024-10-31"/>
    <n v="140"/>
    <n v="111"/>
    <s v="No"/>
    <n v="127.64999999999999"/>
    <s v="No"/>
  </r>
  <r>
    <n v="6"/>
    <x v="2"/>
    <x v="1"/>
    <s v="2024-11-30"/>
    <n v="472"/>
    <n v="146"/>
    <s v="No"/>
    <n v="167.89999999999998"/>
    <s v="No"/>
  </r>
  <r>
    <n v="6"/>
    <x v="2"/>
    <x v="1"/>
    <s v="2024-12-31"/>
    <n v="170"/>
    <n v="125"/>
    <s v="No"/>
    <n v="143.75"/>
    <s v="No"/>
  </r>
  <r>
    <n v="6"/>
    <x v="1"/>
    <x v="2"/>
    <s v="2024-01-31"/>
    <n v="355"/>
    <n v="117"/>
    <s v="No"/>
    <n v="134.54999999999998"/>
    <s v="No"/>
  </r>
  <r>
    <n v="6"/>
    <x v="4"/>
    <x v="2"/>
    <s v="2024-02-29"/>
    <n v="375"/>
    <n v="86"/>
    <s v="No"/>
    <n v="98.899999999999991"/>
    <s v="No"/>
  </r>
  <r>
    <n v="6"/>
    <x v="4"/>
    <x v="2"/>
    <s v="2024-03-31"/>
    <n v="496"/>
    <n v="141"/>
    <s v="No"/>
    <n v="162.14999999999998"/>
    <s v="No"/>
  </r>
  <r>
    <n v="6"/>
    <x v="1"/>
    <x v="2"/>
    <s v="2024-04-30"/>
    <n v="392"/>
    <n v="100"/>
    <s v="No"/>
    <n v="114.99999999999999"/>
    <s v="No"/>
  </r>
  <r>
    <n v="6"/>
    <x v="0"/>
    <x v="2"/>
    <s v="2024-05-31"/>
    <n v="461"/>
    <n v="89"/>
    <s v="No"/>
    <n v="102.35"/>
    <s v="No"/>
  </r>
  <r>
    <n v="6"/>
    <x v="0"/>
    <x v="2"/>
    <s v="2024-06-30"/>
    <n v="213"/>
    <n v="60"/>
    <s v="No"/>
    <n v="69"/>
    <s v="No"/>
  </r>
  <r>
    <n v="6"/>
    <x v="4"/>
    <x v="2"/>
    <s v="2024-07-31"/>
    <n v="301"/>
    <n v="70"/>
    <s v="No"/>
    <n v="80.5"/>
    <s v="No"/>
  </r>
  <r>
    <n v="6"/>
    <x v="0"/>
    <x v="2"/>
    <s v="2024-08-31"/>
    <n v="109"/>
    <n v="85"/>
    <s v="No"/>
    <n v="97.749999999999986"/>
    <s v="No"/>
  </r>
  <r>
    <n v="6"/>
    <x v="3"/>
    <x v="2"/>
    <s v="2024-09-30"/>
    <n v="0"/>
    <n v="112"/>
    <s v="Yes"/>
    <n v="128.79999999999998"/>
    <s v="Yes"/>
  </r>
  <r>
    <n v="6"/>
    <x v="1"/>
    <x v="2"/>
    <s v="2024-10-31"/>
    <n v="423"/>
    <n v="64"/>
    <s v="No"/>
    <n v="73.599999999999994"/>
    <s v="No"/>
  </r>
  <r>
    <n v="6"/>
    <x v="1"/>
    <x v="2"/>
    <s v="2024-11-30"/>
    <n v="430"/>
    <n v="122"/>
    <s v="No"/>
    <n v="140.29999999999998"/>
    <s v="No"/>
  </r>
  <r>
    <n v="6"/>
    <x v="2"/>
    <x v="2"/>
    <s v="2024-12-31"/>
    <n v="136"/>
    <n v="123"/>
    <s v="No"/>
    <n v="141.44999999999999"/>
    <s v="Yes"/>
  </r>
  <r>
    <n v="7"/>
    <x v="0"/>
    <x v="0"/>
    <s v="2024-01-31"/>
    <n v="312"/>
    <n v="75"/>
    <s v="No"/>
    <n v="86.25"/>
    <s v="No"/>
  </r>
  <r>
    <n v="7"/>
    <x v="2"/>
    <x v="0"/>
    <s v="2024-02-29"/>
    <n v="290"/>
    <n v="112"/>
    <s v="No"/>
    <n v="128.79999999999998"/>
    <s v="No"/>
  </r>
  <r>
    <n v="7"/>
    <x v="3"/>
    <x v="0"/>
    <s v="2024-03-31"/>
    <n v="24"/>
    <n v="139"/>
    <s v="Yes"/>
    <n v="159.85"/>
    <s v="Yes"/>
  </r>
  <r>
    <n v="7"/>
    <x v="4"/>
    <x v="0"/>
    <s v="2024-04-30"/>
    <n v="293"/>
    <n v="51"/>
    <s v="No"/>
    <n v="58.65"/>
    <s v="No"/>
  </r>
  <r>
    <n v="7"/>
    <x v="3"/>
    <x v="0"/>
    <s v="2024-05-31"/>
    <n v="474"/>
    <n v="83"/>
    <s v="No"/>
    <n v="95.449999999999989"/>
    <s v="No"/>
  </r>
  <r>
    <n v="7"/>
    <x v="3"/>
    <x v="0"/>
    <s v="2024-06-30"/>
    <n v="16"/>
    <n v="92"/>
    <s v="Yes"/>
    <n v="105.8"/>
    <s v="Yes"/>
  </r>
  <r>
    <n v="7"/>
    <x v="0"/>
    <x v="0"/>
    <s v="2024-07-31"/>
    <n v="363"/>
    <n v="100"/>
    <s v="No"/>
    <n v="114.99999999999999"/>
    <s v="No"/>
  </r>
  <r>
    <n v="7"/>
    <x v="1"/>
    <x v="0"/>
    <s v="2024-08-31"/>
    <n v="454"/>
    <n v="101"/>
    <s v="No"/>
    <n v="116.14999999999999"/>
    <s v="No"/>
  </r>
  <r>
    <n v="7"/>
    <x v="0"/>
    <x v="0"/>
    <s v="2024-09-30"/>
    <n v="343"/>
    <n v="82"/>
    <s v="No"/>
    <n v="94.3"/>
    <s v="No"/>
  </r>
  <r>
    <n v="7"/>
    <x v="3"/>
    <x v="0"/>
    <s v="2024-10-31"/>
    <n v="284"/>
    <n v="112"/>
    <s v="No"/>
    <n v="128.79999999999998"/>
    <s v="No"/>
  </r>
  <r>
    <n v="7"/>
    <x v="2"/>
    <x v="0"/>
    <s v="2024-11-30"/>
    <n v="149"/>
    <n v="75"/>
    <s v="No"/>
    <n v="86.25"/>
    <s v="No"/>
  </r>
  <r>
    <n v="7"/>
    <x v="0"/>
    <x v="0"/>
    <s v="2024-12-31"/>
    <n v="369"/>
    <n v="134"/>
    <s v="No"/>
    <n v="154.1"/>
    <s v="No"/>
  </r>
  <r>
    <n v="7"/>
    <x v="2"/>
    <x v="1"/>
    <s v="2024-01-31"/>
    <n v="454"/>
    <n v="130"/>
    <s v="No"/>
    <n v="149.5"/>
    <s v="No"/>
  </r>
  <r>
    <n v="7"/>
    <x v="2"/>
    <x v="1"/>
    <s v="2024-02-29"/>
    <n v="360"/>
    <n v="98"/>
    <s v="No"/>
    <n v="112.69999999999999"/>
    <s v="No"/>
  </r>
  <r>
    <n v="7"/>
    <x v="2"/>
    <x v="1"/>
    <s v="2024-03-31"/>
    <n v="117"/>
    <n v="135"/>
    <s v="Yes"/>
    <n v="155.25"/>
    <s v="Yes"/>
  </r>
  <r>
    <n v="7"/>
    <x v="0"/>
    <x v="1"/>
    <s v="2024-04-30"/>
    <n v="62"/>
    <n v="110"/>
    <s v="Yes"/>
    <n v="126.49999999999999"/>
    <s v="Yes"/>
  </r>
  <r>
    <n v="7"/>
    <x v="1"/>
    <x v="1"/>
    <s v="2024-05-31"/>
    <n v="326"/>
    <n v="50"/>
    <s v="No"/>
    <n v="57.499999999999993"/>
    <s v="No"/>
  </r>
  <r>
    <n v="7"/>
    <x v="3"/>
    <x v="1"/>
    <s v="2024-06-30"/>
    <n v="477"/>
    <n v="136"/>
    <s v="No"/>
    <n v="156.39999999999998"/>
    <s v="No"/>
  </r>
  <r>
    <n v="7"/>
    <x v="3"/>
    <x v="1"/>
    <s v="2024-07-31"/>
    <n v="378"/>
    <n v="105"/>
    <s v="No"/>
    <n v="120.74999999999999"/>
    <s v="No"/>
  </r>
  <r>
    <n v="7"/>
    <x v="1"/>
    <x v="1"/>
    <s v="2024-08-31"/>
    <n v="317"/>
    <n v="81"/>
    <s v="No"/>
    <n v="93.149999999999991"/>
    <s v="No"/>
  </r>
  <r>
    <n v="7"/>
    <x v="1"/>
    <x v="1"/>
    <s v="2024-09-30"/>
    <n v="304"/>
    <n v="94"/>
    <s v="No"/>
    <n v="108.1"/>
    <s v="No"/>
  </r>
  <r>
    <n v="7"/>
    <x v="3"/>
    <x v="1"/>
    <s v="2024-10-31"/>
    <n v="285"/>
    <n v="65"/>
    <s v="No"/>
    <n v="74.75"/>
    <s v="No"/>
  </r>
  <r>
    <n v="7"/>
    <x v="3"/>
    <x v="1"/>
    <s v="2024-11-30"/>
    <n v="17"/>
    <n v="50"/>
    <s v="Yes"/>
    <n v="57.499999999999993"/>
    <s v="Yes"/>
  </r>
  <r>
    <n v="7"/>
    <x v="2"/>
    <x v="1"/>
    <s v="2024-12-31"/>
    <n v="174"/>
    <n v="115"/>
    <s v="No"/>
    <n v="132.25"/>
    <s v="No"/>
  </r>
  <r>
    <n v="7"/>
    <x v="3"/>
    <x v="2"/>
    <s v="2024-01-31"/>
    <n v="112"/>
    <n v="143"/>
    <s v="Yes"/>
    <n v="164.45"/>
    <s v="Yes"/>
  </r>
  <r>
    <n v="7"/>
    <x v="0"/>
    <x v="2"/>
    <s v="2024-02-29"/>
    <n v="318"/>
    <n v="53"/>
    <s v="No"/>
    <n v="60.949999999999996"/>
    <s v="No"/>
  </r>
  <r>
    <n v="7"/>
    <x v="3"/>
    <x v="2"/>
    <s v="2024-03-31"/>
    <n v="263"/>
    <n v="78"/>
    <s v="No"/>
    <n v="89.699999999999989"/>
    <s v="No"/>
  </r>
  <r>
    <n v="7"/>
    <x v="4"/>
    <x v="2"/>
    <s v="2024-04-30"/>
    <n v="287"/>
    <n v="59"/>
    <s v="No"/>
    <n v="67.849999999999994"/>
    <s v="No"/>
  </r>
  <r>
    <n v="7"/>
    <x v="2"/>
    <x v="2"/>
    <s v="2024-05-31"/>
    <n v="466"/>
    <n v="83"/>
    <s v="No"/>
    <n v="95.449999999999989"/>
    <s v="No"/>
  </r>
  <r>
    <n v="7"/>
    <x v="2"/>
    <x v="2"/>
    <s v="2024-06-30"/>
    <n v="480"/>
    <n v="136"/>
    <s v="No"/>
    <n v="156.39999999999998"/>
    <s v="No"/>
  </r>
  <r>
    <n v="7"/>
    <x v="1"/>
    <x v="2"/>
    <s v="2024-07-31"/>
    <n v="287"/>
    <n v="99"/>
    <s v="No"/>
    <n v="113.85"/>
    <s v="No"/>
  </r>
  <r>
    <n v="7"/>
    <x v="0"/>
    <x v="2"/>
    <s v="2024-08-31"/>
    <n v="7"/>
    <n v="114"/>
    <s v="Yes"/>
    <n v="131.1"/>
    <s v="Yes"/>
  </r>
  <r>
    <n v="7"/>
    <x v="3"/>
    <x v="2"/>
    <s v="2024-09-30"/>
    <n v="246"/>
    <n v="116"/>
    <s v="No"/>
    <n v="133.39999999999998"/>
    <s v="No"/>
  </r>
  <r>
    <n v="7"/>
    <x v="0"/>
    <x v="2"/>
    <s v="2024-10-31"/>
    <n v="254"/>
    <n v="121"/>
    <s v="No"/>
    <n v="139.14999999999998"/>
    <s v="No"/>
  </r>
  <r>
    <n v="7"/>
    <x v="3"/>
    <x v="2"/>
    <s v="2024-11-30"/>
    <n v="238"/>
    <n v="116"/>
    <s v="No"/>
    <n v="133.39999999999998"/>
    <s v="No"/>
  </r>
  <r>
    <n v="7"/>
    <x v="4"/>
    <x v="2"/>
    <s v="2024-12-31"/>
    <n v="96"/>
    <n v="141"/>
    <s v="Yes"/>
    <n v="162.14999999999998"/>
    <s v="Yes"/>
  </r>
  <r>
    <n v="8"/>
    <x v="3"/>
    <x v="0"/>
    <s v="2024-01-31"/>
    <n v="290"/>
    <n v="145"/>
    <s v="No"/>
    <n v="166.75"/>
    <s v="No"/>
  </r>
  <r>
    <n v="8"/>
    <x v="2"/>
    <x v="0"/>
    <s v="2024-02-29"/>
    <n v="399"/>
    <n v="117"/>
    <s v="No"/>
    <n v="134.54999999999998"/>
    <s v="No"/>
  </r>
  <r>
    <n v="8"/>
    <x v="1"/>
    <x v="0"/>
    <s v="2024-03-31"/>
    <n v="164"/>
    <n v="103"/>
    <s v="No"/>
    <n v="118.44999999999999"/>
    <s v="No"/>
  </r>
  <r>
    <n v="8"/>
    <x v="4"/>
    <x v="0"/>
    <s v="2024-04-30"/>
    <n v="397"/>
    <n v="144"/>
    <s v="No"/>
    <n v="165.6"/>
    <s v="No"/>
  </r>
  <r>
    <n v="8"/>
    <x v="0"/>
    <x v="0"/>
    <s v="2024-05-31"/>
    <n v="6"/>
    <n v="123"/>
    <s v="Yes"/>
    <n v="141.44999999999999"/>
    <s v="Yes"/>
  </r>
  <r>
    <n v="8"/>
    <x v="3"/>
    <x v="0"/>
    <s v="2024-06-30"/>
    <n v="150"/>
    <n v="134"/>
    <s v="No"/>
    <n v="154.1"/>
    <s v="Yes"/>
  </r>
  <r>
    <n v="8"/>
    <x v="2"/>
    <x v="0"/>
    <s v="2024-07-31"/>
    <n v="111"/>
    <n v="68"/>
    <s v="No"/>
    <n v="78.199999999999989"/>
    <s v="No"/>
  </r>
  <r>
    <n v="8"/>
    <x v="4"/>
    <x v="0"/>
    <s v="2024-08-31"/>
    <n v="284"/>
    <n v="109"/>
    <s v="No"/>
    <n v="125.35"/>
    <s v="No"/>
  </r>
  <r>
    <n v="8"/>
    <x v="1"/>
    <x v="0"/>
    <s v="2024-09-30"/>
    <n v="1"/>
    <n v="50"/>
    <s v="Yes"/>
    <n v="57.499999999999993"/>
    <s v="Yes"/>
  </r>
  <r>
    <n v="8"/>
    <x v="4"/>
    <x v="0"/>
    <s v="2024-10-31"/>
    <n v="403"/>
    <n v="60"/>
    <s v="No"/>
    <n v="69"/>
    <s v="No"/>
  </r>
  <r>
    <n v="8"/>
    <x v="2"/>
    <x v="0"/>
    <s v="2024-11-30"/>
    <n v="385"/>
    <n v="116"/>
    <s v="No"/>
    <n v="133.39999999999998"/>
    <s v="No"/>
  </r>
  <r>
    <n v="8"/>
    <x v="1"/>
    <x v="0"/>
    <s v="2024-12-31"/>
    <n v="19"/>
    <n v="54"/>
    <s v="Yes"/>
    <n v="62.099999999999994"/>
    <s v="Yes"/>
  </r>
  <r>
    <n v="8"/>
    <x v="0"/>
    <x v="1"/>
    <s v="2024-01-31"/>
    <n v="421"/>
    <n v="143"/>
    <s v="No"/>
    <n v="164.45"/>
    <s v="No"/>
  </r>
  <r>
    <n v="8"/>
    <x v="2"/>
    <x v="1"/>
    <s v="2024-02-29"/>
    <n v="225"/>
    <n v="102"/>
    <s v="No"/>
    <n v="117.3"/>
    <s v="No"/>
  </r>
  <r>
    <n v="8"/>
    <x v="2"/>
    <x v="1"/>
    <s v="2024-03-31"/>
    <n v="354"/>
    <n v="135"/>
    <s v="No"/>
    <n v="155.25"/>
    <s v="No"/>
  </r>
  <r>
    <n v="8"/>
    <x v="4"/>
    <x v="1"/>
    <s v="2024-04-30"/>
    <n v="279"/>
    <n v="130"/>
    <s v="No"/>
    <n v="149.5"/>
    <s v="No"/>
  </r>
  <r>
    <n v="8"/>
    <x v="0"/>
    <x v="1"/>
    <s v="2024-05-31"/>
    <n v="157"/>
    <n v="108"/>
    <s v="No"/>
    <n v="124.19999999999999"/>
    <s v="No"/>
  </r>
  <r>
    <n v="8"/>
    <x v="0"/>
    <x v="1"/>
    <s v="2024-06-30"/>
    <n v="369"/>
    <n v="130"/>
    <s v="No"/>
    <n v="149.5"/>
    <s v="No"/>
  </r>
  <r>
    <n v="8"/>
    <x v="1"/>
    <x v="1"/>
    <s v="2024-07-31"/>
    <n v="39"/>
    <n v="115"/>
    <s v="Yes"/>
    <n v="132.25"/>
    <s v="Yes"/>
  </r>
  <r>
    <n v="8"/>
    <x v="3"/>
    <x v="1"/>
    <s v="2024-08-31"/>
    <n v="280"/>
    <n v="122"/>
    <s v="No"/>
    <n v="140.29999999999998"/>
    <s v="No"/>
  </r>
  <r>
    <n v="8"/>
    <x v="4"/>
    <x v="1"/>
    <s v="2024-09-30"/>
    <n v="493"/>
    <n v="53"/>
    <s v="No"/>
    <n v="60.949999999999996"/>
    <s v="No"/>
  </r>
  <r>
    <n v="8"/>
    <x v="1"/>
    <x v="1"/>
    <s v="2024-10-31"/>
    <n v="441"/>
    <n v="78"/>
    <s v="No"/>
    <n v="89.699999999999989"/>
    <s v="No"/>
  </r>
  <r>
    <n v="8"/>
    <x v="1"/>
    <x v="1"/>
    <s v="2024-11-30"/>
    <n v="97"/>
    <n v="136"/>
    <s v="Yes"/>
    <n v="156.39999999999998"/>
    <s v="Yes"/>
  </r>
  <r>
    <n v="8"/>
    <x v="4"/>
    <x v="1"/>
    <s v="2024-12-31"/>
    <n v="74"/>
    <n v="119"/>
    <s v="Yes"/>
    <n v="136.85"/>
    <s v="Yes"/>
  </r>
  <r>
    <n v="8"/>
    <x v="4"/>
    <x v="2"/>
    <s v="2024-01-31"/>
    <n v="127"/>
    <n v="134"/>
    <s v="Yes"/>
    <n v="154.1"/>
    <s v="Yes"/>
  </r>
  <r>
    <n v="8"/>
    <x v="4"/>
    <x v="2"/>
    <s v="2024-02-29"/>
    <n v="355"/>
    <n v="90"/>
    <s v="No"/>
    <n v="103.49999999999999"/>
    <s v="No"/>
  </r>
  <r>
    <n v="8"/>
    <x v="0"/>
    <x v="2"/>
    <s v="2024-03-31"/>
    <n v="16"/>
    <n v="86"/>
    <s v="Yes"/>
    <n v="98.899999999999991"/>
    <s v="Yes"/>
  </r>
  <r>
    <n v="8"/>
    <x v="1"/>
    <x v="2"/>
    <s v="2024-04-30"/>
    <n v="485"/>
    <n v="125"/>
    <s v="No"/>
    <n v="143.75"/>
    <s v="No"/>
  </r>
  <r>
    <n v="8"/>
    <x v="1"/>
    <x v="2"/>
    <s v="2024-05-31"/>
    <n v="361"/>
    <n v="135"/>
    <s v="No"/>
    <n v="155.25"/>
    <s v="No"/>
  </r>
  <r>
    <n v="8"/>
    <x v="3"/>
    <x v="2"/>
    <s v="2024-06-30"/>
    <n v="26"/>
    <n v="106"/>
    <s v="Yes"/>
    <n v="121.89999999999999"/>
    <s v="Yes"/>
  </r>
  <r>
    <n v="8"/>
    <x v="2"/>
    <x v="2"/>
    <s v="2024-07-31"/>
    <n v="167"/>
    <n v="147"/>
    <s v="No"/>
    <n v="169.04999999999998"/>
    <s v="Yes"/>
  </r>
  <r>
    <n v="8"/>
    <x v="4"/>
    <x v="2"/>
    <s v="2024-08-31"/>
    <n v="236"/>
    <n v="102"/>
    <s v="No"/>
    <n v="117.3"/>
    <s v="No"/>
  </r>
  <r>
    <n v="8"/>
    <x v="4"/>
    <x v="2"/>
    <s v="2024-09-30"/>
    <n v="172"/>
    <n v="66"/>
    <s v="No"/>
    <n v="75.899999999999991"/>
    <s v="No"/>
  </r>
  <r>
    <n v="8"/>
    <x v="4"/>
    <x v="2"/>
    <s v="2024-10-31"/>
    <n v="468"/>
    <n v="141"/>
    <s v="No"/>
    <n v="162.14999999999998"/>
    <s v="No"/>
  </r>
  <r>
    <n v="8"/>
    <x v="4"/>
    <x v="2"/>
    <s v="2024-11-30"/>
    <n v="45"/>
    <n v="113"/>
    <s v="Yes"/>
    <n v="129.94999999999999"/>
    <s v="Yes"/>
  </r>
  <r>
    <n v="8"/>
    <x v="3"/>
    <x v="2"/>
    <s v="2024-12-31"/>
    <n v="309"/>
    <n v="114"/>
    <s v="No"/>
    <n v="131.1"/>
    <s v="No"/>
  </r>
  <r>
    <n v="9"/>
    <x v="3"/>
    <x v="0"/>
    <s v="2024-01-31"/>
    <n v="180"/>
    <n v="85"/>
    <s v="No"/>
    <n v="97.749999999999986"/>
    <s v="No"/>
  </r>
  <r>
    <n v="9"/>
    <x v="1"/>
    <x v="0"/>
    <s v="2024-02-29"/>
    <n v="281"/>
    <n v="78"/>
    <s v="No"/>
    <n v="89.699999999999989"/>
    <s v="No"/>
  </r>
  <r>
    <n v="9"/>
    <x v="3"/>
    <x v="0"/>
    <s v="2024-03-31"/>
    <n v="266"/>
    <n v="89"/>
    <s v="No"/>
    <n v="102.35"/>
    <s v="No"/>
  </r>
  <r>
    <n v="9"/>
    <x v="3"/>
    <x v="0"/>
    <s v="2024-04-30"/>
    <n v="163"/>
    <n v="108"/>
    <s v="No"/>
    <n v="124.19999999999999"/>
    <s v="No"/>
  </r>
  <r>
    <n v="9"/>
    <x v="1"/>
    <x v="0"/>
    <s v="2024-05-31"/>
    <n v="309"/>
    <n v="147"/>
    <s v="No"/>
    <n v="169.04999999999998"/>
    <s v="No"/>
  </r>
  <r>
    <n v="9"/>
    <x v="4"/>
    <x v="0"/>
    <s v="2024-06-30"/>
    <n v="311"/>
    <n v="82"/>
    <s v="No"/>
    <n v="94.3"/>
    <s v="No"/>
  </r>
  <r>
    <n v="9"/>
    <x v="3"/>
    <x v="0"/>
    <s v="2024-07-31"/>
    <n v="35"/>
    <n v="69"/>
    <s v="Yes"/>
    <n v="79.349999999999994"/>
    <s v="Yes"/>
  </r>
  <r>
    <n v="9"/>
    <x v="3"/>
    <x v="0"/>
    <s v="2024-08-31"/>
    <n v="226"/>
    <n v="130"/>
    <s v="No"/>
    <n v="149.5"/>
    <s v="No"/>
  </r>
  <r>
    <n v="9"/>
    <x v="0"/>
    <x v="0"/>
    <s v="2024-09-30"/>
    <n v="364"/>
    <n v="147"/>
    <s v="No"/>
    <n v="169.04999999999998"/>
    <s v="No"/>
  </r>
  <r>
    <n v="9"/>
    <x v="1"/>
    <x v="0"/>
    <s v="2024-10-31"/>
    <n v="153"/>
    <n v="115"/>
    <s v="No"/>
    <n v="132.25"/>
    <s v="No"/>
  </r>
  <r>
    <n v="9"/>
    <x v="0"/>
    <x v="0"/>
    <s v="2024-11-30"/>
    <n v="72"/>
    <n v="122"/>
    <s v="Yes"/>
    <n v="140.29999999999998"/>
    <s v="Yes"/>
  </r>
  <r>
    <n v="9"/>
    <x v="1"/>
    <x v="0"/>
    <s v="2024-12-31"/>
    <n v="128"/>
    <n v="138"/>
    <s v="Yes"/>
    <n v="158.69999999999999"/>
    <s v="Yes"/>
  </r>
  <r>
    <n v="9"/>
    <x v="0"/>
    <x v="1"/>
    <s v="2024-01-31"/>
    <n v="426"/>
    <n v="91"/>
    <s v="No"/>
    <n v="104.64999999999999"/>
    <s v="No"/>
  </r>
  <r>
    <n v="9"/>
    <x v="3"/>
    <x v="1"/>
    <s v="2024-02-29"/>
    <n v="38"/>
    <n v="84"/>
    <s v="Yes"/>
    <n v="96.6"/>
    <s v="Yes"/>
  </r>
  <r>
    <n v="9"/>
    <x v="3"/>
    <x v="1"/>
    <s v="2024-03-31"/>
    <n v="497"/>
    <n v="93"/>
    <s v="No"/>
    <n v="106.94999999999999"/>
    <s v="No"/>
  </r>
  <r>
    <n v="9"/>
    <x v="2"/>
    <x v="1"/>
    <s v="2024-04-30"/>
    <n v="477"/>
    <n v="147"/>
    <s v="No"/>
    <n v="169.04999999999998"/>
    <s v="No"/>
  </r>
  <r>
    <n v="9"/>
    <x v="3"/>
    <x v="1"/>
    <s v="2024-05-31"/>
    <n v="274"/>
    <n v="93"/>
    <s v="No"/>
    <n v="106.94999999999999"/>
    <s v="No"/>
  </r>
  <r>
    <n v="9"/>
    <x v="0"/>
    <x v="1"/>
    <s v="2024-06-30"/>
    <n v="304"/>
    <n v="110"/>
    <s v="No"/>
    <n v="126.49999999999999"/>
    <s v="No"/>
  </r>
  <r>
    <n v="9"/>
    <x v="0"/>
    <x v="1"/>
    <s v="2024-07-31"/>
    <n v="329"/>
    <n v="106"/>
    <s v="No"/>
    <n v="121.89999999999999"/>
    <s v="No"/>
  </r>
  <r>
    <n v="9"/>
    <x v="3"/>
    <x v="1"/>
    <s v="2024-08-31"/>
    <n v="302"/>
    <n v="61"/>
    <s v="No"/>
    <n v="70.149999999999991"/>
    <s v="No"/>
  </r>
  <r>
    <n v="9"/>
    <x v="1"/>
    <x v="1"/>
    <s v="2024-09-30"/>
    <n v="263"/>
    <n v="144"/>
    <s v="No"/>
    <n v="165.6"/>
    <s v="No"/>
  </r>
  <r>
    <n v="9"/>
    <x v="1"/>
    <x v="1"/>
    <s v="2024-10-31"/>
    <n v="80"/>
    <n v="136"/>
    <s v="Yes"/>
    <n v="156.39999999999998"/>
    <s v="Yes"/>
  </r>
  <r>
    <n v="9"/>
    <x v="0"/>
    <x v="1"/>
    <s v="2024-11-30"/>
    <n v="373"/>
    <n v="129"/>
    <s v="No"/>
    <n v="148.35"/>
    <s v="No"/>
  </r>
  <r>
    <n v="9"/>
    <x v="2"/>
    <x v="1"/>
    <s v="2024-12-31"/>
    <n v="465"/>
    <n v="138"/>
    <s v="No"/>
    <n v="158.69999999999999"/>
    <s v="No"/>
  </r>
  <r>
    <n v="9"/>
    <x v="4"/>
    <x v="2"/>
    <s v="2024-01-31"/>
    <n v="142"/>
    <n v="108"/>
    <s v="No"/>
    <n v="124.19999999999999"/>
    <s v="No"/>
  </r>
  <r>
    <n v="9"/>
    <x v="4"/>
    <x v="2"/>
    <s v="2024-02-29"/>
    <n v="488"/>
    <n v="75"/>
    <s v="No"/>
    <n v="86.25"/>
    <s v="No"/>
  </r>
  <r>
    <n v="9"/>
    <x v="0"/>
    <x v="2"/>
    <s v="2024-03-31"/>
    <n v="15"/>
    <n v="120"/>
    <s v="Yes"/>
    <n v="138"/>
    <s v="Yes"/>
  </r>
  <r>
    <n v="9"/>
    <x v="1"/>
    <x v="2"/>
    <s v="2024-04-30"/>
    <n v="406"/>
    <n v="75"/>
    <s v="No"/>
    <n v="86.25"/>
    <s v="No"/>
  </r>
  <r>
    <n v="9"/>
    <x v="1"/>
    <x v="2"/>
    <s v="2024-05-31"/>
    <n v="85"/>
    <n v="56"/>
    <s v="No"/>
    <n v="64.399999999999991"/>
    <s v="No"/>
  </r>
  <r>
    <n v="9"/>
    <x v="3"/>
    <x v="2"/>
    <s v="2024-06-30"/>
    <n v="6"/>
    <n v="58"/>
    <s v="Yes"/>
    <n v="66.699999999999989"/>
    <s v="Yes"/>
  </r>
  <r>
    <n v="9"/>
    <x v="4"/>
    <x v="2"/>
    <s v="2024-07-31"/>
    <n v="175"/>
    <n v="121"/>
    <s v="No"/>
    <n v="139.14999999999998"/>
    <s v="No"/>
  </r>
  <r>
    <n v="9"/>
    <x v="1"/>
    <x v="2"/>
    <s v="2024-08-31"/>
    <n v="314"/>
    <n v="136"/>
    <s v="No"/>
    <n v="156.39999999999998"/>
    <s v="No"/>
  </r>
  <r>
    <n v="9"/>
    <x v="2"/>
    <x v="2"/>
    <s v="2024-09-30"/>
    <n v="81"/>
    <n v="144"/>
    <s v="Yes"/>
    <n v="165.6"/>
    <s v="Yes"/>
  </r>
  <r>
    <n v="9"/>
    <x v="4"/>
    <x v="2"/>
    <s v="2024-10-31"/>
    <n v="422"/>
    <n v="148"/>
    <s v="No"/>
    <n v="170.2"/>
    <s v="No"/>
  </r>
  <r>
    <n v="9"/>
    <x v="3"/>
    <x v="2"/>
    <s v="2024-11-30"/>
    <n v="442"/>
    <n v="66"/>
    <s v="No"/>
    <n v="75.899999999999991"/>
    <s v="No"/>
  </r>
  <r>
    <n v="9"/>
    <x v="1"/>
    <x v="2"/>
    <s v="2024-12-31"/>
    <n v="107"/>
    <n v="109"/>
    <s v="Yes"/>
    <n v="125.35"/>
    <s v="Yes"/>
  </r>
  <r>
    <n v="10"/>
    <x v="1"/>
    <x v="0"/>
    <s v="2024-01-31"/>
    <n v="97"/>
    <n v="52"/>
    <s v="No"/>
    <n v="59.8"/>
    <s v="No"/>
  </r>
  <r>
    <n v="10"/>
    <x v="4"/>
    <x v="0"/>
    <s v="2024-02-29"/>
    <n v="170"/>
    <n v="89"/>
    <s v="No"/>
    <n v="102.35"/>
    <s v="No"/>
  </r>
  <r>
    <n v="10"/>
    <x v="2"/>
    <x v="0"/>
    <s v="2024-03-31"/>
    <n v="182"/>
    <n v="136"/>
    <s v="No"/>
    <n v="156.39999999999998"/>
    <s v="No"/>
  </r>
  <r>
    <n v="10"/>
    <x v="0"/>
    <x v="0"/>
    <s v="2024-04-30"/>
    <n v="38"/>
    <n v="64"/>
    <s v="Yes"/>
    <n v="73.599999999999994"/>
    <s v="Yes"/>
  </r>
  <r>
    <n v="10"/>
    <x v="0"/>
    <x v="0"/>
    <s v="2024-05-31"/>
    <n v="3"/>
    <n v="142"/>
    <s v="Yes"/>
    <n v="163.29999999999998"/>
    <s v="Yes"/>
  </r>
  <r>
    <n v="10"/>
    <x v="0"/>
    <x v="0"/>
    <s v="2024-06-30"/>
    <n v="396"/>
    <n v="131"/>
    <s v="No"/>
    <n v="150.64999999999998"/>
    <s v="No"/>
  </r>
  <r>
    <n v="10"/>
    <x v="2"/>
    <x v="0"/>
    <s v="2024-07-31"/>
    <n v="15"/>
    <n v="91"/>
    <s v="Yes"/>
    <n v="104.64999999999999"/>
    <s v="Yes"/>
  </r>
  <r>
    <n v="10"/>
    <x v="3"/>
    <x v="0"/>
    <s v="2024-08-31"/>
    <n v="381"/>
    <n v="115"/>
    <s v="No"/>
    <n v="132.25"/>
    <s v="No"/>
  </r>
  <r>
    <n v="10"/>
    <x v="3"/>
    <x v="0"/>
    <s v="2024-09-30"/>
    <n v="169"/>
    <n v="83"/>
    <s v="No"/>
    <n v="95.449999999999989"/>
    <s v="No"/>
  </r>
  <r>
    <n v="10"/>
    <x v="1"/>
    <x v="0"/>
    <s v="2024-10-31"/>
    <n v="246"/>
    <n v="62"/>
    <s v="No"/>
    <n v="71.3"/>
    <s v="No"/>
  </r>
  <r>
    <n v="10"/>
    <x v="3"/>
    <x v="0"/>
    <s v="2024-11-30"/>
    <n v="273"/>
    <n v="81"/>
    <s v="No"/>
    <n v="93.149999999999991"/>
    <s v="No"/>
  </r>
  <r>
    <n v="10"/>
    <x v="2"/>
    <x v="0"/>
    <s v="2024-12-31"/>
    <n v="378"/>
    <n v="88"/>
    <s v="No"/>
    <n v="101.19999999999999"/>
    <s v="No"/>
  </r>
  <r>
    <n v="10"/>
    <x v="0"/>
    <x v="1"/>
    <s v="2024-01-31"/>
    <n v="28"/>
    <n v="111"/>
    <s v="Yes"/>
    <n v="127.64999999999999"/>
    <s v="Yes"/>
  </r>
  <r>
    <n v="10"/>
    <x v="1"/>
    <x v="1"/>
    <s v="2024-02-29"/>
    <n v="476"/>
    <n v="111"/>
    <s v="No"/>
    <n v="127.64999999999999"/>
    <s v="No"/>
  </r>
  <r>
    <n v="10"/>
    <x v="2"/>
    <x v="1"/>
    <s v="2024-03-31"/>
    <n v="235"/>
    <n v="106"/>
    <s v="No"/>
    <n v="121.89999999999999"/>
    <s v="No"/>
  </r>
  <r>
    <n v="10"/>
    <x v="0"/>
    <x v="1"/>
    <s v="2024-04-30"/>
    <n v="238"/>
    <n v="59"/>
    <s v="No"/>
    <n v="67.849999999999994"/>
    <s v="No"/>
  </r>
  <r>
    <n v="10"/>
    <x v="1"/>
    <x v="1"/>
    <s v="2024-05-31"/>
    <n v="358"/>
    <n v="133"/>
    <s v="No"/>
    <n v="152.94999999999999"/>
    <s v="No"/>
  </r>
  <r>
    <n v="10"/>
    <x v="0"/>
    <x v="1"/>
    <s v="2024-06-30"/>
    <n v="64"/>
    <n v="143"/>
    <s v="Yes"/>
    <n v="164.45"/>
    <s v="Yes"/>
  </r>
  <r>
    <n v="10"/>
    <x v="4"/>
    <x v="1"/>
    <s v="2024-07-31"/>
    <n v="2"/>
    <n v="94"/>
    <s v="Yes"/>
    <n v="108.1"/>
    <s v="Yes"/>
  </r>
  <r>
    <n v="10"/>
    <x v="1"/>
    <x v="1"/>
    <s v="2024-08-31"/>
    <n v="323"/>
    <n v="67"/>
    <s v="No"/>
    <n v="77.05"/>
    <s v="No"/>
  </r>
  <r>
    <n v="10"/>
    <x v="0"/>
    <x v="1"/>
    <s v="2024-09-30"/>
    <n v="152"/>
    <n v="97"/>
    <s v="No"/>
    <n v="111.55"/>
    <s v="No"/>
  </r>
  <r>
    <n v="10"/>
    <x v="0"/>
    <x v="1"/>
    <s v="2024-10-31"/>
    <n v="436"/>
    <n v="128"/>
    <s v="No"/>
    <n v="147.19999999999999"/>
    <s v="No"/>
  </r>
  <r>
    <n v="10"/>
    <x v="0"/>
    <x v="1"/>
    <s v="2024-11-30"/>
    <n v="398"/>
    <n v="98"/>
    <s v="No"/>
    <n v="112.69999999999999"/>
    <s v="No"/>
  </r>
  <r>
    <n v="10"/>
    <x v="2"/>
    <x v="1"/>
    <s v="2024-12-31"/>
    <n v="343"/>
    <n v="117"/>
    <s v="No"/>
    <n v="134.54999999999998"/>
    <s v="No"/>
  </r>
  <r>
    <n v="10"/>
    <x v="1"/>
    <x v="2"/>
    <s v="2024-01-31"/>
    <n v="186"/>
    <n v="86"/>
    <s v="No"/>
    <n v="98.899999999999991"/>
    <s v="No"/>
  </r>
  <r>
    <n v="10"/>
    <x v="2"/>
    <x v="2"/>
    <s v="2024-02-29"/>
    <n v="484"/>
    <n v="92"/>
    <s v="No"/>
    <n v="105.8"/>
    <s v="No"/>
  </r>
  <r>
    <n v="10"/>
    <x v="3"/>
    <x v="2"/>
    <s v="2024-03-31"/>
    <n v="197"/>
    <n v="88"/>
    <s v="No"/>
    <n v="101.19999999999999"/>
    <s v="No"/>
  </r>
  <r>
    <n v="10"/>
    <x v="4"/>
    <x v="2"/>
    <s v="2024-04-30"/>
    <n v="61"/>
    <n v="126"/>
    <s v="Yes"/>
    <n v="144.89999999999998"/>
    <s v="Yes"/>
  </r>
  <r>
    <n v="10"/>
    <x v="2"/>
    <x v="2"/>
    <s v="2024-05-31"/>
    <n v="152"/>
    <n v="120"/>
    <s v="No"/>
    <n v="138"/>
    <s v="No"/>
  </r>
  <r>
    <n v="10"/>
    <x v="2"/>
    <x v="2"/>
    <s v="2024-06-30"/>
    <n v="259"/>
    <n v="108"/>
    <s v="No"/>
    <n v="124.19999999999999"/>
    <s v="No"/>
  </r>
  <r>
    <n v="10"/>
    <x v="1"/>
    <x v="2"/>
    <s v="2024-07-31"/>
    <n v="348"/>
    <n v="112"/>
    <s v="No"/>
    <n v="128.79999999999998"/>
    <s v="No"/>
  </r>
  <r>
    <n v="10"/>
    <x v="3"/>
    <x v="2"/>
    <s v="2024-08-31"/>
    <n v="242"/>
    <n v="123"/>
    <s v="No"/>
    <n v="141.44999999999999"/>
    <s v="No"/>
  </r>
  <r>
    <n v="10"/>
    <x v="4"/>
    <x v="2"/>
    <s v="2024-09-30"/>
    <n v="225"/>
    <n v="106"/>
    <s v="No"/>
    <n v="121.89999999999999"/>
    <s v="No"/>
  </r>
  <r>
    <n v="10"/>
    <x v="1"/>
    <x v="2"/>
    <s v="2024-10-31"/>
    <n v="424"/>
    <n v="52"/>
    <s v="No"/>
    <n v="59.8"/>
    <s v="No"/>
  </r>
  <r>
    <n v="10"/>
    <x v="0"/>
    <x v="2"/>
    <s v="2024-11-30"/>
    <n v="260"/>
    <n v="103"/>
    <s v="No"/>
    <n v="118.44999999999999"/>
    <s v="No"/>
  </r>
  <r>
    <n v="10"/>
    <x v="2"/>
    <x v="2"/>
    <s v="2024-12-31"/>
    <n v="8"/>
    <n v="148"/>
    <s v="Yes"/>
    <n v="170.2"/>
    <s v="Yes"/>
  </r>
  <r>
    <n v="11"/>
    <x v="3"/>
    <x v="0"/>
    <s v="2024-01-31"/>
    <n v="377"/>
    <n v="110"/>
    <s v="No"/>
    <n v="126.49999999999999"/>
    <s v="No"/>
  </r>
  <r>
    <n v="11"/>
    <x v="4"/>
    <x v="0"/>
    <s v="2024-02-29"/>
    <n v="489"/>
    <n v="84"/>
    <s v="No"/>
    <n v="96.6"/>
    <s v="No"/>
  </r>
  <r>
    <n v="11"/>
    <x v="0"/>
    <x v="0"/>
    <s v="2024-03-31"/>
    <n v="337"/>
    <n v="111"/>
    <s v="No"/>
    <n v="127.64999999999999"/>
    <s v="No"/>
  </r>
  <r>
    <n v="11"/>
    <x v="3"/>
    <x v="0"/>
    <s v="2024-04-30"/>
    <n v="215"/>
    <n v="52"/>
    <s v="No"/>
    <n v="59.8"/>
    <s v="No"/>
  </r>
  <r>
    <n v="11"/>
    <x v="1"/>
    <x v="0"/>
    <s v="2024-05-31"/>
    <n v="485"/>
    <n v="62"/>
    <s v="No"/>
    <n v="71.3"/>
    <s v="No"/>
  </r>
  <r>
    <n v="11"/>
    <x v="0"/>
    <x v="0"/>
    <s v="2024-06-30"/>
    <n v="494"/>
    <n v="138"/>
    <s v="No"/>
    <n v="158.69999999999999"/>
    <s v="No"/>
  </r>
  <r>
    <n v="11"/>
    <x v="1"/>
    <x v="0"/>
    <s v="2024-07-31"/>
    <n v="67"/>
    <n v="63"/>
    <s v="No"/>
    <n v="72.449999999999989"/>
    <s v="Yes"/>
  </r>
  <r>
    <n v="11"/>
    <x v="0"/>
    <x v="0"/>
    <s v="2024-08-31"/>
    <n v="97"/>
    <n v="60"/>
    <s v="No"/>
    <n v="69"/>
    <s v="No"/>
  </r>
  <r>
    <n v="11"/>
    <x v="3"/>
    <x v="0"/>
    <s v="2024-09-30"/>
    <n v="439"/>
    <n v="116"/>
    <s v="No"/>
    <n v="133.39999999999998"/>
    <s v="No"/>
  </r>
  <r>
    <n v="11"/>
    <x v="0"/>
    <x v="0"/>
    <s v="2024-10-31"/>
    <n v="475"/>
    <n v="78"/>
    <s v="No"/>
    <n v="89.699999999999989"/>
    <s v="No"/>
  </r>
  <r>
    <n v="11"/>
    <x v="4"/>
    <x v="0"/>
    <s v="2024-11-30"/>
    <n v="194"/>
    <n v="74"/>
    <s v="No"/>
    <n v="85.1"/>
    <s v="No"/>
  </r>
  <r>
    <n v="11"/>
    <x v="0"/>
    <x v="0"/>
    <s v="2024-12-31"/>
    <n v="331"/>
    <n v="91"/>
    <s v="No"/>
    <n v="104.64999999999999"/>
    <s v="No"/>
  </r>
  <r>
    <n v="11"/>
    <x v="0"/>
    <x v="1"/>
    <s v="2024-01-31"/>
    <n v="462"/>
    <n v="89"/>
    <s v="No"/>
    <n v="102.35"/>
    <s v="No"/>
  </r>
  <r>
    <n v="11"/>
    <x v="3"/>
    <x v="1"/>
    <s v="2024-02-29"/>
    <n v="260"/>
    <n v="60"/>
    <s v="No"/>
    <n v="69"/>
    <s v="No"/>
  </r>
  <r>
    <n v="11"/>
    <x v="2"/>
    <x v="1"/>
    <s v="2024-03-31"/>
    <n v="225"/>
    <n v="137"/>
    <s v="No"/>
    <n v="157.54999999999998"/>
    <s v="No"/>
  </r>
  <r>
    <n v="11"/>
    <x v="3"/>
    <x v="1"/>
    <s v="2024-04-30"/>
    <n v="462"/>
    <n v="87"/>
    <s v="No"/>
    <n v="100.05"/>
    <s v="No"/>
  </r>
  <r>
    <n v="11"/>
    <x v="4"/>
    <x v="1"/>
    <s v="2024-05-31"/>
    <n v="388"/>
    <n v="97"/>
    <s v="No"/>
    <n v="111.55"/>
    <s v="No"/>
  </r>
  <r>
    <n v="11"/>
    <x v="1"/>
    <x v="1"/>
    <s v="2024-06-30"/>
    <n v="401"/>
    <n v="119"/>
    <s v="No"/>
    <n v="136.85"/>
    <s v="No"/>
  </r>
  <r>
    <n v="11"/>
    <x v="1"/>
    <x v="1"/>
    <s v="2024-07-31"/>
    <n v="315"/>
    <n v="97"/>
    <s v="No"/>
    <n v="111.55"/>
    <s v="No"/>
  </r>
  <r>
    <n v="11"/>
    <x v="1"/>
    <x v="1"/>
    <s v="2024-08-31"/>
    <n v="283"/>
    <n v="118"/>
    <s v="No"/>
    <n v="135.69999999999999"/>
    <s v="No"/>
  </r>
  <r>
    <n v="11"/>
    <x v="1"/>
    <x v="1"/>
    <s v="2024-09-30"/>
    <n v="80"/>
    <n v="89"/>
    <s v="Yes"/>
    <n v="102.35"/>
    <s v="Yes"/>
  </r>
  <r>
    <n v="11"/>
    <x v="1"/>
    <x v="1"/>
    <s v="2024-10-31"/>
    <n v="223"/>
    <n v="111"/>
    <s v="No"/>
    <n v="127.64999999999999"/>
    <s v="No"/>
  </r>
  <r>
    <n v="11"/>
    <x v="3"/>
    <x v="1"/>
    <s v="2024-11-30"/>
    <n v="114"/>
    <n v="107"/>
    <s v="No"/>
    <n v="123.05"/>
    <s v="Yes"/>
  </r>
  <r>
    <n v="11"/>
    <x v="4"/>
    <x v="1"/>
    <s v="2024-12-31"/>
    <n v="55"/>
    <n v="89"/>
    <s v="Yes"/>
    <n v="102.35"/>
    <s v="Yes"/>
  </r>
  <r>
    <n v="11"/>
    <x v="1"/>
    <x v="2"/>
    <s v="2024-01-31"/>
    <n v="39"/>
    <n v="140"/>
    <s v="Yes"/>
    <n v="161"/>
    <s v="Yes"/>
  </r>
  <r>
    <n v="11"/>
    <x v="3"/>
    <x v="2"/>
    <s v="2024-02-29"/>
    <n v="236"/>
    <n v="82"/>
    <s v="No"/>
    <n v="94.3"/>
    <s v="No"/>
  </r>
  <r>
    <n v="11"/>
    <x v="2"/>
    <x v="2"/>
    <s v="2024-03-31"/>
    <n v="335"/>
    <n v="89"/>
    <s v="No"/>
    <n v="102.35"/>
    <s v="No"/>
  </r>
  <r>
    <n v="11"/>
    <x v="3"/>
    <x v="2"/>
    <s v="2024-04-30"/>
    <n v="352"/>
    <n v="108"/>
    <s v="No"/>
    <n v="124.19999999999999"/>
    <s v="No"/>
  </r>
  <r>
    <n v="11"/>
    <x v="1"/>
    <x v="2"/>
    <s v="2024-05-31"/>
    <n v="303"/>
    <n v="90"/>
    <s v="No"/>
    <n v="103.49999999999999"/>
    <s v="No"/>
  </r>
  <r>
    <n v="11"/>
    <x v="0"/>
    <x v="2"/>
    <s v="2024-06-30"/>
    <n v="362"/>
    <n v="94"/>
    <s v="No"/>
    <n v="108.1"/>
    <s v="No"/>
  </r>
  <r>
    <n v="11"/>
    <x v="2"/>
    <x v="2"/>
    <s v="2024-07-31"/>
    <n v="180"/>
    <n v="91"/>
    <s v="No"/>
    <n v="104.64999999999999"/>
    <s v="No"/>
  </r>
  <r>
    <n v="11"/>
    <x v="2"/>
    <x v="2"/>
    <s v="2024-08-31"/>
    <n v="190"/>
    <n v="76"/>
    <s v="No"/>
    <n v="87.399999999999991"/>
    <s v="No"/>
  </r>
  <r>
    <n v="11"/>
    <x v="3"/>
    <x v="2"/>
    <s v="2024-09-30"/>
    <n v="6"/>
    <n v="54"/>
    <s v="Yes"/>
    <n v="62.099999999999994"/>
    <s v="Yes"/>
  </r>
  <r>
    <n v="11"/>
    <x v="0"/>
    <x v="2"/>
    <s v="2024-10-31"/>
    <n v="44"/>
    <n v="107"/>
    <s v="Yes"/>
    <n v="123.05"/>
    <s v="Yes"/>
  </r>
  <r>
    <n v="11"/>
    <x v="4"/>
    <x v="2"/>
    <s v="2024-11-30"/>
    <n v="498"/>
    <n v="80"/>
    <s v="No"/>
    <n v="92"/>
    <s v="No"/>
  </r>
  <r>
    <n v="11"/>
    <x v="3"/>
    <x v="2"/>
    <s v="2024-12-31"/>
    <n v="393"/>
    <n v="81"/>
    <s v="No"/>
    <n v="93.149999999999991"/>
    <s v="No"/>
  </r>
  <r>
    <n v="12"/>
    <x v="4"/>
    <x v="0"/>
    <s v="2024-01-31"/>
    <n v="436"/>
    <n v="79"/>
    <s v="No"/>
    <n v="90.85"/>
    <s v="No"/>
  </r>
  <r>
    <n v="12"/>
    <x v="1"/>
    <x v="0"/>
    <s v="2024-02-29"/>
    <n v="355"/>
    <n v="51"/>
    <s v="No"/>
    <n v="58.65"/>
    <s v="No"/>
  </r>
  <r>
    <n v="12"/>
    <x v="4"/>
    <x v="0"/>
    <s v="2024-03-31"/>
    <n v="476"/>
    <n v="61"/>
    <s v="No"/>
    <n v="70.149999999999991"/>
    <s v="No"/>
  </r>
  <r>
    <n v="12"/>
    <x v="3"/>
    <x v="0"/>
    <s v="2024-04-30"/>
    <n v="223"/>
    <n v="62"/>
    <s v="No"/>
    <n v="71.3"/>
    <s v="No"/>
  </r>
  <r>
    <n v="12"/>
    <x v="4"/>
    <x v="0"/>
    <s v="2024-05-31"/>
    <n v="112"/>
    <n v="66"/>
    <s v="No"/>
    <n v="75.899999999999991"/>
    <s v="No"/>
  </r>
  <r>
    <n v="12"/>
    <x v="1"/>
    <x v="0"/>
    <s v="2024-06-30"/>
    <n v="187"/>
    <n v="113"/>
    <s v="No"/>
    <n v="129.94999999999999"/>
    <s v="No"/>
  </r>
  <r>
    <n v="12"/>
    <x v="3"/>
    <x v="0"/>
    <s v="2024-07-31"/>
    <n v="162"/>
    <n v="119"/>
    <s v="No"/>
    <n v="136.85"/>
    <s v="No"/>
  </r>
  <r>
    <n v="12"/>
    <x v="4"/>
    <x v="0"/>
    <s v="2024-08-31"/>
    <n v="413"/>
    <n v="120"/>
    <s v="No"/>
    <n v="138"/>
    <s v="No"/>
  </r>
  <r>
    <n v="12"/>
    <x v="4"/>
    <x v="0"/>
    <s v="2024-09-30"/>
    <n v="232"/>
    <n v="145"/>
    <s v="No"/>
    <n v="166.75"/>
    <s v="No"/>
  </r>
  <r>
    <n v="12"/>
    <x v="2"/>
    <x v="0"/>
    <s v="2024-10-31"/>
    <n v="318"/>
    <n v="77"/>
    <s v="No"/>
    <n v="88.55"/>
    <s v="No"/>
  </r>
  <r>
    <n v="12"/>
    <x v="1"/>
    <x v="0"/>
    <s v="2024-11-30"/>
    <n v="334"/>
    <n v="143"/>
    <s v="No"/>
    <n v="164.45"/>
    <s v="No"/>
  </r>
  <r>
    <n v="12"/>
    <x v="2"/>
    <x v="0"/>
    <s v="2024-12-31"/>
    <n v="476"/>
    <n v="71"/>
    <s v="No"/>
    <n v="81.649999999999991"/>
    <s v="No"/>
  </r>
  <r>
    <n v="12"/>
    <x v="2"/>
    <x v="1"/>
    <s v="2024-01-31"/>
    <n v="403"/>
    <n v="145"/>
    <s v="No"/>
    <n v="166.75"/>
    <s v="No"/>
  </r>
  <r>
    <n v="12"/>
    <x v="3"/>
    <x v="1"/>
    <s v="2024-02-29"/>
    <n v="241"/>
    <n v="117"/>
    <s v="No"/>
    <n v="134.54999999999998"/>
    <s v="No"/>
  </r>
  <r>
    <n v="12"/>
    <x v="2"/>
    <x v="1"/>
    <s v="2024-03-31"/>
    <n v="191"/>
    <n v="66"/>
    <s v="No"/>
    <n v="75.899999999999991"/>
    <s v="No"/>
  </r>
  <r>
    <n v="12"/>
    <x v="4"/>
    <x v="1"/>
    <s v="2024-04-30"/>
    <n v="405"/>
    <n v="66"/>
    <s v="No"/>
    <n v="75.899999999999991"/>
    <s v="No"/>
  </r>
  <r>
    <n v="12"/>
    <x v="4"/>
    <x v="1"/>
    <s v="2024-05-31"/>
    <n v="373"/>
    <n v="114"/>
    <s v="No"/>
    <n v="131.1"/>
    <s v="No"/>
  </r>
  <r>
    <n v="12"/>
    <x v="4"/>
    <x v="1"/>
    <s v="2024-06-30"/>
    <n v="119"/>
    <n v="131"/>
    <s v="Yes"/>
    <n v="150.64999999999998"/>
    <s v="Yes"/>
  </r>
  <r>
    <n v="12"/>
    <x v="1"/>
    <x v="1"/>
    <s v="2024-07-31"/>
    <n v="269"/>
    <n v="113"/>
    <s v="No"/>
    <n v="129.94999999999999"/>
    <s v="No"/>
  </r>
  <r>
    <n v="12"/>
    <x v="3"/>
    <x v="1"/>
    <s v="2024-08-31"/>
    <n v="203"/>
    <n v="85"/>
    <s v="No"/>
    <n v="97.749999999999986"/>
    <s v="No"/>
  </r>
  <r>
    <n v="12"/>
    <x v="1"/>
    <x v="1"/>
    <s v="2024-09-30"/>
    <n v="226"/>
    <n v="101"/>
    <s v="No"/>
    <n v="116.14999999999999"/>
    <s v="No"/>
  </r>
  <r>
    <n v="12"/>
    <x v="1"/>
    <x v="1"/>
    <s v="2024-10-31"/>
    <n v="459"/>
    <n v="56"/>
    <s v="No"/>
    <n v="64.399999999999991"/>
    <s v="No"/>
  </r>
  <r>
    <n v="12"/>
    <x v="3"/>
    <x v="1"/>
    <s v="2024-11-30"/>
    <n v="394"/>
    <n v="82"/>
    <s v="No"/>
    <n v="94.3"/>
    <s v="No"/>
  </r>
  <r>
    <n v="12"/>
    <x v="4"/>
    <x v="1"/>
    <s v="2024-12-31"/>
    <n v="458"/>
    <n v="107"/>
    <s v="No"/>
    <n v="123.05"/>
    <s v="No"/>
  </r>
  <r>
    <n v="12"/>
    <x v="4"/>
    <x v="2"/>
    <s v="2024-01-31"/>
    <n v="481"/>
    <n v="95"/>
    <s v="No"/>
    <n v="109.24999999999999"/>
    <s v="No"/>
  </r>
  <r>
    <n v="12"/>
    <x v="0"/>
    <x v="2"/>
    <s v="2024-02-29"/>
    <n v="284"/>
    <n v="53"/>
    <s v="No"/>
    <n v="60.949999999999996"/>
    <s v="No"/>
  </r>
  <r>
    <n v="12"/>
    <x v="0"/>
    <x v="2"/>
    <s v="2024-03-31"/>
    <n v="98"/>
    <n v="62"/>
    <s v="No"/>
    <n v="71.3"/>
    <s v="No"/>
  </r>
  <r>
    <n v="12"/>
    <x v="1"/>
    <x v="2"/>
    <s v="2024-04-30"/>
    <n v="38"/>
    <n v="64"/>
    <s v="Yes"/>
    <n v="73.599999999999994"/>
    <s v="Yes"/>
  </r>
  <r>
    <n v="12"/>
    <x v="2"/>
    <x v="2"/>
    <s v="2024-05-31"/>
    <n v="156"/>
    <n v="124"/>
    <s v="No"/>
    <n v="142.6"/>
    <s v="No"/>
  </r>
  <r>
    <n v="12"/>
    <x v="2"/>
    <x v="2"/>
    <s v="2024-06-30"/>
    <n v="287"/>
    <n v="51"/>
    <s v="No"/>
    <n v="58.65"/>
    <s v="No"/>
  </r>
  <r>
    <n v="12"/>
    <x v="3"/>
    <x v="2"/>
    <s v="2024-07-31"/>
    <n v="21"/>
    <n v="124"/>
    <s v="Yes"/>
    <n v="142.6"/>
    <s v="Yes"/>
  </r>
  <r>
    <n v="12"/>
    <x v="2"/>
    <x v="2"/>
    <s v="2024-08-31"/>
    <n v="194"/>
    <n v="130"/>
    <s v="No"/>
    <n v="149.5"/>
    <s v="No"/>
  </r>
  <r>
    <n v="12"/>
    <x v="1"/>
    <x v="2"/>
    <s v="2024-09-30"/>
    <n v="439"/>
    <n v="141"/>
    <s v="No"/>
    <n v="162.14999999999998"/>
    <s v="No"/>
  </r>
  <r>
    <n v="12"/>
    <x v="1"/>
    <x v="2"/>
    <s v="2024-10-31"/>
    <n v="20"/>
    <n v="96"/>
    <s v="Yes"/>
    <n v="110.39999999999999"/>
    <s v="Yes"/>
  </r>
  <r>
    <n v="12"/>
    <x v="3"/>
    <x v="2"/>
    <s v="2024-11-30"/>
    <n v="442"/>
    <n v="133"/>
    <s v="No"/>
    <n v="152.94999999999999"/>
    <s v="No"/>
  </r>
  <r>
    <n v="12"/>
    <x v="3"/>
    <x v="2"/>
    <s v="2024-12-31"/>
    <n v="440"/>
    <n v="118"/>
    <s v="No"/>
    <n v="135.69999999999999"/>
    <s v="No"/>
  </r>
  <r>
    <n v="13"/>
    <x v="2"/>
    <x v="0"/>
    <s v="2024-01-31"/>
    <n v="256"/>
    <n v="107"/>
    <s v="No"/>
    <n v="123.05"/>
    <s v="No"/>
  </r>
  <r>
    <n v="13"/>
    <x v="4"/>
    <x v="0"/>
    <s v="2024-02-29"/>
    <n v="421"/>
    <n v="64"/>
    <s v="No"/>
    <n v="73.599999999999994"/>
    <s v="No"/>
  </r>
  <r>
    <n v="13"/>
    <x v="0"/>
    <x v="0"/>
    <s v="2024-03-31"/>
    <n v="444"/>
    <n v="84"/>
    <s v="No"/>
    <n v="96.6"/>
    <s v="No"/>
  </r>
  <r>
    <n v="13"/>
    <x v="2"/>
    <x v="0"/>
    <s v="2024-04-30"/>
    <n v="280"/>
    <n v="73"/>
    <s v="No"/>
    <n v="83.949999999999989"/>
    <s v="No"/>
  </r>
  <r>
    <n v="13"/>
    <x v="2"/>
    <x v="0"/>
    <s v="2024-05-31"/>
    <n v="273"/>
    <n v="64"/>
    <s v="No"/>
    <n v="73.599999999999994"/>
    <s v="No"/>
  </r>
  <r>
    <n v="13"/>
    <x v="2"/>
    <x v="0"/>
    <s v="2024-06-30"/>
    <n v="207"/>
    <n v="76"/>
    <s v="No"/>
    <n v="87.399999999999991"/>
    <s v="No"/>
  </r>
  <r>
    <n v="13"/>
    <x v="0"/>
    <x v="0"/>
    <s v="2024-07-31"/>
    <n v="429"/>
    <n v="138"/>
    <s v="No"/>
    <n v="158.69999999999999"/>
    <s v="No"/>
  </r>
  <r>
    <n v="13"/>
    <x v="3"/>
    <x v="0"/>
    <s v="2024-08-31"/>
    <n v="92"/>
    <n v="102"/>
    <s v="Yes"/>
    <n v="117.3"/>
    <s v="Yes"/>
  </r>
  <r>
    <n v="13"/>
    <x v="2"/>
    <x v="0"/>
    <s v="2024-09-30"/>
    <n v="173"/>
    <n v="99"/>
    <s v="No"/>
    <n v="113.85"/>
    <s v="No"/>
  </r>
  <r>
    <n v="13"/>
    <x v="1"/>
    <x v="0"/>
    <s v="2024-10-31"/>
    <n v="198"/>
    <n v="52"/>
    <s v="No"/>
    <n v="59.8"/>
    <s v="No"/>
  </r>
  <r>
    <n v="13"/>
    <x v="1"/>
    <x v="0"/>
    <s v="2024-11-30"/>
    <n v="447"/>
    <n v="93"/>
    <s v="No"/>
    <n v="106.94999999999999"/>
    <s v="No"/>
  </r>
  <r>
    <n v="13"/>
    <x v="4"/>
    <x v="0"/>
    <s v="2024-12-31"/>
    <n v="23"/>
    <n v="109"/>
    <s v="Yes"/>
    <n v="125.35"/>
    <s v="Yes"/>
  </r>
  <r>
    <n v="13"/>
    <x v="0"/>
    <x v="1"/>
    <s v="2024-01-31"/>
    <n v="386"/>
    <n v="69"/>
    <s v="No"/>
    <n v="79.349999999999994"/>
    <s v="No"/>
  </r>
  <r>
    <n v="13"/>
    <x v="0"/>
    <x v="1"/>
    <s v="2024-02-29"/>
    <n v="221"/>
    <n v="127"/>
    <s v="No"/>
    <n v="146.04999999999998"/>
    <s v="No"/>
  </r>
  <r>
    <n v="13"/>
    <x v="2"/>
    <x v="1"/>
    <s v="2024-03-31"/>
    <n v="381"/>
    <n v="133"/>
    <s v="No"/>
    <n v="152.94999999999999"/>
    <s v="No"/>
  </r>
  <r>
    <n v="13"/>
    <x v="0"/>
    <x v="1"/>
    <s v="2024-04-30"/>
    <n v="8"/>
    <n v="87"/>
    <s v="Yes"/>
    <n v="100.05"/>
    <s v="Yes"/>
  </r>
  <r>
    <n v="13"/>
    <x v="1"/>
    <x v="1"/>
    <s v="2024-05-31"/>
    <n v="443"/>
    <n v="112"/>
    <s v="No"/>
    <n v="128.79999999999998"/>
    <s v="No"/>
  </r>
  <r>
    <n v="13"/>
    <x v="3"/>
    <x v="1"/>
    <s v="2024-06-30"/>
    <n v="116"/>
    <n v="51"/>
    <s v="No"/>
    <n v="58.65"/>
    <s v="No"/>
  </r>
  <r>
    <n v="13"/>
    <x v="0"/>
    <x v="1"/>
    <s v="2024-07-31"/>
    <n v="63"/>
    <n v="126"/>
    <s v="Yes"/>
    <n v="144.89999999999998"/>
    <s v="Yes"/>
  </r>
  <r>
    <n v="13"/>
    <x v="4"/>
    <x v="1"/>
    <s v="2024-08-31"/>
    <n v="71"/>
    <n v="70"/>
    <s v="No"/>
    <n v="80.5"/>
    <s v="Yes"/>
  </r>
  <r>
    <n v="13"/>
    <x v="4"/>
    <x v="1"/>
    <s v="2024-09-30"/>
    <n v="477"/>
    <n v="113"/>
    <s v="No"/>
    <n v="129.94999999999999"/>
    <s v="No"/>
  </r>
  <r>
    <n v="13"/>
    <x v="3"/>
    <x v="1"/>
    <s v="2024-10-31"/>
    <n v="365"/>
    <n v="144"/>
    <s v="No"/>
    <n v="165.6"/>
    <s v="No"/>
  </r>
  <r>
    <n v="13"/>
    <x v="0"/>
    <x v="1"/>
    <s v="2024-11-30"/>
    <n v="300"/>
    <n v="138"/>
    <s v="No"/>
    <n v="158.69999999999999"/>
    <s v="No"/>
  </r>
  <r>
    <n v="13"/>
    <x v="3"/>
    <x v="1"/>
    <s v="2024-12-31"/>
    <n v="101"/>
    <n v="90"/>
    <s v="No"/>
    <n v="103.49999999999999"/>
    <s v="Yes"/>
  </r>
  <r>
    <n v="13"/>
    <x v="0"/>
    <x v="2"/>
    <s v="2024-01-31"/>
    <n v="213"/>
    <n v="100"/>
    <s v="No"/>
    <n v="114.99999999999999"/>
    <s v="No"/>
  </r>
  <r>
    <n v="13"/>
    <x v="0"/>
    <x v="2"/>
    <s v="2024-02-29"/>
    <n v="400"/>
    <n v="125"/>
    <s v="No"/>
    <n v="143.75"/>
    <s v="No"/>
  </r>
  <r>
    <n v="13"/>
    <x v="2"/>
    <x v="2"/>
    <s v="2024-03-31"/>
    <n v="45"/>
    <n v="81"/>
    <s v="Yes"/>
    <n v="93.149999999999991"/>
    <s v="Yes"/>
  </r>
  <r>
    <n v="13"/>
    <x v="4"/>
    <x v="2"/>
    <s v="2024-04-30"/>
    <n v="147"/>
    <n v="82"/>
    <s v="No"/>
    <n v="94.3"/>
    <s v="No"/>
  </r>
  <r>
    <n v="13"/>
    <x v="4"/>
    <x v="2"/>
    <s v="2024-05-31"/>
    <n v="423"/>
    <n v="81"/>
    <s v="No"/>
    <n v="93.149999999999991"/>
    <s v="No"/>
  </r>
  <r>
    <n v="13"/>
    <x v="0"/>
    <x v="2"/>
    <s v="2024-06-30"/>
    <n v="352"/>
    <n v="51"/>
    <s v="No"/>
    <n v="58.65"/>
    <s v="No"/>
  </r>
  <r>
    <n v="13"/>
    <x v="0"/>
    <x v="2"/>
    <s v="2024-07-31"/>
    <n v="288"/>
    <n v="126"/>
    <s v="No"/>
    <n v="144.89999999999998"/>
    <s v="No"/>
  </r>
  <r>
    <n v="13"/>
    <x v="4"/>
    <x v="2"/>
    <s v="2024-08-31"/>
    <n v="76"/>
    <n v="75"/>
    <s v="No"/>
    <n v="86.25"/>
    <s v="Yes"/>
  </r>
  <r>
    <n v="13"/>
    <x v="4"/>
    <x v="2"/>
    <s v="2024-09-30"/>
    <n v="165"/>
    <n v="139"/>
    <s v="No"/>
    <n v="159.85"/>
    <s v="No"/>
  </r>
  <r>
    <n v="13"/>
    <x v="4"/>
    <x v="2"/>
    <s v="2024-10-31"/>
    <n v="497"/>
    <n v="64"/>
    <s v="No"/>
    <n v="73.599999999999994"/>
    <s v="No"/>
  </r>
  <r>
    <n v="13"/>
    <x v="0"/>
    <x v="2"/>
    <s v="2024-11-30"/>
    <n v="105"/>
    <n v="93"/>
    <s v="No"/>
    <n v="106.94999999999999"/>
    <s v="Yes"/>
  </r>
  <r>
    <n v="13"/>
    <x v="1"/>
    <x v="2"/>
    <s v="2024-12-31"/>
    <n v="359"/>
    <n v="124"/>
    <s v="No"/>
    <n v="142.6"/>
    <s v="No"/>
  </r>
  <r>
    <n v="14"/>
    <x v="0"/>
    <x v="0"/>
    <s v="2024-01-31"/>
    <n v="450"/>
    <n v="55"/>
    <s v="No"/>
    <n v="63.249999999999993"/>
    <s v="No"/>
  </r>
  <r>
    <n v="14"/>
    <x v="0"/>
    <x v="0"/>
    <s v="2024-02-29"/>
    <n v="261"/>
    <n v="122"/>
    <s v="No"/>
    <n v="140.29999999999998"/>
    <s v="No"/>
  </r>
  <r>
    <n v="14"/>
    <x v="4"/>
    <x v="0"/>
    <s v="2024-03-31"/>
    <n v="369"/>
    <n v="125"/>
    <s v="No"/>
    <n v="143.75"/>
    <s v="No"/>
  </r>
  <r>
    <n v="14"/>
    <x v="2"/>
    <x v="0"/>
    <s v="2024-04-30"/>
    <n v="347"/>
    <n v="111"/>
    <s v="No"/>
    <n v="127.64999999999999"/>
    <s v="No"/>
  </r>
  <r>
    <n v="14"/>
    <x v="3"/>
    <x v="0"/>
    <s v="2024-05-31"/>
    <n v="317"/>
    <n v="56"/>
    <s v="No"/>
    <n v="64.399999999999991"/>
    <s v="No"/>
  </r>
  <r>
    <n v="14"/>
    <x v="2"/>
    <x v="0"/>
    <s v="2024-06-30"/>
    <n v="83"/>
    <n v="129"/>
    <s v="Yes"/>
    <n v="148.35"/>
    <s v="Yes"/>
  </r>
  <r>
    <n v="14"/>
    <x v="4"/>
    <x v="0"/>
    <s v="2024-07-31"/>
    <n v="389"/>
    <n v="107"/>
    <s v="No"/>
    <n v="123.05"/>
    <s v="No"/>
  </r>
  <r>
    <n v="14"/>
    <x v="0"/>
    <x v="0"/>
    <s v="2024-08-31"/>
    <n v="382"/>
    <n v="52"/>
    <s v="No"/>
    <n v="59.8"/>
    <s v="No"/>
  </r>
  <r>
    <n v="14"/>
    <x v="3"/>
    <x v="0"/>
    <s v="2024-09-30"/>
    <n v="187"/>
    <n v="63"/>
    <s v="No"/>
    <n v="72.449999999999989"/>
    <s v="No"/>
  </r>
  <r>
    <n v="14"/>
    <x v="2"/>
    <x v="0"/>
    <s v="2024-10-31"/>
    <n v="465"/>
    <n v="61"/>
    <s v="No"/>
    <n v="70.149999999999991"/>
    <s v="No"/>
  </r>
  <r>
    <n v="14"/>
    <x v="1"/>
    <x v="0"/>
    <s v="2024-11-30"/>
    <n v="396"/>
    <n v="74"/>
    <s v="No"/>
    <n v="85.1"/>
    <s v="No"/>
  </r>
  <r>
    <n v="14"/>
    <x v="2"/>
    <x v="0"/>
    <s v="2024-12-31"/>
    <n v="242"/>
    <n v="68"/>
    <s v="No"/>
    <n v="78.199999999999989"/>
    <s v="No"/>
  </r>
  <r>
    <n v="14"/>
    <x v="1"/>
    <x v="1"/>
    <s v="2024-01-31"/>
    <n v="172"/>
    <n v="57"/>
    <s v="No"/>
    <n v="65.55"/>
    <s v="No"/>
  </r>
  <r>
    <n v="14"/>
    <x v="3"/>
    <x v="1"/>
    <s v="2024-02-29"/>
    <n v="118"/>
    <n v="102"/>
    <s v="No"/>
    <n v="117.3"/>
    <s v="No"/>
  </r>
  <r>
    <n v="14"/>
    <x v="4"/>
    <x v="1"/>
    <s v="2024-03-31"/>
    <n v="299"/>
    <n v="131"/>
    <s v="No"/>
    <n v="150.64999999999998"/>
    <s v="No"/>
  </r>
  <r>
    <n v="14"/>
    <x v="1"/>
    <x v="1"/>
    <s v="2024-04-30"/>
    <n v="210"/>
    <n v="71"/>
    <s v="No"/>
    <n v="81.649999999999991"/>
    <s v="No"/>
  </r>
  <r>
    <n v="14"/>
    <x v="0"/>
    <x v="1"/>
    <s v="2024-05-31"/>
    <n v="351"/>
    <n v="105"/>
    <s v="No"/>
    <n v="120.74999999999999"/>
    <s v="No"/>
  </r>
  <r>
    <n v="14"/>
    <x v="2"/>
    <x v="1"/>
    <s v="2024-06-30"/>
    <n v="58"/>
    <n v="52"/>
    <s v="No"/>
    <n v="59.8"/>
    <s v="Yes"/>
  </r>
  <r>
    <n v="14"/>
    <x v="1"/>
    <x v="1"/>
    <s v="2024-07-31"/>
    <n v="201"/>
    <n v="84"/>
    <s v="No"/>
    <n v="96.6"/>
    <s v="No"/>
  </r>
  <r>
    <n v="14"/>
    <x v="0"/>
    <x v="1"/>
    <s v="2024-08-31"/>
    <n v="92"/>
    <n v="103"/>
    <s v="Yes"/>
    <n v="118.44999999999999"/>
    <s v="Yes"/>
  </r>
  <r>
    <n v="14"/>
    <x v="0"/>
    <x v="1"/>
    <s v="2024-09-30"/>
    <n v="390"/>
    <n v="125"/>
    <s v="No"/>
    <n v="143.75"/>
    <s v="No"/>
  </r>
  <r>
    <n v="14"/>
    <x v="4"/>
    <x v="1"/>
    <s v="2024-10-31"/>
    <n v="349"/>
    <n v="134"/>
    <s v="No"/>
    <n v="154.1"/>
    <s v="No"/>
  </r>
  <r>
    <n v="14"/>
    <x v="2"/>
    <x v="1"/>
    <s v="2024-11-30"/>
    <n v="444"/>
    <n v="73"/>
    <s v="No"/>
    <n v="83.949999999999989"/>
    <s v="No"/>
  </r>
  <r>
    <n v="14"/>
    <x v="2"/>
    <x v="1"/>
    <s v="2024-12-31"/>
    <n v="292"/>
    <n v="53"/>
    <s v="No"/>
    <n v="60.949999999999996"/>
    <s v="No"/>
  </r>
  <r>
    <n v="14"/>
    <x v="2"/>
    <x v="2"/>
    <s v="2024-01-31"/>
    <n v="363"/>
    <n v="69"/>
    <s v="No"/>
    <n v="79.349999999999994"/>
    <s v="No"/>
  </r>
  <r>
    <n v="14"/>
    <x v="0"/>
    <x v="2"/>
    <s v="2024-02-29"/>
    <n v="151"/>
    <n v="99"/>
    <s v="No"/>
    <n v="113.85"/>
    <s v="No"/>
  </r>
  <r>
    <n v="14"/>
    <x v="0"/>
    <x v="2"/>
    <s v="2024-03-31"/>
    <n v="434"/>
    <n v="145"/>
    <s v="No"/>
    <n v="166.75"/>
    <s v="No"/>
  </r>
  <r>
    <n v="14"/>
    <x v="2"/>
    <x v="2"/>
    <s v="2024-04-30"/>
    <n v="419"/>
    <n v="147"/>
    <s v="No"/>
    <n v="169.04999999999998"/>
    <s v="No"/>
  </r>
  <r>
    <n v="14"/>
    <x v="4"/>
    <x v="2"/>
    <s v="2024-05-31"/>
    <n v="65"/>
    <n v="128"/>
    <s v="Yes"/>
    <n v="147.19999999999999"/>
    <s v="Yes"/>
  </r>
  <r>
    <n v="14"/>
    <x v="4"/>
    <x v="2"/>
    <s v="2024-06-30"/>
    <n v="419"/>
    <n v="55"/>
    <s v="No"/>
    <n v="63.249999999999993"/>
    <s v="No"/>
  </r>
  <r>
    <n v="14"/>
    <x v="1"/>
    <x v="2"/>
    <s v="2024-07-31"/>
    <n v="242"/>
    <n v="107"/>
    <s v="No"/>
    <n v="123.05"/>
    <s v="No"/>
  </r>
  <r>
    <n v="14"/>
    <x v="1"/>
    <x v="2"/>
    <s v="2024-08-31"/>
    <n v="267"/>
    <n v="52"/>
    <s v="No"/>
    <n v="59.8"/>
    <s v="No"/>
  </r>
  <r>
    <n v="14"/>
    <x v="1"/>
    <x v="2"/>
    <s v="2024-09-30"/>
    <n v="17"/>
    <n v="89"/>
    <s v="Yes"/>
    <n v="102.35"/>
    <s v="Yes"/>
  </r>
  <r>
    <n v="14"/>
    <x v="3"/>
    <x v="2"/>
    <s v="2024-10-31"/>
    <n v="398"/>
    <n v="146"/>
    <s v="No"/>
    <n v="167.89999999999998"/>
    <s v="No"/>
  </r>
  <r>
    <n v="14"/>
    <x v="2"/>
    <x v="2"/>
    <s v="2024-11-30"/>
    <n v="281"/>
    <n v="57"/>
    <s v="No"/>
    <n v="65.55"/>
    <s v="No"/>
  </r>
  <r>
    <n v="14"/>
    <x v="4"/>
    <x v="2"/>
    <s v="2024-12-31"/>
    <n v="239"/>
    <n v="143"/>
    <s v="No"/>
    <n v="164.45"/>
    <s v="No"/>
  </r>
  <r>
    <n v="15"/>
    <x v="4"/>
    <x v="0"/>
    <s v="2024-01-31"/>
    <n v="427"/>
    <n v="63"/>
    <s v="No"/>
    <n v="72.449999999999989"/>
    <s v="No"/>
  </r>
  <r>
    <n v="15"/>
    <x v="1"/>
    <x v="0"/>
    <s v="2024-02-29"/>
    <n v="374"/>
    <n v="86"/>
    <s v="No"/>
    <n v="98.899999999999991"/>
    <s v="No"/>
  </r>
  <r>
    <n v="15"/>
    <x v="2"/>
    <x v="0"/>
    <s v="2024-03-31"/>
    <n v="421"/>
    <n v="90"/>
    <s v="No"/>
    <n v="103.49999999999999"/>
    <s v="No"/>
  </r>
  <r>
    <n v="15"/>
    <x v="0"/>
    <x v="0"/>
    <s v="2024-04-30"/>
    <n v="380"/>
    <n v="63"/>
    <s v="No"/>
    <n v="72.449999999999989"/>
    <s v="No"/>
  </r>
  <r>
    <n v="15"/>
    <x v="0"/>
    <x v="0"/>
    <s v="2024-05-31"/>
    <n v="83"/>
    <n v="51"/>
    <s v="No"/>
    <n v="58.65"/>
    <s v="No"/>
  </r>
  <r>
    <n v="15"/>
    <x v="0"/>
    <x v="0"/>
    <s v="2024-06-30"/>
    <n v="378"/>
    <n v="138"/>
    <s v="No"/>
    <n v="158.69999999999999"/>
    <s v="No"/>
  </r>
  <r>
    <n v="15"/>
    <x v="3"/>
    <x v="0"/>
    <s v="2024-07-31"/>
    <n v="27"/>
    <n v="115"/>
    <s v="Yes"/>
    <n v="132.25"/>
    <s v="Yes"/>
  </r>
  <r>
    <n v="15"/>
    <x v="0"/>
    <x v="0"/>
    <s v="2024-08-31"/>
    <n v="228"/>
    <n v="54"/>
    <s v="No"/>
    <n v="62.099999999999994"/>
    <s v="No"/>
  </r>
  <r>
    <n v="15"/>
    <x v="2"/>
    <x v="0"/>
    <s v="2024-09-30"/>
    <n v="423"/>
    <n v="125"/>
    <s v="No"/>
    <n v="143.75"/>
    <s v="No"/>
  </r>
  <r>
    <n v="15"/>
    <x v="3"/>
    <x v="0"/>
    <s v="2024-10-31"/>
    <n v="300"/>
    <n v="72"/>
    <s v="No"/>
    <n v="82.8"/>
    <s v="No"/>
  </r>
  <r>
    <n v="15"/>
    <x v="4"/>
    <x v="0"/>
    <s v="2024-11-30"/>
    <n v="9"/>
    <n v="116"/>
    <s v="Yes"/>
    <n v="133.39999999999998"/>
    <s v="Yes"/>
  </r>
  <r>
    <n v="15"/>
    <x v="2"/>
    <x v="0"/>
    <s v="2024-12-31"/>
    <n v="92"/>
    <n v="59"/>
    <s v="No"/>
    <n v="67.849999999999994"/>
    <s v="No"/>
  </r>
  <r>
    <n v="15"/>
    <x v="1"/>
    <x v="1"/>
    <s v="2024-01-31"/>
    <n v="349"/>
    <n v="50"/>
    <s v="No"/>
    <n v="57.499999999999993"/>
    <s v="No"/>
  </r>
  <r>
    <n v="15"/>
    <x v="3"/>
    <x v="1"/>
    <s v="2024-02-29"/>
    <n v="275"/>
    <n v="57"/>
    <s v="No"/>
    <n v="65.55"/>
    <s v="No"/>
  </r>
  <r>
    <n v="15"/>
    <x v="0"/>
    <x v="1"/>
    <s v="2024-03-31"/>
    <n v="459"/>
    <n v="50"/>
    <s v="No"/>
    <n v="57.499999999999993"/>
    <s v="No"/>
  </r>
  <r>
    <n v="15"/>
    <x v="2"/>
    <x v="1"/>
    <s v="2024-04-30"/>
    <n v="63"/>
    <n v="133"/>
    <s v="Yes"/>
    <n v="152.94999999999999"/>
    <s v="Yes"/>
  </r>
  <r>
    <n v="15"/>
    <x v="1"/>
    <x v="1"/>
    <s v="2024-05-31"/>
    <n v="120"/>
    <n v="86"/>
    <s v="No"/>
    <n v="98.899999999999991"/>
    <s v="No"/>
  </r>
  <r>
    <n v="15"/>
    <x v="0"/>
    <x v="1"/>
    <s v="2024-06-30"/>
    <n v="203"/>
    <n v="86"/>
    <s v="No"/>
    <n v="98.899999999999991"/>
    <s v="No"/>
  </r>
  <r>
    <n v="15"/>
    <x v="2"/>
    <x v="1"/>
    <s v="2024-07-31"/>
    <n v="496"/>
    <n v="93"/>
    <s v="No"/>
    <n v="106.94999999999999"/>
    <s v="No"/>
  </r>
  <r>
    <n v="15"/>
    <x v="2"/>
    <x v="1"/>
    <s v="2024-08-31"/>
    <n v="366"/>
    <n v="128"/>
    <s v="No"/>
    <n v="147.19999999999999"/>
    <s v="No"/>
  </r>
  <r>
    <n v="15"/>
    <x v="2"/>
    <x v="1"/>
    <s v="2024-09-30"/>
    <n v="250"/>
    <n v="110"/>
    <s v="No"/>
    <n v="126.49999999999999"/>
    <s v="No"/>
  </r>
  <r>
    <n v="15"/>
    <x v="4"/>
    <x v="1"/>
    <s v="2024-10-31"/>
    <n v="369"/>
    <n v="127"/>
    <s v="No"/>
    <n v="146.04999999999998"/>
    <s v="No"/>
  </r>
  <r>
    <n v="15"/>
    <x v="2"/>
    <x v="1"/>
    <s v="2024-11-30"/>
    <n v="456"/>
    <n v="86"/>
    <s v="No"/>
    <n v="98.899999999999991"/>
    <s v="No"/>
  </r>
  <r>
    <n v="15"/>
    <x v="0"/>
    <x v="1"/>
    <s v="2024-12-31"/>
    <n v="281"/>
    <n v="78"/>
    <s v="No"/>
    <n v="89.699999999999989"/>
    <s v="No"/>
  </r>
  <r>
    <n v="15"/>
    <x v="1"/>
    <x v="2"/>
    <s v="2024-01-31"/>
    <n v="118"/>
    <n v="84"/>
    <s v="No"/>
    <n v="96.6"/>
    <s v="No"/>
  </r>
  <r>
    <n v="15"/>
    <x v="1"/>
    <x v="2"/>
    <s v="2024-02-29"/>
    <n v="244"/>
    <n v="108"/>
    <s v="No"/>
    <n v="124.19999999999999"/>
    <s v="No"/>
  </r>
  <r>
    <n v="15"/>
    <x v="2"/>
    <x v="2"/>
    <s v="2024-03-31"/>
    <n v="160"/>
    <n v="100"/>
    <s v="No"/>
    <n v="114.99999999999999"/>
    <s v="No"/>
  </r>
  <r>
    <n v="15"/>
    <x v="1"/>
    <x v="2"/>
    <s v="2024-04-30"/>
    <n v="489"/>
    <n v="69"/>
    <s v="No"/>
    <n v="79.349999999999994"/>
    <s v="No"/>
  </r>
  <r>
    <n v="15"/>
    <x v="3"/>
    <x v="2"/>
    <s v="2024-05-31"/>
    <n v="241"/>
    <n v="137"/>
    <s v="No"/>
    <n v="157.54999999999998"/>
    <s v="No"/>
  </r>
  <r>
    <n v="15"/>
    <x v="0"/>
    <x v="2"/>
    <s v="2024-06-30"/>
    <n v="298"/>
    <n v="147"/>
    <s v="No"/>
    <n v="169.04999999999998"/>
    <s v="No"/>
  </r>
  <r>
    <n v="15"/>
    <x v="0"/>
    <x v="2"/>
    <s v="2024-07-31"/>
    <n v="305"/>
    <n v="78"/>
    <s v="No"/>
    <n v="89.699999999999989"/>
    <s v="No"/>
  </r>
  <r>
    <n v="15"/>
    <x v="3"/>
    <x v="2"/>
    <s v="2024-08-31"/>
    <n v="38"/>
    <n v="144"/>
    <s v="Yes"/>
    <n v="165.6"/>
    <s v="Yes"/>
  </r>
  <r>
    <n v="15"/>
    <x v="2"/>
    <x v="2"/>
    <s v="2024-09-30"/>
    <n v="177"/>
    <n v="72"/>
    <s v="No"/>
    <n v="82.8"/>
    <s v="No"/>
  </r>
  <r>
    <n v="15"/>
    <x v="1"/>
    <x v="2"/>
    <s v="2024-10-31"/>
    <n v="293"/>
    <n v="133"/>
    <s v="No"/>
    <n v="152.94999999999999"/>
    <s v="No"/>
  </r>
  <r>
    <n v="15"/>
    <x v="4"/>
    <x v="2"/>
    <s v="2024-11-30"/>
    <n v="307"/>
    <n v="129"/>
    <s v="No"/>
    <n v="148.35"/>
    <s v="No"/>
  </r>
  <r>
    <n v="15"/>
    <x v="4"/>
    <x v="2"/>
    <s v="2024-12-31"/>
    <n v="233"/>
    <n v="57"/>
    <s v="No"/>
    <n v="65.55"/>
    <s v="No"/>
  </r>
  <r>
    <n v="16"/>
    <x v="1"/>
    <x v="0"/>
    <s v="2024-01-31"/>
    <n v="340"/>
    <n v="50"/>
    <s v="No"/>
    <n v="57.499999999999993"/>
    <s v="No"/>
  </r>
  <r>
    <n v="16"/>
    <x v="4"/>
    <x v="0"/>
    <s v="2024-02-29"/>
    <n v="351"/>
    <n v="54"/>
    <s v="No"/>
    <n v="62.099999999999994"/>
    <s v="No"/>
  </r>
  <r>
    <n v="16"/>
    <x v="4"/>
    <x v="0"/>
    <s v="2024-03-31"/>
    <n v="192"/>
    <n v="104"/>
    <s v="No"/>
    <n v="119.6"/>
    <s v="No"/>
  </r>
  <r>
    <n v="16"/>
    <x v="4"/>
    <x v="0"/>
    <s v="2024-04-30"/>
    <n v="426"/>
    <n v="123"/>
    <s v="No"/>
    <n v="141.44999999999999"/>
    <s v="No"/>
  </r>
  <r>
    <n v="16"/>
    <x v="4"/>
    <x v="0"/>
    <s v="2024-05-31"/>
    <n v="465"/>
    <n v="66"/>
    <s v="No"/>
    <n v="75.899999999999991"/>
    <s v="No"/>
  </r>
  <r>
    <n v="16"/>
    <x v="0"/>
    <x v="0"/>
    <s v="2024-06-30"/>
    <n v="135"/>
    <n v="96"/>
    <s v="No"/>
    <n v="110.39999999999999"/>
    <s v="No"/>
  </r>
  <r>
    <n v="16"/>
    <x v="0"/>
    <x v="0"/>
    <s v="2024-07-31"/>
    <n v="75"/>
    <n v="140"/>
    <s v="Yes"/>
    <n v="161"/>
    <s v="Yes"/>
  </r>
  <r>
    <n v="16"/>
    <x v="0"/>
    <x v="0"/>
    <s v="2024-08-31"/>
    <n v="301"/>
    <n v="117"/>
    <s v="No"/>
    <n v="134.54999999999998"/>
    <s v="No"/>
  </r>
  <r>
    <n v="16"/>
    <x v="1"/>
    <x v="0"/>
    <s v="2024-09-30"/>
    <n v="0"/>
    <n v="68"/>
    <s v="Yes"/>
    <n v="78.199999999999989"/>
    <s v="Yes"/>
  </r>
  <r>
    <n v="16"/>
    <x v="0"/>
    <x v="0"/>
    <s v="2024-10-31"/>
    <n v="303"/>
    <n v="118"/>
    <s v="No"/>
    <n v="135.69999999999999"/>
    <s v="No"/>
  </r>
  <r>
    <n v="16"/>
    <x v="2"/>
    <x v="0"/>
    <s v="2024-11-30"/>
    <n v="89"/>
    <n v="111"/>
    <s v="Yes"/>
    <n v="127.64999999999999"/>
    <s v="Yes"/>
  </r>
  <r>
    <n v="16"/>
    <x v="0"/>
    <x v="0"/>
    <s v="2024-12-31"/>
    <n v="449"/>
    <n v="113"/>
    <s v="No"/>
    <n v="129.94999999999999"/>
    <s v="No"/>
  </r>
  <r>
    <n v="16"/>
    <x v="0"/>
    <x v="1"/>
    <s v="2024-01-31"/>
    <n v="160"/>
    <n v="90"/>
    <s v="No"/>
    <n v="103.49999999999999"/>
    <s v="No"/>
  </r>
  <r>
    <n v="16"/>
    <x v="0"/>
    <x v="1"/>
    <s v="2024-02-29"/>
    <n v="175"/>
    <n v="62"/>
    <s v="No"/>
    <n v="71.3"/>
    <s v="No"/>
  </r>
  <r>
    <n v="16"/>
    <x v="0"/>
    <x v="1"/>
    <s v="2024-03-31"/>
    <n v="244"/>
    <n v="126"/>
    <s v="No"/>
    <n v="144.89999999999998"/>
    <s v="No"/>
  </r>
  <r>
    <n v="16"/>
    <x v="4"/>
    <x v="1"/>
    <s v="2024-04-30"/>
    <n v="458"/>
    <n v="117"/>
    <s v="No"/>
    <n v="134.54999999999998"/>
    <s v="No"/>
  </r>
  <r>
    <n v="16"/>
    <x v="3"/>
    <x v="1"/>
    <s v="2024-05-31"/>
    <n v="380"/>
    <n v="53"/>
    <s v="No"/>
    <n v="60.949999999999996"/>
    <s v="No"/>
  </r>
  <r>
    <n v="16"/>
    <x v="4"/>
    <x v="1"/>
    <s v="2024-06-30"/>
    <n v="453"/>
    <n v="147"/>
    <s v="No"/>
    <n v="169.04999999999998"/>
    <s v="No"/>
  </r>
  <r>
    <n v="16"/>
    <x v="3"/>
    <x v="1"/>
    <s v="2024-07-31"/>
    <n v="396"/>
    <n v="72"/>
    <s v="No"/>
    <n v="82.8"/>
    <s v="No"/>
  </r>
  <r>
    <n v="16"/>
    <x v="0"/>
    <x v="1"/>
    <s v="2024-08-31"/>
    <n v="364"/>
    <n v="124"/>
    <s v="No"/>
    <n v="142.6"/>
    <s v="No"/>
  </r>
  <r>
    <n v="16"/>
    <x v="0"/>
    <x v="1"/>
    <s v="2024-09-30"/>
    <n v="343"/>
    <n v="103"/>
    <s v="No"/>
    <n v="118.44999999999999"/>
    <s v="No"/>
  </r>
  <r>
    <n v="16"/>
    <x v="0"/>
    <x v="1"/>
    <s v="2024-10-31"/>
    <n v="212"/>
    <n v="64"/>
    <s v="No"/>
    <n v="73.599999999999994"/>
    <s v="No"/>
  </r>
  <r>
    <n v="16"/>
    <x v="1"/>
    <x v="1"/>
    <s v="2024-11-30"/>
    <n v="75"/>
    <n v="120"/>
    <s v="Yes"/>
    <n v="138"/>
    <s v="Yes"/>
  </r>
  <r>
    <n v="16"/>
    <x v="1"/>
    <x v="1"/>
    <s v="2024-12-31"/>
    <n v="402"/>
    <n v="109"/>
    <s v="No"/>
    <n v="125.35"/>
    <s v="No"/>
  </r>
  <r>
    <n v="16"/>
    <x v="0"/>
    <x v="2"/>
    <s v="2024-01-31"/>
    <n v="472"/>
    <n v="82"/>
    <s v="No"/>
    <n v="94.3"/>
    <s v="No"/>
  </r>
  <r>
    <n v="16"/>
    <x v="2"/>
    <x v="2"/>
    <s v="2024-02-29"/>
    <n v="223"/>
    <n v="84"/>
    <s v="No"/>
    <n v="96.6"/>
    <s v="No"/>
  </r>
  <r>
    <n v="16"/>
    <x v="3"/>
    <x v="2"/>
    <s v="2024-03-31"/>
    <n v="101"/>
    <n v="139"/>
    <s v="Yes"/>
    <n v="159.85"/>
    <s v="Yes"/>
  </r>
  <r>
    <n v="16"/>
    <x v="4"/>
    <x v="2"/>
    <s v="2024-04-30"/>
    <n v="354"/>
    <n v="121"/>
    <s v="No"/>
    <n v="139.14999999999998"/>
    <s v="No"/>
  </r>
  <r>
    <n v="16"/>
    <x v="0"/>
    <x v="2"/>
    <s v="2024-05-31"/>
    <n v="449"/>
    <n v="95"/>
    <s v="No"/>
    <n v="109.24999999999999"/>
    <s v="No"/>
  </r>
  <r>
    <n v="16"/>
    <x v="4"/>
    <x v="2"/>
    <s v="2024-06-30"/>
    <n v="2"/>
    <n v="134"/>
    <s v="Yes"/>
    <n v="154.1"/>
    <s v="Yes"/>
  </r>
  <r>
    <n v="16"/>
    <x v="4"/>
    <x v="2"/>
    <s v="2024-07-31"/>
    <n v="327"/>
    <n v="97"/>
    <s v="No"/>
    <n v="111.55"/>
    <s v="No"/>
  </r>
  <r>
    <n v="16"/>
    <x v="1"/>
    <x v="2"/>
    <s v="2024-08-31"/>
    <n v="453"/>
    <n v="77"/>
    <s v="No"/>
    <n v="88.55"/>
    <s v="No"/>
  </r>
  <r>
    <n v="16"/>
    <x v="0"/>
    <x v="2"/>
    <s v="2024-09-30"/>
    <n v="220"/>
    <n v="75"/>
    <s v="No"/>
    <n v="86.25"/>
    <s v="No"/>
  </r>
  <r>
    <n v="16"/>
    <x v="4"/>
    <x v="2"/>
    <s v="2024-10-31"/>
    <n v="11"/>
    <n v="54"/>
    <s v="Yes"/>
    <n v="62.099999999999994"/>
    <s v="Yes"/>
  </r>
  <r>
    <n v="16"/>
    <x v="2"/>
    <x v="2"/>
    <s v="2024-11-30"/>
    <n v="303"/>
    <n v="86"/>
    <s v="No"/>
    <n v="98.899999999999991"/>
    <s v="No"/>
  </r>
  <r>
    <n v="16"/>
    <x v="3"/>
    <x v="2"/>
    <s v="2024-12-31"/>
    <n v="227"/>
    <n v="64"/>
    <s v="No"/>
    <n v="73.599999999999994"/>
    <s v="No"/>
  </r>
  <r>
    <n v="17"/>
    <x v="4"/>
    <x v="0"/>
    <s v="2024-01-31"/>
    <n v="431"/>
    <n v="136"/>
    <s v="No"/>
    <n v="156.39999999999998"/>
    <s v="No"/>
  </r>
  <r>
    <n v="17"/>
    <x v="1"/>
    <x v="0"/>
    <s v="2024-02-29"/>
    <n v="363"/>
    <n v="92"/>
    <s v="No"/>
    <n v="105.8"/>
    <s v="No"/>
  </r>
  <r>
    <n v="17"/>
    <x v="3"/>
    <x v="0"/>
    <s v="2024-03-31"/>
    <n v="20"/>
    <n v="72"/>
    <s v="Yes"/>
    <n v="82.8"/>
    <s v="Yes"/>
  </r>
  <r>
    <n v="17"/>
    <x v="1"/>
    <x v="0"/>
    <s v="2024-04-30"/>
    <n v="335"/>
    <n v="96"/>
    <s v="No"/>
    <n v="110.39999999999999"/>
    <s v="No"/>
  </r>
  <r>
    <n v="17"/>
    <x v="0"/>
    <x v="0"/>
    <s v="2024-05-31"/>
    <n v="123"/>
    <n v="64"/>
    <s v="No"/>
    <n v="73.599999999999994"/>
    <s v="No"/>
  </r>
  <r>
    <n v="17"/>
    <x v="3"/>
    <x v="0"/>
    <s v="2024-06-30"/>
    <n v="291"/>
    <n v="124"/>
    <s v="No"/>
    <n v="142.6"/>
    <s v="No"/>
  </r>
  <r>
    <n v="17"/>
    <x v="1"/>
    <x v="0"/>
    <s v="2024-07-31"/>
    <n v="270"/>
    <n v="117"/>
    <s v="No"/>
    <n v="134.54999999999998"/>
    <s v="No"/>
  </r>
  <r>
    <n v="17"/>
    <x v="3"/>
    <x v="0"/>
    <s v="2024-08-31"/>
    <n v="140"/>
    <n v="135"/>
    <s v="No"/>
    <n v="155.25"/>
    <s v="Yes"/>
  </r>
  <r>
    <n v="17"/>
    <x v="1"/>
    <x v="0"/>
    <s v="2024-09-30"/>
    <n v="289"/>
    <n v="127"/>
    <s v="No"/>
    <n v="146.04999999999998"/>
    <s v="No"/>
  </r>
  <r>
    <n v="17"/>
    <x v="3"/>
    <x v="0"/>
    <s v="2024-10-31"/>
    <n v="451"/>
    <n v="101"/>
    <s v="No"/>
    <n v="116.14999999999999"/>
    <s v="No"/>
  </r>
  <r>
    <n v="17"/>
    <x v="3"/>
    <x v="0"/>
    <s v="2024-11-30"/>
    <n v="156"/>
    <n v="77"/>
    <s v="No"/>
    <n v="88.55"/>
    <s v="No"/>
  </r>
  <r>
    <n v="17"/>
    <x v="4"/>
    <x v="0"/>
    <s v="2024-12-31"/>
    <n v="135"/>
    <n v="65"/>
    <s v="No"/>
    <n v="74.75"/>
    <s v="No"/>
  </r>
  <r>
    <n v="17"/>
    <x v="4"/>
    <x v="1"/>
    <s v="2024-01-31"/>
    <n v="419"/>
    <n v="79"/>
    <s v="No"/>
    <n v="90.85"/>
    <s v="No"/>
  </r>
  <r>
    <n v="17"/>
    <x v="1"/>
    <x v="1"/>
    <s v="2024-02-29"/>
    <n v="1"/>
    <n v="98"/>
    <s v="Yes"/>
    <n v="112.69999999999999"/>
    <s v="Yes"/>
  </r>
  <r>
    <n v="17"/>
    <x v="0"/>
    <x v="1"/>
    <s v="2024-03-31"/>
    <n v="131"/>
    <n v="139"/>
    <s v="Yes"/>
    <n v="159.85"/>
    <s v="Yes"/>
  </r>
  <r>
    <n v="17"/>
    <x v="2"/>
    <x v="1"/>
    <s v="2024-04-30"/>
    <n v="349"/>
    <n v="124"/>
    <s v="No"/>
    <n v="142.6"/>
    <s v="No"/>
  </r>
  <r>
    <n v="17"/>
    <x v="1"/>
    <x v="1"/>
    <s v="2024-05-31"/>
    <n v="73"/>
    <n v="88"/>
    <s v="Yes"/>
    <n v="101.19999999999999"/>
    <s v="Yes"/>
  </r>
  <r>
    <n v="17"/>
    <x v="0"/>
    <x v="1"/>
    <s v="2024-06-30"/>
    <n v="158"/>
    <n v="120"/>
    <s v="No"/>
    <n v="138"/>
    <s v="No"/>
  </r>
  <r>
    <n v="17"/>
    <x v="4"/>
    <x v="1"/>
    <s v="2024-07-31"/>
    <n v="425"/>
    <n v="110"/>
    <s v="No"/>
    <n v="126.49999999999999"/>
    <s v="No"/>
  </r>
  <r>
    <n v="17"/>
    <x v="2"/>
    <x v="1"/>
    <s v="2024-08-31"/>
    <n v="439"/>
    <n v="85"/>
    <s v="No"/>
    <n v="97.749999999999986"/>
    <s v="No"/>
  </r>
  <r>
    <n v="17"/>
    <x v="0"/>
    <x v="1"/>
    <s v="2024-09-30"/>
    <n v="451"/>
    <n v="56"/>
    <s v="No"/>
    <n v="64.399999999999991"/>
    <s v="No"/>
  </r>
  <r>
    <n v="17"/>
    <x v="4"/>
    <x v="1"/>
    <s v="2024-10-31"/>
    <n v="171"/>
    <n v="94"/>
    <s v="No"/>
    <n v="108.1"/>
    <s v="No"/>
  </r>
  <r>
    <n v="17"/>
    <x v="1"/>
    <x v="1"/>
    <s v="2024-11-30"/>
    <n v="46"/>
    <n v="62"/>
    <s v="Yes"/>
    <n v="71.3"/>
    <s v="Yes"/>
  </r>
  <r>
    <n v="17"/>
    <x v="0"/>
    <x v="1"/>
    <s v="2024-12-31"/>
    <n v="213"/>
    <n v="141"/>
    <s v="No"/>
    <n v="162.14999999999998"/>
    <s v="No"/>
  </r>
  <r>
    <n v="17"/>
    <x v="4"/>
    <x v="2"/>
    <s v="2024-01-31"/>
    <n v="25"/>
    <n v="58"/>
    <s v="Yes"/>
    <n v="66.699999999999989"/>
    <s v="Yes"/>
  </r>
  <r>
    <n v="17"/>
    <x v="0"/>
    <x v="2"/>
    <s v="2024-02-29"/>
    <n v="471"/>
    <n v="91"/>
    <s v="No"/>
    <n v="104.64999999999999"/>
    <s v="No"/>
  </r>
  <r>
    <n v="17"/>
    <x v="1"/>
    <x v="2"/>
    <s v="2024-03-31"/>
    <n v="153"/>
    <n v="140"/>
    <s v="No"/>
    <n v="161"/>
    <s v="Yes"/>
  </r>
  <r>
    <n v="17"/>
    <x v="3"/>
    <x v="2"/>
    <s v="2024-04-30"/>
    <n v="67"/>
    <n v="99"/>
    <s v="Yes"/>
    <n v="113.85"/>
    <s v="Yes"/>
  </r>
  <r>
    <n v="17"/>
    <x v="4"/>
    <x v="2"/>
    <s v="2024-05-31"/>
    <n v="99"/>
    <n v="109"/>
    <s v="Yes"/>
    <n v="125.35"/>
    <s v="Yes"/>
  </r>
  <r>
    <n v="17"/>
    <x v="3"/>
    <x v="2"/>
    <s v="2024-06-30"/>
    <n v="344"/>
    <n v="67"/>
    <s v="No"/>
    <n v="77.05"/>
    <s v="No"/>
  </r>
  <r>
    <n v="17"/>
    <x v="0"/>
    <x v="2"/>
    <s v="2024-07-31"/>
    <n v="163"/>
    <n v="123"/>
    <s v="No"/>
    <n v="141.44999999999999"/>
    <s v="No"/>
  </r>
  <r>
    <n v="17"/>
    <x v="0"/>
    <x v="2"/>
    <s v="2024-08-31"/>
    <n v="438"/>
    <n v="118"/>
    <s v="No"/>
    <n v="135.69999999999999"/>
    <s v="No"/>
  </r>
  <r>
    <n v="17"/>
    <x v="0"/>
    <x v="2"/>
    <s v="2024-09-30"/>
    <n v="482"/>
    <n v="147"/>
    <s v="No"/>
    <n v="169.04999999999998"/>
    <s v="No"/>
  </r>
  <r>
    <n v="17"/>
    <x v="0"/>
    <x v="2"/>
    <s v="2024-10-31"/>
    <n v="118"/>
    <n v="70"/>
    <s v="No"/>
    <n v="80.5"/>
    <s v="No"/>
  </r>
  <r>
    <n v="17"/>
    <x v="1"/>
    <x v="2"/>
    <s v="2024-11-30"/>
    <n v="149"/>
    <n v="97"/>
    <s v="No"/>
    <n v="111.55"/>
    <s v="No"/>
  </r>
  <r>
    <n v="17"/>
    <x v="2"/>
    <x v="2"/>
    <s v="2024-12-31"/>
    <n v="142"/>
    <n v="84"/>
    <s v="No"/>
    <n v="96.6"/>
    <s v="No"/>
  </r>
  <r>
    <n v="18"/>
    <x v="3"/>
    <x v="0"/>
    <s v="2024-01-31"/>
    <n v="454"/>
    <n v="81"/>
    <s v="No"/>
    <n v="93.149999999999991"/>
    <s v="No"/>
  </r>
  <r>
    <n v="18"/>
    <x v="1"/>
    <x v="0"/>
    <s v="2024-02-29"/>
    <n v="137"/>
    <n v="122"/>
    <s v="No"/>
    <n v="140.29999999999998"/>
    <s v="Yes"/>
  </r>
  <r>
    <n v="18"/>
    <x v="4"/>
    <x v="0"/>
    <s v="2024-03-31"/>
    <n v="440"/>
    <n v="74"/>
    <s v="No"/>
    <n v="85.1"/>
    <s v="No"/>
  </r>
  <r>
    <n v="18"/>
    <x v="1"/>
    <x v="0"/>
    <s v="2024-04-30"/>
    <n v="319"/>
    <n v="84"/>
    <s v="No"/>
    <n v="96.6"/>
    <s v="No"/>
  </r>
  <r>
    <n v="18"/>
    <x v="4"/>
    <x v="0"/>
    <s v="2024-05-31"/>
    <n v="145"/>
    <n v="116"/>
    <s v="No"/>
    <n v="133.39999999999998"/>
    <s v="No"/>
  </r>
  <r>
    <n v="18"/>
    <x v="0"/>
    <x v="0"/>
    <s v="2024-06-30"/>
    <n v="373"/>
    <n v="88"/>
    <s v="No"/>
    <n v="101.19999999999999"/>
    <s v="No"/>
  </r>
  <r>
    <n v="18"/>
    <x v="2"/>
    <x v="0"/>
    <s v="2024-07-31"/>
    <n v="240"/>
    <n v="124"/>
    <s v="No"/>
    <n v="142.6"/>
    <s v="No"/>
  </r>
  <r>
    <n v="18"/>
    <x v="2"/>
    <x v="0"/>
    <s v="2024-08-31"/>
    <n v="301"/>
    <n v="68"/>
    <s v="No"/>
    <n v="78.199999999999989"/>
    <s v="No"/>
  </r>
  <r>
    <n v="18"/>
    <x v="1"/>
    <x v="0"/>
    <s v="2024-09-30"/>
    <n v="217"/>
    <n v="91"/>
    <s v="No"/>
    <n v="104.64999999999999"/>
    <s v="No"/>
  </r>
  <r>
    <n v="18"/>
    <x v="1"/>
    <x v="0"/>
    <s v="2024-10-31"/>
    <n v="493"/>
    <n v="85"/>
    <s v="No"/>
    <n v="97.749999999999986"/>
    <s v="No"/>
  </r>
  <r>
    <n v="18"/>
    <x v="3"/>
    <x v="0"/>
    <s v="2024-11-30"/>
    <n v="352"/>
    <n v="85"/>
    <s v="No"/>
    <n v="97.749999999999986"/>
    <s v="No"/>
  </r>
  <r>
    <n v="18"/>
    <x v="0"/>
    <x v="0"/>
    <s v="2024-12-31"/>
    <n v="72"/>
    <n v="57"/>
    <s v="No"/>
    <n v="65.55"/>
    <s v="No"/>
  </r>
  <r>
    <n v="18"/>
    <x v="0"/>
    <x v="1"/>
    <s v="2024-01-31"/>
    <n v="378"/>
    <n v="119"/>
    <s v="No"/>
    <n v="136.85"/>
    <s v="No"/>
  </r>
  <r>
    <n v="18"/>
    <x v="1"/>
    <x v="1"/>
    <s v="2024-02-29"/>
    <n v="486"/>
    <n v="117"/>
    <s v="No"/>
    <n v="134.54999999999998"/>
    <s v="No"/>
  </r>
  <r>
    <n v="18"/>
    <x v="4"/>
    <x v="1"/>
    <s v="2024-03-31"/>
    <n v="48"/>
    <n v="109"/>
    <s v="Yes"/>
    <n v="125.35"/>
    <s v="Yes"/>
  </r>
  <r>
    <n v="18"/>
    <x v="2"/>
    <x v="1"/>
    <s v="2024-04-30"/>
    <n v="443"/>
    <n v="54"/>
    <s v="No"/>
    <n v="62.099999999999994"/>
    <s v="No"/>
  </r>
  <r>
    <n v="18"/>
    <x v="1"/>
    <x v="1"/>
    <s v="2024-05-31"/>
    <n v="26"/>
    <n v="81"/>
    <s v="Yes"/>
    <n v="93.149999999999991"/>
    <s v="Yes"/>
  </r>
  <r>
    <n v="18"/>
    <x v="4"/>
    <x v="1"/>
    <s v="2024-06-30"/>
    <n v="263"/>
    <n v="121"/>
    <s v="No"/>
    <n v="139.14999999999998"/>
    <s v="No"/>
  </r>
  <r>
    <n v="18"/>
    <x v="1"/>
    <x v="1"/>
    <s v="2024-07-31"/>
    <n v="66"/>
    <n v="93"/>
    <s v="Yes"/>
    <n v="106.94999999999999"/>
    <s v="Yes"/>
  </r>
  <r>
    <n v="18"/>
    <x v="4"/>
    <x v="1"/>
    <s v="2024-08-31"/>
    <n v="57"/>
    <n v="52"/>
    <s v="No"/>
    <n v="59.8"/>
    <s v="Yes"/>
  </r>
  <r>
    <n v="18"/>
    <x v="4"/>
    <x v="1"/>
    <s v="2024-09-30"/>
    <n v="214"/>
    <n v="93"/>
    <s v="No"/>
    <n v="106.94999999999999"/>
    <s v="No"/>
  </r>
  <r>
    <n v="18"/>
    <x v="3"/>
    <x v="1"/>
    <s v="2024-10-31"/>
    <n v="101"/>
    <n v="130"/>
    <s v="Yes"/>
    <n v="149.5"/>
    <s v="Yes"/>
  </r>
  <r>
    <n v="18"/>
    <x v="2"/>
    <x v="1"/>
    <s v="2024-11-30"/>
    <n v="353"/>
    <n v="136"/>
    <s v="No"/>
    <n v="156.39999999999998"/>
    <s v="No"/>
  </r>
  <r>
    <n v="18"/>
    <x v="2"/>
    <x v="1"/>
    <s v="2024-12-31"/>
    <n v="263"/>
    <n v="71"/>
    <s v="No"/>
    <n v="81.649999999999991"/>
    <s v="No"/>
  </r>
  <r>
    <n v="18"/>
    <x v="1"/>
    <x v="2"/>
    <s v="2024-01-31"/>
    <n v="441"/>
    <n v="85"/>
    <s v="No"/>
    <n v="97.749999999999986"/>
    <s v="No"/>
  </r>
  <r>
    <n v="18"/>
    <x v="0"/>
    <x v="2"/>
    <s v="2024-02-29"/>
    <n v="332"/>
    <n v="142"/>
    <s v="No"/>
    <n v="163.29999999999998"/>
    <s v="No"/>
  </r>
  <r>
    <n v="18"/>
    <x v="4"/>
    <x v="2"/>
    <s v="2024-03-31"/>
    <n v="310"/>
    <n v="129"/>
    <s v="No"/>
    <n v="148.35"/>
    <s v="No"/>
  </r>
  <r>
    <n v="18"/>
    <x v="0"/>
    <x v="2"/>
    <s v="2024-04-30"/>
    <n v="445"/>
    <n v="79"/>
    <s v="No"/>
    <n v="90.85"/>
    <s v="No"/>
  </r>
  <r>
    <n v="18"/>
    <x v="2"/>
    <x v="2"/>
    <s v="2024-05-31"/>
    <n v="54"/>
    <n v="65"/>
    <s v="Yes"/>
    <n v="74.75"/>
    <s v="Yes"/>
  </r>
  <r>
    <n v="18"/>
    <x v="2"/>
    <x v="2"/>
    <s v="2024-06-30"/>
    <n v="144"/>
    <n v="65"/>
    <s v="No"/>
    <n v="74.75"/>
    <s v="No"/>
  </r>
  <r>
    <n v="18"/>
    <x v="3"/>
    <x v="2"/>
    <s v="2024-07-31"/>
    <n v="135"/>
    <n v="133"/>
    <s v="No"/>
    <n v="152.94999999999999"/>
    <s v="Yes"/>
  </r>
  <r>
    <n v="18"/>
    <x v="1"/>
    <x v="2"/>
    <s v="2024-08-31"/>
    <n v="143"/>
    <n v="79"/>
    <s v="No"/>
    <n v="90.85"/>
    <s v="No"/>
  </r>
  <r>
    <n v="18"/>
    <x v="3"/>
    <x v="2"/>
    <s v="2024-09-30"/>
    <n v="278"/>
    <n v="141"/>
    <s v="No"/>
    <n v="162.14999999999998"/>
    <s v="No"/>
  </r>
  <r>
    <n v="18"/>
    <x v="2"/>
    <x v="2"/>
    <s v="2024-10-31"/>
    <n v="103"/>
    <n v="54"/>
    <s v="No"/>
    <n v="62.099999999999994"/>
    <s v="No"/>
  </r>
  <r>
    <n v="18"/>
    <x v="0"/>
    <x v="2"/>
    <s v="2024-11-30"/>
    <n v="359"/>
    <n v="114"/>
    <s v="No"/>
    <n v="131.1"/>
    <s v="No"/>
  </r>
  <r>
    <n v="18"/>
    <x v="2"/>
    <x v="2"/>
    <s v="2024-12-31"/>
    <n v="285"/>
    <n v="70"/>
    <s v="No"/>
    <n v="80.5"/>
    <s v="No"/>
  </r>
  <r>
    <n v="19"/>
    <x v="4"/>
    <x v="0"/>
    <s v="2024-01-31"/>
    <n v="453"/>
    <n v="71"/>
    <s v="No"/>
    <n v="81.649999999999991"/>
    <s v="No"/>
  </r>
  <r>
    <n v="19"/>
    <x v="0"/>
    <x v="0"/>
    <s v="2024-02-29"/>
    <n v="455"/>
    <n v="81"/>
    <s v="No"/>
    <n v="93.149999999999991"/>
    <s v="No"/>
  </r>
  <r>
    <n v="19"/>
    <x v="2"/>
    <x v="0"/>
    <s v="2024-03-31"/>
    <n v="271"/>
    <n v="125"/>
    <s v="No"/>
    <n v="143.75"/>
    <s v="No"/>
  </r>
  <r>
    <n v="19"/>
    <x v="2"/>
    <x v="0"/>
    <s v="2024-04-30"/>
    <n v="225"/>
    <n v="63"/>
    <s v="No"/>
    <n v="72.449999999999989"/>
    <s v="No"/>
  </r>
  <r>
    <n v="19"/>
    <x v="4"/>
    <x v="0"/>
    <s v="2024-05-31"/>
    <n v="480"/>
    <n v="72"/>
    <s v="No"/>
    <n v="82.8"/>
    <s v="No"/>
  </r>
  <r>
    <n v="19"/>
    <x v="0"/>
    <x v="0"/>
    <s v="2024-06-30"/>
    <n v="236"/>
    <n v="115"/>
    <s v="No"/>
    <n v="132.25"/>
    <s v="No"/>
  </r>
  <r>
    <n v="19"/>
    <x v="3"/>
    <x v="0"/>
    <s v="2024-07-31"/>
    <n v="340"/>
    <n v="51"/>
    <s v="No"/>
    <n v="58.65"/>
    <s v="No"/>
  </r>
  <r>
    <n v="19"/>
    <x v="0"/>
    <x v="0"/>
    <s v="2024-08-31"/>
    <n v="248"/>
    <n v="122"/>
    <s v="No"/>
    <n v="140.29999999999998"/>
    <s v="No"/>
  </r>
  <r>
    <n v="19"/>
    <x v="2"/>
    <x v="0"/>
    <s v="2024-09-30"/>
    <n v="330"/>
    <n v="116"/>
    <s v="No"/>
    <n v="133.39999999999998"/>
    <s v="No"/>
  </r>
  <r>
    <n v="19"/>
    <x v="4"/>
    <x v="0"/>
    <s v="2024-10-31"/>
    <n v="189"/>
    <n v="72"/>
    <s v="No"/>
    <n v="82.8"/>
    <s v="No"/>
  </r>
  <r>
    <n v="19"/>
    <x v="3"/>
    <x v="0"/>
    <s v="2024-11-30"/>
    <n v="195"/>
    <n v="131"/>
    <s v="No"/>
    <n v="150.64999999999998"/>
    <s v="No"/>
  </r>
  <r>
    <n v="19"/>
    <x v="2"/>
    <x v="0"/>
    <s v="2024-12-31"/>
    <n v="405"/>
    <n v="92"/>
    <s v="No"/>
    <n v="105.8"/>
    <s v="No"/>
  </r>
  <r>
    <n v="19"/>
    <x v="0"/>
    <x v="1"/>
    <s v="2024-01-31"/>
    <n v="100"/>
    <n v="61"/>
    <s v="No"/>
    <n v="70.149999999999991"/>
    <s v="No"/>
  </r>
  <r>
    <n v="19"/>
    <x v="4"/>
    <x v="1"/>
    <s v="2024-02-29"/>
    <n v="41"/>
    <n v="87"/>
    <s v="Yes"/>
    <n v="100.05"/>
    <s v="Yes"/>
  </r>
  <r>
    <n v="19"/>
    <x v="4"/>
    <x v="1"/>
    <s v="2024-03-31"/>
    <n v="428"/>
    <n v="84"/>
    <s v="No"/>
    <n v="96.6"/>
    <s v="No"/>
  </r>
  <r>
    <n v="19"/>
    <x v="3"/>
    <x v="1"/>
    <s v="2024-04-30"/>
    <n v="157"/>
    <n v="127"/>
    <s v="No"/>
    <n v="146.04999999999998"/>
    <s v="No"/>
  </r>
  <r>
    <n v="19"/>
    <x v="2"/>
    <x v="1"/>
    <s v="2024-05-31"/>
    <n v="335"/>
    <n v="56"/>
    <s v="No"/>
    <n v="64.399999999999991"/>
    <s v="No"/>
  </r>
  <r>
    <n v="19"/>
    <x v="1"/>
    <x v="1"/>
    <s v="2024-06-30"/>
    <n v="13"/>
    <n v="122"/>
    <s v="Yes"/>
    <n v="140.29999999999998"/>
    <s v="Yes"/>
  </r>
  <r>
    <n v="19"/>
    <x v="3"/>
    <x v="1"/>
    <s v="2024-07-31"/>
    <n v="162"/>
    <n v="115"/>
    <s v="No"/>
    <n v="132.25"/>
    <s v="No"/>
  </r>
  <r>
    <n v="19"/>
    <x v="4"/>
    <x v="1"/>
    <s v="2024-08-31"/>
    <n v="129"/>
    <n v="84"/>
    <s v="No"/>
    <n v="96.6"/>
    <s v="No"/>
  </r>
  <r>
    <n v="19"/>
    <x v="4"/>
    <x v="1"/>
    <s v="2024-09-30"/>
    <n v="205"/>
    <n v="69"/>
    <s v="No"/>
    <n v="79.349999999999994"/>
    <s v="No"/>
  </r>
  <r>
    <n v="19"/>
    <x v="0"/>
    <x v="1"/>
    <s v="2024-10-31"/>
    <n v="255"/>
    <n v="59"/>
    <s v="No"/>
    <n v="67.849999999999994"/>
    <s v="No"/>
  </r>
  <r>
    <n v="19"/>
    <x v="1"/>
    <x v="1"/>
    <s v="2024-11-30"/>
    <n v="449"/>
    <n v="74"/>
    <s v="No"/>
    <n v="85.1"/>
    <s v="No"/>
  </r>
  <r>
    <n v="19"/>
    <x v="2"/>
    <x v="1"/>
    <s v="2024-12-31"/>
    <n v="309"/>
    <n v="82"/>
    <s v="No"/>
    <n v="94.3"/>
    <s v="No"/>
  </r>
  <r>
    <n v="19"/>
    <x v="0"/>
    <x v="2"/>
    <s v="2024-01-31"/>
    <n v="94"/>
    <n v="63"/>
    <s v="No"/>
    <n v="72.449999999999989"/>
    <s v="No"/>
  </r>
  <r>
    <n v="19"/>
    <x v="1"/>
    <x v="2"/>
    <s v="2024-02-29"/>
    <n v="109"/>
    <n v="129"/>
    <s v="Yes"/>
    <n v="148.35"/>
    <s v="Yes"/>
  </r>
  <r>
    <n v="19"/>
    <x v="3"/>
    <x v="2"/>
    <s v="2024-03-31"/>
    <n v="435"/>
    <n v="52"/>
    <s v="No"/>
    <n v="59.8"/>
    <s v="No"/>
  </r>
  <r>
    <n v="19"/>
    <x v="0"/>
    <x v="2"/>
    <s v="2024-04-30"/>
    <n v="424"/>
    <n v="55"/>
    <s v="No"/>
    <n v="63.249999999999993"/>
    <s v="No"/>
  </r>
  <r>
    <n v="19"/>
    <x v="1"/>
    <x v="2"/>
    <s v="2024-05-31"/>
    <n v="140"/>
    <n v="147"/>
    <s v="Yes"/>
    <n v="169.04999999999998"/>
    <s v="Yes"/>
  </r>
  <r>
    <n v="19"/>
    <x v="0"/>
    <x v="2"/>
    <s v="2024-06-30"/>
    <n v="481"/>
    <n v="117"/>
    <s v="No"/>
    <n v="134.54999999999998"/>
    <s v="No"/>
  </r>
  <r>
    <n v="19"/>
    <x v="1"/>
    <x v="2"/>
    <s v="2024-07-31"/>
    <n v="78"/>
    <n v="117"/>
    <s v="Yes"/>
    <n v="134.54999999999998"/>
    <s v="Yes"/>
  </r>
  <r>
    <n v="19"/>
    <x v="2"/>
    <x v="2"/>
    <s v="2024-08-31"/>
    <n v="443"/>
    <n v="61"/>
    <s v="No"/>
    <n v="70.149999999999991"/>
    <s v="No"/>
  </r>
  <r>
    <n v="19"/>
    <x v="2"/>
    <x v="2"/>
    <s v="2024-09-30"/>
    <n v="140"/>
    <n v="80"/>
    <s v="No"/>
    <n v="92"/>
    <s v="No"/>
  </r>
  <r>
    <n v="19"/>
    <x v="2"/>
    <x v="2"/>
    <s v="2024-10-31"/>
    <n v="145"/>
    <n v="142"/>
    <s v="No"/>
    <n v="163.29999999999998"/>
    <s v="Yes"/>
  </r>
  <r>
    <n v="19"/>
    <x v="1"/>
    <x v="2"/>
    <s v="2024-11-30"/>
    <n v="446"/>
    <n v="55"/>
    <s v="No"/>
    <n v="63.249999999999993"/>
    <s v="No"/>
  </r>
  <r>
    <n v="19"/>
    <x v="2"/>
    <x v="2"/>
    <s v="2024-12-31"/>
    <n v="42"/>
    <n v="51"/>
    <s v="Yes"/>
    <n v="58.65"/>
    <s v="Yes"/>
  </r>
  <r>
    <n v="20"/>
    <x v="3"/>
    <x v="0"/>
    <s v="2024-01-31"/>
    <n v="150"/>
    <n v="132"/>
    <s v="No"/>
    <n v="151.79999999999998"/>
    <s v="Yes"/>
  </r>
  <r>
    <n v="20"/>
    <x v="4"/>
    <x v="0"/>
    <s v="2024-02-29"/>
    <n v="4"/>
    <n v="132"/>
    <s v="Yes"/>
    <n v="151.79999999999998"/>
    <s v="Yes"/>
  </r>
  <r>
    <n v="20"/>
    <x v="4"/>
    <x v="0"/>
    <s v="2024-03-31"/>
    <n v="265"/>
    <n v="138"/>
    <s v="No"/>
    <n v="158.69999999999999"/>
    <s v="No"/>
  </r>
  <r>
    <n v="20"/>
    <x v="4"/>
    <x v="0"/>
    <s v="2024-04-30"/>
    <n v="381"/>
    <n v="60"/>
    <s v="No"/>
    <n v="69"/>
    <s v="No"/>
  </r>
  <r>
    <n v="20"/>
    <x v="0"/>
    <x v="0"/>
    <s v="2024-05-31"/>
    <n v="252"/>
    <n v="80"/>
    <s v="No"/>
    <n v="92"/>
    <s v="No"/>
  </r>
  <r>
    <n v="20"/>
    <x v="0"/>
    <x v="0"/>
    <s v="2024-06-30"/>
    <n v="470"/>
    <n v="132"/>
    <s v="No"/>
    <n v="151.79999999999998"/>
    <s v="No"/>
  </r>
  <r>
    <n v="20"/>
    <x v="0"/>
    <x v="0"/>
    <s v="2024-07-31"/>
    <n v="98"/>
    <n v="70"/>
    <s v="No"/>
    <n v="80.5"/>
    <s v="No"/>
  </r>
  <r>
    <n v="20"/>
    <x v="3"/>
    <x v="0"/>
    <s v="2024-08-31"/>
    <n v="155"/>
    <n v="111"/>
    <s v="No"/>
    <n v="127.64999999999999"/>
    <s v="No"/>
  </r>
  <r>
    <n v="20"/>
    <x v="2"/>
    <x v="0"/>
    <s v="2024-09-30"/>
    <n v="262"/>
    <n v="129"/>
    <s v="No"/>
    <n v="148.35"/>
    <s v="No"/>
  </r>
  <r>
    <n v="20"/>
    <x v="2"/>
    <x v="0"/>
    <s v="2024-10-31"/>
    <n v="96"/>
    <n v="53"/>
    <s v="No"/>
    <n v="60.949999999999996"/>
    <s v="No"/>
  </r>
  <r>
    <n v="20"/>
    <x v="0"/>
    <x v="0"/>
    <s v="2024-11-30"/>
    <n v="102"/>
    <n v="89"/>
    <s v="No"/>
    <n v="102.35"/>
    <s v="Yes"/>
  </r>
  <r>
    <n v="20"/>
    <x v="1"/>
    <x v="0"/>
    <s v="2024-12-31"/>
    <n v="100"/>
    <n v="101"/>
    <s v="Yes"/>
    <n v="116.14999999999999"/>
    <s v="Yes"/>
  </r>
  <r>
    <n v="20"/>
    <x v="2"/>
    <x v="1"/>
    <s v="2024-01-31"/>
    <n v="307"/>
    <n v="85"/>
    <s v="No"/>
    <n v="97.749999999999986"/>
    <s v="No"/>
  </r>
  <r>
    <n v="20"/>
    <x v="1"/>
    <x v="1"/>
    <s v="2024-02-29"/>
    <n v="421"/>
    <n v="99"/>
    <s v="No"/>
    <n v="113.85"/>
    <s v="No"/>
  </r>
  <r>
    <n v="20"/>
    <x v="1"/>
    <x v="1"/>
    <s v="2024-03-31"/>
    <n v="115"/>
    <n v="112"/>
    <s v="No"/>
    <n v="128.79999999999998"/>
    <s v="Yes"/>
  </r>
  <r>
    <n v="20"/>
    <x v="3"/>
    <x v="1"/>
    <s v="2024-04-30"/>
    <n v="482"/>
    <n v="56"/>
    <s v="No"/>
    <n v="64.399999999999991"/>
    <s v="No"/>
  </r>
  <r>
    <n v="20"/>
    <x v="1"/>
    <x v="1"/>
    <s v="2024-05-31"/>
    <n v="91"/>
    <n v="135"/>
    <s v="Yes"/>
    <n v="155.25"/>
    <s v="Yes"/>
  </r>
  <r>
    <n v="20"/>
    <x v="4"/>
    <x v="1"/>
    <s v="2024-06-30"/>
    <n v="85"/>
    <n v="54"/>
    <s v="No"/>
    <n v="62.099999999999994"/>
    <s v="No"/>
  </r>
  <r>
    <n v="20"/>
    <x v="1"/>
    <x v="1"/>
    <s v="2024-07-31"/>
    <n v="61"/>
    <n v="140"/>
    <s v="Yes"/>
    <n v="161"/>
    <s v="Yes"/>
  </r>
  <r>
    <n v="20"/>
    <x v="1"/>
    <x v="1"/>
    <s v="2024-08-31"/>
    <n v="245"/>
    <n v="128"/>
    <s v="No"/>
    <n v="147.19999999999999"/>
    <s v="No"/>
  </r>
  <r>
    <n v="20"/>
    <x v="4"/>
    <x v="1"/>
    <s v="2024-09-30"/>
    <n v="137"/>
    <n v="136"/>
    <s v="No"/>
    <n v="156.39999999999998"/>
    <s v="Yes"/>
  </r>
  <r>
    <n v="20"/>
    <x v="1"/>
    <x v="1"/>
    <s v="2024-10-31"/>
    <n v="375"/>
    <n v="88"/>
    <s v="No"/>
    <n v="101.19999999999999"/>
    <s v="No"/>
  </r>
  <r>
    <n v="20"/>
    <x v="1"/>
    <x v="1"/>
    <s v="2024-11-30"/>
    <n v="64"/>
    <n v="62"/>
    <s v="No"/>
    <n v="71.3"/>
    <s v="Yes"/>
  </r>
  <r>
    <n v="20"/>
    <x v="1"/>
    <x v="1"/>
    <s v="2024-12-31"/>
    <n v="473"/>
    <n v="134"/>
    <s v="No"/>
    <n v="154.1"/>
    <s v="No"/>
  </r>
  <r>
    <n v="20"/>
    <x v="2"/>
    <x v="2"/>
    <s v="2024-01-31"/>
    <n v="337"/>
    <n v="94"/>
    <s v="No"/>
    <n v="108.1"/>
    <s v="No"/>
  </r>
  <r>
    <n v="20"/>
    <x v="0"/>
    <x v="2"/>
    <s v="2024-02-29"/>
    <n v="464"/>
    <n v="148"/>
    <s v="No"/>
    <n v="170.2"/>
    <s v="No"/>
  </r>
  <r>
    <n v="20"/>
    <x v="1"/>
    <x v="2"/>
    <s v="2024-03-31"/>
    <n v="187"/>
    <n v="60"/>
    <s v="No"/>
    <n v="69"/>
    <s v="No"/>
  </r>
  <r>
    <n v="20"/>
    <x v="1"/>
    <x v="2"/>
    <s v="2024-04-30"/>
    <n v="307"/>
    <n v="104"/>
    <s v="No"/>
    <n v="119.6"/>
    <s v="No"/>
  </r>
  <r>
    <n v="20"/>
    <x v="4"/>
    <x v="2"/>
    <s v="2024-05-31"/>
    <n v="281"/>
    <n v="117"/>
    <s v="No"/>
    <n v="134.54999999999998"/>
    <s v="No"/>
  </r>
  <r>
    <n v="20"/>
    <x v="3"/>
    <x v="2"/>
    <s v="2024-06-30"/>
    <n v="51"/>
    <n v="131"/>
    <s v="Yes"/>
    <n v="150.64999999999998"/>
    <s v="Yes"/>
  </r>
  <r>
    <n v="20"/>
    <x v="2"/>
    <x v="2"/>
    <s v="2024-07-31"/>
    <n v="232"/>
    <n v="142"/>
    <s v="No"/>
    <n v="163.29999999999998"/>
    <s v="No"/>
  </r>
  <r>
    <n v="20"/>
    <x v="4"/>
    <x v="2"/>
    <s v="2024-08-31"/>
    <n v="412"/>
    <n v="87"/>
    <s v="No"/>
    <n v="100.05"/>
    <s v="No"/>
  </r>
  <r>
    <n v="20"/>
    <x v="1"/>
    <x v="2"/>
    <s v="2024-09-30"/>
    <n v="20"/>
    <n v="91"/>
    <s v="Yes"/>
    <n v="104.64999999999999"/>
    <s v="Yes"/>
  </r>
  <r>
    <n v="20"/>
    <x v="0"/>
    <x v="2"/>
    <s v="2024-10-31"/>
    <n v="112"/>
    <n v="113"/>
    <s v="Yes"/>
    <n v="129.94999999999999"/>
    <s v="Yes"/>
  </r>
  <r>
    <n v="20"/>
    <x v="0"/>
    <x v="2"/>
    <s v="2024-11-30"/>
    <n v="119"/>
    <n v="58"/>
    <s v="No"/>
    <n v="66.699999999999989"/>
    <s v="No"/>
  </r>
  <r>
    <n v="20"/>
    <x v="2"/>
    <x v="2"/>
    <s v="2024-12-31"/>
    <n v="128"/>
    <n v="51"/>
    <s v="No"/>
    <n v="58.65"/>
    <s v="No"/>
  </r>
  <r>
    <n v="21"/>
    <x v="0"/>
    <x v="0"/>
    <s v="2024-01-31"/>
    <n v="47"/>
    <n v="78"/>
    <s v="Yes"/>
    <n v="89.699999999999989"/>
    <s v="Yes"/>
  </r>
  <r>
    <n v="21"/>
    <x v="2"/>
    <x v="0"/>
    <s v="2024-02-29"/>
    <n v="9"/>
    <n v="107"/>
    <s v="Yes"/>
    <n v="123.05"/>
    <s v="Yes"/>
  </r>
  <r>
    <n v="21"/>
    <x v="2"/>
    <x v="0"/>
    <s v="2024-03-31"/>
    <n v="231"/>
    <n v="70"/>
    <s v="No"/>
    <n v="80.5"/>
    <s v="No"/>
  </r>
  <r>
    <n v="21"/>
    <x v="3"/>
    <x v="0"/>
    <s v="2024-04-30"/>
    <n v="202"/>
    <n v="83"/>
    <s v="No"/>
    <n v="95.449999999999989"/>
    <s v="No"/>
  </r>
  <r>
    <n v="21"/>
    <x v="0"/>
    <x v="0"/>
    <s v="2024-05-31"/>
    <n v="213"/>
    <n v="121"/>
    <s v="No"/>
    <n v="139.14999999999998"/>
    <s v="No"/>
  </r>
  <r>
    <n v="21"/>
    <x v="2"/>
    <x v="0"/>
    <s v="2024-06-30"/>
    <n v="78"/>
    <n v="66"/>
    <s v="No"/>
    <n v="75.899999999999991"/>
    <s v="No"/>
  </r>
  <r>
    <n v="21"/>
    <x v="1"/>
    <x v="0"/>
    <s v="2024-07-31"/>
    <n v="342"/>
    <n v="137"/>
    <s v="No"/>
    <n v="157.54999999999998"/>
    <s v="No"/>
  </r>
  <r>
    <n v="21"/>
    <x v="2"/>
    <x v="0"/>
    <s v="2024-08-31"/>
    <n v="466"/>
    <n v="118"/>
    <s v="No"/>
    <n v="135.69999999999999"/>
    <s v="No"/>
  </r>
  <r>
    <n v="21"/>
    <x v="1"/>
    <x v="0"/>
    <s v="2024-09-30"/>
    <n v="448"/>
    <n v="136"/>
    <s v="No"/>
    <n v="156.39999999999998"/>
    <s v="No"/>
  </r>
  <r>
    <n v="21"/>
    <x v="0"/>
    <x v="0"/>
    <s v="2024-10-31"/>
    <n v="7"/>
    <n v="126"/>
    <s v="Yes"/>
    <n v="144.89999999999998"/>
    <s v="Yes"/>
  </r>
  <r>
    <n v="21"/>
    <x v="0"/>
    <x v="0"/>
    <s v="2024-11-30"/>
    <n v="86"/>
    <n v="92"/>
    <s v="Yes"/>
    <n v="105.8"/>
    <s v="Yes"/>
  </r>
  <r>
    <n v="21"/>
    <x v="3"/>
    <x v="0"/>
    <s v="2024-12-31"/>
    <n v="108"/>
    <n v="100"/>
    <s v="No"/>
    <n v="114.99999999999999"/>
    <s v="Yes"/>
  </r>
  <r>
    <n v="21"/>
    <x v="1"/>
    <x v="1"/>
    <s v="2024-01-31"/>
    <n v="151"/>
    <n v="66"/>
    <s v="No"/>
    <n v="75.899999999999991"/>
    <s v="No"/>
  </r>
  <r>
    <n v="21"/>
    <x v="4"/>
    <x v="1"/>
    <s v="2024-02-29"/>
    <n v="147"/>
    <n v="70"/>
    <s v="No"/>
    <n v="80.5"/>
    <s v="No"/>
  </r>
  <r>
    <n v="21"/>
    <x v="3"/>
    <x v="1"/>
    <s v="2024-03-31"/>
    <n v="414"/>
    <n v="149"/>
    <s v="No"/>
    <n v="171.35"/>
    <s v="No"/>
  </r>
  <r>
    <n v="21"/>
    <x v="3"/>
    <x v="1"/>
    <s v="2024-04-30"/>
    <n v="435"/>
    <n v="64"/>
    <s v="No"/>
    <n v="73.599999999999994"/>
    <s v="No"/>
  </r>
  <r>
    <n v="21"/>
    <x v="3"/>
    <x v="1"/>
    <s v="2024-05-31"/>
    <n v="390"/>
    <n v="77"/>
    <s v="No"/>
    <n v="88.55"/>
    <s v="No"/>
  </r>
  <r>
    <n v="21"/>
    <x v="1"/>
    <x v="1"/>
    <s v="2024-06-30"/>
    <n v="490"/>
    <n v="107"/>
    <s v="No"/>
    <n v="123.05"/>
    <s v="No"/>
  </r>
  <r>
    <n v="21"/>
    <x v="4"/>
    <x v="1"/>
    <s v="2024-07-31"/>
    <n v="260"/>
    <n v="143"/>
    <s v="No"/>
    <n v="164.45"/>
    <s v="No"/>
  </r>
  <r>
    <n v="21"/>
    <x v="2"/>
    <x v="1"/>
    <s v="2024-08-31"/>
    <n v="37"/>
    <n v="145"/>
    <s v="Yes"/>
    <n v="166.75"/>
    <s v="Yes"/>
  </r>
  <r>
    <n v="21"/>
    <x v="0"/>
    <x v="1"/>
    <s v="2024-09-30"/>
    <n v="336"/>
    <n v="144"/>
    <s v="No"/>
    <n v="165.6"/>
    <s v="No"/>
  </r>
  <r>
    <n v="21"/>
    <x v="4"/>
    <x v="1"/>
    <s v="2024-10-31"/>
    <n v="328"/>
    <n v="115"/>
    <s v="No"/>
    <n v="132.25"/>
    <s v="No"/>
  </r>
  <r>
    <n v="21"/>
    <x v="2"/>
    <x v="1"/>
    <s v="2024-11-30"/>
    <n v="450"/>
    <n v="98"/>
    <s v="No"/>
    <n v="112.69999999999999"/>
    <s v="No"/>
  </r>
  <r>
    <n v="21"/>
    <x v="0"/>
    <x v="1"/>
    <s v="2024-12-31"/>
    <n v="381"/>
    <n v="117"/>
    <s v="No"/>
    <n v="134.54999999999998"/>
    <s v="No"/>
  </r>
  <r>
    <n v="21"/>
    <x v="4"/>
    <x v="2"/>
    <s v="2024-01-31"/>
    <n v="168"/>
    <n v="138"/>
    <s v="No"/>
    <n v="158.69999999999999"/>
    <s v="No"/>
  </r>
  <r>
    <n v="21"/>
    <x v="4"/>
    <x v="2"/>
    <s v="2024-02-29"/>
    <n v="118"/>
    <n v="111"/>
    <s v="No"/>
    <n v="127.64999999999999"/>
    <s v="Yes"/>
  </r>
  <r>
    <n v="21"/>
    <x v="2"/>
    <x v="2"/>
    <s v="2024-03-31"/>
    <n v="265"/>
    <n v="70"/>
    <s v="No"/>
    <n v="80.5"/>
    <s v="No"/>
  </r>
  <r>
    <n v="21"/>
    <x v="4"/>
    <x v="2"/>
    <s v="2024-04-30"/>
    <n v="139"/>
    <n v="140"/>
    <s v="Yes"/>
    <n v="161"/>
    <s v="Yes"/>
  </r>
  <r>
    <n v="21"/>
    <x v="1"/>
    <x v="2"/>
    <s v="2024-05-31"/>
    <n v="373"/>
    <n v="62"/>
    <s v="No"/>
    <n v="71.3"/>
    <s v="No"/>
  </r>
  <r>
    <n v="21"/>
    <x v="2"/>
    <x v="2"/>
    <s v="2024-06-30"/>
    <n v="159"/>
    <n v="144"/>
    <s v="No"/>
    <n v="165.6"/>
    <s v="Yes"/>
  </r>
  <r>
    <n v="21"/>
    <x v="4"/>
    <x v="2"/>
    <s v="2024-07-31"/>
    <n v="225"/>
    <n v="60"/>
    <s v="No"/>
    <n v="69"/>
    <s v="No"/>
  </r>
  <r>
    <n v="21"/>
    <x v="4"/>
    <x v="2"/>
    <s v="2024-08-31"/>
    <n v="270"/>
    <n v="66"/>
    <s v="No"/>
    <n v="75.899999999999991"/>
    <s v="No"/>
  </r>
  <r>
    <n v="21"/>
    <x v="0"/>
    <x v="2"/>
    <s v="2024-09-30"/>
    <n v="182"/>
    <n v="122"/>
    <s v="No"/>
    <n v="140.29999999999998"/>
    <s v="No"/>
  </r>
  <r>
    <n v="21"/>
    <x v="2"/>
    <x v="2"/>
    <s v="2024-10-31"/>
    <n v="487"/>
    <n v="108"/>
    <s v="No"/>
    <n v="124.19999999999999"/>
    <s v="No"/>
  </r>
  <r>
    <n v="21"/>
    <x v="2"/>
    <x v="2"/>
    <s v="2024-11-30"/>
    <n v="472"/>
    <n v="71"/>
    <s v="No"/>
    <n v="81.649999999999991"/>
    <s v="No"/>
  </r>
  <r>
    <n v="21"/>
    <x v="1"/>
    <x v="2"/>
    <s v="2024-12-31"/>
    <n v="413"/>
    <n v="133"/>
    <s v="No"/>
    <n v="152.94999999999999"/>
    <s v="No"/>
  </r>
  <r>
    <n v="22"/>
    <x v="3"/>
    <x v="0"/>
    <s v="2024-01-31"/>
    <n v="171"/>
    <n v="81"/>
    <s v="No"/>
    <n v="93.149999999999991"/>
    <s v="No"/>
  </r>
  <r>
    <n v="22"/>
    <x v="3"/>
    <x v="0"/>
    <s v="2024-02-29"/>
    <n v="173"/>
    <n v="70"/>
    <s v="No"/>
    <n v="80.5"/>
    <s v="No"/>
  </r>
  <r>
    <n v="22"/>
    <x v="0"/>
    <x v="0"/>
    <s v="2024-03-31"/>
    <n v="121"/>
    <n v="81"/>
    <s v="No"/>
    <n v="93.149999999999991"/>
    <s v="No"/>
  </r>
  <r>
    <n v="22"/>
    <x v="4"/>
    <x v="0"/>
    <s v="2024-04-30"/>
    <n v="267"/>
    <n v="96"/>
    <s v="No"/>
    <n v="110.39999999999999"/>
    <s v="No"/>
  </r>
  <r>
    <n v="22"/>
    <x v="1"/>
    <x v="0"/>
    <s v="2024-05-31"/>
    <n v="148"/>
    <n v="62"/>
    <s v="No"/>
    <n v="71.3"/>
    <s v="No"/>
  </r>
  <r>
    <n v="22"/>
    <x v="2"/>
    <x v="0"/>
    <s v="2024-06-30"/>
    <n v="125"/>
    <n v="57"/>
    <s v="No"/>
    <n v="65.55"/>
    <s v="No"/>
  </r>
  <r>
    <n v="22"/>
    <x v="3"/>
    <x v="0"/>
    <s v="2024-07-31"/>
    <n v="223"/>
    <n v="124"/>
    <s v="No"/>
    <n v="142.6"/>
    <s v="No"/>
  </r>
  <r>
    <n v="22"/>
    <x v="2"/>
    <x v="0"/>
    <s v="2024-08-31"/>
    <n v="344"/>
    <n v="71"/>
    <s v="No"/>
    <n v="81.649999999999991"/>
    <s v="No"/>
  </r>
  <r>
    <n v="22"/>
    <x v="4"/>
    <x v="0"/>
    <s v="2024-09-30"/>
    <n v="284"/>
    <n v="62"/>
    <s v="No"/>
    <n v="71.3"/>
    <s v="No"/>
  </r>
  <r>
    <n v="22"/>
    <x v="1"/>
    <x v="0"/>
    <s v="2024-10-31"/>
    <n v="257"/>
    <n v="78"/>
    <s v="No"/>
    <n v="89.699999999999989"/>
    <s v="No"/>
  </r>
  <r>
    <n v="22"/>
    <x v="3"/>
    <x v="0"/>
    <s v="2024-11-30"/>
    <n v="462"/>
    <n v="101"/>
    <s v="No"/>
    <n v="116.14999999999999"/>
    <s v="No"/>
  </r>
  <r>
    <n v="22"/>
    <x v="3"/>
    <x v="0"/>
    <s v="2024-12-31"/>
    <n v="49"/>
    <n v="144"/>
    <s v="Yes"/>
    <n v="165.6"/>
    <s v="Yes"/>
  </r>
  <r>
    <n v="22"/>
    <x v="2"/>
    <x v="1"/>
    <s v="2024-01-31"/>
    <n v="406"/>
    <n v="137"/>
    <s v="No"/>
    <n v="157.54999999999998"/>
    <s v="No"/>
  </r>
  <r>
    <n v="22"/>
    <x v="3"/>
    <x v="1"/>
    <s v="2024-02-29"/>
    <n v="460"/>
    <n v="71"/>
    <s v="No"/>
    <n v="81.649999999999991"/>
    <s v="No"/>
  </r>
  <r>
    <n v="22"/>
    <x v="0"/>
    <x v="1"/>
    <s v="2024-03-31"/>
    <n v="420"/>
    <n v="110"/>
    <s v="No"/>
    <n v="126.49999999999999"/>
    <s v="No"/>
  </r>
  <r>
    <n v="22"/>
    <x v="3"/>
    <x v="1"/>
    <s v="2024-04-30"/>
    <n v="183"/>
    <n v="52"/>
    <s v="No"/>
    <n v="59.8"/>
    <s v="No"/>
  </r>
  <r>
    <n v="22"/>
    <x v="2"/>
    <x v="1"/>
    <s v="2024-05-31"/>
    <n v="22"/>
    <n v="78"/>
    <s v="Yes"/>
    <n v="89.699999999999989"/>
    <s v="Yes"/>
  </r>
  <r>
    <n v="22"/>
    <x v="1"/>
    <x v="1"/>
    <s v="2024-06-30"/>
    <n v="366"/>
    <n v="74"/>
    <s v="No"/>
    <n v="85.1"/>
    <s v="No"/>
  </r>
  <r>
    <n v="22"/>
    <x v="4"/>
    <x v="1"/>
    <s v="2024-07-31"/>
    <n v="110"/>
    <n v="57"/>
    <s v="No"/>
    <n v="65.55"/>
    <s v="No"/>
  </r>
  <r>
    <n v="22"/>
    <x v="0"/>
    <x v="1"/>
    <s v="2024-08-31"/>
    <n v="185"/>
    <n v="65"/>
    <s v="No"/>
    <n v="74.75"/>
    <s v="No"/>
  </r>
  <r>
    <n v="22"/>
    <x v="3"/>
    <x v="1"/>
    <s v="2024-09-30"/>
    <n v="363"/>
    <n v="54"/>
    <s v="No"/>
    <n v="62.099999999999994"/>
    <s v="No"/>
  </r>
  <r>
    <n v="22"/>
    <x v="3"/>
    <x v="1"/>
    <s v="2024-10-31"/>
    <n v="448"/>
    <n v="53"/>
    <s v="No"/>
    <n v="60.949999999999996"/>
    <s v="No"/>
  </r>
  <r>
    <n v="22"/>
    <x v="4"/>
    <x v="1"/>
    <s v="2024-11-30"/>
    <n v="223"/>
    <n v="113"/>
    <s v="No"/>
    <n v="129.94999999999999"/>
    <s v="No"/>
  </r>
  <r>
    <n v="22"/>
    <x v="4"/>
    <x v="1"/>
    <s v="2024-12-31"/>
    <n v="353"/>
    <n v="138"/>
    <s v="No"/>
    <n v="158.69999999999999"/>
    <s v="No"/>
  </r>
  <r>
    <n v="22"/>
    <x v="3"/>
    <x v="2"/>
    <s v="2024-01-31"/>
    <n v="404"/>
    <n v="95"/>
    <s v="No"/>
    <n v="109.24999999999999"/>
    <s v="No"/>
  </r>
  <r>
    <n v="22"/>
    <x v="0"/>
    <x v="2"/>
    <s v="2024-02-29"/>
    <n v="410"/>
    <n v="115"/>
    <s v="No"/>
    <n v="132.25"/>
    <s v="No"/>
  </r>
  <r>
    <n v="22"/>
    <x v="0"/>
    <x v="2"/>
    <s v="2024-03-31"/>
    <n v="111"/>
    <n v="62"/>
    <s v="No"/>
    <n v="71.3"/>
    <s v="No"/>
  </r>
  <r>
    <n v="22"/>
    <x v="4"/>
    <x v="2"/>
    <s v="2024-04-30"/>
    <n v="499"/>
    <n v="85"/>
    <s v="No"/>
    <n v="97.749999999999986"/>
    <s v="No"/>
  </r>
  <r>
    <n v="22"/>
    <x v="2"/>
    <x v="2"/>
    <s v="2024-05-31"/>
    <n v="89"/>
    <n v="107"/>
    <s v="Yes"/>
    <n v="123.05"/>
    <s v="Yes"/>
  </r>
  <r>
    <n v="22"/>
    <x v="0"/>
    <x v="2"/>
    <s v="2024-06-30"/>
    <n v="208"/>
    <n v="127"/>
    <s v="No"/>
    <n v="146.04999999999998"/>
    <s v="No"/>
  </r>
  <r>
    <n v="22"/>
    <x v="0"/>
    <x v="2"/>
    <s v="2024-07-31"/>
    <n v="417"/>
    <n v="102"/>
    <s v="No"/>
    <n v="117.3"/>
    <s v="No"/>
  </r>
  <r>
    <n v="22"/>
    <x v="3"/>
    <x v="2"/>
    <s v="2024-08-31"/>
    <n v="19"/>
    <n v="124"/>
    <s v="Yes"/>
    <n v="142.6"/>
    <s v="Yes"/>
  </r>
  <r>
    <n v="22"/>
    <x v="3"/>
    <x v="2"/>
    <s v="2024-09-30"/>
    <n v="222"/>
    <n v="119"/>
    <s v="No"/>
    <n v="136.85"/>
    <s v="No"/>
  </r>
  <r>
    <n v="22"/>
    <x v="2"/>
    <x v="2"/>
    <s v="2024-10-31"/>
    <n v="100"/>
    <n v="107"/>
    <s v="Yes"/>
    <n v="123.05"/>
    <s v="Yes"/>
  </r>
  <r>
    <n v="22"/>
    <x v="2"/>
    <x v="2"/>
    <s v="2024-11-30"/>
    <n v="110"/>
    <n v="53"/>
    <s v="No"/>
    <n v="60.949999999999996"/>
    <s v="No"/>
  </r>
  <r>
    <n v="22"/>
    <x v="3"/>
    <x v="2"/>
    <s v="2024-12-31"/>
    <n v="393"/>
    <n v="73"/>
    <s v="No"/>
    <n v="83.949999999999989"/>
    <s v="No"/>
  </r>
  <r>
    <n v="23"/>
    <x v="1"/>
    <x v="0"/>
    <s v="2024-01-31"/>
    <n v="153"/>
    <n v="86"/>
    <s v="No"/>
    <n v="98.899999999999991"/>
    <s v="No"/>
  </r>
  <r>
    <n v="23"/>
    <x v="4"/>
    <x v="0"/>
    <s v="2024-02-29"/>
    <n v="309"/>
    <n v="70"/>
    <s v="No"/>
    <n v="80.5"/>
    <s v="No"/>
  </r>
  <r>
    <n v="23"/>
    <x v="2"/>
    <x v="0"/>
    <s v="2024-03-31"/>
    <n v="37"/>
    <n v="95"/>
    <s v="Yes"/>
    <n v="109.24999999999999"/>
    <s v="Yes"/>
  </r>
  <r>
    <n v="23"/>
    <x v="1"/>
    <x v="0"/>
    <s v="2024-04-30"/>
    <n v="187"/>
    <n v="106"/>
    <s v="No"/>
    <n v="121.89999999999999"/>
    <s v="No"/>
  </r>
  <r>
    <n v="23"/>
    <x v="2"/>
    <x v="0"/>
    <s v="2024-05-31"/>
    <n v="19"/>
    <n v="66"/>
    <s v="Yes"/>
    <n v="75.899999999999991"/>
    <s v="Yes"/>
  </r>
  <r>
    <n v="23"/>
    <x v="3"/>
    <x v="0"/>
    <s v="2024-06-30"/>
    <n v="220"/>
    <n v="63"/>
    <s v="No"/>
    <n v="72.449999999999989"/>
    <s v="No"/>
  </r>
  <r>
    <n v="23"/>
    <x v="4"/>
    <x v="0"/>
    <s v="2024-07-31"/>
    <n v="215"/>
    <n v="129"/>
    <s v="No"/>
    <n v="148.35"/>
    <s v="No"/>
  </r>
  <r>
    <n v="23"/>
    <x v="4"/>
    <x v="0"/>
    <s v="2024-08-31"/>
    <n v="54"/>
    <n v="53"/>
    <s v="No"/>
    <n v="60.949999999999996"/>
    <s v="Yes"/>
  </r>
  <r>
    <n v="23"/>
    <x v="3"/>
    <x v="0"/>
    <s v="2024-09-30"/>
    <n v="157"/>
    <n v="131"/>
    <s v="No"/>
    <n v="150.64999999999998"/>
    <s v="No"/>
  </r>
  <r>
    <n v="23"/>
    <x v="2"/>
    <x v="0"/>
    <s v="2024-10-31"/>
    <n v="158"/>
    <n v="109"/>
    <s v="No"/>
    <n v="125.35"/>
    <s v="No"/>
  </r>
  <r>
    <n v="23"/>
    <x v="3"/>
    <x v="0"/>
    <s v="2024-11-30"/>
    <n v="402"/>
    <n v="98"/>
    <s v="No"/>
    <n v="112.69999999999999"/>
    <s v="No"/>
  </r>
  <r>
    <n v="23"/>
    <x v="1"/>
    <x v="0"/>
    <s v="2024-12-31"/>
    <n v="405"/>
    <n v="73"/>
    <s v="No"/>
    <n v="83.949999999999989"/>
    <s v="No"/>
  </r>
  <r>
    <n v="23"/>
    <x v="4"/>
    <x v="1"/>
    <s v="2024-01-31"/>
    <n v="75"/>
    <n v="79"/>
    <s v="Yes"/>
    <n v="90.85"/>
    <s v="Yes"/>
  </r>
  <r>
    <n v="23"/>
    <x v="2"/>
    <x v="1"/>
    <s v="2024-02-29"/>
    <n v="485"/>
    <n v="80"/>
    <s v="No"/>
    <n v="92"/>
    <s v="No"/>
  </r>
  <r>
    <n v="23"/>
    <x v="1"/>
    <x v="1"/>
    <s v="2024-03-31"/>
    <n v="191"/>
    <n v="68"/>
    <s v="No"/>
    <n v="78.199999999999989"/>
    <s v="No"/>
  </r>
  <r>
    <n v="23"/>
    <x v="0"/>
    <x v="1"/>
    <s v="2024-04-30"/>
    <n v="227"/>
    <n v="143"/>
    <s v="No"/>
    <n v="164.45"/>
    <s v="No"/>
  </r>
  <r>
    <n v="23"/>
    <x v="4"/>
    <x v="1"/>
    <s v="2024-05-31"/>
    <n v="182"/>
    <n v="146"/>
    <s v="No"/>
    <n v="167.89999999999998"/>
    <s v="No"/>
  </r>
  <r>
    <n v="23"/>
    <x v="3"/>
    <x v="1"/>
    <s v="2024-06-30"/>
    <n v="318"/>
    <n v="141"/>
    <s v="No"/>
    <n v="162.14999999999998"/>
    <s v="No"/>
  </r>
  <r>
    <n v="23"/>
    <x v="0"/>
    <x v="1"/>
    <s v="2024-07-31"/>
    <n v="302"/>
    <n v="124"/>
    <s v="No"/>
    <n v="142.6"/>
    <s v="No"/>
  </r>
  <r>
    <n v="23"/>
    <x v="0"/>
    <x v="1"/>
    <s v="2024-08-31"/>
    <n v="117"/>
    <n v="94"/>
    <s v="No"/>
    <n v="108.1"/>
    <s v="No"/>
  </r>
  <r>
    <n v="23"/>
    <x v="2"/>
    <x v="1"/>
    <s v="2024-09-30"/>
    <n v="400"/>
    <n v="119"/>
    <s v="No"/>
    <n v="136.85"/>
    <s v="No"/>
  </r>
  <r>
    <n v="23"/>
    <x v="3"/>
    <x v="1"/>
    <s v="2024-10-31"/>
    <n v="147"/>
    <n v="96"/>
    <s v="No"/>
    <n v="110.39999999999999"/>
    <s v="No"/>
  </r>
  <r>
    <n v="23"/>
    <x v="2"/>
    <x v="1"/>
    <s v="2024-11-30"/>
    <n v="398"/>
    <n v="119"/>
    <s v="No"/>
    <n v="136.85"/>
    <s v="No"/>
  </r>
  <r>
    <n v="23"/>
    <x v="4"/>
    <x v="1"/>
    <s v="2024-12-31"/>
    <n v="74"/>
    <n v="58"/>
    <s v="No"/>
    <n v="66.699999999999989"/>
    <s v="No"/>
  </r>
  <r>
    <n v="23"/>
    <x v="0"/>
    <x v="2"/>
    <s v="2024-01-31"/>
    <n v="399"/>
    <n v="118"/>
    <s v="No"/>
    <n v="135.69999999999999"/>
    <s v="No"/>
  </r>
  <r>
    <n v="23"/>
    <x v="4"/>
    <x v="2"/>
    <s v="2024-02-29"/>
    <n v="499"/>
    <n v="110"/>
    <s v="No"/>
    <n v="126.49999999999999"/>
    <s v="No"/>
  </r>
  <r>
    <n v="23"/>
    <x v="1"/>
    <x v="2"/>
    <s v="2024-03-31"/>
    <n v="49"/>
    <n v="52"/>
    <s v="Yes"/>
    <n v="59.8"/>
    <s v="Yes"/>
  </r>
  <r>
    <n v="23"/>
    <x v="1"/>
    <x v="2"/>
    <s v="2024-04-30"/>
    <n v="106"/>
    <n v="143"/>
    <s v="Yes"/>
    <n v="164.45"/>
    <s v="Yes"/>
  </r>
  <r>
    <n v="23"/>
    <x v="3"/>
    <x v="2"/>
    <s v="2024-05-31"/>
    <n v="197"/>
    <n v="130"/>
    <s v="No"/>
    <n v="149.5"/>
    <s v="No"/>
  </r>
  <r>
    <n v="23"/>
    <x v="1"/>
    <x v="2"/>
    <s v="2024-06-30"/>
    <n v="364"/>
    <n v="100"/>
    <s v="No"/>
    <n v="114.99999999999999"/>
    <s v="No"/>
  </r>
  <r>
    <n v="23"/>
    <x v="3"/>
    <x v="2"/>
    <s v="2024-07-31"/>
    <n v="402"/>
    <n v="91"/>
    <s v="No"/>
    <n v="104.64999999999999"/>
    <s v="No"/>
  </r>
  <r>
    <n v="23"/>
    <x v="3"/>
    <x v="2"/>
    <s v="2024-08-31"/>
    <n v="301"/>
    <n v="75"/>
    <s v="No"/>
    <n v="86.25"/>
    <s v="No"/>
  </r>
  <r>
    <n v="23"/>
    <x v="1"/>
    <x v="2"/>
    <s v="2024-09-30"/>
    <n v="68"/>
    <n v="142"/>
    <s v="Yes"/>
    <n v="163.29999999999998"/>
    <s v="Yes"/>
  </r>
  <r>
    <n v="23"/>
    <x v="1"/>
    <x v="2"/>
    <s v="2024-10-31"/>
    <n v="467"/>
    <n v="98"/>
    <s v="No"/>
    <n v="112.69999999999999"/>
    <s v="No"/>
  </r>
  <r>
    <n v="23"/>
    <x v="1"/>
    <x v="2"/>
    <s v="2024-11-30"/>
    <n v="73"/>
    <n v="113"/>
    <s v="Yes"/>
    <n v="129.94999999999999"/>
    <s v="Yes"/>
  </r>
  <r>
    <n v="23"/>
    <x v="4"/>
    <x v="2"/>
    <s v="2024-12-31"/>
    <n v="355"/>
    <n v="119"/>
    <s v="No"/>
    <n v="136.85"/>
    <s v="No"/>
  </r>
  <r>
    <n v="24"/>
    <x v="4"/>
    <x v="0"/>
    <s v="2024-01-31"/>
    <n v="259"/>
    <n v="88"/>
    <s v="No"/>
    <n v="101.19999999999999"/>
    <s v="No"/>
  </r>
  <r>
    <n v="24"/>
    <x v="0"/>
    <x v="0"/>
    <s v="2024-02-29"/>
    <n v="418"/>
    <n v="50"/>
    <s v="No"/>
    <n v="57.499999999999993"/>
    <s v="No"/>
  </r>
  <r>
    <n v="24"/>
    <x v="0"/>
    <x v="0"/>
    <s v="2024-03-31"/>
    <n v="99"/>
    <n v="119"/>
    <s v="Yes"/>
    <n v="136.85"/>
    <s v="Yes"/>
  </r>
  <r>
    <n v="24"/>
    <x v="2"/>
    <x v="0"/>
    <s v="2024-04-30"/>
    <n v="181"/>
    <n v="95"/>
    <s v="No"/>
    <n v="109.24999999999999"/>
    <s v="No"/>
  </r>
  <r>
    <n v="24"/>
    <x v="0"/>
    <x v="0"/>
    <s v="2024-05-31"/>
    <n v="363"/>
    <n v="109"/>
    <s v="No"/>
    <n v="125.35"/>
    <s v="No"/>
  </r>
  <r>
    <n v="24"/>
    <x v="0"/>
    <x v="0"/>
    <s v="2024-06-30"/>
    <n v="30"/>
    <n v="133"/>
    <s v="Yes"/>
    <n v="152.94999999999999"/>
    <s v="Yes"/>
  </r>
  <r>
    <n v="24"/>
    <x v="2"/>
    <x v="0"/>
    <s v="2024-07-31"/>
    <n v="35"/>
    <n v="134"/>
    <s v="Yes"/>
    <n v="154.1"/>
    <s v="Yes"/>
  </r>
  <r>
    <n v="24"/>
    <x v="2"/>
    <x v="0"/>
    <s v="2024-08-31"/>
    <n v="105"/>
    <n v="79"/>
    <s v="No"/>
    <n v="90.85"/>
    <s v="No"/>
  </r>
  <r>
    <n v="24"/>
    <x v="2"/>
    <x v="0"/>
    <s v="2024-09-30"/>
    <n v="390"/>
    <n v="84"/>
    <s v="No"/>
    <n v="96.6"/>
    <s v="No"/>
  </r>
  <r>
    <n v="24"/>
    <x v="4"/>
    <x v="0"/>
    <s v="2024-10-31"/>
    <n v="269"/>
    <n v="59"/>
    <s v="No"/>
    <n v="67.849999999999994"/>
    <s v="No"/>
  </r>
  <r>
    <n v="24"/>
    <x v="2"/>
    <x v="0"/>
    <s v="2024-11-30"/>
    <n v="216"/>
    <n v="126"/>
    <s v="No"/>
    <n v="144.89999999999998"/>
    <s v="No"/>
  </r>
  <r>
    <n v="24"/>
    <x v="2"/>
    <x v="0"/>
    <s v="2024-12-31"/>
    <n v="328"/>
    <n v="94"/>
    <s v="No"/>
    <n v="108.1"/>
    <s v="No"/>
  </r>
  <r>
    <n v="24"/>
    <x v="4"/>
    <x v="1"/>
    <s v="2024-01-31"/>
    <n v="183"/>
    <n v="133"/>
    <s v="No"/>
    <n v="152.94999999999999"/>
    <s v="No"/>
  </r>
  <r>
    <n v="24"/>
    <x v="1"/>
    <x v="1"/>
    <s v="2024-02-29"/>
    <n v="249"/>
    <n v="106"/>
    <s v="No"/>
    <n v="121.89999999999999"/>
    <s v="No"/>
  </r>
  <r>
    <n v="24"/>
    <x v="0"/>
    <x v="1"/>
    <s v="2024-03-31"/>
    <n v="195"/>
    <n v="99"/>
    <s v="No"/>
    <n v="113.85"/>
    <s v="No"/>
  </r>
  <r>
    <n v="24"/>
    <x v="4"/>
    <x v="1"/>
    <s v="2024-04-30"/>
    <n v="474"/>
    <n v="56"/>
    <s v="No"/>
    <n v="64.399999999999991"/>
    <s v="No"/>
  </r>
  <r>
    <n v="24"/>
    <x v="2"/>
    <x v="1"/>
    <s v="2024-05-31"/>
    <n v="159"/>
    <n v="124"/>
    <s v="No"/>
    <n v="142.6"/>
    <s v="No"/>
  </r>
  <r>
    <n v="24"/>
    <x v="1"/>
    <x v="1"/>
    <s v="2024-06-30"/>
    <n v="471"/>
    <n v="64"/>
    <s v="No"/>
    <n v="73.599999999999994"/>
    <s v="No"/>
  </r>
  <r>
    <n v="24"/>
    <x v="2"/>
    <x v="1"/>
    <s v="2024-07-31"/>
    <n v="425"/>
    <n v="75"/>
    <s v="No"/>
    <n v="86.25"/>
    <s v="No"/>
  </r>
  <r>
    <n v="24"/>
    <x v="0"/>
    <x v="1"/>
    <s v="2024-08-31"/>
    <n v="375"/>
    <n v="63"/>
    <s v="No"/>
    <n v="72.449999999999989"/>
    <s v="No"/>
  </r>
  <r>
    <n v="24"/>
    <x v="1"/>
    <x v="1"/>
    <s v="2024-09-30"/>
    <n v="164"/>
    <n v="107"/>
    <s v="No"/>
    <n v="123.05"/>
    <s v="No"/>
  </r>
  <r>
    <n v="24"/>
    <x v="3"/>
    <x v="1"/>
    <s v="2024-10-31"/>
    <n v="81"/>
    <n v="118"/>
    <s v="Yes"/>
    <n v="135.69999999999999"/>
    <s v="Yes"/>
  </r>
  <r>
    <n v="24"/>
    <x v="1"/>
    <x v="1"/>
    <s v="2024-11-30"/>
    <n v="86"/>
    <n v="139"/>
    <s v="Yes"/>
    <n v="159.85"/>
    <s v="Yes"/>
  </r>
  <r>
    <n v="24"/>
    <x v="3"/>
    <x v="1"/>
    <s v="2024-12-31"/>
    <n v="471"/>
    <n v="98"/>
    <s v="No"/>
    <n v="112.69999999999999"/>
    <s v="No"/>
  </r>
  <r>
    <n v="24"/>
    <x v="1"/>
    <x v="2"/>
    <s v="2024-01-31"/>
    <n v="370"/>
    <n v="138"/>
    <s v="No"/>
    <n v="158.69999999999999"/>
    <s v="No"/>
  </r>
  <r>
    <n v="24"/>
    <x v="0"/>
    <x v="2"/>
    <s v="2024-02-29"/>
    <n v="383"/>
    <n v="61"/>
    <s v="No"/>
    <n v="70.149999999999991"/>
    <s v="No"/>
  </r>
  <r>
    <n v="24"/>
    <x v="0"/>
    <x v="2"/>
    <s v="2024-03-31"/>
    <n v="444"/>
    <n v="90"/>
    <s v="No"/>
    <n v="103.49999999999999"/>
    <s v="No"/>
  </r>
  <r>
    <n v="24"/>
    <x v="4"/>
    <x v="2"/>
    <s v="2024-04-30"/>
    <n v="177"/>
    <n v="117"/>
    <s v="No"/>
    <n v="134.54999999999998"/>
    <s v="No"/>
  </r>
  <r>
    <n v="24"/>
    <x v="0"/>
    <x v="2"/>
    <s v="2024-05-31"/>
    <n v="326"/>
    <n v="135"/>
    <s v="No"/>
    <n v="155.25"/>
    <s v="No"/>
  </r>
  <r>
    <n v="24"/>
    <x v="1"/>
    <x v="2"/>
    <s v="2024-06-30"/>
    <n v="80"/>
    <n v="73"/>
    <s v="No"/>
    <n v="83.949999999999989"/>
    <s v="Yes"/>
  </r>
  <r>
    <n v="24"/>
    <x v="2"/>
    <x v="2"/>
    <s v="2024-07-31"/>
    <n v="60"/>
    <n v="147"/>
    <s v="Yes"/>
    <n v="169.04999999999998"/>
    <s v="Yes"/>
  </r>
  <r>
    <n v="24"/>
    <x v="0"/>
    <x v="2"/>
    <s v="2024-08-31"/>
    <n v="441"/>
    <n v="92"/>
    <s v="No"/>
    <n v="105.8"/>
    <s v="No"/>
  </r>
  <r>
    <n v="24"/>
    <x v="0"/>
    <x v="2"/>
    <s v="2024-09-30"/>
    <n v="422"/>
    <n v="135"/>
    <s v="No"/>
    <n v="155.25"/>
    <s v="No"/>
  </r>
  <r>
    <n v="24"/>
    <x v="4"/>
    <x v="2"/>
    <s v="2024-10-31"/>
    <n v="16"/>
    <n v="147"/>
    <s v="Yes"/>
    <n v="169.04999999999998"/>
    <s v="Yes"/>
  </r>
  <r>
    <n v="24"/>
    <x v="1"/>
    <x v="2"/>
    <s v="2024-11-30"/>
    <n v="64"/>
    <n v="123"/>
    <s v="Yes"/>
    <n v="141.44999999999999"/>
    <s v="Yes"/>
  </r>
  <r>
    <n v="24"/>
    <x v="0"/>
    <x v="2"/>
    <s v="2024-12-31"/>
    <n v="4"/>
    <n v="51"/>
    <s v="Yes"/>
    <n v="58.65"/>
    <s v="Yes"/>
  </r>
  <r>
    <n v="25"/>
    <x v="4"/>
    <x v="0"/>
    <s v="2024-01-31"/>
    <n v="65"/>
    <n v="123"/>
    <s v="Yes"/>
    <n v="141.44999999999999"/>
    <s v="Yes"/>
  </r>
  <r>
    <n v="25"/>
    <x v="1"/>
    <x v="0"/>
    <s v="2024-02-29"/>
    <n v="143"/>
    <n v="100"/>
    <s v="No"/>
    <n v="114.99999999999999"/>
    <s v="No"/>
  </r>
  <r>
    <n v="25"/>
    <x v="2"/>
    <x v="0"/>
    <s v="2024-03-31"/>
    <n v="166"/>
    <n v="135"/>
    <s v="No"/>
    <n v="155.25"/>
    <s v="No"/>
  </r>
  <r>
    <n v="25"/>
    <x v="2"/>
    <x v="0"/>
    <s v="2024-04-30"/>
    <n v="343"/>
    <n v="89"/>
    <s v="No"/>
    <n v="102.35"/>
    <s v="No"/>
  </r>
  <r>
    <n v="25"/>
    <x v="3"/>
    <x v="0"/>
    <s v="2024-05-31"/>
    <n v="58"/>
    <n v="59"/>
    <s v="Yes"/>
    <n v="67.849999999999994"/>
    <s v="Yes"/>
  </r>
  <r>
    <n v="25"/>
    <x v="0"/>
    <x v="0"/>
    <s v="2024-06-30"/>
    <n v="191"/>
    <n v="112"/>
    <s v="No"/>
    <n v="128.79999999999998"/>
    <s v="No"/>
  </r>
  <r>
    <n v="25"/>
    <x v="1"/>
    <x v="0"/>
    <s v="2024-07-31"/>
    <n v="447"/>
    <n v="81"/>
    <s v="No"/>
    <n v="93.149999999999991"/>
    <s v="No"/>
  </r>
  <r>
    <n v="25"/>
    <x v="2"/>
    <x v="0"/>
    <s v="2024-08-31"/>
    <n v="19"/>
    <n v="75"/>
    <s v="Yes"/>
    <n v="86.25"/>
    <s v="Yes"/>
  </r>
  <r>
    <n v="25"/>
    <x v="1"/>
    <x v="0"/>
    <s v="2024-09-30"/>
    <n v="365"/>
    <n v="135"/>
    <s v="No"/>
    <n v="155.25"/>
    <s v="No"/>
  </r>
  <r>
    <n v="25"/>
    <x v="2"/>
    <x v="0"/>
    <s v="2024-10-31"/>
    <n v="78"/>
    <n v="135"/>
    <s v="Yes"/>
    <n v="155.25"/>
    <s v="Yes"/>
  </r>
  <r>
    <n v="25"/>
    <x v="3"/>
    <x v="0"/>
    <s v="2024-11-30"/>
    <n v="91"/>
    <n v="63"/>
    <s v="No"/>
    <n v="72.449999999999989"/>
    <s v="No"/>
  </r>
  <r>
    <n v="25"/>
    <x v="4"/>
    <x v="0"/>
    <s v="2024-12-31"/>
    <n v="380"/>
    <n v="89"/>
    <s v="No"/>
    <n v="102.35"/>
    <s v="No"/>
  </r>
  <r>
    <n v="25"/>
    <x v="0"/>
    <x v="1"/>
    <s v="2024-01-31"/>
    <n v="283"/>
    <n v="75"/>
    <s v="No"/>
    <n v="86.25"/>
    <s v="No"/>
  </r>
  <r>
    <n v="25"/>
    <x v="0"/>
    <x v="1"/>
    <s v="2024-02-29"/>
    <n v="446"/>
    <n v="115"/>
    <s v="No"/>
    <n v="132.25"/>
    <s v="No"/>
  </r>
  <r>
    <n v="25"/>
    <x v="2"/>
    <x v="1"/>
    <s v="2024-03-31"/>
    <n v="247"/>
    <n v="52"/>
    <s v="No"/>
    <n v="59.8"/>
    <s v="No"/>
  </r>
  <r>
    <n v="25"/>
    <x v="2"/>
    <x v="1"/>
    <s v="2024-04-30"/>
    <n v="96"/>
    <n v="91"/>
    <s v="No"/>
    <n v="104.64999999999999"/>
    <s v="Yes"/>
  </r>
  <r>
    <n v="25"/>
    <x v="2"/>
    <x v="1"/>
    <s v="2024-05-31"/>
    <n v="226"/>
    <n v="55"/>
    <s v="No"/>
    <n v="63.249999999999993"/>
    <s v="No"/>
  </r>
  <r>
    <n v="25"/>
    <x v="3"/>
    <x v="1"/>
    <s v="2024-06-30"/>
    <n v="278"/>
    <n v="138"/>
    <s v="No"/>
    <n v="158.69999999999999"/>
    <s v="No"/>
  </r>
  <r>
    <n v="25"/>
    <x v="3"/>
    <x v="1"/>
    <s v="2024-07-31"/>
    <n v="177"/>
    <n v="92"/>
    <s v="No"/>
    <n v="105.8"/>
    <s v="No"/>
  </r>
  <r>
    <n v="25"/>
    <x v="3"/>
    <x v="1"/>
    <s v="2024-08-31"/>
    <n v="196"/>
    <n v="100"/>
    <s v="No"/>
    <n v="114.99999999999999"/>
    <s v="No"/>
  </r>
  <r>
    <n v="25"/>
    <x v="2"/>
    <x v="1"/>
    <s v="2024-09-30"/>
    <n v="267"/>
    <n v="123"/>
    <s v="No"/>
    <n v="141.44999999999999"/>
    <s v="No"/>
  </r>
  <r>
    <n v="25"/>
    <x v="2"/>
    <x v="1"/>
    <s v="2024-10-31"/>
    <n v="475"/>
    <n v="90"/>
    <s v="No"/>
    <n v="103.49999999999999"/>
    <s v="No"/>
  </r>
  <r>
    <n v="25"/>
    <x v="0"/>
    <x v="1"/>
    <s v="2024-11-30"/>
    <n v="484"/>
    <n v="134"/>
    <s v="No"/>
    <n v="154.1"/>
    <s v="No"/>
  </r>
  <r>
    <n v="25"/>
    <x v="4"/>
    <x v="1"/>
    <s v="2024-12-31"/>
    <n v="46"/>
    <n v="64"/>
    <s v="Yes"/>
    <n v="73.599999999999994"/>
    <s v="Yes"/>
  </r>
  <r>
    <n v="25"/>
    <x v="2"/>
    <x v="2"/>
    <s v="2024-01-31"/>
    <n v="41"/>
    <n v="109"/>
    <s v="Yes"/>
    <n v="125.35"/>
    <s v="Yes"/>
  </r>
  <r>
    <n v="25"/>
    <x v="4"/>
    <x v="2"/>
    <s v="2024-02-29"/>
    <n v="453"/>
    <n v="61"/>
    <s v="No"/>
    <n v="70.149999999999991"/>
    <s v="No"/>
  </r>
  <r>
    <n v="25"/>
    <x v="3"/>
    <x v="2"/>
    <s v="2024-03-31"/>
    <n v="262"/>
    <n v="129"/>
    <s v="No"/>
    <n v="148.35"/>
    <s v="No"/>
  </r>
  <r>
    <n v="25"/>
    <x v="3"/>
    <x v="2"/>
    <s v="2024-04-30"/>
    <n v="364"/>
    <n v="52"/>
    <s v="No"/>
    <n v="59.8"/>
    <s v="No"/>
  </r>
  <r>
    <n v="25"/>
    <x v="0"/>
    <x v="2"/>
    <s v="2024-05-31"/>
    <n v="113"/>
    <n v="89"/>
    <s v="No"/>
    <n v="102.35"/>
    <s v="No"/>
  </r>
  <r>
    <n v="25"/>
    <x v="1"/>
    <x v="2"/>
    <s v="2024-06-30"/>
    <n v="219"/>
    <n v="50"/>
    <s v="No"/>
    <n v="57.499999999999993"/>
    <s v="No"/>
  </r>
  <r>
    <n v="25"/>
    <x v="3"/>
    <x v="2"/>
    <s v="2024-07-31"/>
    <n v="415"/>
    <n v="97"/>
    <s v="No"/>
    <n v="111.55"/>
    <s v="No"/>
  </r>
  <r>
    <n v="25"/>
    <x v="3"/>
    <x v="2"/>
    <s v="2024-08-31"/>
    <n v="100"/>
    <n v="53"/>
    <s v="No"/>
    <n v="60.949999999999996"/>
    <s v="No"/>
  </r>
  <r>
    <n v="25"/>
    <x v="2"/>
    <x v="2"/>
    <s v="2024-09-30"/>
    <n v="31"/>
    <n v="58"/>
    <s v="Yes"/>
    <n v="66.699999999999989"/>
    <s v="Yes"/>
  </r>
  <r>
    <n v="25"/>
    <x v="0"/>
    <x v="2"/>
    <s v="2024-10-31"/>
    <n v="394"/>
    <n v="95"/>
    <s v="No"/>
    <n v="109.24999999999999"/>
    <s v="No"/>
  </r>
  <r>
    <n v="25"/>
    <x v="1"/>
    <x v="2"/>
    <s v="2024-11-30"/>
    <n v="62"/>
    <n v="70"/>
    <s v="Yes"/>
    <n v="80.5"/>
    <s v="Yes"/>
  </r>
  <r>
    <n v="25"/>
    <x v="2"/>
    <x v="2"/>
    <s v="2024-12-31"/>
    <n v="161"/>
    <n v="53"/>
    <s v="No"/>
    <n v="60.949999999999996"/>
    <s v="No"/>
  </r>
  <r>
    <n v="26"/>
    <x v="3"/>
    <x v="0"/>
    <s v="2024-01-31"/>
    <n v="101"/>
    <n v="144"/>
    <s v="Yes"/>
    <n v="165.6"/>
    <s v="Yes"/>
  </r>
  <r>
    <n v="26"/>
    <x v="1"/>
    <x v="0"/>
    <s v="2024-02-29"/>
    <n v="246"/>
    <n v="76"/>
    <s v="No"/>
    <n v="87.399999999999991"/>
    <s v="No"/>
  </r>
  <r>
    <n v="26"/>
    <x v="0"/>
    <x v="0"/>
    <s v="2024-03-31"/>
    <n v="24"/>
    <n v="52"/>
    <s v="Yes"/>
    <n v="59.8"/>
    <s v="Yes"/>
  </r>
  <r>
    <n v="26"/>
    <x v="2"/>
    <x v="0"/>
    <s v="2024-04-30"/>
    <n v="195"/>
    <n v="74"/>
    <s v="No"/>
    <n v="85.1"/>
    <s v="No"/>
  </r>
  <r>
    <n v="26"/>
    <x v="1"/>
    <x v="0"/>
    <s v="2024-05-31"/>
    <n v="417"/>
    <n v="75"/>
    <s v="No"/>
    <n v="86.25"/>
    <s v="No"/>
  </r>
  <r>
    <n v="26"/>
    <x v="2"/>
    <x v="0"/>
    <s v="2024-06-30"/>
    <n v="226"/>
    <n v="110"/>
    <s v="No"/>
    <n v="126.49999999999999"/>
    <s v="No"/>
  </r>
  <r>
    <n v="26"/>
    <x v="2"/>
    <x v="0"/>
    <s v="2024-07-31"/>
    <n v="476"/>
    <n v="58"/>
    <s v="No"/>
    <n v="66.699999999999989"/>
    <s v="No"/>
  </r>
  <r>
    <n v="26"/>
    <x v="3"/>
    <x v="0"/>
    <s v="2024-08-31"/>
    <n v="485"/>
    <n v="99"/>
    <s v="No"/>
    <n v="113.85"/>
    <s v="No"/>
  </r>
  <r>
    <n v="26"/>
    <x v="0"/>
    <x v="0"/>
    <s v="2024-09-30"/>
    <n v="59"/>
    <n v="93"/>
    <s v="Yes"/>
    <n v="106.94999999999999"/>
    <s v="Yes"/>
  </r>
  <r>
    <n v="26"/>
    <x v="2"/>
    <x v="0"/>
    <s v="2024-10-31"/>
    <n v="394"/>
    <n v="115"/>
    <s v="No"/>
    <n v="132.25"/>
    <s v="No"/>
  </r>
  <r>
    <n v="26"/>
    <x v="1"/>
    <x v="0"/>
    <s v="2024-11-30"/>
    <n v="363"/>
    <n v="122"/>
    <s v="No"/>
    <n v="140.29999999999998"/>
    <s v="No"/>
  </r>
  <r>
    <n v="26"/>
    <x v="3"/>
    <x v="0"/>
    <s v="2024-12-31"/>
    <n v="215"/>
    <n v="147"/>
    <s v="No"/>
    <n v="169.04999999999998"/>
    <s v="No"/>
  </r>
  <r>
    <n v="26"/>
    <x v="4"/>
    <x v="1"/>
    <s v="2024-01-31"/>
    <n v="75"/>
    <n v="141"/>
    <s v="Yes"/>
    <n v="162.14999999999998"/>
    <s v="Yes"/>
  </r>
  <r>
    <n v="26"/>
    <x v="2"/>
    <x v="1"/>
    <s v="2024-02-29"/>
    <n v="495"/>
    <n v="70"/>
    <s v="No"/>
    <n v="80.5"/>
    <s v="No"/>
  </r>
  <r>
    <n v="26"/>
    <x v="0"/>
    <x v="1"/>
    <s v="2024-03-31"/>
    <n v="247"/>
    <n v="139"/>
    <s v="No"/>
    <n v="159.85"/>
    <s v="No"/>
  </r>
  <r>
    <n v="26"/>
    <x v="2"/>
    <x v="1"/>
    <s v="2024-04-30"/>
    <n v="468"/>
    <n v="84"/>
    <s v="No"/>
    <n v="96.6"/>
    <s v="No"/>
  </r>
  <r>
    <n v="26"/>
    <x v="3"/>
    <x v="1"/>
    <s v="2024-05-31"/>
    <n v="33"/>
    <n v="90"/>
    <s v="Yes"/>
    <n v="103.49999999999999"/>
    <s v="Yes"/>
  </r>
  <r>
    <n v="26"/>
    <x v="4"/>
    <x v="1"/>
    <s v="2024-06-30"/>
    <n v="430"/>
    <n v="131"/>
    <s v="No"/>
    <n v="150.64999999999998"/>
    <s v="No"/>
  </r>
  <r>
    <n v="26"/>
    <x v="0"/>
    <x v="1"/>
    <s v="2024-07-31"/>
    <n v="74"/>
    <n v="106"/>
    <s v="Yes"/>
    <n v="121.89999999999999"/>
    <s v="Yes"/>
  </r>
  <r>
    <n v="26"/>
    <x v="3"/>
    <x v="1"/>
    <s v="2024-08-31"/>
    <n v="324"/>
    <n v="60"/>
    <s v="No"/>
    <n v="69"/>
    <s v="No"/>
  </r>
  <r>
    <n v="26"/>
    <x v="2"/>
    <x v="1"/>
    <s v="2024-09-30"/>
    <n v="418"/>
    <n v="82"/>
    <s v="No"/>
    <n v="94.3"/>
    <s v="No"/>
  </r>
  <r>
    <n v="26"/>
    <x v="4"/>
    <x v="1"/>
    <s v="2024-10-31"/>
    <n v="380"/>
    <n v="65"/>
    <s v="No"/>
    <n v="74.75"/>
    <s v="No"/>
  </r>
  <r>
    <n v="26"/>
    <x v="2"/>
    <x v="1"/>
    <s v="2024-11-30"/>
    <n v="65"/>
    <n v="148"/>
    <s v="Yes"/>
    <n v="170.2"/>
    <s v="Yes"/>
  </r>
  <r>
    <n v="26"/>
    <x v="0"/>
    <x v="1"/>
    <s v="2024-12-31"/>
    <n v="46"/>
    <n v="88"/>
    <s v="Yes"/>
    <n v="101.19999999999999"/>
    <s v="Yes"/>
  </r>
  <r>
    <n v="26"/>
    <x v="3"/>
    <x v="2"/>
    <s v="2024-01-31"/>
    <n v="147"/>
    <n v="50"/>
    <s v="No"/>
    <n v="57.499999999999993"/>
    <s v="No"/>
  </r>
  <r>
    <n v="26"/>
    <x v="0"/>
    <x v="2"/>
    <s v="2024-02-29"/>
    <n v="3"/>
    <n v="107"/>
    <s v="Yes"/>
    <n v="123.05"/>
    <s v="Yes"/>
  </r>
  <r>
    <n v="26"/>
    <x v="1"/>
    <x v="2"/>
    <s v="2024-03-31"/>
    <n v="302"/>
    <n v="87"/>
    <s v="No"/>
    <n v="100.05"/>
    <s v="No"/>
  </r>
  <r>
    <n v="26"/>
    <x v="1"/>
    <x v="2"/>
    <s v="2024-04-30"/>
    <n v="226"/>
    <n v="106"/>
    <s v="No"/>
    <n v="121.89999999999999"/>
    <s v="No"/>
  </r>
  <r>
    <n v="26"/>
    <x v="2"/>
    <x v="2"/>
    <s v="2024-05-31"/>
    <n v="436"/>
    <n v="95"/>
    <s v="No"/>
    <n v="109.24999999999999"/>
    <s v="No"/>
  </r>
  <r>
    <n v="26"/>
    <x v="2"/>
    <x v="2"/>
    <s v="2024-06-30"/>
    <n v="141"/>
    <n v="149"/>
    <s v="Yes"/>
    <n v="171.35"/>
    <s v="Yes"/>
  </r>
  <r>
    <n v="26"/>
    <x v="0"/>
    <x v="2"/>
    <s v="2024-07-31"/>
    <n v="400"/>
    <n v="88"/>
    <s v="No"/>
    <n v="101.19999999999999"/>
    <s v="No"/>
  </r>
  <r>
    <n v="26"/>
    <x v="4"/>
    <x v="2"/>
    <s v="2024-08-31"/>
    <n v="354"/>
    <n v="126"/>
    <s v="No"/>
    <n v="144.89999999999998"/>
    <s v="No"/>
  </r>
  <r>
    <n v="26"/>
    <x v="3"/>
    <x v="2"/>
    <s v="2024-09-30"/>
    <n v="114"/>
    <n v="146"/>
    <s v="Yes"/>
    <n v="167.89999999999998"/>
    <s v="Yes"/>
  </r>
  <r>
    <n v="26"/>
    <x v="3"/>
    <x v="2"/>
    <s v="2024-10-31"/>
    <n v="218"/>
    <n v="72"/>
    <s v="No"/>
    <n v="82.8"/>
    <s v="No"/>
  </r>
  <r>
    <n v="26"/>
    <x v="2"/>
    <x v="2"/>
    <s v="2024-11-30"/>
    <n v="90"/>
    <n v="147"/>
    <s v="Yes"/>
    <n v="169.04999999999998"/>
    <s v="Yes"/>
  </r>
  <r>
    <n v="26"/>
    <x v="3"/>
    <x v="2"/>
    <s v="2024-12-31"/>
    <n v="327"/>
    <n v="111"/>
    <s v="No"/>
    <n v="127.64999999999999"/>
    <s v="No"/>
  </r>
  <r>
    <n v="27"/>
    <x v="3"/>
    <x v="0"/>
    <s v="2024-01-31"/>
    <n v="146"/>
    <n v="79"/>
    <s v="No"/>
    <n v="90.85"/>
    <s v="No"/>
  </r>
  <r>
    <n v="27"/>
    <x v="4"/>
    <x v="0"/>
    <s v="2024-02-29"/>
    <n v="83"/>
    <n v="74"/>
    <s v="No"/>
    <n v="85.1"/>
    <s v="Yes"/>
  </r>
  <r>
    <n v="27"/>
    <x v="0"/>
    <x v="0"/>
    <s v="2024-03-31"/>
    <n v="101"/>
    <n v="136"/>
    <s v="Yes"/>
    <n v="156.39999999999998"/>
    <s v="Yes"/>
  </r>
  <r>
    <n v="27"/>
    <x v="3"/>
    <x v="0"/>
    <s v="2024-04-30"/>
    <n v="82"/>
    <n v="100"/>
    <s v="Yes"/>
    <n v="114.99999999999999"/>
    <s v="Yes"/>
  </r>
  <r>
    <n v="27"/>
    <x v="0"/>
    <x v="0"/>
    <s v="2024-05-31"/>
    <n v="425"/>
    <n v="68"/>
    <s v="No"/>
    <n v="78.199999999999989"/>
    <s v="No"/>
  </r>
  <r>
    <n v="27"/>
    <x v="1"/>
    <x v="0"/>
    <s v="2024-06-30"/>
    <n v="283"/>
    <n v="133"/>
    <s v="No"/>
    <n v="152.94999999999999"/>
    <s v="No"/>
  </r>
  <r>
    <n v="27"/>
    <x v="0"/>
    <x v="0"/>
    <s v="2024-07-31"/>
    <n v="326"/>
    <n v="127"/>
    <s v="No"/>
    <n v="146.04999999999998"/>
    <s v="No"/>
  </r>
  <r>
    <n v="27"/>
    <x v="2"/>
    <x v="0"/>
    <s v="2024-08-31"/>
    <n v="250"/>
    <n v="68"/>
    <s v="No"/>
    <n v="78.199999999999989"/>
    <s v="No"/>
  </r>
  <r>
    <n v="27"/>
    <x v="1"/>
    <x v="0"/>
    <s v="2024-09-30"/>
    <n v="397"/>
    <n v="87"/>
    <s v="No"/>
    <n v="100.05"/>
    <s v="No"/>
  </r>
  <r>
    <n v="27"/>
    <x v="0"/>
    <x v="0"/>
    <s v="2024-10-31"/>
    <n v="316"/>
    <n v="85"/>
    <s v="No"/>
    <n v="97.749999999999986"/>
    <s v="No"/>
  </r>
  <r>
    <n v="27"/>
    <x v="0"/>
    <x v="0"/>
    <s v="2024-11-30"/>
    <n v="285"/>
    <n v="58"/>
    <s v="No"/>
    <n v="66.699999999999989"/>
    <s v="No"/>
  </r>
  <r>
    <n v="27"/>
    <x v="0"/>
    <x v="0"/>
    <s v="2024-12-31"/>
    <n v="375"/>
    <n v="101"/>
    <s v="No"/>
    <n v="116.14999999999999"/>
    <s v="No"/>
  </r>
  <r>
    <n v="27"/>
    <x v="1"/>
    <x v="1"/>
    <s v="2024-01-31"/>
    <n v="141"/>
    <n v="124"/>
    <s v="No"/>
    <n v="142.6"/>
    <s v="Yes"/>
  </r>
  <r>
    <n v="27"/>
    <x v="0"/>
    <x v="1"/>
    <s v="2024-02-29"/>
    <n v="226"/>
    <n v="108"/>
    <s v="No"/>
    <n v="124.19999999999999"/>
    <s v="No"/>
  </r>
  <r>
    <n v="27"/>
    <x v="2"/>
    <x v="1"/>
    <s v="2024-03-31"/>
    <n v="195"/>
    <n v="117"/>
    <s v="No"/>
    <n v="134.54999999999998"/>
    <s v="No"/>
  </r>
  <r>
    <n v="27"/>
    <x v="0"/>
    <x v="1"/>
    <s v="2024-04-30"/>
    <n v="263"/>
    <n v="51"/>
    <s v="No"/>
    <n v="58.65"/>
    <s v="No"/>
  </r>
  <r>
    <n v="27"/>
    <x v="0"/>
    <x v="1"/>
    <s v="2024-05-31"/>
    <n v="124"/>
    <n v="135"/>
    <s v="Yes"/>
    <n v="155.25"/>
    <s v="Yes"/>
  </r>
  <r>
    <n v="27"/>
    <x v="1"/>
    <x v="1"/>
    <s v="2024-06-30"/>
    <n v="119"/>
    <n v="104"/>
    <s v="No"/>
    <n v="119.6"/>
    <s v="Yes"/>
  </r>
  <r>
    <n v="27"/>
    <x v="2"/>
    <x v="1"/>
    <s v="2024-07-31"/>
    <n v="61"/>
    <n v="97"/>
    <s v="Yes"/>
    <n v="111.55"/>
    <s v="Yes"/>
  </r>
  <r>
    <n v="27"/>
    <x v="4"/>
    <x v="1"/>
    <s v="2024-08-31"/>
    <n v="34"/>
    <n v="60"/>
    <s v="Yes"/>
    <n v="69"/>
    <s v="Yes"/>
  </r>
  <r>
    <n v="27"/>
    <x v="1"/>
    <x v="1"/>
    <s v="2024-09-30"/>
    <n v="468"/>
    <n v="70"/>
    <s v="No"/>
    <n v="80.5"/>
    <s v="No"/>
  </r>
  <r>
    <n v="27"/>
    <x v="1"/>
    <x v="1"/>
    <s v="2024-10-31"/>
    <n v="303"/>
    <n v="69"/>
    <s v="No"/>
    <n v="79.349999999999994"/>
    <s v="No"/>
  </r>
  <r>
    <n v="27"/>
    <x v="0"/>
    <x v="1"/>
    <s v="2024-11-30"/>
    <n v="450"/>
    <n v="93"/>
    <s v="No"/>
    <n v="106.94999999999999"/>
    <s v="No"/>
  </r>
  <r>
    <n v="27"/>
    <x v="0"/>
    <x v="1"/>
    <s v="2024-12-31"/>
    <n v="200"/>
    <n v="110"/>
    <s v="No"/>
    <n v="126.49999999999999"/>
    <s v="No"/>
  </r>
  <r>
    <n v="27"/>
    <x v="0"/>
    <x v="2"/>
    <s v="2024-01-31"/>
    <n v="323"/>
    <n v="84"/>
    <s v="No"/>
    <n v="96.6"/>
    <s v="No"/>
  </r>
  <r>
    <n v="27"/>
    <x v="0"/>
    <x v="2"/>
    <s v="2024-02-29"/>
    <n v="481"/>
    <n v="137"/>
    <s v="No"/>
    <n v="157.54999999999998"/>
    <s v="No"/>
  </r>
  <r>
    <n v="27"/>
    <x v="2"/>
    <x v="2"/>
    <s v="2024-03-31"/>
    <n v="7"/>
    <n v="94"/>
    <s v="Yes"/>
    <n v="108.1"/>
    <s v="Yes"/>
  </r>
  <r>
    <n v="27"/>
    <x v="0"/>
    <x v="2"/>
    <s v="2024-04-30"/>
    <n v="437"/>
    <n v="125"/>
    <s v="No"/>
    <n v="143.75"/>
    <s v="No"/>
  </r>
  <r>
    <n v="27"/>
    <x v="2"/>
    <x v="2"/>
    <s v="2024-05-31"/>
    <n v="146"/>
    <n v="75"/>
    <s v="No"/>
    <n v="86.25"/>
    <s v="No"/>
  </r>
  <r>
    <n v="27"/>
    <x v="1"/>
    <x v="2"/>
    <s v="2024-06-30"/>
    <n v="92"/>
    <n v="71"/>
    <s v="No"/>
    <n v="81.649999999999991"/>
    <s v="No"/>
  </r>
  <r>
    <n v="27"/>
    <x v="2"/>
    <x v="2"/>
    <s v="2024-07-31"/>
    <n v="306"/>
    <n v="87"/>
    <s v="No"/>
    <n v="100.05"/>
    <s v="No"/>
  </r>
  <r>
    <n v="27"/>
    <x v="2"/>
    <x v="2"/>
    <s v="2024-08-31"/>
    <n v="156"/>
    <n v="100"/>
    <s v="No"/>
    <n v="114.99999999999999"/>
    <s v="No"/>
  </r>
  <r>
    <n v="27"/>
    <x v="2"/>
    <x v="2"/>
    <s v="2024-09-30"/>
    <n v="310"/>
    <n v="120"/>
    <s v="No"/>
    <n v="138"/>
    <s v="No"/>
  </r>
  <r>
    <n v="27"/>
    <x v="2"/>
    <x v="2"/>
    <s v="2024-10-31"/>
    <n v="27"/>
    <n v="53"/>
    <s v="Yes"/>
    <n v="60.949999999999996"/>
    <s v="Yes"/>
  </r>
  <r>
    <n v="27"/>
    <x v="2"/>
    <x v="2"/>
    <s v="2024-11-30"/>
    <n v="428"/>
    <n v="116"/>
    <s v="No"/>
    <n v="133.39999999999998"/>
    <s v="No"/>
  </r>
  <r>
    <n v="27"/>
    <x v="4"/>
    <x v="2"/>
    <s v="2024-12-31"/>
    <n v="193"/>
    <n v="137"/>
    <s v="No"/>
    <n v="157.54999999999998"/>
    <s v="No"/>
  </r>
  <r>
    <n v="28"/>
    <x v="0"/>
    <x v="0"/>
    <s v="2024-01-31"/>
    <n v="346"/>
    <n v="104"/>
    <s v="No"/>
    <n v="119.6"/>
    <s v="No"/>
  </r>
  <r>
    <n v="28"/>
    <x v="0"/>
    <x v="0"/>
    <s v="2024-02-29"/>
    <n v="256"/>
    <n v="121"/>
    <s v="No"/>
    <n v="139.14999999999998"/>
    <s v="No"/>
  </r>
  <r>
    <n v="28"/>
    <x v="1"/>
    <x v="0"/>
    <s v="2024-03-31"/>
    <n v="209"/>
    <n v="66"/>
    <s v="No"/>
    <n v="75.899999999999991"/>
    <s v="No"/>
  </r>
  <r>
    <n v="28"/>
    <x v="4"/>
    <x v="0"/>
    <s v="2024-04-30"/>
    <n v="267"/>
    <n v="55"/>
    <s v="No"/>
    <n v="63.249999999999993"/>
    <s v="No"/>
  </r>
  <r>
    <n v="28"/>
    <x v="3"/>
    <x v="0"/>
    <s v="2024-05-31"/>
    <n v="282"/>
    <n v="57"/>
    <s v="No"/>
    <n v="65.55"/>
    <s v="No"/>
  </r>
  <r>
    <n v="28"/>
    <x v="0"/>
    <x v="0"/>
    <s v="2024-06-30"/>
    <n v="379"/>
    <n v="114"/>
    <s v="No"/>
    <n v="131.1"/>
    <s v="No"/>
  </r>
  <r>
    <n v="28"/>
    <x v="3"/>
    <x v="0"/>
    <s v="2024-07-31"/>
    <n v="92"/>
    <n v="148"/>
    <s v="Yes"/>
    <n v="170.2"/>
    <s v="Yes"/>
  </r>
  <r>
    <n v="28"/>
    <x v="0"/>
    <x v="0"/>
    <s v="2024-08-31"/>
    <n v="431"/>
    <n v="133"/>
    <s v="No"/>
    <n v="152.94999999999999"/>
    <s v="No"/>
  </r>
  <r>
    <n v="28"/>
    <x v="0"/>
    <x v="0"/>
    <s v="2024-09-30"/>
    <n v="140"/>
    <n v="110"/>
    <s v="No"/>
    <n v="126.49999999999999"/>
    <s v="No"/>
  </r>
  <r>
    <n v="28"/>
    <x v="3"/>
    <x v="0"/>
    <s v="2024-10-31"/>
    <n v="301"/>
    <n v="111"/>
    <s v="No"/>
    <n v="127.64999999999999"/>
    <s v="No"/>
  </r>
  <r>
    <n v="28"/>
    <x v="4"/>
    <x v="0"/>
    <s v="2024-11-30"/>
    <n v="403"/>
    <n v="146"/>
    <s v="No"/>
    <n v="167.89999999999998"/>
    <s v="No"/>
  </r>
  <r>
    <n v="28"/>
    <x v="1"/>
    <x v="0"/>
    <s v="2024-12-31"/>
    <n v="294"/>
    <n v="134"/>
    <s v="No"/>
    <n v="154.1"/>
    <s v="No"/>
  </r>
  <r>
    <n v="28"/>
    <x v="4"/>
    <x v="1"/>
    <s v="2024-01-31"/>
    <n v="432"/>
    <n v="113"/>
    <s v="No"/>
    <n v="129.94999999999999"/>
    <s v="No"/>
  </r>
  <r>
    <n v="28"/>
    <x v="0"/>
    <x v="1"/>
    <s v="2024-02-29"/>
    <n v="362"/>
    <n v="103"/>
    <s v="No"/>
    <n v="118.44999999999999"/>
    <s v="No"/>
  </r>
  <r>
    <n v="28"/>
    <x v="1"/>
    <x v="1"/>
    <s v="2024-03-31"/>
    <n v="264"/>
    <n v="137"/>
    <s v="No"/>
    <n v="157.54999999999998"/>
    <s v="No"/>
  </r>
  <r>
    <n v="28"/>
    <x v="0"/>
    <x v="1"/>
    <s v="2024-04-30"/>
    <n v="304"/>
    <n v="90"/>
    <s v="No"/>
    <n v="103.49999999999999"/>
    <s v="No"/>
  </r>
  <r>
    <n v="28"/>
    <x v="3"/>
    <x v="1"/>
    <s v="2024-05-31"/>
    <n v="343"/>
    <n v="70"/>
    <s v="No"/>
    <n v="80.5"/>
    <s v="No"/>
  </r>
  <r>
    <n v="28"/>
    <x v="0"/>
    <x v="1"/>
    <s v="2024-06-30"/>
    <n v="58"/>
    <n v="88"/>
    <s v="Yes"/>
    <n v="101.19999999999999"/>
    <s v="Yes"/>
  </r>
  <r>
    <n v="28"/>
    <x v="3"/>
    <x v="1"/>
    <s v="2024-07-31"/>
    <n v="38"/>
    <n v="62"/>
    <s v="Yes"/>
    <n v="71.3"/>
    <s v="Yes"/>
  </r>
  <r>
    <n v="28"/>
    <x v="3"/>
    <x v="1"/>
    <s v="2024-08-31"/>
    <n v="493"/>
    <n v="68"/>
    <s v="No"/>
    <n v="78.199999999999989"/>
    <s v="No"/>
  </r>
  <r>
    <n v="28"/>
    <x v="1"/>
    <x v="1"/>
    <s v="2024-09-30"/>
    <n v="332"/>
    <n v="95"/>
    <s v="No"/>
    <n v="109.24999999999999"/>
    <s v="No"/>
  </r>
  <r>
    <n v="28"/>
    <x v="2"/>
    <x v="1"/>
    <s v="2024-10-31"/>
    <n v="0"/>
    <n v="89"/>
    <s v="Yes"/>
    <n v="102.35"/>
    <s v="Yes"/>
  </r>
  <r>
    <n v="28"/>
    <x v="1"/>
    <x v="1"/>
    <s v="2024-11-30"/>
    <n v="18"/>
    <n v="125"/>
    <s v="Yes"/>
    <n v="143.75"/>
    <s v="Yes"/>
  </r>
  <r>
    <n v="28"/>
    <x v="1"/>
    <x v="1"/>
    <s v="2024-12-31"/>
    <n v="108"/>
    <n v="61"/>
    <s v="No"/>
    <n v="70.149999999999991"/>
    <s v="No"/>
  </r>
  <r>
    <n v="28"/>
    <x v="1"/>
    <x v="2"/>
    <s v="2024-01-31"/>
    <n v="239"/>
    <n v="82"/>
    <s v="No"/>
    <n v="94.3"/>
    <s v="No"/>
  </r>
  <r>
    <n v="28"/>
    <x v="4"/>
    <x v="2"/>
    <s v="2024-02-29"/>
    <n v="89"/>
    <n v="141"/>
    <s v="Yes"/>
    <n v="162.14999999999998"/>
    <s v="Yes"/>
  </r>
  <r>
    <n v="28"/>
    <x v="0"/>
    <x v="2"/>
    <s v="2024-03-31"/>
    <n v="452"/>
    <n v="57"/>
    <s v="No"/>
    <n v="65.55"/>
    <s v="No"/>
  </r>
  <r>
    <n v="28"/>
    <x v="1"/>
    <x v="2"/>
    <s v="2024-04-30"/>
    <n v="346"/>
    <n v="95"/>
    <s v="No"/>
    <n v="109.24999999999999"/>
    <s v="No"/>
  </r>
  <r>
    <n v="28"/>
    <x v="0"/>
    <x v="2"/>
    <s v="2024-05-31"/>
    <n v="430"/>
    <n v="136"/>
    <s v="No"/>
    <n v="156.39999999999998"/>
    <s v="No"/>
  </r>
  <r>
    <n v="28"/>
    <x v="4"/>
    <x v="2"/>
    <s v="2024-06-30"/>
    <n v="174"/>
    <n v="133"/>
    <s v="No"/>
    <n v="152.94999999999999"/>
    <s v="No"/>
  </r>
  <r>
    <n v="28"/>
    <x v="2"/>
    <x v="2"/>
    <s v="2024-07-31"/>
    <n v="145"/>
    <n v="115"/>
    <s v="No"/>
    <n v="132.25"/>
    <s v="No"/>
  </r>
  <r>
    <n v="28"/>
    <x v="2"/>
    <x v="2"/>
    <s v="2024-08-31"/>
    <n v="477"/>
    <n v="82"/>
    <s v="No"/>
    <n v="94.3"/>
    <s v="No"/>
  </r>
  <r>
    <n v="28"/>
    <x v="2"/>
    <x v="2"/>
    <s v="2024-09-30"/>
    <n v="81"/>
    <n v="68"/>
    <s v="No"/>
    <n v="78.199999999999989"/>
    <s v="No"/>
  </r>
  <r>
    <n v="28"/>
    <x v="0"/>
    <x v="2"/>
    <s v="2024-10-31"/>
    <n v="423"/>
    <n v="133"/>
    <s v="No"/>
    <n v="152.94999999999999"/>
    <s v="No"/>
  </r>
  <r>
    <n v="28"/>
    <x v="4"/>
    <x v="2"/>
    <s v="2024-11-30"/>
    <n v="224"/>
    <n v="125"/>
    <s v="No"/>
    <n v="143.75"/>
    <s v="No"/>
  </r>
  <r>
    <n v="28"/>
    <x v="0"/>
    <x v="2"/>
    <s v="2024-12-31"/>
    <n v="242"/>
    <n v="64"/>
    <s v="No"/>
    <n v="73.599999999999994"/>
    <s v="No"/>
  </r>
  <r>
    <n v="29"/>
    <x v="1"/>
    <x v="0"/>
    <s v="2024-01-31"/>
    <n v="422"/>
    <n v="51"/>
    <s v="No"/>
    <n v="58.65"/>
    <s v="No"/>
  </r>
  <r>
    <n v="29"/>
    <x v="4"/>
    <x v="0"/>
    <s v="2024-02-29"/>
    <n v="104"/>
    <n v="123"/>
    <s v="Yes"/>
    <n v="141.44999999999999"/>
    <s v="Yes"/>
  </r>
  <r>
    <n v="29"/>
    <x v="1"/>
    <x v="0"/>
    <s v="2024-03-31"/>
    <n v="306"/>
    <n v="124"/>
    <s v="No"/>
    <n v="142.6"/>
    <s v="No"/>
  </r>
  <r>
    <n v="29"/>
    <x v="4"/>
    <x v="0"/>
    <s v="2024-04-30"/>
    <n v="265"/>
    <n v="63"/>
    <s v="No"/>
    <n v="72.449999999999989"/>
    <s v="No"/>
  </r>
  <r>
    <n v="29"/>
    <x v="0"/>
    <x v="0"/>
    <s v="2024-05-31"/>
    <n v="50"/>
    <n v="122"/>
    <s v="Yes"/>
    <n v="140.29999999999998"/>
    <s v="Yes"/>
  </r>
  <r>
    <n v="29"/>
    <x v="3"/>
    <x v="0"/>
    <s v="2024-06-30"/>
    <n v="38"/>
    <n v="77"/>
    <s v="Yes"/>
    <n v="88.55"/>
    <s v="Yes"/>
  </r>
  <r>
    <n v="29"/>
    <x v="3"/>
    <x v="0"/>
    <s v="2024-07-31"/>
    <n v="83"/>
    <n v="119"/>
    <s v="Yes"/>
    <n v="136.85"/>
    <s v="Yes"/>
  </r>
  <r>
    <n v="29"/>
    <x v="1"/>
    <x v="0"/>
    <s v="2024-08-31"/>
    <n v="116"/>
    <n v="51"/>
    <s v="No"/>
    <n v="58.65"/>
    <s v="No"/>
  </r>
  <r>
    <n v="29"/>
    <x v="4"/>
    <x v="0"/>
    <s v="2024-09-30"/>
    <n v="165"/>
    <n v="52"/>
    <s v="No"/>
    <n v="59.8"/>
    <s v="No"/>
  </r>
  <r>
    <n v="29"/>
    <x v="2"/>
    <x v="0"/>
    <s v="2024-10-31"/>
    <n v="80"/>
    <n v="90"/>
    <s v="Yes"/>
    <n v="103.49999999999999"/>
    <s v="Yes"/>
  </r>
  <r>
    <n v="29"/>
    <x v="1"/>
    <x v="0"/>
    <s v="2024-11-30"/>
    <n v="418"/>
    <n v="114"/>
    <s v="No"/>
    <n v="131.1"/>
    <s v="No"/>
  </r>
  <r>
    <n v="29"/>
    <x v="1"/>
    <x v="0"/>
    <s v="2024-12-31"/>
    <n v="462"/>
    <n v="139"/>
    <s v="No"/>
    <n v="159.85"/>
    <s v="No"/>
  </r>
  <r>
    <n v="29"/>
    <x v="0"/>
    <x v="1"/>
    <s v="2024-01-31"/>
    <n v="212"/>
    <n v="111"/>
    <s v="No"/>
    <n v="127.64999999999999"/>
    <s v="No"/>
  </r>
  <r>
    <n v="29"/>
    <x v="0"/>
    <x v="1"/>
    <s v="2024-02-29"/>
    <n v="126"/>
    <n v="144"/>
    <s v="Yes"/>
    <n v="165.6"/>
    <s v="Yes"/>
  </r>
  <r>
    <n v="29"/>
    <x v="0"/>
    <x v="1"/>
    <s v="2024-03-31"/>
    <n v="278"/>
    <n v="73"/>
    <s v="No"/>
    <n v="83.949999999999989"/>
    <s v="No"/>
  </r>
  <r>
    <n v="29"/>
    <x v="1"/>
    <x v="1"/>
    <s v="2024-04-30"/>
    <n v="293"/>
    <n v="77"/>
    <s v="No"/>
    <n v="88.55"/>
    <s v="No"/>
  </r>
  <r>
    <n v="29"/>
    <x v="2"/>
    <x v="1"/>
    <s v="2024-05-31"/>
    <n v="437"/>
    <n v="67"/>
    <s v="No"/>
    <n v="77.05"/>
    <s v="No"/>
  </r>
  <r>
    <n v="29"/>
    <x v="0"/>
    <x v="1"/>
    <s v="2024-06-30"/>
    <n v="98"/>
    <n v="94"/>
    <s v="No"/>
    <n v="108.1"/>
    <s v="Yes"/>
  </r>
  <r>
    <n v="29"/>
    <x v="2"/>
    <x v="1"/>
    <s v="2024-07-31"/>
    <n v="436"/>
    <n v="79"/>
    <s v="No"/>
    <n v="90.85"/>
    <s v="No"/>
  </r>
  <r>
    <n v="29"/>
    <x v="3"/>
    <x v="1"/>
    <s v="2024-08-31"/>
    <n v="363"/>
    <n v="147"/>
    <s v="No"/>
    <n v="169.04999999999998"/>
    <s v="No"/>
  </r>
  <r>
    <n v="29"/>
    <x v="2"/>
    <x v="1"/>
    <s v="2024-09-30"/>
    <n v="194"/>
    <n v="77"/>
    <s v="No"/>
    <n v="88.55"/>
    <s v="No"/>
  </r>
  <r>
    <n v="29"/>
    <x v="3"/>
    <x v="1"/>
    <s v="2024-10-31"/>
    <n v="334"/>
    <n v="90"/>
    <s v="No"/>
    <n v="103.49999999999999"/>
    <s v="No"/>
  </r>
  <r>
    <n v="29"/>
    <x v="4"/>
    <x v="1"/>
    <s v="2024-11-30"/>
    <n v="47"/>
    <n v="81"/>
    <s v="Yes"/>
    <n v="93.149999999999991"/>
    <s v="Yes"/>
  </r>
  <r>
    <n v="29"/>
    <x v="2"/>
    <x v="1"/>
    <s v="2024-12-31"/>
    <n v="312"/>
    <n v="149"/>
    <s v="No"/>
    <n v="171.35"/>
    <s v="No"/>
  </r>
  <r>
    <n v="29"/>
    <x v="4"/>
    <x v="2"/>
    <s v="2024-01-31"/>
    <n v="416"/>
    <n v="73"/>
    <s v="No"/>
    <n v="83.949999999999989"/>
    <s v="No"/>
  </r>
  <r>
    <n v="29"/>
    <x v="1"/>
    <x v="2"/>
    <s v="2024-02-29"/>
    <n v="439"/>
    <n v="77"/>
    <s v="No"/>
    <n v="88.55"/>
    <s v="No"/>
  </r>
  <r>
    <n v="29"/>
    <x v="1"/>
    <x v="2"/>
    <s v="2024-03-31"/>
    <n v="6"/>
    <n v="117"/>
    <s v="Yes"/>
    <n v="134.54999999999998"/>
    <s v="Yes"/>
  </r>
  <r>
    <n v="29"/>
    <x v="0"/>
    <x v="2"/>
    <s v="2024-04-30"/>
    <n v="55"/>
    <n v="114"/>
    <s v="Yes"/>
    <n v="131.1"/>
    <s v="Yes"/>
  </r>
  <r>
    <n v="29"/>
    <x v="3"/>
    <x v="2"/>
    <s v="2024-05-31"/>
    <n v="46"/>
    <n v="69"/>
    <s v="Yes"/>
    <n v="79.349999999999994"/>
    <s v="Yes"/>
  </r>
  <r>
    <n v="29"/>
    <x v="2"/>
    <x v="2"/>
    <s v="2024-06-30"/>
    <n v="156"/>
    <n v="123"/>
    <s v="No"/>
    <n v="141.44999999999999"/>
    <s v="No"/>
  </r>
  <r>
    <n v="29"/>
    <x v="3"/>
    <x v="2"/>
    <s v="2024-07-31"/>
    <n v="401"/>
    <n v="141"/>
    <s v="No"/>
    <n v="162.14999999999998"/>
    <s v="No"/>
  </r>
  <r>
    <n v="29"/>
    <x v="3"/>
    <x v="2"/>
    <s v="2024-08-31"/>
    <n v="426"/>
    <n v="144"/>
    <s v="No"/>
    <n v="165.6"/>
    <s v="No"/>
  </r>
  <r>
    <n v="29"/>
    <x v="0"/>
    <x v="2"/>
    <s v="2024-09-30"/>
    <n v="125"/>
    <n v="60"/>
    <s v="No"/>
    <n v="69"/>
    <s v="No"/>
  </r>
  <r>
    <n v="29"/>
    <x v="1"/>
    <x v="2"/>
    <s v="2024-10-31"/>
    <n v="368"/>
    <n v="87"/>
    <s v="No"/>
    <n v="100.05"/>
    <s v="No"/>
  </r>
  <r>
    <n v="29"/>
    <x v="2"/>
    <x v="2"/>
    <s v="2024-11-30"/>
    <n v="391"/>
    <n v="83"/>
    <s v="No"/>
    <n v="95.449999999999989"/>
    <s v="No"/>
  </r>
  <r>
    <n v="29"/>
    <x v="0"/>
    <x v="2"/>
    <s v="2024-12-31"/>
    <n v="439"/>
    <n v="125"/>
    <s v="No"/>
    <n v="143.75"/>
    <s v="No"/>
  </r>
  <r>
    <n v="30"/>
    <x v="0"/>
    <x v="0"/>
    <s v="2024-01-31"/>
    <n v="30"/>
    <n v="53"/>
    <s v="Yes"/>
    <n v="60.949999999999996"/>
    <s v="Yes"/>
  </r>
  <r>
    <n v="30"/>
    <x v="1"/>
    <x v="0"/>
    <s v="2024-02-29"/>
    <n v="364"/>
    <n v="99"/>
    <s v="No"/>
    <n v="113.85"/>
    <s v="No"/>
  </r>
  <r>
    <n v="30"/>
    <x v="3"/>
    <x v="0"/>
    <s v="2024-03-31"/>
    <n v="413"/>
    <n v="137"/>
    <s v="No"/>
    <n v="157.54999999999998"/>
    <s v="No"/>
  </r>
  <r>
    <n v="30"/>
    <x v="1"/>
    <x v="0"/>
    <s v="2024-04-30"/>
    <n v="66"/>
    <n v="124"/>
    <s v="Yes"/>
    <n v="142.6"/>
    <s v="Yes"/>
  </r>
  <r>
    <n v="30"/>
    <x v="3"/>
    <x v="0"/>
    <s v="2024-05-31"/>
    <n v="259"/>
    <n v="75"/>
    <s v="No"/>
    <n v="86.25"/>
    <s v="No"/>
  </r>
  <r>
    <n v="30"/>
    <x v="3"/>
    <x v="0"/>
    <s v="2024-06-30"/>
    <n v="429"/>
    <n v="113"/>
    <s v="No"/>
    <n v="129.94999999999999"/>
    <s v="No"/>
  </r>
  <r>
    <n v="30"/>
    <x v="4"/>
    <x v="0"/>
    <s v="2024-07-31"/>
    <n v="233"/>
    <n v="100"/>
    <s v="No"/>
    <n v="114.99999999999999"/>
    <s v="No"/>
  </r>
  <r>
    <n v="30"/>
    <x v="1"/>
    <x v="0"/>
    <s v="2024-08-31"/>
    <n v="261"/>
    <n v="108"/>
    <s v="No"/>
    <n v="124.19999999999999"/>
    <s v="No"/>
  </r>
  <r>
    <n v="30"/>
    <x v="4"/>
    <x v="0"/>
    <s v="2024-09-30"/>
    <n v="398"/>
    <n v="79"/>
    <s v="No"/>
    <n v="90.85"/>
    <s v="No"/>
  </r>
  <r>
    <n v="30"/>
    <x v="4"/>
    <x v="0"/>
    <s v="2024-10-31"/>
    <n v="484"/>
    <n v="86"/>
    <s v="No"/>
    <n v="98.899999999999991"/>
    <s v="No"/>
  </r>
  <r>
    <n v="30"/>
    <x v="2"/>
    <x v="0"/>
    <s v="2024-11-30"/>
    <n v="123"/>
    <n v="84"/>
    <s v="No"/>
    <n v="96.6"/>
    <s v="No"/>
  </r>
  <r>
    <n v="30"/>
    <x v="0"/>
    <x v="0"/>
    <s v="2024-12-31"/>
    <n v="273"/>
    <n v="122"/>
    <s v="No"/>
    <n v="140.29999999999998"/>
    <s v="No"/>
  </r>
  <r>
    <n v="30"/>
    <x v="3"/>
    <x v="1"/>
    <s v="2024-01-31"/>
    <n v="284"/>
    <n v="126"/>
    <s v="No"/>
    <n v="144.89999999999998"/>
    <s v="No"/>
  </r>
  <r>
    <n v="30"/>
    <x v="1"/>
    <x v="1"/>
    <s v="2024-02-29"/>
    <n v="430"/>
    <n v="66"/>
    <s v="No"/>
    <n v="75.899999999999991"/>
    <s v="No"/>
  </r>
  <r>
    <n v="30"/>
    <x v="2"/>
    <x v="1"/>
    <s v="2024-03-31"/>
    <n v="223"/>
    <n v="71"/>
    <s v="No"/>
    <n v="81.649999999999991"/>
    <s v="No"/>
  </r>
  <r>
    <n v="30"/>
    <x v="0"/>
    <x v="1"/>
    <s v="2024-04-30"/>
    <n v="68"/>
    <n v="86"/>
    <s v="Yes"/>
    <n v="98.899999999999991"/>
    <s v="Yes"/>
  </r>
  <r>
    <n v="30"/>
    <x v="4"/>
    <x v="1"/>
    <s v="2024-05-31"/>
    <n v="304"/>
    <n v="62"/>
    <s v="No"/>
    <n v="71.3"/>
    <s v="No"/>
  </r>
  <r>
    <n v="30"/>
    <x v="1"/>
    <x v="1"/>
    <s v="2024-06-30"/>
    <n v="364"/>
    <n v="135"/>
    <s v="No"/>
    <n v="155.25"/>
    <s v="No"/>
  </r>
  <r>
    <n v="30"/>
    <x v="3"/>
    <x v="1"/>
    <s v="2024-07-31"/>
    <n v="378"/>
    <n v="136"/>
    <s v="No"/>
    <n v="156.39999999999998"/>
    <s v="No"/>
  </r>
  <r>
    <n v="30"/>
    <x v="4"/>
    <x v="1"/>
    <s v="2024-08-31"/>
    <n v="386"/>
    <n v="91"/>
    <s v="No"/>
    <n v="104.64999999999999"/>
    <s v="No"/>
  </r>
  <r>
    <n v="30"/>
    <x v="4"/>
    <x v="1"/>
    <s v="2024-09-30"/>
    <n v="415"/>
    <n v="100"/>
    <s v="No"/>
    <n v="114.99999999999999"/>
    <s v="No"/>
  </r>
  <r>
    <n v="30"/>
    <x v="2"/>
    <x v="1"/>
    <s v="2024-10-31"/>
    <n v="496"/>
    <n v="134"/>
    <s v="No"/>
    <n v="154.1"/>
    <s v="No"/>
  </r>
  <r>
    <n v="30"/>
    <x v="3"/>
    <x v="1"/>
    <s v="2024-11-30"/>
    <n v="20"/>
    <n v="93"/>
    <s v="Yes"/>
    <n v="106.94999999999999"/>
    <s v="Yes"/>
  </r>
  <r>
    <n v="30"/>
    <x v="3"/>
    <x v="1"/>
    <s v="2024-12-31"/>
    <n v="358"/>
    <n v="117"/>
    <s v="No"/>
    <n v="134.54999999999998"/>
    <s v="No"/>
  </r>
  <r>
    <n v="30"/>
    <x v="1"/>
    <x v="2"/>
    <s v="2024-01-31"/>
    <n v="384"/>
    <n v="141"/>
    <s v="No"/>
    <n v="162.14999999999998"/>
    <s v="No"/>
  </r>
  <r>
    <n v="30"/>
    <x v="4"/>
    <x v="2"/>
    <s v="2024-02-29"/>
    <n v="482"/>
    <n v="62"/>
    <s v="No"/>
    <n v="71.3"/>
    <s v="No"/>
  </r>
  <r>
    <n v="30"/>
    <x v="3"/>
    <x v="2"/>
    <s v="2024-03-31"/>
    <n v="138"/>
    <n v="149"/>
    <s v="Yes"/>
    <n v="171.35"/>
    <s v="Yes"/>
  </r>
  <r>
    <n v="30"/>
    <x v="2"/>
    <x v="2"/>
    <s v="2024-04-30"/>
    <n v="272"/>
    <n v="148"/>
    <s v="No"/>
    <n v="170.2"/>
    <s v="No"/>
  </r>
  <r>
    <n v="30"/>
    <x v="0"/>
    <x v="2"/>
    <s v="2024-05-31"/>
    <n v="337"/>
    <n v="135"/>
    <s v="No"/>
    <n v="155.25"/>
    <s v="No"/>
  </r>
  <r>
    <n v="30"/>
    <x v="1"/>
    <x v="2"/>
    <s v="2024-06-30"/>
    <n v="151"/>
    <n v="68"/>
    <s v="No"/>
    <n v="78.199999999999989"/>
    <s v="No"/>
  </r>
  <r>
    <n v="30"/>
    <x v="2"/>
    <x v="2"/>
    <s v="2024-07-31"/>
    <n v="486"/>
    <n v="134"/>
    <s v="No"/>
    <n v="154.1"/>
    <s v="No"/>
  </r>
  <r>
    <n v="30"/>
    <x v="1"/>
    <x v="2"/>
    <s v="2024-08-31"/>
    <n v="4"/>
    <n v="66"/>
    <s v="Yes"/>
    <n v="75.899999999999991"/>
    <s v="Yes"/>
  </r>
  <r>
    <n v="30"/>
    <x v="3"/>
    <x v="2"/>
    <s v="2024-09-30"/>
    <n v="163"/>
    <n v="68"/>
    <s v="No"/>
    <n v="78.199999999999989"/>
    <s v="No"/>
  </r>
  <r>
    <n v="30"/>
    <x v="3"/>
    <x v="2"/>
    <s v="2024-10-31"/>
    <n v="116"/>
    <n v="147"/>
    <s v="Yes"/>
    <n v="169.04999999999998"/>
    <s v="Yes"/>
  </r>
  <r>
    <n v="30"/>
    <x v="2"/>
    <x v="2"/>
    <s v="2024-11-30"/>
    <n v="309"/>
    <n v="94"/>
    <s v="No"/>
    <n v="108.1"/>
    <s v="No"/>
  </r>
  <r>
    <n v="30"/>
    <x v="3"/>
    <x v="2"/>
    <s v="2024-12-31"/>
    <n v="245"/>
    <n v="70"/>
    <s v="No"/>
    <n v="80.5"/>
    <s v="No"/>
  </r>
  <r>
    <n v="31"/>
    <x v="1"/>
    <x v="0"/>
    <s v="2024-01-31"/>
    <n v="486"/>
    <n v="141"/>
    <s v="No"/>
    <n v="162.14999999999998"/>
    <s v="No"/>
  </r>
  <r>
    <n v="31"/>
    <x v="2"/>
    <x v="0"/>
    <s v="2024-02-29"/>
    <n v="464"/>
    <n v="105"/>
    <s v="No"/>
    <n v="120.74999999999999"/>
    <s v="No"/>
  </r>
  <r>
    <n v="31"/>
    <x v="4"/>
    <x v="0"/>
    <s v="2024-03-31"/>
    <n v="424"/>
    <n v="95"/>
    <s v="No"/>
    <n v="109.24999999999999"/>
    <s v="No"/>
  </r>
  <r>
    <n v="31"/>
    <x v="0"/>
    <x v="0"/>
    <s v="2024-04-30"/>
    <n v="11"/>
    <n v="119"/>
    <s v="Yes"/>
    <n v="136.85"/>
    <s v="Yes"/>
  </r>
  <r>
    <n v="31"/>
    <x v="4"/>
    <x v="0"/>
    <s v="2024-05-31"/>
    <n v="370"/>
    <n v="68"/>
    <s v="No"/>
    <n v="78.199999999999989"/>
    <s v="No"/>
  </r>
  <r>
    <n v="31"/>
    <x v="4"/>
    <x v="0"/>
    <s v="2024-06-30"/>
    <n v="303"/>
    <n v="101"/>
    <s v="No"/>
    <n v="116.14999999999999"/>
    <s v="No"/>
  </r>
  <r>
    <n v="31"/>
    <x v="0"/>
    <x v="0"/>
    <s v="2024-07-31"/>
    <n v="227"/>
    <n v="124"/>
    <s v="No"/>
    <n v="142.6"/>
    <s v="No"/>
  </r>
  <r>
    <n v="31"/>
    <x v="3"/>
    <x v="0"/>
    <s v="2024-08-31"/>
    <n v="445"/>
    <n v="137"/>
    <s v="No"/>
    <n v="157.54999999999998"/>
    <s v="No"/>
  </r>
  <r>
    <n v="31"/>
    <x v="0"/>
    <x v="0"/>
    <s v="2024-09-30"/>
    <n v="202"/>
    <n v="113"/>
    <s v="No"/>
    <n v="129.94999999999999"/>
    <s v="No"/>
  </r>
  <r>
    <n v="31"/>
    <x v="3"/>
    <x v="0"/>
    <s v="2024-10-31"/>
    <n v="498"/>
    <n v="130"/>
    <s v="No"/>
    <n v="149.5"/>
    <s v="No"/>
  </r>
  <r>
    <n v="31"/>
    <x v="3"/>
    <x v="0"/>
    <s v="2024-11-30"/>
    <n v="436"/>
    <n v="127"/>
    <s v="No"/>
    <n v="146.04999999999998"/>
    <s v="No"/>
  </r>
  <r>
    <n v="31"/>
    <x v="3"/>
    <x v="0"/>
    <s v="2024-12-31"/>
    <n v="81"/>
    <n v="141"/>
    <s v="Yes"/>
    <n v="162.14999999999998"/>
    <s v="Yes"/>
  </r>
  <r>
    <n v="31"/>
    <x v="1"/>
    <x v="1"/>
    <s v="2024-01-31"/>
    <n v="174"/>
    <n v="53"/>
    <s v="No"/>
    <n v="60.949999999999996"/>
    <s v="No"/>
  </r>
  <r>
    <n v="31"/>
    <x v="0"/>
    <x v="1"/>
    <s v="2024-02-29"/>
    <n v="162"/>
    <n v="97"/>
    <s v="No"/>
    <n v="111.55"/>
    <s v="No"/>
  </r>
  <r>
    <n v="31"/>
    <x v="0"/>
    <x v="1"/>
    <s v="2024-03-31"/>
    <n v="327"/>
    <n v="94"/>
    <s v="No"/>
    <n v="108.1"/>
    <s v="No"/>
  </r>
  <r>
    <n v="31"/>
    <x v="3"/>
    <x v="1"/>
    <s v="2024-04-30"/>
    <n v="336"/>
    <n v="146"/>
    <s v="No"/>
    <n v="167.89999999999998"/>
    <s v="No"/>
  </r>
  <r>
    <n v="31"/>
    <x v="3"/>
    <x v="1"/>
    <s v="2024-05-31"/>
    <n v="62"/>
    <n v="87"/>
    <s v="Yes"/>
    <n v="100.05"/>
    <s v="Yes"/>
  </r>
  <r>
    <n v="31"/>
    <x v="1"/>
    <x v="1"/>
    <s v="2024-06-30"/>
    <n v="442"/>
    <n v="118"/>
    <s v="No"/>
    <n v="135.69999999999999"/>
    <s v="No"/>
  </r>
  <r>
    <n v="31"/>
    <x v="4"/>
    <x v="1"/>
    <s v="2024-07-31"/>
    <n v="430"/>
    <n v="110"/>
    <s v="No"/>
    <n v="126.49999999999999"/>
    <s v="No"/>
  </r>
  <r>
    <n v="31"/>
    <x v="1"/>
    <x v="1"/>
    <s v="2024-08-31"/>
    <n v="479"/>
    <n v="71"/>
    <s v="No"/>
    <n v="81.649999999999991"/>
    <s v="No"/>
  </r>
  <r>
    <n v="31"/>
    <x v="3"/>
    <x v="1"/>
    <s v="2024-09-30"/>
    <n v="213"/>
    <n v="92"/>
    <s v="No"/>
    <n v="105.8"/>
    <s v="No"/>
  </r>
  <r>
    <n v="31"/>
    <x v="4"/>
    <x v="1"/>
    <s v="2024-10-31"/>
    <n v="53"/>
    <n v="59"/>
    <s v="Yes"/>
    <n v="67.849999999999994"/>
    <s v="Yes"/>
  </r>
  <r>
    <n v="31"/>
    <x v="2"/>
    <x v="1"/>
    <s v="2024-11-30"/>
    <n v="319"/>
    <n v="70"/>
    <s v="No"/>
    <n v="80.5"/>
    <s v="No"/>
  </r>
  <r>
    <n v="31"/>
    <x v="3"/>
    <x v="1"/>
    <s v="2024-12-31"/>
    <n v="193"/>
    <n v="90"/>
    <s v="No"/>
    <n v="103.49999999999999"/>
    <s v="No"/>
  </r>
  <r>
    <n v="31"/>
    <x v="0"/>
    <x v="2"/>
    <s v="2024-01-31"/>
    <n v="183"/>
    <n v="79"/>
    <s v="No"/>
    <n v="90.85"/>
    <s v="No"/>
  </r>
  <r>
    <n v="31"/>
    <x v="3"/>
    <x v="2"/>
    <s v="2024-02-29"/>
    <n v="221"/>
    <n v="96"/>
    <s v="No"/>
    <n v="110.39999999999999"/>
    <s v="No"/>
  </r>
  <r>
    <n v="31"/>
    <x v="4"/>
    <x v="2"/>
    <s v="2024-03-31"/>
    <n v="18"/>
    <n v="57"/>
    <s v="Yes"/>
    <n v="65.55"/>
    <s v="Yes"/>
  </r>
  <r>
    <n v="31"/>
    <x v="3"/>
    <x v="2"/>
    <s v="2024-04-30"/>
    <n v="112"/>
    <n v="120"/>
    <s v="Yes"/>
    <n v="138"/>
    <s v="Yes"/>
  </r>
  <r>
    <n v="31"/>
    <x v="0"/>
    <x v="2"/>
    <s v="2024-05-31"/>
    <n v="64"/>
    <n v="85"/>
    <s v="Yes"/>
    <n v="97.749999999999986"/>
    <s v="Yes"/>
  </r>
  <r>
    <n v="31"/>
    <x v="1"/>
    <x v="2"/>
    <s v="2024-06-30"/>
    <n v="36"/>
    <n v="50"/>
    <s v="Yes"/>
    <n v="57.499999999999993"/>
    <s v="Yes"/>
  </r>
  <r>
    <n v="31"/>
    <x v="1"/>
    <x v="2"/>
    <s v="2024-07-31"/>
    <n v="140"/>
    <n v="57"/>
    <s v="No"/>
    <n v="65.55"/>
    <s v="No"/>
  </r>
  <r>
    <n v="31"/>
    <x v="0"/>
    <x v="2"/>
    <s v="2024-08-31"/>
    <n v="187"/>
    <n v="122"/>
    <s v="No"/>
    <n v="140.29999999999998"/>
    <s v="No"/>
  </r>
  <r>
    <n v="31"/>
    <x v="4"/>
    <x v="2"/>
    <s v="2024-09-30"/>
    <n v="163"/>
    <n v="84"/>
    <s v="No"/>
    <n v="96.6"/>
    <s v="No"/>
  </r>
  <r>
    <n v="31"/>
    <x v="0"/>
    <x v="2"/>
    <s v="2024-10-31"/>
    <n v="190"/>
    <n v="72"/>
    <s v="No"/>
    <n v="82.8"/>
    <s v="No"/>
  </r>
  <r>
    <n v="31"/>
    <x v="2"/>
    <x v="2"/>
    <s v="2024-11-30"/>
    <n v="289"/>
    <n v="95"/>
    <s v="No"/>
    <n v="109.24999999999999"/>
    <s v="No"/>
  </r>
  <r>
    <n v="31"/>
    <x v="3"/>
    <x v="2"/>
    <s v="2024-12-31"/>
    <n v="413"/>
    <n v="144"/>
    <s v="No"/>
    <n v="165.6"/>
    <s v="No"/>
  </r>
  <r>
    <n v="32"/>
    <x v="3"/>
    <x v="0"/>
    <s v="2024-01-31"/>
    <n v="354"/>
    <n v="121"/>
    <s v="No"/>
    <n v="139.14999999999998"/>
    <s v="No"/>
  </r>
  <r>
    <n v="32"/>
    <x v="1"/>
    <x v="0"/>
    <s v="2024-02-29"/>
    <n v="397"/>
    <n v="109"/>
    <s v="No"/>
    <n v="125.35"/>
    <s v="No"/>
  </r>
  <r>
    <n v="32"/>
    <x v="4"/>
    <x v="0"/>
    <s v="2024-03-31"/>
    <n v="172"/>
    <n v="145"/>
    <s v="No"/>
    <n v="166.75"/>
    <s v="No"/>
  </r>
  <r>
    <n v="32"/>
    <x v="3"/>
    <x v="0"/>
    <s v="2024-04-30"/>
    <n v="44"/>
    <n v="110"/>
    <s v="Yes"/>
    <n v="126.49999999999999"/>
    <s v="Yes"/>
  </r>
  <r>
    <n v="32"/>
    <x v="4"/>
    <x v="0"/>
    <s v="2024-05-31"/>
    <n v="122"/>
    <n v="65"/>
    <s v="No"/>
    <n v="74.75"/>
    <s v="No"/>
  </r>
  <r>
    <n v="32"/>
    <x v="4"/>
    <x v="0"/>
    <s v="2024-06-30"/>
    <n v="423"/>
    <n v="66"/>
    <s v="No"/>
    <n v="75.899999999999991"/>
    <s v="No"/>
  </r>
  <r>
    <n v="32"/>
    <x v="2"/>
    <x v="0"/>
    <s v="2024-07-31"/>
    <n v="233"/>
    <n v="65"/>
    <s v="No"/>
    <n v="74.75"/>
    <s v="No"/>
  </r>
  <r>
    <n v="32"/>
    <x v="4"/>
    <x v="0"/>
    <s v="2024-08-31"/>
    <n v="321"/>
    <n v="115"/>
    <s v="No"/>
    <n v="132.25"/>
    <s v="No"/>
  </r>
  <r>
    <n v="32"/>
    <x v="2"/>
    <x v="0"/>
    <s v="2024-09-30"/>
    <n v="12"/>
    <n v="105"/>
    <s v="Yes"/>
    <n v="120.74999999999999"/>
    <s v="Yes"/>
  </r>
  <r>
    <n v="32"/>
    <x v="3"/>
    <x v="0"/>
    <s v="2024-10-31"/>
    <n v="289"/>
    <n v="88"/>
    <s v="No"/>
    <n v="101.19999999999999"/>
    <s v="No"/>
  </r>
  <r>
    <n v="32"/>
    <x v="3"/>
    <x v="0"/>
    <s v="2024-11-30"/>
    <n v="391"/>
    <n v="136"/>
    <s v="No"/>
    <n v="156.39999999999998"/>
    <s v="No"/>
  </r>
  <r>
    <n v="32"/>
    <x v="1"/>
    <x v="0"/>
    <s v="2024-12-31"/>
    <n v="117"/>
    <n v="142"/>
    <s v="Yes"/>
    <n v="163.29999999999998"/>
    <s v="Yes"/>
  </r>
  <r>
    <n v="32"/>
    <x v="0"/>
    <x v="1"/>
    <s v="2024-01-31"/>
    <n v="294"/>
    <n v="114"/>
    <s v="No"/>
    <n v="131.1"/>
    <s v="No"/>
  </r>
  <r>
    <n v="32"/>
    <x v="1"/>
    <x v="1"/>
    <s v="2024-02-29"/>
    <n v="232"/>
    <n v="79"/>
    <s v="No"/>
    <n v="90.85"/>
    <s v="No"/>
  </r>
  <r>
    <n v="32"/>
    <x v="3"/>
    <x v="1"/>
    <s v="2024-03-31"/>
    <n v="268"/>
    <n v="70"/>
    <s v="No"/>
    <n v="80.5"/>
    <s v="No"/>
  </r>
  <r>
    <n v="32"/>
    <x v="0"/>
    <x v="1"/>
    <s v="2024-04-30"/>
    <n v="52"/>
    <n v="68"/>
    <s v="Yes"/>
    <n v="78.199999999999989"/>
    <s v="Yes"/>
  </r>
  <r>
    <n v="32"/>
    <x v="0"/>
    <x v="1"/>
    <s v="2024-05-31"/>
    <n v="280"/>
    <n v="135"/>
    <s v="No"/>
    <n v="155.25"/>
    <s v="No"/>
  </r>
  <r>
    <n v="32"/>
    <x v="4"/>
    <x v="1"/>
    <s v="2024-06-30"/>
    <n v="182"/>
    <n v="72"/>
    <s v="No"/>
    <n v="82.8"/>
    <s v="No"/>
  </r>
  <r>
    <n v="32"/>
    <x v="2"/>
    <x v="1"/>
    <s v="2024-07-31"/>
    <n v="9"/>
    <n v="149"/>
    <s v="Yes"/>
    <n v="171.35"/>
    <s v="Yes"/>
  </r>
  <r>
    <n v="32"/>
    <x v="4"/>
    <x v="1"/>
    <s v="2024-08-31"/>
    <n v="147"/>
    <n v="81"/>
    <s v="No"/>
    <n v="93.149999999999991"/>
    <s v="No"/>
  </r>
  <r>
    <n v="32"/>
    <x v="2"/>
    <x v="1"/>
    <s v="2024-09-30"/>
    <n v="13"/>
    <n v="99"/>
    <s v="Yes"/>
    <n v="113.85"/>
    <s v="Yes"/>
  </r>
  <r>
    <n v="32"/>
    <x v="2"/>
    <x v="1"/>
    <s v="2024-10-31"/>
    <n v="365"/>
    <n v="102"/>
    <s v="No"/>
    <n v="117.3"/>
    <s v="No"/>
  </r>
  <r>
    <n v="32"/>
    <x v="4"/>
    <x v="1"/>
    <s v="2024-11-30"/>
    <n v="204"/>
    <n v="108"/>
    <s v="No"/>
    <n v="124.19999999999999"/>
    <s v="No"/>
  </r>
  <r>
    <n v="32"/>
    <x v="4"/>
    <x v="1"/>
    <s v="2024-12-31"/>
    <n v="11"/>
    <n v="80"/>
    <s v="Yes"/>
    <n v="92"/>
    <s v="Yes"/>
  </r>
  <r>
    <n v="32"/>
    <x v="3"/>
    <x v="2"/>
    <s v="2024-01-31"/>
    <n v="337"/>
    <n v="147"/>
    <s v="No"/>
    <n v="169.04999999999998"/>
    <s v="No"/>
  </r>
  <r>
    <n v="32"/>
    <x v="0"/>
    <x v="2"/>
    <s v="2024-02-29"/>
    <n v="360"/>
    <n v="125"/>
    <s v="No"/>
    <n v="143.75"/>
    <s v="No"/>
  </r>
  <r>
    <n v="32"/>
    <x v="0"/>
    <x v="2"/>
    <s v="2024-03-31"/>
    <n v="78"/>
    <n v="106"/>
    <s v="Yes"/>
    <n v="121.89999999999999"/>
    <s v="Yes"/>
  </r>
  <r>
    <n v="32"/>
    <x v="4"/>
    <x v="2"/>
    <s v="2024-04-30"/>
    <n v="348"/>
    <n v="75"/>
    <s v="No"/>
    <n v="86.25"/>
    <s v="No"/>
  </r>
  <r>
    <n v="32"/>
    <x v="0"/>
    <x v="2"/>
    <s v="2024-05-31"/>
    <n v="95"/>
    <n v="135"/>
    <s v="Yes"/>
    <n v="155.25"/>
    <s v="Yes"/>
  </r>
  <r>
    <n v="32"/>
    <x v="4"/>
    <x v="2"/>
    <s v="2024-06-30"/>
    <n v="342"/>
    <n v="137"/>
    <s v="No"/>
    <n v="157.54999999999998"/>
    <s v="No"/>
  </r>
  <r>
    <n v="32"/>
    <x v="1"/>
    <x v="2"/>
    <s v="2024-07-31"/>
    <n v="263"/>
    <n v="90"/>
    <s v="No"/>
    <n v="103.49999999999999"/>
    <s v="No"/>
  </r>
  <r>
    <n v="32"/>
    <x v="1"/>
    <x v="2"/>
    <s v="2024-08-31"/>
    <n v="427"/>
    <n v="113"/>
    <s v="No"/>
    <n v="129.94999999999999"/>
    <s v="No"/>
  </r>
  <r>
    <n v="32"/>
    <x v="0"/>
    <x v="2"/>
    <s v="2024-09-30"/>
    <n v="155"/>
    <n v="60"/>
    <s v="No"/>
    <n v="69"/>
    <s v="No"/>
  </r>
  <r>
    <n v="32"/>
    <x v="0"/>
    <x v="2"/>
    <s v="2024-10-31"/>
    <n v="64"/>
    <n v="68"/>
    <s v="Yes"/>
    <n v="78.199999999999989"/>
    <s v="Yes"/>
  </r>
  <r>
    <n v="32"/>
    <x v="2"/>
    <x v="2"/>
    <s v="2024-11-30"/>
    <n v="410"/>
    <n v="83"/>
    <s v="No"/>
    <n v="95.449999999999989"/>
    <s v="No"/>
  </r>
  <r>
    <n v="32"/>
    <x v="4"/>
    <x v="2"/>
    <s v="2024-12-31"/>
    <n v="451"/>
    <n v="149"/>
    <s v="No"/>
    <n v="171.35"/>
    <s v="No"/>
  </r>
  <r>
    <n v="33"/>
    <x v="1"/>
    <x v="0"/>
    <s v="2024-01-31"/>
    <n v="398"/>
    <n v="100"/>
    <s v="No"/>
    <n v="114.99999999999999"/>
    <s v="No"/>
  </r>
  <r>
    <n v="33"/>
    <x v="2"/>
    <x v="0"/>
    <s v="2024-02-29"/>
    <n v="82"/>
    <n v="98"/>
    <s v="Yes"/>
    <n v="112.69999999999999"/>
    <s v="Yes"/>
  </r>
  <r>
    <n v="33"/>
    <x v="0"/>
    <x v="0"/>
    <s v="2024-03-31"/>
    <n v="178"/>
    <n v="86"/>
    <s v="No"/>
    <n v="98.899999999999991"/>
    <s v="No"/>
  </r>
  <r>
    <n v="33"/>
    <x v="4"/>
    <x v="0"/>
    <s v="2024-04-30"/>
    <n v="185"/>
    <n v="136"/>
    <s v="No"/>
    <n v="156.39999999999998"/>
    <s v="No"/>
  </r>
  <r>
    <n v="33"/>
    <x v="2"/>
    <x v="0"/>
    <s v="2024-05-31"/>
    <n v="412"/>
    <n v="82"/>
    <s v="No"/>
    <n v="94.3"/>
    <s v="No"/>
  </r>
  <r>
    <n v="33"/>
    <x v="4"/>
    <x v="0"/>
    <s v="2024-06-30"/>
    <n v="474"/>
    <n v="138"/>
    <s v="No"/>
    <n v="158.69999999999999"/>
    <s v="No"/>
  </r>
  <r>
    <n v="33"/>
    <x v="1"/>
    <x v="0"/>
    <s v="2024-07-31"/>
    <n v="174"/>
    <n v="72"/>
    <s v="No"/>
    <n v="82.8"/>
    <s v="No"/>
  </r>
  <r>
    <n v="33"/>
    <x v="1"/>
    <x v="0"/>
    <s v="2024-08-31"/>
    <n v="404"/>
    <n v="62"/>
    <s v="No"/>
    <n v="71.3"/>
    <s v="No"/>
  </r>
  <r>
    <n v="33"/>
    <x v="2"/>
    <x v="0"/>
    <s v="2024-09-30"/>
    <n v="416"/>
    <n v="73"/>
    <s v="No"/>
    <n v="83.949999999999989"/>
    <s v="No"/>
  </r>
  <r>
    <n v="33"/>
    <x v="2"/>
    <x v="0"/>
    <s v="2024-10-31"/>
    <n v="10"/>
    <n v="66"/>
    <s v="Yes"/>
    <n v="75.899999999999991"/>
    <s v="Yes"/>
  </r>
  <r>
    <n v="33"/>
    <x v="0"/>
    <x v="0"/>
    <s v="2024-11-30"/>
    <n v="430"/>
    <n v="74"/>
    <s v="No"/>
    <n v="85.1"/>
    <s v="No"/>
  </r>
  <r>
    <n v="33"/>
    <x v="3"/>
    <x v="0"/>
    <s v="2024-12-31"/>
    <n v="20"/>
    <n v="133"/>
    <s v="Yes"/>
    <n v="152.94999999999999"/>
    <s v="Yes"/>
  </r>
  <r>
    <n v="33"/>
    <x v="1"/>
    <x v="1"/>
    <s v="2024-01-31"/>
    <n v="210"/>
    <n v="61"/>
    <s v="No"/>
    <n v="70.149999999999991"/>
    <s v="No"/>
  </r>
  <r>
    <n v="33"/>
    <x v="1"/>
    <x v="1"/>
    <s v="2024-02-29"/>
    <n v="297"/>
    <n v="66"/>
    <s v="No"/>
    <n v="75.899999999999991"/>
    <s v="No"/>
  </r>
  <r>
    <n v="33"/>
    <x v="0"/>
    <x v="1"/>
    <s v="2024-03-31"/>
    <n v="303"/>
    <n v="77"/>
    <s v="No"/>
    <n v="88.55"/>
    <s v="No"/>
  </r>
  <r>
    <n v="33"/>
    <x v="4"/>
    <x v="1"/>
    <s v="2024-04-30"/>
    <n v="354"/>
    <n v="96"/>
    <s v="No"/>
    <n v="110.39999999999999"/>
    <s v="No"/>
  </r>
  <r>
    <n v="33"/>
    <x v="3"/>
    <x v="1"/>
    <s v="2024-05-31"/>
    <n v="255"/>
    <n v="127"/>
    <s v="No"/>
    <n v="146.04999999999998"/>
    <s v="No"/>
  </r>
  <r>
    <n v="33"/>
    <x v="0"/>
    <x v="1"/>
    <s v="2024-06-30"/>
    <n v="235"/>
    <n v="120"/>
    <s v="No"/>
    <n v="138"/>
    <s v="No"/>
  </r>
  <r>
    <n v="33"/>
    <x v="1"/>
    <x v="1"/>
    <s v="2024-07-31"/>
    <n v="12"/>
    <n v="131"/>
    <s v="Yes"/>
    <n v="150.64999999999998"/>
    <s v="Yes"/>
  </r>
  <r>
    <n v="33"/>
    <x v="4"/>
    <x v="1"/>
    <s v="2024-08-31"/>
    <n v="396"/>
    <n v="149"/>
    <s v="No"/>
    <n v="171.35"/>
    <s v="No"/>
  </r>
  <r>
    <n v="33"/>
    <x v="0"/>
    <x v="1"/>
    <s v="2024-09-30"/>
    <n v="15"/>
    <n v="58"/>
    <s v="Yes"/>
    <n v="66.699999999999989"/>
    <s v="Yes"/>
  </r>
  <r>
    <n v="33"/>
    <x v="0"/>
    <x v="1"/>
    <s v="2024-10-31"/>
    <n v="165"/>
    <n v="124"/>
    <s v="No"/>
    <n v="142.6"/>
    <s v="No"/>
  </r>
  <r>
    <n v="33"/>
    <x v="1"/>
    <x v="1"/>
    <s v="2024-11-30"/>
    <n v="99"/>
    <n v="136"/>
    <s v="Yes"/>
    <n v="156.39999999999998"/>
    <s v="Yes"/>
  </r>
  <r>
    <n v="33"/>
    <x v="0"/>
    <x v="1"/>
    <s v="2024-12-31"/>
    <n v="236"/>
    <n v="83"/>
    <s v="No"/>
    <n v="95.449999999999989"/>
    <s v="No"/>
  </r>
  <r>
    <n v="33"/>
    <x v="2"/>
    <x v="2"/>
    <s v="2024-01-31"/>
    <n v="215"/>
    <n v="57"/>
    <s v="No"/>
    <n v="65.55"/>
    <s v="No"/>
  </r>
  <r>
    <n v="33"/>
    <x v="2"/>
    <x v="2"/>
    <s v="2024-02-29"/>
    <n v="273"/>
    <n v="52"/>
    <s v="No"/>
    <n v="59.8"/>
    <s v="No"/>
  </r>
  <r>
    <n v="33"/>
    <x v="1"/>
    <x v="2"/>
    <s v="2024-03-31"/>
    <n v="325"/>
    <n v="93"/>
    <s v="No"/>
    <n v="106.94999999999999"/>
    <s v="No"/>
  </r>
  <r>
    <n v="33"/>
    <x v="0"/>
    <x v="2"/>
    <s v="2024-04-30"/>
    <n v="27"/>
    <n v="103"/>
    <s v="Yes"/>
    <n v="118.44999999999999"/>
    <s v="Yes"/>
  </r>
  <r>
    <n v="33"/>
    <x v="2"/>
    <x v="2"/>
    <s v="2024-05-31"/>
    <n v="355"/>
    <n v="70"/>
    <s v="No"/>
    <n v="80.5"/>
    <s v="No"/>
  </r>
  <r>
    <n v="33"/>
    <x v="1"/>
    <x v="2"/>
    <s v="2024-06-30"/>
    <n v="234"/>
    <n v="148"/>
    <s v="No"/>
    <n v="170.2"/>
    <s v="No"/>
  </r>
  <r>
    <n v="33"/>
    <x v="4"/>
    <x v="2"/>
    <s v="2024-07-31"/>
    <n v="312"/>
    <n v="98"/>
    <s v="No"/>
    <n v="112.69999999999999"/>
    <s v="No"/>
  </r>
  <r>
    <n v="33"/>
    <x v="1"/>
    <x v="2"/>
    <s v="2024-08-31"/>
    <n v="52"/>
    <n v="93"/>
    <s v="Yes"/>
    <n v="106.94999999999999"/>
    <s v="Yes"/>
  </r>
  <r>
    <n v="33"/>
    <x v="1"/>
    <x v="2"/>
    <s v="2024-09-30"/>
    <n v="73"/>
    <n v="95"/>
    <s v="Yes"/>
    <n v="109.24999999999999"/>
    <s v="Yes"/>
  </r>
  <r>
    <n v="33"/>
    <x v="4"/>
    <x v="2"/>
    <s v="2024-10-31"/>
    <n v="164"/>
    <n v="73"/>
    <s v="No"/>
    <n v="83.949999999999989"/>
    <s v="No"/>
  </r>
  <r>
    <n v="33"/>
    <x v="2"/>
    <x v="2"/>
    <s v="2024-11-30"/>
    <n v="469"/>
    <n v="130"/>
    <s v="No"/>
    <n v="149.5"/>
    <s v="No"/>
  </r>
  <r>
    <n v="33"/>
    <x v="3"/>
    <x v="2"/>
    <s v="2024-12-31"/>
    <n v="397"/>
    <n v="59"/>
    <s v="No"/>
    <n v="67.849999999999994"/>
    <s v="No"/>
  </r>
  <r>
    <n v="34"/>
    <x v="0"/>
    <x v="0"/>
    <s v="2024-01-31"/>
    <n v="408"/>
    <n v="52"/>
    <s v="No"/>
    <n v="59.8"/>
    <s v="No"/>
  </r>
  <r>
    <n v="34"/>
    <x v="2"/>
    <x v="0"/>
    <s v="2024-02-29"/>
    <n v="267"/>
    <n v="103"/>
    <s v="No"/>
    <n v="118.44999999999999"/>
    <s v="No"/>
  </r>
  <r>
    <n v="34"/>
    <x v="3"/>
    <x v="0"/>
    <s v="2024-03-31"/>
    <n v="23"/>
    <n v="78"/>
    <s v="Yes"/>
    <n v="89.699999999999989"/>
    <s v="Yes"/>
  </r>
  <r>
    <n v="34"/>
    <x v="4"/>
    <x v="0"/>
    <s v="2024-04-30"/>
    <n v="408"/>
    <n v="149"/>
    <s v="No"/>
    <n v="171.35"/>
    <s v="No"/>
  </r>
  <r>
    <n v="34"/>
    <x v="0"/>
    <x v="0"/>
    <s v="2024-05-31"/>
    <n v="187"/>
    <n v="139"/>
    <s v="No"/>
    <n v="159.85"/>
    <s v="No"/>
  </r>
  <r>
    <n v="34"/>
    <x v="0"/>
    <x v="0"/>
    <s v="2024-06-30"/>
    <n v="339"/>
    <n v="77"/>
    <s v="No"/>
    <n v="88.55"/>
    <s v="No"/>
  </r>
  <r>
    <n v="34"/>
    <x v="4"/>
    <x v="0"/>
    <s v="2024-07-31"/>
    <n v="103"/>
    <n v="141"/>
    <s v="Yes"/>
    <n v="162.14999999999998"/>
    <s v="Yes"/>
  </r>
  <r>
    <n v="34"/>
    <x v="1"/>
    <x v="0"/>
    <s v="2024-08-31"/>
    <n v="459"/>
    <n v="76"/>
    <s v="No"/>
    <n v="87.399999999999991"/>
    <s v="No"/>
  </r>
  <r>
    <n v="34"/>
    <x v="0"/>
    <x v="0"/>
    <s v="2024-09-30"/>
    <n v="169"/>
    <n v="108"/>
    <s v="No"/>
    <n v="124.19999999999999"/>
    <s v="No"/>
  </r>
  <r>
    <n v="34"/>
    <x v="1"/>
    <x v="0"/>
    <s v="2024-10-31"/>
    <n v="161"/>
    <n v="86"/>
    <s v="No"/>
    <n v="98.899999999999991"/>
    <s v="No"/>
  </r>
  <r>
    <n v="34"/>
    <x v="4"/>
    <x v="0"/>
    <s v="2024-11-30"/>
    <n v="152"/>
    <n v="82"/>
    <s v="No"/>
    <n v="94.3"/>
    <s v="No"/>
  </r>
  <r>
    <n v="34"/>
    <x v="2"/>
    <x v="0"/>
    <s v="2024-12-31"/>
    <n v="6"/>
    <n v="106"/>
    <s v="Yes"/>
    <n v="121.89999999999999"/>
    <s v="Yes"/>
  </r>
  <r>
    <n v="34"/>
    <x v="3"/>
    <x v="1"/>
    <s v="2024-01-31"/>
    <n v="15"/>
    <n v="129"/>
    <s v="Yes"/>
    <n v="148.35"/>
    <s v="Yes"/>
  </r>
  <r>
    <n v="34"/>
    <x v="1"/>
    <x v="1"/>
    <s v="2024-02-29"/>
    <n v="372"/>
    <n v="149"/>
    <s v="No"/>
    <n v="171.35"/>
    <s v="No"/>
  </r>
  <r>
    <n v="34"/>
    <x v="3"/>
    <x v="1"/>
    <s v="2024-03-31"/>
    <n v="134"/>
    <n v="149"/>
    <s v="Yes"/>
    <n v="171.35"/>
    <s v="Yes"/>
  </r>
  <r>
    <n v="34"/>
    <x v="3"/>
    <x v="1"/>
    <s v="2024-04-30"/>
    <n v="456"/>
    <n v="81"/>
    <s v="No"/>
    <n v="93.149999999999991"/>
    <s v="No"/>
  </r>
  <r>
    <n v="34"/>
    <x v="0"/>
    <x v="1"/>
    <s v="2024-05-31"/>
    <n v="263"/>
    <n v="146"/>
    <s v="No"/>
    <n v="167.89999999999998"/>
    <s v="No"/>
  </r>
  <r>
    <n v="34"/>
    <x v="3"/>
    <x v="1"/>
    <s v="2024-06-30"/>
    <n v="455"/>
    <n v="94"/>
    <s v="No"/>
    <n v="108.1"/>
    <s v="No"/>
  </r>
  <r>
    <n v="34"/>
    <x v="1"/>
    <x v="1"/>
    <s v="2024-07-31"/>
    <n v="131"/>
    <n v="116"/>
    <s v="No"/>
    <n v="133.39999999999998"/>
    <s v="Yes"/>
  </r>
  <r>
    <n v="34"/>
    <x v="4"/>
    <x v="1"/>
    <s v="2024-08-31"/>
    <n v="488"/>
    <n v="78"/>
    <s v="No"/>
    <n v="89.699999999999989"/>
    <s v="No"/>
  </r>
  <r>
    <n v="34"/>
    <x v="1"/>
    <x v="1"/>
    <s v="2024-09-30"/>
    <n v="225"/>
    <n v="77"/>
    <s v="No"/>
    <n v="88.55"/>
    <s v="No"/>
  </r>
  <r>
    <n v="34"/>
    <x v="2"/>
    <x v="1"/>
    <s v="2024-10-31"/>
    <n v="78"/>
    <n v="136"/>
    <s v="Yes"/>
    <n v="156.39999999999998"/>
    <s v="Yes"/>
  </r>
  <r>
    <n v="34"/>
    <x v="4"/>
    <x v="1"/>
    <s v="2024-11-30"/>
    <n v="217"/>
    <n v="53"/>
    <s v="No"/>
    <n v="60.949999999999996"/>
    <s v="No"/>
  </r>
  <r>
    <n v="34"/>
    <x v="1"/>
    <x v="1"/>
    <s v="2024-12-31"/>
    <n v="103"/>
    <n v="58"/>
    <s v="No"/>
    <n v="66.699999999999989"/>
    <s v="No"/>
  </r>
  <r>
    <n v="34"/>
    <x v="2"/>
    <x v="2"/>
    <s v="2024-01-31"/>
    <n v="311"/>
    <n v="145"/>
    <s v="No"/>
    <n v="166.75"/>
    <s v="No"/>
  </r>
  <r>
    <n v="34"/>
    <x v="2"/>
    <x v="2"/>
    <s v="2024-02-29"/>
    <n v="433"/>
    <n v="124"/>
    <s v="No"/>
    <n v="142.6"/>
    <s v="No"/>
  </r>
  <r>
    <n v="34"/>
    <x v="3"/>
    <x v="2"/>
    <s v="2024-03-31"/>
    <n v="277"/>
    <n v="66"/>
    <s v="No"/>
    <n v="75.899999999999991"/>
    <s v="No"/>
  </r>
  <r>
    <n v="34"/>
    <x v="4"/>
    <x v="2"/>
    <s v="2024-04-30"/>
    <n v="89"/>
    <n v="120"/>
    <s v="Yes"/>
    <n v="138"/>
    <s v="Yes"/>
  </r>
  <r>
    <n v="34"/>
    <x v="0"/>
    <x v="2"/>
    <s v="2024-05-31"/>
    <n v="440"/>
    <n v="75"/>
    <s v="No"/>
    <n v="86.25"/>
    <s v="No"/>
  </r>
  <r>
    <n v="34"/>
    <x v="3"/>
    <x v="2"/>
    <s v="2024-06-30"/>
    <n v="393"/>
    <n v="94"/>
    <s v="No"/>
    <n v="108.1"/>
    <s v="No"/>
  </r>
  <r>
    <n v="34"/>
    <x v="1"/>
    <x v="2"/>
    <s v="2024-07-31"/>
    <n v="266"/>
    <n v="126"/>
    <s v="No"/>
    <n v="144.89999999999998"/>
    <s v="No"/>
  </r>
  <r>
    <n v="34"/>
    <x v="2"/>
    <x v="2"/>
    <s v="2024-08-31"/>
    <n v="455"/>
    <n v="117"/>
    <s v="No"/>
    <n v="134.54999999999998"/>
    <s v="No"/>
  </r>
  <r>
    <n v="34"/>
    <x v="0"/>
    <x v="2"/>
    <s v="2024-09-30"/>
    <n v="458"/>
    <n v="114"/>
    <s v="No"/>
    <n v="131.1"/>
    <s v="No"/>
  </r>
  <r>
    <n v="34"/>
    <x v="2"/>
    <x v="2"/>
    <s v="2024-10-31"/>
    <n v="174"/>
    <n v="101"/>
    <s v="No"/>
    <n v="116.14999999999999"/>
    <s v="No"/>
  </r>
  <r>
    <n v="34"/>
    <x v="0"/>
    <x v="2"/>
    <s v="2024-11-30"/>
    <n v="56"/>
    <n v="96"/>
    <s v="Yes"/>
    <n v="110.39999999999999"/>
    <s v="Yes"/>
  </r>
  <r>
    <n v="34"/>
    <x v="0"/>
    <x v="2"/>
    <s v="2024-12-31"/>
    <n v="173"/>
    <n v="75"/>
    <s v="No"/>
    <n v="86.25"/>
    <s v="No"/>
  </r>
  <r>
    <n v="35"/>
    <x v="2"/>
    <x v="0"/>
    <s v="2024-01-31"/>
    <n v="369"/>
    <n v="54"/>
    <s v="No"/>
    <n v="62.099999999999994"/>
    <s v="No"/>
  </r>
  <r>
    <n v="35"/>
    <x v="0"/>
    <x v="0"/>
    <s v="2024-02-29"/>
    <n v="307"/>
    <n v="124"/>
    <s v="No"/>
    <n v="142.6"/>
    <s v="No"/>
  </r>
  <r>
    <n v="35"/>
    <x v="3"/>
    <x v="0"/>
    <s v="2024-03-31"/>
    <n v="433"/>
    <n v="87"/>
    <s v="No"/>
    <n v="100.05"/>
    <s v="No"/>
  </r>
  <r>
    <n v="35"/>
    <x v="1"/>
    <x v="0"/>
    <s v="2024-04-30"/>
    <n v="225"/>
    <n v="64"/>
    <s v="No"/>
    <n v="73.599999999999994"/>
    <s v="No"/>
  </r>
  <r>
    <n v="35"/>
    <x v="1"/>
    <x v="0"/>
    <s v="2024-05-31"/>
    <n v="121"/>
    <n v="70"/>
    <s v="No"/>
    <n v="80.5"/>
    <s v="No"/>
  </r>
  <r>
    <n v="35"/>
    <x v="4"/>
    <x v="0"/>
    <s v="2024-06-30"/>
    <n v="389"/>
    <n v="87"/>
    <s v="No"/>
    <n v="100.05"/>
    <s v="No"/>
  </r>
  <r>
    <n v="35"/>
    <x v="1"/>
    <x v="0"/>
    <s v="2024-07-31"/>
    <n v="77"/>
    <n v="123"/>
    <s v="Yes"/>
    <n v="141.44999999999999"/>
    <s v="Yes"/>
  </r>
  <r>
    <n v="35"/>
    <x v="3"/>
    <x v="0"/>
    <s v="2024-08-31"/>
    <n v="222"/>
    <n v="143"/>
    <s v="No"/>
    <n v="164.45"/>
    <s v="No"/>
  </r>
  <r>
    <n v="35"/>
    <x v="1"/>
    <x v="0"/>
    <s v="2024-09-30"/>
    <n v="477"/>
    <n v="55"/>
    <s v="No"/>
    <n v="63.249999999999993"/>
    <s v="No"/>
  </r>
  <r>
    <n v="35"/>
    <x v="1"/>
    <x v="0"/>
    <s v="2024-10-31"/>
    <n v="7"/>
    <n v="93"/>
    <s v="Yes"/>
    <n v="106.94999999999999"/>
    <s v="Yes"/>
  </r>
  <r>
    <n v="35"/>
    <x v="0"/>
    <x v="0"/>
    <s v="2024-11-30"/>
    <n v="234"/>
    <n v="82"/>
    <s v="No"/>
    <n v="94.3"/>
    <s v="No"/>
  </r>
  <r>
    <n v="35"/>
    <x v="1"/>
    <x v="0"/>
    <s v="2024-12-31"/>
    <n v="239"/>
    <n v="124"/>
    <s v="No"/>
    <n v="142.6"/>
    <s v="No"/>
  </r>
  <r>
    <n v="35"/>
    <x v="2"/>
    <x v="1"/>
    <s v="2024-01-31"/>
    <n v="49"/>
    <n v="60"/>
    <s v="Yes"/>
    <n v="69"/>
    <s v="Yes"/>
  </r>
  <r>
    <n v="35"/>
    <x v="0"/>
    <x v="1"/>
    <s v="2024-02-29"/>
    <n v="491"/>
    <n v="119"/>
    <s v="No"/>
    <n v="136.85"/>
    <s v="No"/>
  </r>
  <r>
    <n v="35"/>
    <x v="3"/>
    <x v="1"/>
    <s v="2024-03-31"/>
    <n v="271"/>
    <n v="117"/>
    <s v="No"/>
    <n v="134.54999999999998"/>
    <s v="No"/>
  </r>
  <r>
    <n v="35"/>
    <x v="3"/>
    <x v="1"/>
    <s v="2024-04-30"/>
    <n v="251"/>
    <n v="97"/>
    <s v="No"/>
    <n v="111.55"/>
    <s v="No"/>
  </r>
  <r>
    <n v="35"/>
    <x v="0"/>
    <x v="1"/>
    <s v="2024-05-31"/>
    <n v="89"/>
    <n v="111"/>
    <s v="Yes"/>
    <n v="127.64999999999999"/>
    <s v="Yes"/>
  </r>
  <r>
    <n v="35"/>
    <x v="1"/>
    <x v="1"/>
    <s v="2024-06-30"/>
    <n v="331"/>
    <n v="60"/>
    <s v="No"/>
    <n v="69"/>
    <s v="No"/>
  </r>
  <r>
    <n v="35"/>
    <x v="3"/>
    <x v="1"/>
    <s v="2024-07-31"/>
    <n v="88"/>
    <n v="67"/>
    <s v="No"/>
    <n v="77.05"/>
    <s v="No"/>
  </r>
  <r>
    <n v="35"/>
    <x v="4"/>
    <x v="1"/>
    <s v="2024-08-31"/>
    <n v="470"/>
    <n v="104"/>
    <s v="No"/>
    <n v="119.6"/>
    <s v="No"/>
  </r>
  <r>
    <n v="35"/>
    <x v="2"/>
    <x v="1"/>
    <s v="2024-09-30"/>
    <n v="153"/>
    <n v="55"/>
    <s v="No"/>
    <n v="63.249999999999993"/>
    <s v="No"/>
  </r>
  <r>
    <n v="35"/>
    <x v="3"/>
    <x v="1"/>
    <s v="2024-10-31"/>
    <n v="107"/>
    <n v="78"/>
    <s v="No"/>
    <n v="89.699999999999989"/>
    <s v="No"/>
  </r>
  <r>
    <n v="35"/>
    <x v="0"/>
    <x v="1"/>
    <s v="2024-11-30"/>
    <n v="124"/>
    <n v="147"/>
    <s v="Yes"/>
    <n v="169.04999999999998"/>
    <s v="Yes"/>
  </r>
  <r>
    <n v="35"/>
    <x v="1"/>
    <x v="1"/>
    <s v="2024-12-31"/>
    <n v="106"/>
    <n v="92"/>
    <s v="No"/>
    <n v="105.8"/>
    <s v="No"/>
  </r>
  <r>
    <n v="35"/>
    <x v="4"/>
    <x v="2"/>
    <s v="2024-01-31"/>
    <n v="335"/>
    <n v="115"/>
    <s v="No"/>
    <n v="132.25"/>
    <s v="No"/>
  </r>
  <r>
    <n v="35"/>
    <x v="1"/>
    <x v="2"/>
    <s v="2024-02-29"/>
    <n v="246"/>
    <n v="57"/>
    <s v="No"/>
    <n v="65.55"/>
    <s v="No"/>
  </r>
  <r>
    <n v="35"/>
    <x v="2"/>
    <x v="2"/>
    <s v="2024-03-31"/>
    <n v="361"/>
    <n v="57"/>
    <s v="No"/>
    <n v="65.55"/>
    <s v="No"/>
  </r>
  <r>
    <n v="35"/>
    <x v="0"/>
    <x v="2"/>
    <s v="2024-04-30"/>
    <n v="494"/>
    <n v="143"/>
    <s v="No"/>
    <n v="164.45"/>
    <s v="No"/>
  </r>
  <r>
    <n v="35"/>
    <x v="0"/>
    <x v="2"/>
    <s v="2024-05-31"/>
    <n v="426"/>
    <n v="88"/>
    <s v="No"/>
    <n v="101.19999999999999"/>
    <s v="No"/>
  </r>
  <r>
    <n v="35"/>
    <x v="4"/>
    <x v="2"/>
    <s v="2024-06-30"/>
    <n v="186"/>
    <n v="133"/>
    <s v="No"/>
    <n v="152.94999999999999"/>
    <s v="No"/>
  </r>
  <r>
    <n v="35"/>
    <x v="2"/>
    <x v="2"/>
    <s v="2024-07-31"/>
    <n v="341"/>
    <n v="142"/>
    <s v="No"/>
    <n v="163.29999999999998"/>
    <s v="No"/>
  </r>
  <r>
    <n v="35"/>
    <x v="4"/>
    <x v="2"/>
    <s v="2024-08-31"/>
    <n v="136"/>
    <n v="86"/>
    <s v="No"/>
    <n v="98.899999999999991"/>
    <s v="No"/>
  </r>
  <r>
    <n v="35"/>
    <x v="2"/>
    <x v="2"/>
    <s v="2024-09-30"/>
    <n v="35"/>
    <n v="141"/>
    <s v="Yes"/>
    <n v="162.14999999999998"/>
    <s v="Yes"/>
  </r>
  <r>
    <n v="35"/>
    <x v="1"/>
    <x v="2"/>
    <s v="2024-10-31"/>
    <n v="425"/>
    <n v="92"/>
    <s v="No"/>
    <n v="105.8"/>
    <s v="No"/>
  </r>
  <r>
    <n v="35"/>
    <x v="2"/>
    <x v="2"/>
    <s v="2024-11-30"/>
    <n v="215"/>
    <n v="91"/>
    <s v="No"/>
    <n v="104.64999999999999"/>
    <s v="No"/>
  </r>
  <r>
    <n v="35"/>
    <x v="3"/>
    <x v="2"/>
    <s v="2024-12-31"/>
    <n v="359"/>
    <n v="115"/>
    <s v="No"/>
    <n v="132.25"/>
    <s v="No"/>
  </r>
  <r>
    <n v="36"/>
    <x v="0"/>
    <x v="0"/>
    <s v="2024-01-31"/>
    <n v="277"/>
    <n v="76"/>
    <s v="No"/>
    <n v="87.399999999999991"/>
    <s v="No"/>
  </r>
  <r>
    <n v="36"/>
    <x v="2"/>
    <x v="0"/>
    <s v="2024-02-29"/>
    <n v="348"/>
    <n v="116"/>
    <s v="No"/>
    <n v="133.39999999999998"/>
    <s v="No"/>
  </r>
  <r>
    <n v="36"/>
    <x v="4"/>
    <x v="0"/>
    <s v="2024-03-31"/>
    <n v="140"/>
    <n v="94"/>
    <s v="No"/>
    <n v="108.1"/>
    <s v="No"/>
  </r>
  <r>
    <n v="36"/>
    <x v="3"/>
    <x v="0"/>
    <s v="2024-04-30"/>
    <n v="227"/>
    <n v="58"/>
    <s v="No"/>
    <n v="66.699999999999989"/>
    <s v="No"/>
  </r>
  <r>
    <n v="36"/>
    <x v="0"/>
    <x v="0"/>
    <s v="2024-05-31"/>
    <n v="33"/>
    <n v="50"/>
    <s v="Yes"/>
    <n v="57.499999999999993"/>
    <s v="Yes"/>
  </r>
  <r>
    <n v="36"/>
    <x v="0"/>
    <x v="0"/>
    <s v="2024-06-30"/>
    <n v="92"/>
    <n v="120"/>
    <s v="Yes"/>
    <n v="138"/>
    <s v="Yes"/>
  </r>
  <r>
    <n v="36"/>
    <x v="2"/>
    <x v="0"/>
    <s v="2024-07-31"/>
    <n v="322"/>
    <n v="133"/>
    <s v="No"/>
    <n v="152.94999999999999"/>
    <s v="No"/>
  </r>
  <r>
    <n v="36"/>
    <x v="3"/>
    <x v="0"/>
    <s v="2024-08-31"/>
    <n v="116"/>
    <n v="143"/>
    <s v="Yes"/>
    <n v="164.45"/>
    <s v="Yes"/>
  </r>
  <r>
    <n v="36"/>
    <x v="4"/>
    <x v="0"/>
    <s v="2024-09-30"/>
    <n v="98"/>
    <n v="140"/>
    <s v="Yes"/>
    <n v="161"/>
    <s v="Yes"/>
  </r>
  <r>
    <n v="36"/>
    <x v="4"/>
    <x v="0"/>
    <s v="2024-10-31"/>
    <n v="205"/>
    <n v="66"/>
    <s v="No"/>
    <n v="75.899999999999991"/>
    <s v="No"/>
  </r>
  <r>
    <n v="36"/>
    <x v="2"/>
    <x v="0"/>
    <s v="2024-11-30"/>
    <n v="172"/>
    <n v="142"/>
    <s v="No"/>
    <n v="163.29999999999998"/>
    <s v="No"/>
  </r>
  <r>
    <n v="36"/>
    <x v="4"/>
    <x v="0"/>
    <s v="2024-12-31"/>
    <n v="180"/>
    <n v="140"/>
    <s v="No"/>
    <n v="161"/>
    <s v="No"/>
  </r>
  <r>
    <n v="36"/>
    <x v="4"/>
    <x v="1"/>
    <s v="2024-01-31"/>
    <n v="323"/>
    <n v="114"/>
    <s v="No"/>
    <n v="131.1"/>
    <s v="No"/>
  </r>
  <r>
    <n v="36"/>
    <x v="4"/>
    <x v="1"/>
    <s v="2024-02-29"/>
    <n v="256"/>
    <n v="107"/>
    <s v="No"/>
    <n v="123.05"/>
    <s v="No"/>
  </r>
  <r>
    <n v="36"/>
    <x v="2"/>
    <x v="1"/>
    <s v="2024-03-31"/>
    <n v="364"/>
    <n v="69"/>
    <s v="No"/>
    <n v="79.349999999999994"/>
    <s v="No"/>
  </r>
  <r>
    <n v="36"/>
    <x v="3"/>
    <x v="1"/>
    <s v="2024-04-30"/>
    <n v="342"/>
    <n v="59"/>
    <s v="No"/>
    <n v="67.849999999999994"/>
    <s v="No"/>
  </r>
  <r>
    <n v="36"/>
    <x v="0"/>
    <x v="1"/>
    <s v="2024-05-31"/>
    <n v="202"/>
    <n v="90"/>
    <s v="No"/>
    <n v="103.49999999999999"/>
    <s v="No"/>
  </r>
  <r>
    <n v="36"/>
    <x v="0"/>
    <x v="1"/>
    <s v="2024-06-30"/>
    <n v="388"/>
    <n v="114"/>
    <s v="No"/>
    <n v="131.1"/>
    <s v="No"/>
  </r>
  <r>
    <n v="36"/>
    <x v="1"/>
    <x v="1"/>
    <s v="2024-07-31"/>
    <n v="277"/>
    <n v="147"/>
    <s v="No"/>
    <n v="169.04999999999998"/>
    <s v="No"/>
  </r>
  <r>
    <n v="36"/>
    <x v="2"/>
    <x v="1"/>
    <s v="2024-08-31"/>
    <n v="424"/>
    <n v="142"/>
    <s v="No"/>
    <n v="163.29999999999998"/>
    <s v="No"/>
  </r>
  <r>
    <n v="36"/>
    <x v="3"/>
    <x v="1"/>
    <s v="2024-09-30"/>
    <n v="196"/>
    <n v="60"/>
    <s v="No"/>
    <n v="69"/>
    <s v="No"/>
  </r>
  <r>
    <n v="36"/>
    <x v="2"/>
    <x v="1"/>
    <s v="2024-10-31"/>
    <n v="148"/>
    <n v="148"/>
    <s v="No"/>
    <n v="170.2"/>
    <s v="Yes"/>
  </r>
  <r>
    <n v="36"/>
    <x v="1"/>
    <x v="1"/>
    <s v="2024-11-30"/>
    <n v="281"/>
    <n v="68"/>
    <s v="No"/>
    <n v="78.199999999999989"/>
    <s v="No"/>
  </r>
  <r>
    <n v="36"/>
    <x v="4"/>
    <x v="1"/>
    <s v="2024-12-31"/>
    <n v="187"/>
    <n v="120"/>
    <s v="No"/>
    <n v="138"/>
    <s v="No"/>
  </r>
  <r>
    <n v="36"/>
    <x v="1"/>
    <x v="2"/>
    <s v="2024-01-31"/>
    <n v="39"/>
    <n v="54"/>
    <s v="Yes"/>
    <n v="62.099999999999994"/>
    <s v="Yes"/>
  </r>
  <r>
    <n v="36"/>
    <x v="4"/>
    <x v="2"/>
    <s v="2024-02-29"/>
    <n v="461"/>
    <n v="53"/>
    <s v="No"/>
    <n v="60.949999999999996"/>
    <s v="No"/>
  </r>
  <r>
    <n v="36"/>
    <x v="4"/>
    <x v="2"/>
    <s v="2024-03-31"/>
    <n v="83"/>
    <n v="64"/>
    <s v="No"/>
    <n v="73.599999999999994"/>
    <s v="No"/>
  </r>
  <r>
    <n v="36"/>
    <x v="0"/>
    <x v="2"/>
    <s v="2024-04-30"/>
    <n v="115"/>
    <n v="142"/>
    <s v="Yes"/>
    <n v="163.29999999999998"/>
    <s v="Yes"/>
  </r>
  <r>
    <n v="36"/>
    <x v="2"/>
    <x v="2"/>
    <s v="2024-05-31"/>
    <n v="367"/>
    <n v="68"/>
    <s v="No"/>
    <n v="78.199999999999989"/>
    <s v="No"/>
  </r>
  <r>
    <n v="36"/>
    <x v="2"/>
    <x v="2"/>
    <s v="2024-06-30"/>
    <n v="493"/>
    <n v="140"/>
    <s v="No"/>
    <n v="161"/>
    <s v="No"/>
  </r>
  <r>
    <n v="36"/>
    <x v="3"/>
    <x v="2"/>
    <s v="2024-07-31"/>
    <n v="377"/>
    <n v="64"/>
    <s v="No"/>
    <n v="73.599999999999994"/>
    <s v="No"/>
  </r>
  <r>
    <n v="36"/>
    <x v="3"/>
    <x v="2"/>
    <s v="2024-08-31"/>
    <n v="420"/>
    <n v="50"/>
    <s v="No"/>
    <n v="57.499999999999993"/>
    <s v="No"/>
  </r>
  <r>
    <n v="36"/>
    <x v="3"/>
    <x v="2"/>
    <s v="2024-09-30"/>
    <n v="366"/>
    <n v="73"/>
    <s v="No"/>
    <n v="83.949999999999989"/>
    <s v="No"/>
  </r>
  <r>
    <n v="36"/>
    <x v="1"/>
    <x v="2"/>
    <s v="2024-10-31"/>
    <n v="39"/>
    <n v="112"/>
    <s v="Yes"/>
    <n v="128.79999999999998"/>
    <s v="Yes"/>
  </r>
  <r>
    <n v="36"/>
    <x v="1"/>
    <x v="2"/>
    <s v="2024-11-30"/>
    <n v="163"/>
    <n v="147"/>
    <s v="No"/>
    <n v="169.04999999999998"/>
    <s v="Yes"/>
  </r>
  <r>
    <n v="36"/>
    <x v="4"/>
    <x v="2"/>
    <s v="2024-12-31"/>
    <n v="23"/>
    <n v="73"/>
    <s v="Yes"/>
    <n v="83.949999999999989"/>
    <s v="Yes"/>
  </r>
  <r>
    <n v="37"/>
    <x v="4"/>
    <x v="0"/>
    <s v="2024-01-31"/>
    <n v="3"/>
    <n v="116"/>
    <s v="Yes"/>
    <n v="133.39999999999998"/>
    <s v="Yes"/>
  </r>
  <r>
    <n v="37"/>
    <x v="1"/>
    <x v="0"/>
    <s v="2024-02-29"/>
    <n v="440"/>
    <n v="98"/>
    <s v="No"/>
    <n v="112.69999999999999"/>
    <s v="No"/>
  </r>
  <r>
    <n v="37"/>
    <x v="1"/>
    <x v="0"/>
    <s v="2024-03-31"/>
    <n v="247"/>
    <n v="72"/>
    <s v="No"/>
    <n v="82.8"/>
    <s v="No"/>
  </r>
  <r>
    <n v="37"/>
    <x v="1"/>
    <x v="0"/>
    <s v="2024-04-30"/>
    <n v="68"/>
    <n v="144"/>
    <s v="Yes"/>
    <n v="165.6"/>
    <s v="Yes"/>
  </r>
  <r>
    <n v="37"/>
    <x v="0"/>
    <x v="0"/>
    <s v="2024-05-31"/>
    <n v="317"/>
    <n v="90"/>
    <s v="No"/>
    <n v="103.49999999999999"/>
    <s v="No"/>
  </r>
  <r>
    <n v="37"/>
    <x v="1"/>
    <x v="0"/>
    <s v="2024-06-30"/>
    <n v="248"/>
    <n v="109"/>
    <s v="No"/>
    <n v="125.35"/>
    <s v="No"/>
  </r>
  <r>
    <n v="37"/>
    <x v="1"/>
    <x v="0"/>
    <s v="2024-07-31"/>
    <n v="312"/>
    <n v="59"/>
    <s v="No"/>
    <n v="67.849999999999994"/>
    <s v="No"/>
  </r>
  <r>
    <n v="37"/>
    <x v="3"/>
    <x v="0"/>
    <s v="2024-08-31"/>
    <n v="316"/>
    <n v="133"/>
    <s v="No"/>
    <n v="152.94999999999999"/>
    <s v="No"/>
  </r>
  <r>
    <n v="37"/>
    <x v="2"/>
    <x v="0"/>
    <s v="2024-09-30"/>
    <n v="383"/>
    <n v="100"/>
    <s v="No"/>
    <n v="114.99999999999999"/>
    <s v="No"/>
  </r>
  <r>
    <n v="37"/>
    <x v="3"/>
    <x v="0"/>
    <s v="2024-10-31"/>
    <n v="475"/>
    <n v="125"/>
    <s v="No"/>
    <n v="143.75"/>
    <s v="No"/>
  </r>
  <r>
    <n v="37"/>
    <x v="1"/>
    <x v="0"/>
    <s v="2024-11-30"/>
    <n v="419"/>
    <n v="90"/>
    <s v="No"/>
    <n v="103.49999999999999"/>
    <s v="No"/>
  </r>
  <r>
    <n v="37"/>
    <x v="4"/>
    <x v="0"/>
    <s v="2024-12-31"/>
    <n v="396"/>
    <n v="136"/>
    <s v="No"/>
    <n v="156.39999999999998"/>
    <s v="No"/>
  </r>
  <r>
    <n v="37"/>
    <x v="1"/>
    <x v="1"/>
    <s v="2024-01-31"/>
    <n v="305"/>
    <n v="79"/>
    <s v="No"/>
    <n v="90.85"/>
    <s v="No"/>
  </r>
  <r>
    <n v="37"/>
    <x v="3"/>
    <x v="1"/>
    <s v="2024-02-29"/>
    <n v="24"/>
    <n v="76"/>
    <s v="Yes"/>
    <n v="87.399999999999991"/>
    <s v="Yes"/>
  </r>
  <r>
    <n v="37"/>
    <x v="3"/>
    <x v="1"/>
    <s v="2024-03-31"/>
    <n v="205"/>
    <n v="106"/>
    <s v="No"/>
    <n v="121.89999999999999"/>
    <s v="No"/>
  </r>
  <r>
    <n v="37"/>
    <x v="1"/>
    <x v="1"/>
    <s v="2024-04-30"/>
    <n v="46"/>
    <n v="149"/>
    <s v="Yes"/>
    <n v="171.35"/>
    <s v="Yes"/>
  </r>
  <r>
    <n v="37"/>
    <x v="0"/>
    <x v="1"/>
    <s v="2024-05-31"/>
    <n v="309"/>
    <n v="70"/>
    <s v="No"/>
    <n v="80.5"/>
    <s v="No"/>
  </r>
  <r>
    <n v="37"/>
    <x v="4"/>
    <x v="1"/>
    <s v="2024-06-30"/>
    <n v="271"/>
    <n v="108"/>
    <s v="No"/>
    <n v="124.19999999999999"/>
    <s v="No"/>
  </r>
  <r>
    <n v="37"/>
    <x v="3"/>
    <x v="1"/>
    <s v="2024-07-31"/>
    <n v="201"/>
    <n v="81"/>
    <s v="No"/>
    <n v="93.149999999999991"/>
    <s v="No"/>
  </r>
  <r>
    <n v="37"/>
    <x v="0"/>
    <x v="1"/>
    <s v="2024-08-31"/>
    <n v="161"/>
    <n v="58"/>
    <s v="No"/>
    <n v="66.699999999999989"/>
    <s v="No"/>
  </r>
  <r>
    <n v="37"/>
    <x v="4"/>
    <x v="1"/>
    <s v="2024-09-30"/>
    <n v="138"/>
    <n v="145"/>
    <s v="Yes"/>
    <n v="166.75"/>
    <s v="Yes"/>
  </r>
  <r>
    <n v="37"/>
    <x v="2"/>
    <x v="1"/>
    <s v="2024-10-31"/>
    <n v="213"/>
    <n v="66"/>
    <s v="No"/>
    <n v="75.899999999999991"/>
    <s v="No"/>
  </r>
  <r>
    <n v="37"/>
    <x v="0"/>
    <x v="1"/>
    <s v="2024-11-30"/>
    <n v="47"/>
    <n v="101"/>
    <s v="Yes"/>
    <n v="116.14999999999999"/>
    <s v="Yes"/>
  </r>
  <r>
    <n v="37"/>
    <x v="1"/>
    <x v="1"/>
    <s v="2024-12-31"/>
    <n v="122"/>
    <n v="70"/>
    <s v="No"/>
    <n v="80.5"/>
    <s v="No"/>
  </r>
  <r>
    <n v="37"/>
    <x v="0"/>
    <x v="2"/>
    <s v="2024-01-31"/>
    <n v="101"/>
    <n v="114"/>
    <s v="Yes"/>
    <n v="131.1"/>
    <s v="Yes"/>
  </r>
  <r>
    <n v="37"/>
    <x v="0"/>
    <x v="2"/>
    <s v="2024-02-29"/>
    <n v="50"/>
    <n v="85"/>
    <s v="Yes"/>
    <n v="97.749999999999986"/>
    <s v="Yes"/>
  </r>
  <r>
    <n v="37"/>
    <x v="4"/>
    <x v="2"/>
    <s v="2024-03-31"/>
    <n v="488"/>
    <n v="137"/>
    <s v="No"/>
    <n v="157.54999999999998"/>
    <s v="No"/>
  </r>
  <r>
    <n v="37"/>
    <x v="3"/>
    <x v="2"/>
    <s v="2024-04-30"/>
    <n v="103"/>
    <n v="64"/>
    <s v="No"/>
    <n v="73.599999999999994"/>
    <s v="No"/>
  </r>
  <r>
    <n v="37"/>
    <x v="4"/>
    <x v="2"/>
    <s v="2024-05-31"/>
    <n v="197"/>
    <n v="50"/>
    <s v="No"/>
    <n v="57.499999999999993"/>
    <s v="No"/>
  </r>
  <r>
    <n v="37"/>
    <x v="0"/>
    <x v="2"/>
    <s v="2024-06-30"/>
    <n v="166"/>
    <n v="106"/>
    <s v="No"/>
    <n v="121.89999999999999"/>
    <s v="No"/>
  </r>
  <r>
    <n v="37"/>
    <x v="1"/>
    <x v="2"/>
    <s v="2024-07-31"/>
    <n v="417"/>
    <n v="90"/>
    <s v="No"/>
    <n v="103.49999999999999"/>
    <s v="No"/>
  </r>
  <r>
    <n v="37"/>
    <x v="2"/>
    <x v="2"/>
    <s v="2024-08-31"/>
    <n v="72"/>
    <n v="62"/>
    <s v="No"/>
    <n v="71.3"/>
    <s v="No"/>
  </r>
  <r>
    <n v="37"/>
    <x v="0"/>
    <x v="2"/>
    <s v="2024-09-30"/>
    <n v="307"/>
    <n v="52"/>
    <s v="No"/>
    <n v="59.8"/>
    <s v="No"/>
  </r>
  <r>
    <n v="37"/>
    <x v="2"/>
    <x v="2"/>
    <s v="2024-10-31"/>
    <n v="62"/>
    <n v="98"/>
    <s v="Yes"/>
    <n v="112.69999999999999"/>
    <s v="Yes"/>
  </r>
  <r>
    <n v="37"/>
    <x v="1"/>
    <x v="2"/>
    <s v="2024-11-30"/>
    <n v="367"/>
    <n v="96"/>
    <s v="No"/>
    <n v="110.39999999999999"/>
    <s v="No"/>
  </r>
  <r>
    <n v="37"/>
    <x v="0"/>
    <x v="2"/>
    <s v="2024-12-31"/>
    <n v="182"/>
    <n v="113"/>
    <s v="No"/>
    <n v="129.94999999999999"/>
    <s v="No"/>
  </r>
  <r>
    <n v="38"/>
    <x v="4"/>
    <x v="0"/>
    <s v="2024-01-31"/>
    <n v="336"/>
    <n v="116"/>
    <s v="No"/>
    <n v="133.39999999999998"/>
    <s v="No"/>
  </r>
  <r>
    <n v="38"/>
    <x v="2"/>
    <x v="0"/>
    <s v="2024-02-29"/>
    <n v="270"/>
    <n v="149"/>
    <s v="No"/>
    <n v="171.35"/>
    <s v="No"/>
  </r>
  <r>
    <n v="38"/>
    <x v="3"/>
    <x v="0"/>
    <s v="2024-03-31"/>
    <n v="401"/>
    <n v="132"/>
    <s v="No"/>
    <n v="151.79999999999998"/>
    <s v="No"/>
  </r>
  <r>
    <n v="38"/>
    <x v="4"/>
    <x v="0"/>
    <s v="2024-04-30"/>
    <n v="371"/>
    <n v="84"/>
    <s v="No"/>
    <n v="96.6"/>
    <s v="No"/>
  </r>
  <r>
    <n v="38"/>
    <x v="4"/>
    <x v="0"/>
    <s v="2024-05-31"/>
    <n v="288"/>
    <n v="63"/>
    <s v="No"/>
    <n v="72.449999999999989"/>
    <s v="No"/>
  </r>
  <r>
    <n v="38"/>
    <x v="3"/>
    <x v="0"/>
    <s v="2024-06-30"/>
    <n v="188"/>
    <n v="53"/>
    <s v="No"/>
    <n v="60.949999999999996"/>
    <s v="No"/>
  </r>
  <r>
    <n v="38"/>
    <x v="0"/>
    <x v="0"/>
    <s v="2024-07-31"/>
    <n v="412"/>
    <n v="132"/>
    <s v="No"/>
    <n v="151.79999999999998"/>
    <s v="No"/>
  </r>
  <r>
    <n v="38"/>
    <x v="3"/>
    <x v="0"/>
    <s v="2024-08-31"/>
    <n v="480"/>
    <n v="98"/>
    <s v="No"/>
    <n v="112.69999999999999"/>
    <s v="No"/>
  </r>
  <r>
    <n v="38"/>
    <x v="3"/>
    <x v="0"/>
    <s v="2024-09-30"/>
    <n v="192"/>
    <n v="118"/>
    <s v="No"/>
    <n v="135.69999999999999"/>
    <s v="No"/>
  </r>
  <r>
    <n v="38"/>
    <x v="1"/>
    <x v="0"/>
    <s v="2024-10-31"/>
    <n v="335"/>
    <n v="55"/>
    <s v="No"/>
    <n v="63.249999999999993"/>
    <s v="No"/>
  </r>
  <r>
    <n v="38"/>
    <x v="3"/>
    <x v="0"/>
    <s v="2024-11-30"/>
    <n v="239"/>
    <n v="113"/>
    <s v="No"/>
    <n v="129.94999999999999"/>
    <s v="No"/>
  </r>
  <r>
    <n v="38"/>
    <x v="3"/>
    <x v="0"/>
    <s v="2024-12-31"/>
    <n v="146"/>
    <n v="125"/>
    <s v="No"/>
    <n v="143.75"/>
    <s v="No"/>
  </r>
  <r>
    <n v="38"/>
    <x v="0"/>
    <x v="1"/>
    <s v="2024-01-31"/>
    <n v="42"/>
    <n v="123"/>
    <s v="Yes"/>
    <n v="141.44999999999999"/>
    <s v="Yes"/>
  </r>
  <r>
    <n v="38"/>
    <x v="2"/>
    <x v="1"/>
    <s v="2024-02-29"/>
    <n v="147"/>
    <n v="144"/>
    <s v="No"/>
    <n v="165.6"/>
    <s v="Yes"/>
  </r>
  <r>
    <n v="38"/>
    <x v="4"/>
    <x v="1"/>
    <s v="2024-03-31"/>
    <n v="427"/>
    <n v="72"/>
    <s v="No"/>
    <n v="82.8"/>
    <s v="No"/>
  </r>
  <r>
    <n v="38"/>
    <x v="3"/>
    <x v="1"/>
    <s v="2024-04-30"/>
    <n v="375"/>
    <n v="71"/>
    <s v="No"/>
    <n v="81.649999999999991"/>
    <s v="No"/>
  </r>
  <r>
    <n v="38"/>
    <x v="3"/>
    <x v="1"/>
    <s v="2024-05-31"/>
    <n v="312"/>
    <n v="121"/>
    <s v="No"/>
    <n v="139.14999999999998"/>
    <s v="No"/>
  </r>
  <r>
    <n v="38"/>
    <x v="3"/>
    <x v="1"/>
    <s v="2024-06-30"/>
    <n v="113"/>
    <n v="65"/>
    <s v="No"/>
    <n v="74.75"/>
    <s v="No"/>
  </r>
  <r>
    <n v="38"/>
    <x v="2"/>
    <x v="1"/>
    <s v="2024-07-31"/>
    <n v="178"/>
    <n v="131"/>
    <s v="No"/>
    <n v="150.64999999999998"/>
    <s v="No"/>
  </r>
  <r>
    <n v="38"/>
    <x v="2"/>
    <x v="1"/>
    <s v="2024-08-31"/>
    <n v="463"/>
    <n v="121"/>
    <s v="No"/>
    <n v="139.14999999999998"/>
    <s v="No"/>
  </r>
  <r>
    <n v="38"/>
    <x v="1"/>
    <x v="1"/>
    <s v="2024-09-30"/>
    <n v="480"/>
    <n v="61"/>
    <s v="No"/>
    <n v="70.149999999999991"/>
    <s v="No"/>
  </r>
  <r>
    <n v="38"/>
    <x v="3"/>
    <x v="1"/>
    <s v="2024-10-31"/>
    <n v="330"/>
    <n v="54"/>
    <s v="No"/>
    <n v="62.099999999999994"/>
    <s v="No"/>
  </r>
  <r>
    <n v="38"/>
    <x v="0"/>
    <x v="1"/>
    <s v="2024-11-30"/>
    <n v="139"/>
    <n v="66"/>
    <s v="No"/>
    <n v="75.899999999999991"/>
    <s v="No"/>
  </r>
  <r>
    <n v="38"/>
    <x v="2"/>
    <x v="1"/>
    <s v="2024-12-31"/>
    <n v="4"/>
    <n v="106"/>
    <s v="Yes"/>
    <n v="121.89999999999999"/>
    <s v="Yes"/>
  </r>
  <r>
    <n v="38"/>
    <x v="3"/>
    <x v="2"/>
    <s v="2024-01-31"/>
    <n v="333"/>
    <n v="118"/>
    <s v="No"/>
    <n v="135.69999999999999"/>
    <s v="No"/>
  </r>
  <r>
    <n v="38"/>
    <x v="4"/>
    <x v="2"/>
    <s v="2024-02-29"/>
    <n v="32"/>
    <n v="111"/>
    <s v="Yes"/>
    <n v="127.64999999999999"/>
    <s v="Yes"/>
  </r>
  <r>
    <n v="38"/>
    <x v="1"/>
    <x v="2"/>
    <s v="2024-03-31"/>
    <n v="367"/>
    <n v="68"/>
    <s v="No"/>
    <n v="78.199999999999989"/>
    <s v="No"/>
  </r>
  <r>
    <n v="38"/>
    <x v="2"/>
    <x v="2"/>
    <s v="2024-04-30"/>
    <n v="378"/>
    <n v="115"/>
    <s v="No"/>
    <n v="132.25"/>
    <s v="No"/>
  </r>
  <r>
    <n v="38"/>
    <x v="2"/>
    <x v="2"/>
    <s v="2024-05-31"/>
    <n v="288"/>
    <n v="62"/>
    <s v="No"/>
    <n v="71.3"/>
    <s v="No"/>
  </r>
  <r>
    <n v="38"/>
    <x v="3"/>
    <x v="2"/>
    <s v="2024-06-30"/>
    <n v="181"/>
    <n v="56"/>
    <s v="No"/>
    <n v="64.399999999999991"/>
    <s v="No"/>
  </r>
  <r>
    <n v="38"/>
    <x v="1"/>
    <x v="2"/>
    <s v="2024-07-31"/>
    <n v="127"/>
    <n v="103"/>
    <s v="No"/>
    <n v="118.44999999999999"/>
    <s v="No"/>
  </r>
  <r>
    <n v="38"/>
    <x v="1"/>
    <x v="2"/>
    <s v="2024-08-31"/>
    <n v="247"/>
    <n v="69"/>
    <s v="No"/>
    <n v="79.349999999999994"/>
    <s v="No"/>
  </r>
  <r>
    <n v="38"/>
    <x v="4"/>
    <x v="2"/>
    <s v="2024-09-30"/>
    <n v="279"/>
    <n v="131"/>
    <s v="No"/>
    <n v="150.64999999999998"/>
    <s v="No"/>
  </r>
  <r>
    <n v="38"/>
    <x v="4"/>
    <x v="2"/>
    <s v="2024-10-31"/>
    <n v="360"/>
    <n v="106"/>
    <s v="No"/>
    <n v="121.89999999999999"/>
    <s v="No"/>
  </r>
  <r>
    <n v="38"/>
    <x v="4"/>
    <x v="2"/>
    <s v="2024-11-30"/>
    <n v="61"/>
    <n v="78"/>
    <s v="Yes"/>
    <n v="89.699999999999989"/>
    <s v="Yes"/>
  </r>
  <r>
    <n v="38"/>
    <x v="4"/>
    <x v="2"/>
    <s v="2024-12-31"/>
    <n v="16"/>
    <n v="115"/>
    <s v="Yes"/>
    <n v="132.25"/>
    <s v="Yes"/>
  </r>
  <r>
    <n v="39"/>
    <x v="0"/>
    <x v="0"/>
    <s v="2024-01-31"/>
    <n v="324"/>
    <n v="77"/>
    <s v="No"/>
    <n v="88.55"/>
    <s v="No"/>
  </r>
  <r>
    <n v="39"/>
    <x v="4"/>
    <x v="0"/>
    <s v="2024-02-29"/>
    <n v="452"/>
    <n v="131"/>
    <s v="No"/>
    <n v="150.64999999999998"/>
    <s v="No"/>
  </r>
  <r>
    <n v="39"/>
    <x v="0"/>
    <x v="0"/>
    <s v="2024-03-31"/>
    <n v="467"/>
    <n v="90"/>
    <s v="No"/>
    <n v="103.49999999999999"/>
    <s v="No"/>
  </r>
  <r>
    <n v="39"/>
    <x v="2"/>
    <x v="0"/>
    <s v="2024-04-30"/>
    <n v="218"/>
    <n v="98"/>
    <s v="No"/>
    <n v="112.69999999999999"/>
    <s v="No"/>
  </r>
  <r>
    <n v="39"/>
    <x v="4"/>
    <x v="0"/>
    <s v="2024-05-31"/>
    <n v="70"/>
    <n v="52"/>
    <s v="No"/>
    <n v="59.8"/>
    <s v="No"/>
  </r>
  <r>
    <n v="39"/>
    <x v="3"/>
    <x v="0"/>
    <s v="2024-06-30"/>
    <n v="97"/>
    <n v="138"/>
    <s v="Yes"/>
    <n v="158.69999999999999"/>
    <s v="Yes"/>
  </r>
  <r>
    <n v="39"/>
    <x v="2"/>
    <x v="0"/>
    <s v="2024-07-31"/>
    <n v="207"/>
    <n v="51"/>
    <s v="No"/>
    <n v="58.65"/>
    <s v="No"/>
  </r>
  <r>
    <n v="39"/>
    <x v="4"/>
    <x v="0"/>
    <s v="2024-08-31"/>
    <n v="279"/>
    <n v="123"/>
    <s v="No"/>
    <n v="141.44999999999999"/>
    <s v="No"/>
  </r>
  <r>
    <n v="39"/>
    <x v="3"/>
    <x v="0"/>
    <s v="2024-09-30"/>
    <n v="426"/>
    <n v="104"/>
    <s v="No"/>
    <n v="119.6"/>
    <s v="No"/>
  </r>
  <r>
    <n v="39"/>
    <x v="3"/>
    <x v="0"/>
    <s v="2024-10-31"/>
    <n v="156"/>
    <n v="69"/>
    <s v="No"/>
    <n v="79.349999999999994"/>
    <s v="No"/>
  </r>
  <r>
    <n v="39"/>
    <x v="2"/>
    <x v="0"/>
    <s v="2024-11-30"/>
    <n v="40"/>
    <n v="103"/>
    <s v="Yes"/>
    <n v="118.44999999999999"/>
    <s v="Yes"/>
  </r>
  <r>
    <n v="39"/>
    <x v="2"/>
    <x v="0"/>
    <s v="2024-12-31"/>
    <n v="107"/>
    <n v="68"/>
    <s v="No"/>
    <n v="78.199999999999989"/>
    <s v="No"/>
  </r>
  <r>
    <n v="39"/>
    <x v="1"/>
    <x v="1"/>
    <s v="2024-01-31"/>
    <n v="482"/>
    <n v="115"/>
    <s v="No"/>
    <n v="132.25"/>
    <s v="No"/>
  </r>
  <r>
    <n v="39"/>
    <x v="3"/>
    <x v="1"/>
    <s v="2024-02-29"/>
    <n v="289"/>
    <n v="71"/>
    <s v="No"/>
    <n v="81.649999999999991"/>
    <s v="No"/>
  </r>
  <r>
    <n v="39"/>
    <x v="3"/>
    <x v="1"/>
    <s v="2024-03-31"/>
    <n v="133"/>
    <n v="128"/>
    <s v="No"/>
    <n v="147.19999999999999"/>
    <s v="Yes"/>
  </r>
  <r>
    <n v="39"/>
    <x v="0"/>
    <x v="1"/>
    <s v="2024-04-30"/>
    <n v="265"/>
    <n v="122"/>
    <s v="No"/>
    <n v="140.29999999999998"/>
    <s v="No"/>
  </r>
  <r>
    <n v="39"/>
    <x v="0"/>
    <x v="1"/>
    <s v="2024-05-31"/>
    <n v="351"/>
    <n v="97"/>
    <s v="No"/>
    <n v="111.55"/>
    <s v="No"/>
  </r>
  <r>
    <n v="39"/>
    <x v="3"/>
    <x v="1"/>
    <s v="2024-06-30"/>
    <n v="442"/>
    <n v="149"/>
    <s v="No"/>
    <n v="171.35"/>
    <s v="No"/>
  </r>
  <r>
    <n v="39"/>
    <x v="2"/>
    <x v="1"/>
    <s v="2024-07-31"/>
    <n v="257"/>
    <n v="78"/>
    <s v="No"/>
    <n v="89.699999999999989"/>
    <s v="No"/>
  </r>
  <r>
    <n v="39"/>
    <x v="4"/>
    <x v="1"/>
    <s v="2024-08-31"/>
    <n v="64"/>
    <n v="132"/>
    <s v="Yes"/>
    <n v="151.79999999999998"/>
    <s v="Yes"/>
  </r>
  <r>
    <n v="39"/>
    <x v="1"/>
    <x v="1"/>
    <s v="2024-09-30"/>
    <n v="472"/>
    <n v="59"/>
    <s v="No"/>
    <n v="67.849999999999994"/>
    <s v="No"/>
  </r>
  <r>
    <n v="39"/>
    <x v="3"/>
    <x v="1"/>
    <s v="2024-10-31"/>
    <n v="78"/>
    <n v="108"/>
    <s v="Yes"/>
    <n v="124.19999999999999"/>
    <s v="Yes"/>
  </r>
  <r>
    <n v="39"/>
    <x v="3"/>
    <x v="1"/>
    <s v="2024-11-30"/>
    <n v="47"/>
    <n v="70"/>
    <s v="Yes"/>
    <n v="80.5"/>
    <s v="Yes"/>
  </r>
  <r>
    <n v="39"/>
    <x v="2"/>
    <x v="1"/>
    <s v="2024-12-31"/>
    <n v="247"/>
    <n v="71"/>
    <s v="No"/>
    <n v="81.649999999999991"/>
    <s v="No"/>
  </r>
  <r>
    <n v="39"/>
    <x v="0"/>
    <x v="2"/>
    <s v="2024-01-31"/>
    <n v="97"/>
    <n v="79"/>
    <s v="No"/>
    <n v="90.85"/>
    <s v="No"/>
  </r>
  <r>
    <n v="39"/>
    <x v="0"/>
    <x v="2"/>
    <s v="2024-02-29"/>
    <n v="492"/>
    <n v="77"/>
    <s v="No"/>
    <n v="88.55"/>
    <s v="No"/>
  </r>
  <r>
    <n v="39"/>
    <x v="2"/>
    <x v="2"/>
    <s v="2024-03-31"/>
    <n v="368"/>
    <n v="94"/>
    <s v="No"/>
    <n v="108.1"/>
    <s v="No"/>
  </r>
  <r>
    <n v="39"/>
    <x v="0"/>
    <x v="2"/>
    <s v="2024-04-30"/>
    <n v="6"/>
    <n v="98"/>
    <s v="Yes"/>
    <n v="112.69999999999999"/>
    <s v="Yes"/>
  </r>
  <r>
    <n v="39"/>
    <x v="0"/>
    <x v="2"/>
    <s v="2024-05-31"/>
    <n v="163"/>
    <n v="132"/>
    <s v="No"/>
    <n v="151.79999999999998"/>
    <s v="No"/>
  </r>
  <r>
    <n v="39"/>
    <x v="0"/>
    <x v="2"/>
    <s v="2024-06-30"/>
    <n v="137"/>
    <n v="85"/>
    <s v="No"/>
    <n v="97.749999999999986"/>
    <s v="No"/>
  </r>
  <r>
    <n v="39"/>
    <x v="4"/>
    <x v="2"/>
    <s v="2024-07-31"/>
    <n v="236"/>
    <n v="95"/>
    <s v="No"/>
    <n v="109.24999999999999"/>
    <s v="No"/>
  </r>
  <r>
    <n v="39"/>
    <x v="0"/>
    <x v="2"/>
    <s v="2024-08-31"/>
    <n v="415"/>
    <n v="81"/>
    <s v="No"/>
    <n v="93.149999999999991"/>
    <s v="No"/>
  </r>
  <r>
    <n v="39"/>
    <x v="4"/>
    <x v="2"/>
    <s v="2024-09-30"/>
    <n v="329"/>
    <n v="76"/>
    <s v="No"/>
    <n v="87.399999999999991"/>
    <s v="No"/>
  </r>
  <r>
    <n v="39"/>
    <x v="0"/>
    <x v="2"/>
    <s v="2024-10-31"/>
    <n v="418"/>
    <n v="134"/>
    <s v="No"/>
    <n v="154.1"/>
    <s v="No"/>
  </r>
  <r>
    <n v="39"/>
    <x v="2"/>
    <x v="2"/>
    <s v="2024-11-30"/>
    <n v="411"/>
    <n v="64"/>
    <s v="No"/>
    <n v="73.599999999999994"/>
    <s v="No"/>
  </r>
  <r>
    <n v="39"/>
    <x v="3"/>
    <x v="2"/>
    <s v="2024-12-31"/>
    <n v="92"/>
    <n v="122"/>
    <s v="Yes"/>
    <n v="140.29999999999998"/>
    <s v="Yes"/>
  </r>
  <r>
    <n v="40"/>
    <x v="2"/>
    <x v="0"/>
    <s v="2024-01-31"/>
    <n v="409"/>
    <n v="68"/>
    <s v="No"/>
    <n v="78.199999999999989"/>
    <s v="No"/>
  </r>
  <r>
    <n v="40"/>
    <x v="0"/>
    <x v="0"/>
    <s v="2024-02-29"/>
    <n v="272"/>
    <n v="92"/>
    <s v="No"/>
    <n v="105.8"/>
    <s v="No"/>
  </r>
  <r>
    <n v="40"/>
    <x v="4"/>
    <x v="0"/>
    <s v="2024-03-31"/>
    <n v="40"/>
    <n v="91"/>
    <s v="Yes"/>
    <n v="104.64999999999999"/>
    <s v="Yes"/>
  </r>
  <r>
    <n v="40"/>
    <x v="0"/>
    <x v="0"/>
    <s v="2024-04-30"/>
    <n v="211"/>
    <n v="89"/>
    <s v="No"/>
    <n v="102.35"/>
    <s v="No"/>
  </r>
  <r>
    <n v="40"/>
    <x v="2"/>
    <x v="0"/>
    <s v="2024-05-31"/>
    <n v="244"/>
    <n v="72"/>
    <s v="No"/>
    <n v="82.8"/>
    <s v="No"/>
  </r>
  <r>
    <n v="40"/>
    <x v="0"/>
    <x v="0"/>
    <s v="2024-06-30"/>
    <n v="46"/>
    <n v="112"/>
    <s v="Yes"/>
    <n v="128.79999999999998"/>
    <s v="Yes"/>
  </r>
  <r>
    <n v="40"/>
    <x v="3"/>
    <x v="0"/>
    <s v="2024-07-31"/>
    <n v="365"/>
    <n v="118"/>
    <s v="No"/>
    <n v="135.69999999999999"/>
    <s v="No"/>
  </r>
  <r>
    <n v="40"/>
    <x v="3"/>
    <x v="0"/>
    <s v="2024-08-31"/>
    <n v="431"/>
    <n v="83"/>
    <s v="No"/>
    <n v="95.449999999999989"/>
    <s v="No"/>
  </r>
  <r>
    <n v="40"/>
    <x v="3"/>
    <x v="0"/>
    <s v="2024-09-30"/>
    <n v="60"/>
    <n v="99"/>
    <s v="Yes"/>
    <n v="113.85"/>
    <s v="Yes"/>
  </r>
  <r>
    <n v="40"/>
    <x v="0"/>
    <x v="0"/>
    <s v="2024-10-31"/>
    <n v="317"/>
    <n v="107"/>
    <s v="No"/>
    <n v="123.05"/>
    <s v="No"/>
  </r>
  <r>
    <n v="40"/>
    <x v="4"/>
    <x v="0"/>
    <s v="2024-11-30"/>
    <n v="330"/>
    <n v="65"/>
    <s v="No"/>
    <n v="74.75"/>
    <s v="No"/>
  </r>
  <r>
    <n v="40"/>
    <x v="4"/>
    <x v="0"/>
    <s v="2024-12-31"/>
    <n v="93"/>
    <n v="97"/>
    <s v="Yes"/>
    <n v="111.55"/>
    <s v="Yes"/>
  </r>
  <r>
    <n v="40"/>
    <x v="3"/>
    <x v="1"/>
    <s v="2024-01-31"/>
    <n v="337"/>
    <n v="87"/>
    <s v="No"/>
    <n v="100.05"/>
    <s v="No"/>
  </r>
  <r>
    <n v="40"/>
    <x v="1"/>
    <x v="1"/>
    <s v="2024-02-29"/>
    <n v="163"/>
    <n v="108"/>
    <s v="No"/>
    <n v="124.19999999999999"/>
    <s v="No"/>
  </r>
  <r>
    <n v="40"/>
    <x v="4"/>
    <x v="1"/>
    <s v="2024-03-31"/>
    <n v="173"/>
    <n v="52"/>
    <s v="No"/>
    <n v="59.8"/>
    <s v="No"/>
  </r>
  <r>
    <n v="40"/>
    <x v="3"/>
    <x v="1"/>
    <s v="2024-04-30"/>
    <n v="357"/>
    <n v="114"/>
    <s v="No"/>
    <n v="131.1"/>
    <s v="No"/>
  </r>
  <r>
    <n v="40"/>
    <x v="3"/>
    <x v="1"/>
    <s v="2024-05-31"/>
    <n v="237"/>
    <n v="57"/>
    <s v="No"/>
    <n v="65.55"/>
    <s v="No"/>
  </r>
  <r>
    <n v="40"/>
    <x v="0"/>
    <x v="1"/>
    <s v="2024-06-30"/>
    <n v="493"/>
    <n v="130"/>
    <s v="No"/>
    <n v="149.5"/>
    <s v="No"/>
  </r>
  <r>
    <n v="40"/>
    <x v="0"/>
    <x v="1"/>
    <s v="2024-07-31"/>
    <n v="389"/>
    <n v="138"/>
    <s v="No"/>
    <n v="158.69999999999999"/>
    <s v="No"/>
  </r>
  <r>
    <n v="40"/>
    <x v="0"/>
    <x v="1"/>
    <s v="2024-08-31"/>
    <n v="443"/>
    <n v="77"/>
    <s v="No"/>
    <n v="88.55"/>
    <s v="No"/>
  </r>
  <r>
    <n v="40"/>
    <x v="0"/>
    <x v="1"/>
    <s v="2024-09-30"/>
    <n v="181"/>
    <n v="86"/>
    <s v="No"/>
    <n v="98.899999999999991"/>
    <s v="No"/>
  </r>
  <r>
    <n v="40"/>
    <x v="3"/>
    <x v="1"/>
    <s v="2024-10-31"/>
    <n v="337"/>
    <n v="105"/>
    <s v="No"/>
    <n v="120.74999999999999"/>
    <s v="No"/>
  </r>
  <r>
    <n v="40"/>
    <x v="1"/>
    <x v="1"/>
    <s v="2024-11-30"/>
    <n v="340"/>
    <n v="51"/>
    <s v="No"/>
    <n v="58.65"/>
    <s v="No"/>
  </r>
  <r>
    <n v="40"/>
    <x v="4"/>
    <x v="1"/>
    <s v="2024-12-31"/>
    <n v="57"/>
    <n v="109"/>
    <s v="Yes"/>
    <n v="125.35"/>
    <s v="Yes"/>
  </r>
  <r>
    <n v="40"/>
    <x v="4"/>
    <x v="2"/>
    <s v="2024-01-31"/>
    <n v="167"/>
    <n v="85"/>
    <s v="No"/>
    <n v="97.749999999999986"/>
    <s v="No"/>
  </r>
  <r>
    <n v="40"/>
    <x v="2"/>
    <x v="2"/>
    <s v="2024-02-29"/>
    <n v="251"/>
    <n v="86"/>
    <s v="No"/>
    <n v="98.899999999999991"/>
    <s v="No"/>
  </r>
  <r>
    <n v="40"/>
    <x v="3"/>
    <x v="2"/>
    <s v="2024-03-31"/>
    <n v="17"/>
    <n v="147"/>
    <s v="Yes"/>
    <n v="169.04999999999998"/>
    <s v="Yes"/>
  </r>
  <r>
    <n v="40"/>
    <x v="1"/>
    <x v="2"/>
    <s v="2024-04-30"/>
    <n v="185"/>
    <n v="106"/>
    <s v="No"/>
    <n v="121.89999999999999"/>
    <s v="No"/>
  </r>
  <r>
    <n v="40"/>
    <x v="1"/>
    <x v="2"/>
    <s v="2024-05-31"/>
    <n v="259"/>
    <n v="135"/>
    <s v="No"/>
    <n v="155.25"/>
    <s v="No"/>
  </r>
  <r>
    <n v="40"/>
    <x v="2"/>
    <x v="2"/>
    <s v="2024-06-30"/>
    <n v="362"/>
    <n v="103"/>
    <s v="No"/>
    <n v="118.44999999999999"/>
    <s v="No"/>
  </r>
  <r>
    <n v="40"/>
    <x v="0"/>
    <x v="2"/>
    <s v="2024-07-31"/>
    <n v="475"/>
    <n v="128"/>
    <s v="No"/>
    <n v="147.19999999999999"/>
    <s v="No"/>
  </r>
  <r>
    <n v="40"/>
    <x v="4"/>
    <x v="2"/>
    <s v="2024-08-31"/>
    <n v="310"/>
    <n v="52"/>
    <s v="No"/>
    <n v="59.8"/>
    <s v="No"/>
  </r>
  <r>
    <n v="40"/>
    <x v="1"/>
    <x v="2"/>
    <s v="2024-09-30"/>
    <n v="120"/>
    <n v="50"/>
    <s v="No"/>
    <n v="57.499999999999993"/>
    <s v="No"/>
  </r>
  <r>
    <n v="40"/>
    <x v="1"/>
    <x v="2"/>
    <s v="2024-10-31"/>
    <n v="495"/>
    <n v="78"/>
    <s v="No"/>
    <n v="89.699999999999989"/>
    <s v="No"/>
  </r>
  <r>
    <n v="40"/>
    <x v="2"/>
    <x v="2"/>
    <s v="2024-11-30"/>
    <n v="496"/>
    <n v="123"/>
    <s v="No"/>
    <n v="141.44999999999999"/>
    <s v="No"/>
  </r>
  <r>
    <n v="40"/>
    <x v="3"/>
    <x v="2"/>
    <s v="2024-12-31"/>
    <n v="20"/>
    <n v="120"/>
    <s v="Yes"/>
    <n v="138"/>
    <s v="Yes"/>
  </r>
  <r>
    <n v="41"/>
    <x v="2"/>
    <x v="0"/>
    <s v="2024-01-31"/>
    <n v="108"/>
    <n v="96"/>
    <s v="No"/>
    <n v="110.39999999999999"/>
    <s v="Yes"/>
  </r>
  <r>
    <n v="41"/>
    <x v="2"/>
    <x v="0"/>
    <s v="2024-02-29"/>
    <n v="82"/>
    <n v="84"/>
    <s v="Yes"/>
    <n v="96.6"/>
    <s v="Yes"/>
  </r>
  <r>
    <n v="41"/>
    <x v="2"/>
    <x v="0"/>
    <s v="2024-03-31"/>
    <n v="68"/>
    <n v="50"/>
    <s v="No"/>
    <n v="57.499999999999993"/>
    <s v="No"/>
  </r>
  <r>
    <n v="41"/>
    <x v="3"/>
    <x v="0"/>
    <s v="2024-04-30"/>
    <n v="139"/>
    <n v="109"/>
    <s v="No"/>
    <n v="125.35"/>
    <s v="No"/>
  </r>
  <r>
    <n v="41"/>
    <x v="0"/>
    <x v="0"/>
    <s v="2024-05-31"/>
    <n v="311"/>
    <n v="72"/>
    <s v="No"/>
    <n v="82.8"/>
    <s v="No"/>
  </r>
  <r>
    <n v="41"/>
    <x v="4"/>
    <x v="0"/>
    <s v="2024-06-30"/>
    <n v="276"/>
    <n v="110"/>
    <s v="No"/>
    <n v="126.49999999999999"/>
    <s v="No"/>
  </r>
  <r>
    <n v="41"/>
    <x v="0"/>
    <x v="0"/>
    <s v="2024-07-31"/>
    <n v="51"/>
    <n v="137"/>
    <s v="Yes"/>
    <n v="157.54999999999998"/>
    <s v="Yes"/>
  </r>
  <r>
    <n v="41"/>
    <x v="1"/>
    <x v="0"/>
    <s v="2024-08-31"/>
    <n v="236"/>
    <n v="104"/>
    <s v="No"/>
    <n v="119.6"/>
    <s v="No"/>
  </r>
  <r>
    <n v="41"/>
    <x v="4"/>
    <x v="0"/>
    <s v="2024-09-30"/>
    <n v="35"/>
    <n v="98"/>
    <s v="Yes"/>
    <n v="112.69999999999999"/>
    <s v="Yes"/>
  </r>
  <r>
    <n v="41"/>
    <x v="0"/>
    <x v="0"/>
    <s v="2024-10-31"/>
    <n v="313"/>
    <n v="88"/>
    <s v="No"/>
    <n v="101.19999999999999"/>
    <s v="No"/>
  </r>
  <r>
    <n v="41"/>
    <x v="1"/>
    <x v="0"/>
    <s v="2024-11-30"/>
    <n v="368"/>
    <n v="134"/>
    <s v="No"/>
    <n v="154.1"/>
    <s v="No"/>
  </r>
  <r>
    <n v="41"/>
    <x v="3"/>
    <x v="0"/>
    <s v="2024-12-31"/>
    <n v="136"/>
    <n v="55"/>
    <s v="No"/>
    <n v="63.249999999999993"/>
    <s v="No"/>
  </r>
  <r>
    <n v="41"/>
    <x v="0"/>
    <x v="1"/>
    <s v="2024-01-31"/>
    <n v="108"/>
    <n v="84"/>
    <s v="No"/>
    <n v="96.6"/>
    <s v="No"/>
  </r>
  <r>
    <n v="41"/>
    <x v="4"/>
    <x v="1"/>
    <s v="2024-02-29"/>
    <n v="117"/>
    <n v="54"/>
    <s v="No"/>
    <n v="62.099999999999994"/>
    <s v="No"/>
  </r>
  <r>
    <n v="41"/>
    <x v="2"/>
    <x v="1"/>
    <s v="2024-03-31"/>
    <n v="86"/>
    <n v="130"/>
    <s v="Yes"/>
    <n v="149.5"/>
    <s v="Yes"/>
  </r>
  <r>
    <n v="41"/>
    <x v="3"/>
    <x v="1"/>
    <s v="2024-04-30"/>
    <n v="470"/>
    <n v="129"/>
    <s v="No"/>
    <n v="148.35"/>
    <s v="No"/>
  </r>
  <r>
    <n v="41"/>
    <x v="0"/>
    <x v="1"/>
    <s v="2024-05-31"/>
    <n v="413"/>
    <n v="106"/>
    <s v="No"/>
    <n v="121.89999999999999"/>
    <s v="No"/>
  </r>
  <r>
    <n v="41"/>
    <x v="1"/>
    <x v="1"/>
    <s v="2024-06-30"/>
    <n v="284"/>
    <n v="86"/>
    <s v="No"/>
    <n v="98.899999999999991"/>
    <s v="No"/>
  </r>
  <r>
    <n v="41"/>
    <x v="2"/>
    <x v="1"/>
    <s v="2024-07-31"/>
    <n v="159"/>
    <n v="95"/>
    <s v="No"/>
    <n v="109.24999999999999"/>
    <s v="No"/>
  </r>
  <r>
    <n v="41"/>
    <x v="1"/>
    <x v="1"/>
    <s v="2024-08-31"/>
    <n v="494"/>
    <n v="72"/>
    <s v="No"/>
    <n v="82.8"/>
    <s v="No"/>
  </r>
  <r>
    <n v="41"/>
    <x v="4"/>
    <x v="1"/>
    <s v="2024-09-30"/>
    <n v="400"/>
    <n v="134"/>
    <s v="No"/>
    <n v="154.1"/>
    <s v="No"/>
  </r>
  <r>
    <n v="41"/>
    <x v="2"/>
    <x v="1"/>
    <s v="2024-10-31"/>
    <n v="484"/>
    <n v="55"/>
    <s v="No"/>
    <n v="63.249999999999993"/>
    <s v="No"/>
  </r>
  <r>
    <n v="41"/>
    <x v="0"/>
    <x v="1"/>
    <s v="2024-11-30"/>
    <n v="17"/>
    <n v="143"/>
    <s v="Yes"/>
    <n v="164.45"/>
    <s v="Yes"/>
  </r>
  <r>
    <n v="41"/>
    <x v="3"/>
    <x v="1"/>
    <s v="2024-12-31"/>
    <n v="413"/>
    <n v="130"/>
    <s v="No"/>
    <n v="149.5"/>
    <s v="No"/>
  </r>
  <r>
    <n v="41"/>
    <x v="3"/>
    <x v="2"/>
    <s v="2024-01-31"/>
    <n v="415"/>
    <n v="91"/>
    <s v="No"/>
    <n v="104.64999999999999"/>
    <s v="No"/>
  </r>
  <r>
    <n v="41"/>
    <x v="2"/>
    <x v="2"/>
    <s v="2024-02-29"/>
    <n v="461"/>
    <n v="59"/>
    <s v="No"/>
    <n v="67.849999999999994"/>
    <s v="No"/>
  </r>
  <r>
    <n v="41"/>
    <x v="4"/>
    <x v="2"/>
    <s v="2024-03-31"/>
    <n v="114"/>
    <n v="85"/>
    <s v="No"/>
    <n v="97.749999999999986"/>
    <s v="No"/>
  </r>
  <r>
    <n v="41"/>
    <x v="3"/>
    <x v="2"/>
    <s v="2024-04-30"/>
    <n v="200"/>
    <n v="77"/>
    <s v="No"/>
    <n v="88.55"/>
    <s v="No"/>
  </r>
  <r>
    <n v="41"/>
    <x v="3"/>
    <x v="2"/>
    <s v="2024-05-31"/>
    <n v="205"/>
    <n v="88"/>
    <s v="No"/>
    <n v="101.19999999999999"/>
    <s v="No"/>
  </r>
  <r>
    <n v="41"/>
    <x v="2"/>
    <x v="2"/>
    <s v="2024-06-30"/>
    <n v="117"/>
    <n v="64"/>
    <s v="No"/>
    <n v="73.599999999999994"/>
    <s v="No"/>
  </r>
  <r>
    <n v="41"/>
    <x v="3"/>
    <x v="2"/>
    <s v="2024-07-31"/>
    <n v="151"/>
    <n v="121"/>
    <s v="No"/>
    <n v="139.14999999999998"/>
    <s v="No"/>
  </r>
  <r>
    <n v="41"/>
    <x v="0"/>
    <x v="2"/>
    <s v="2024-08-31"/>
    <n v="136"/>
    <n v="96"/>
    <s v="No"/>
    <n v="110.39999999999999"/>
    <s v="No"/>
  </r>
  <r>
    <n v="41"/>
    <x v="3"/>
    <x v="2"/>
    <s v="2024-09-30"/>
    <n v="445"/>
    <n v="146"/>
    <s v="No"/>
    <n v="167.89999999999998"/>
    <s v="No"/>
  </r>
  <r>
    <n v="41"/>
    <x v="4"/>
    <x v="2"/>
    <s v="2024-10-31"/>
    <n v="194"/>
    <n v="123"/>
    <s v="No"/>
    <n v="141.44999999999999"/>
    <s v="No"/>
  </r>
  <r>
    <n v="41"/>
    <x v="4"/>
    <x v="2"/>
    <s v="2024-11-30"/>
    <n v="448"/>
    <n v="78"/>
    <s v="No"/>
    <n v="89.699999999999989"/>
    <s v="No"/>
  </r>
  <r>
    <n v="41"/>
    <x v="0"/>
    <x v="2"/>
    <s v="2024-12-31"/>
    <n v="353"/>
    <n v="62"/>
    <s v="No"/>
    <n v="71.3"/>
    <s v="No"/>
  </r>
  <r>
    <n v="42"/>
    <x v="1"/>
    <x v="0"/>
    <s v="2024-01-31"/>
    <n v="417"/>
    <n v="142"/>
    <s v="No"/>
    <n v="163.29999999999998"/>
    <s v="No"/>
  </r>
  <r>
    <n v="42"/>
    <x v="1"/>
    <x v="0"/>
    <s v="2024-02-29"/>
    <n v="47"/>
    <n v="98"/>
    <s v="Yes"/>
    <n v="112.69999999999999"/>
    <s v="Yes"/>
  </r>
  <r>
    <n v="42"/>
    <x v="1"/>
    <x v="0"/>
    <s v="2024-03-31"/>
    <n v="319"/>
    <n v="110"/>
    <s v="No"/>
    <n v="126.49999999999999"/>
    <s v="No"/>
  </r>
  <r>
    <n v="42"/>
    <x v="4"/>
    <x v="0"/>
    <s v="2024-04-30"/>
    <n v="294"/>
    <n v="137"/>
    <s v="No"/>
    <n v="157.54999999999998"/>
    <s v="No"/>
  </r>
  <r>
    <n v="42"/>
    <x v="1"/>
    <x v="0"/>
    <s v="2024-05-31"/>
    <n v="16"/>
    <n v="120"/>
    <s v="Yes"/>
    <n v="138"/>
    <s v="Yes"/>
  </r>
  <r>
    <n v="42"/>
    <x v="0"/>
    <x v="0"/>
    <s v="2024-06-30"/>
    <n v="324"/>
    <n v="75"/>
    <s v="No"/>
    <n v="86.25"/>
    <s v="No"/>
  </r>
  <r>
    <n v="42"/>
    <x v="4"/>
    <x v="0"/>
    <s v="2024-07-31"/>
    <n v="450"/>
    <n v="56"/>
    <s v="No"/>
    <n v="64.399999999999991"/>
    <s v="No"/>
  </r>
  <r>
    <n v="42"/>
    <x v="0"/>
    <x v="0"/>
    <s v="2024-08-31"/>
    <n v="304"/>
    <n v="102"/>
    <s v="No"/>
    <n v="117.3"/>
    <s v="No"/>
  </r>
  <r>
    <n v="42"/>
    <x v="0"/>
    <x v="0"/>
    <s v="2024-09-30"/>
    <n v="240"/>
    <n v="111"/>
    <s v="No"/>
    <n v="127.64999999999999"/>
    <s v="No"/>
  </r>
  <r>
    <n v="42"/>
    <x v="3"/>
    <x v="0"/>
    <s v="2024-10-31"/>
    <n v="170"/>
    <n v="74"/>
    <s v="No"/>
    <n v="85.1"/>
    <s v="No"/>
  </r>
  <r>
    <n v="42"/>
    <x v="1"/>
    <x v="0"/>
    <s v="2024-11-30"/>
    <n v="252"/>
    <n v="52"/>
    <s v="No"/>
    <n v="59.8"/>
    <s v="No"/>
  </r>
  <r>
    <n v="42"/>
    <x v="4"/>
    <x v="0"/>
    <s v="2024-12-31"/>
    <n v="116"/>
    <n v="81"/>
    <s v="No"/>
    <n v="93.149999999999991"/>
    <s v="No"/>
  </r>
  <r>
    <n v="42"/>
    <x v="0"/>
    <x v="1"/>
    <s v="2024-01-31"/>
    <n v="379"/>
    <n v="65"/>
    <s v="No"/>
    <n v="74.75"/>
    <s v="No"/>
  </r>
  <r>
    <n v="42"/>
    <x v="0"/>
    <x v="1"/>
    <s v="2024-02-29"/>
    <n v="309"/>
    <n v="77"/>
    <s v="No"/>
    <n v="88.55"/>
    <s v="No"/>
  </r>
  <r>
    <n v="42"/>
    <x v="0"/>
    <x v="1"/>
    <s v="2024-03-31"/>
    <n v="119"/>
    <n v="105"/>
    <s v="No"/>
    <n v="120.74999999999999"/>
    <s v="Yes"/>
  </r>
  <r>
    <n v="42"/>
    <x v="0"/>
    <x v="1"/>
    <s v="2024-04-30"/>
    <n v="92"/>
    <n v="135"/>
    <s v="Yes"/>
    <n v="155.25"/>
    <s v="Yes"/>
  </r>
  <r>
    <n v="42"/>
    <x v="0"/>
    <x v="1"/>
    <s v="2024-05-31"/>
    <n v="498"/>
    <n v="100"/>
    <s v="No"/>
    <n v="114.99999999999999"/>
    <s v="No"/>
  </r>
  <r>
    <n v="42"/>
    <x v="1"/>
    <x v="1"/>
    <s v="2024-06-30"/>
    <n v="198"/>
    <n v="127"/>
    <s v="No"/>
    <n v="146.04999999999998"/>
    <s v="No"/>
  </r>
  <r>
    <n v="42"/>
    <x v="4"/>
    <x v="1"/>
    <s v="2024-07-31"/>
    <n v="338"/>
    <n v="68"/>
    <s v="No"/>
    <n v="78.199999999999989"/>
    <s v="No"/>
  </r>
  <r>
    <n v="42"/>
    <x v="3"/>
    <x v="1"/>
    <s v="2024-08-31"/>
    <n v="424"/>
    <n v="94"/>
    <s v="No"/>
    <n v="108.1"/>
    <s v="No"/>
  </r>
  <r>
    <n v="42"/>
    <x v="0"/>
    <x v="1"/>
    <s v="2024-09-30"/>
    <n v="138"/>
    <n v="102"/>
    <s v="No"/>
    <n v="117.3"/>
    <s v="No"/>
  </r>
  <r>
    <n v="42"/>
    <x v="3"/>
    <x v="1"/>
    <s v="2024-10-31"/>
    <n v="231"/>
    <n v="67"/>
    <s v="No"/>
    <n v="77.05"/>
    <s v="No"/>
  </r>
  <r>
    <n v="42"/>
    <x v="4"/>
    <x v="1"/>
    <s v="2024-11-30"/>
    <n v="383"/>
    <n v="97"/>
    <s v="No"/>
    <n v="111.55"/>
    <s v="No"/>
  </r>
  <r>
    <n v="42"/>
    <x v="2"/>
    <x v="1"/>
    <s v="2024-12-31"/>
    <n v="223"/>
    <n v="57"/>
    <s v="No"/>
    <n v="65.55"/>
    <s v="No"/>
  </r>
  <r>
    <n v="42"/>
    <x v="2"/>
    <x v="2"/>
    <s v="2024-01-31"/>
    <n v="238"/>
    <n v="106"/>
    <s v="No"/>
    <n v="121.89999999999999"/>
    <s v="No"/>
  </r>
  <r>
    <n v="42"/>
    <x v="2"/>
    <x v="2"/>
    <s v="2024-02-29"/>
    <n v="334"/>
    <n v="141"/>
    <s v="No"/>
    <n v="162.14999999999998"/>
    <s v="No"/>
  </r>
  <r>
    <n v="42"/>
    <x v="1"/>
    <x v="2"/>
    <s v="2024-03-31"/>
    <n v="312"/>
    <n v="98"/>
    <s v="No"/>
    <n v="112.69999999999999"/>
    <s v="No"/>
  </r>
  <r>
    <n v="42"/>
    <x v="1"/>
    <x v="2"/>
    <s v="2024-04-30"/>
    <n v="81"/>
    <n v="115"/>
    <s v="Yes"/>
    <n v="132.25"/>
    <s v="Yes"/>
  </r>
  <r>
    <n v="42"/>
    <x v="2"/>
    <x v="2"/>
    <s v="2024-05-31"/>
    <n v="44"/>
    <n v="128"/>
    <s v="Yes"/>
    <n v="147.19999999999999"/>
    <s v="Yes"/>
  </r>
  <r>
    <n v="42"/>
    <x v="3"/>
    <x v="2"/>
    <s v="2024-06-30"/>
    <n v="447"/>
    <n v="142"/>
    <s v="No"/>
    <n v="163.29999999999998"/>
    <s v="No"/>
  </r>
  <r>
    <n v="42"/>
    <x v="3"/>
    <x v="2"/>
    <s v="2024-07-31"/>
    <n v="233"/>
    <n v="142"/>
    <s v="No"/>
    <n v="163.29999999999998"/>
    <s v="No"/>
  </r>
  <r>
    <n v="42"/>
    <x v="3"/>
    <x v="2"/>
    <s v="2024-08-31"/>
    <n v="338"/>
    <n v="52"/>
    <s v="No"/>
    <n v="59.8"/>
    <s v="No"/>
  </r>
  <r>
    <n v="42"/>
    <x v="2"/>
    <x v="2"/>
    <s v="2024-09-30"/>
    <n v="438"/>
    <n v="111"/>
    <s v="No"/>
    <n v="127.64999999999999"/>
    <s v="No"/>
  </r>
  <r>
    <n v="42"/>
    <x v="4"/>
    <x v="2"/>
    <s v="2024-10-31"/>
    <n v="59"/>
    <n v="124"/>
    <s v="Yes"/>
    <n v="142.6"/>
    <s v="Yes"/>
  </r>
  <r>
    <n v="42"/>
    <x v="3"/>
    <x v="2"/>
    <s v="2024-11-30"/>
    <n v="478"/>
    <n v="145"/>
    <s v="No"/>
    <n v="166.75"/>
    <s v="No"/>
  </r>
  <r>
    <n v="42"/>
    <x v="0"/>
    <x v="2"/>
    <s v="2024-12-31"/>
    <n v="413"/>
    <n v="51"/>
    <s v="No"/>
    <n v="58.65"/>
    <s v="No"/>
  </r>
  <r>
    <n v="43"/>
    <x v="2"/>
    <x v="0"/>
    <s v="2024-01-31"/>
    <n v="392"/>
    <n v="141"/>
    <s v="No"/>
    <n v="162.14999999999998"/>
    <s v="No"/>
  </r>
  <r>
    <n v="43"/>
    <x v="0"/>
    <x v="0"/>
    <s v="2024-02-29"/>
    <n v="481"/>
    <n v="110"/>
    <s v="No"/>
    <n v="126.49999999999999"/>
    <s v="No"/>
  </r>
  <r>
    <n v="43"/>
    <x v="0"/>
    <x v="0"/>
    <s v="2024-03-31"/>
    <n v="419"/>
    <n v="57"/>
    <s v="No"/>
    <n v="65.55"/>
    <s v="No"/>
  </r>
  <r>
    <n v="43"/>
    <x v="1"/>
    <x v="0"/>
    <s v="2024-04-30"/>
    <n v="249"/>
    <n v="107"/>
    <s v="No"/>
    <n v="123.05"/>
    <s v="No"/>
  </r>
  <r>
    <n v="43"/>
    <x v="4"/>
    <x v="0"/>
    <s v="2024-05-31"/>
    <n v="367"/>
    <n v="94"/>
    <s v="No"/>
    <n v="108.1"/>
    <s v="No"/>
  </r>
  <r>
    <n v="43"/>
    <x v="3"/>
    <x v="0"/>
    <s v="2024-06-30"/>
    <n v="499"/>
    <n v="130"/>
    <s v="No"/>
    <n v="149.5"/>
    <s v="No"/>
  </r>
  <r>
    <n v="43"/>
    <x v="2"/>
    <x v="0"/>
    <s v="2024-07-31"/>
    <n v="484"/>
    <n v="132"/>
    <s v="No"/>
    <n v="151.79999999999998"/>
    <s v="No"/>
  </r>
  <r>
    <n v="43"/>
    <x v="2"/>
    <x v="0"/>
    <s v="2024-08-31"/>
    <n v="28"/>
    <n v="108"/>
    <s v="Yes"/>
    <n v="124.19999999999999"/>
    <s v="Yes"/>
  </r>
  <r>
    <n v="43"/>
    <x v="1"/>
    <x v="0"/>
    <s v="2024-09-30"/>
    <n v="264"/>
    <n v="141"/>
    <s v="No"/>
    <n v="162.14999999999998"/>
    <s v="No"/>
  </r>
  <r>
    <n v="43"/>
    <x v="3"/>
    <x v="0"/>
    <s v="2024-10-31"/>
    <n v="441"/>
    <n v="66"/>
    <s v="No"/>
    <n v="75.899999999999991"/>
    <s v="No"/>
  </r>
  <r>
    <n v="43"/>
    <x v="4"/>
    <x v="0"/>
    <s v="2024-11-30"/>
    <n v="276"/>
    <n v="113"/>
    <s v="No"/>
    <n v="129.94999999999999"/>
    <s v="No"/>
  </r>
  <r>
    <n v="43"/>
    <x v="4"/>
    <x v="0"/>
    <s v="2024-12-31"/>
    <n v="291"/>
    <n v="135"/>
    <s v="No"/>
    <n v="155.25"/>
    <s v="No"/>
  </r>
  <r>
    <n v="43"/>
    <x v="1"/>
    <x v="1"/>
    <s v="2024-01-31"/>
    <n v="331"/>
    <n v="91"/>
    <s v="No"/>
    <n v="104.64999999999999"/>
    <s v="No"/>
  </r>
  <r>
    <n v="43"/>
    <x v="3"/>
    <x v="1"/>
    <s v="2024-02-29"/>
    <n v="268"/>
    <n v="60"/>
    <s v="No"/>
    <n v="69"/>
    <s v="No"/>
  </r>
  <r>
    <n v="43"/>
    <x v="1"/>
    <x v="1"/>
    <s v="2024-03-31"/>
    <n v="312"/>
    <n v="89"/>
    <s v="No"/>
    <n v="102.35"/>
    <s v="No"/>
  </r>
  <r>
    <n v="43"/>
    <x v="2"/>
    <x v="1"/>
    <s v="2024-04-30"/>
    <n v="442"/>
    <n v="51"/>
    <s v="No"/>
    <n v="58.65"/>
    <s v="No"/>
  </r>
  <r>
    <n v="43"/>
    <x v="3"/>
    <x v="1"/>
    <s v="2024-05-31"/>
    <n v="137"/>
    <n v="93"/>
    <s v="No"/>
    <n v="106.94999999999999"/>
    <s v="No"/>
  </r>
  <r>
    <n v="43"/>
    <x v="0"/>
    <x v="1"/>
    <s v="2024-06-30"/>
    <n v="206"/>
    <n v="129"/>
    <s v="No"/>
    <n v="148.35"/>
    <s v="No"/>
  </r>
  <r>
    <n v="43"/>
    <x v="4"/>
    <x v="1"/>
    <s v="2024-07-31"/>
    <n v="217"/>
    <n v="51"/>
    <s v="No"/>
    <n v="58.65"/>
    <s v="No"/>
  </r>
  <r>
    <n v="43"/>
    <x v="4"/>
    <x v="1"/>
    <s v="2024-08-31"/>
    <n v="395"/>
    <n v="139"/>
    <s v="No"/>
    <n v="159.85"/>
    <s v="No"/>
  </r>
  <r>
    <n v="43"/>
    <x v="0"/>
    <x v="1"/>
    <s v="2024-09-30"/>
    <n v="317"/>
    <n v="145"/>
    <s v="No"/>
    <n v="166.75"/>
    <s v="No"/>
  </r>
  <r>
    <n v="43"/>
    <x v="0"/>
    <x v="1"/>
    <s v="2024-10-31"/>
    <n v="383"/>
    <n v="111"/>
    <s v="No"/>
    <n v="127.64999999999999"/>
    <s v="No"/>
  </r>
  <r>
    <n v="43"/>
    <x v="3"/>
    <x v="1"/>
    <s v="2024-11-30"/>
    <n v="238"/>
    <n v="116"/>
    <s v="No"/>
    <n v="133.39999999999998"/>
    <s v="No"/>
  </r>
  <r>
    <n v="43"/>
    <x v="0"/>
    <x v="1"/>
    <s v="2024-12-31"/>
    <n v="221"/>
    <n v="110"/>
    <s v="No"/>
    <n v="126.49999999999999"/>
    <s v="No"/>
  </r>
  <r>
    <n v="43"/>
    <x v="2"/>
    <x v="2"/>
    <s v="2024-01-31"/>
    <n v="477"/>
    <n v="94"/>
    <s v="No"/>
    <n v="108.1"/>
    <s v="No"/>
  </r>
  <r>
    <n v="43"/>
    <x v="3"/>
    <x v="2"/>
    <s v="2024-02-29"/>
    <n v="404"/>
    <n v="62"/>
    <s v="No"/>
    <n v="71.3"/>
    <s v="No"/>
  </r>
  <r>
    <n v="43"/>
    <x v="4"/>
    <x v="2"/>
    <s v="2024-03-31"/>
    <n v="355"/>
    <n v="56"/>
    <s v="No"/>
    <n v="64.399999999999991"/>
    <s v="No"/>
  </r>
  <r>
    <n v="43"/>
    <x v="2"/>
    <x v="2"/>
    <s v="2024-04-30"/>
    <n v="486"/>
    <n v="102"/>
    <s v="No"/>
    <n v="117.3"/>
    <s v="No"/>
  </r>
  <r>
    <n v="43"/>
    <x v="2"/>
    <x v="2"/>
    <s v="2024-05-31"/>
    <n v="479"/>
    <n v="72"/>
    <s v="No"/>
    <n v="82.8"/>
    <s v="No"/>
  </r>
  <r>
    <n v="43"/>
    <x v="2"/>
    <x v="2"/>
    <s v="2024-06-30"/>
    <n v="356"/>
    <n v="133"/>
    <s v="No"/>
    <n v="152.94999999999999"/>
    <s v="No"/>
  </r>
  <r>
    <n v="43"/>
    <x v="0"/>
    <x v="2"/>
    <s v="2024-07-31"/>
    <n v="160"/>
    <n v="77"/>
    <s v="No"/>
    <n v="88.55"/>
    <s v="No"/>
  </r>
  <r>
    <n v="43"/>
    <x v="1"/>
    <x v="2"/>
    <s v="2024-08-31"/>
    <n v="164"/>
    <n v="112"/>
    <s v="No"/>
    <n v="128.79999999999998"/>
    <s v="No"/>
  </r>
  <r>
    <n v="43"/>
    <x v="3"/>
    <x v="2"/>
    <s v="2024-09-30"/>
    <n v="404"/>
    <n v="145"/>
    <s v="No"/>
    <n v="166.75"/>
    <s v="No"/>
  </r>
  <r>
    <n v="43"/>
    <x v="2"/>
    <x v="2"/>
    <s v="2024-10-31"/>
    <n v="78"/>
    <n v="54"/>
    <s v="No"/>
    <n v="62.099999999999994"/>
    <s v="No"/>
  </r>
  <r>
    <n v="43"/>
    <x v="4"/>
    <x v="2"/>
    <s v="2024-11-30"/>
    <n v="119"/>
    <n v="95"/>
    <s v="No"/>
    <n v="109.24999999999999"/>
    <s v="No"/>
  </r>
  <r>
    <n v="43"/>
    <x v="0"/>
    <x v="2"/>
    <s v="2024-12-31"/>
    <n v="175"/>
    <n v="55"/>
    <s v="No"/>
    <n v="63.249999999999993"/>
    <s v="No"/>
  </r>
  <r>
    <n v="44"/>
    <x v="1"/>
    <x v="0"/>
    <s v="2024-01-31"/>
    <n v="55"/>
    <n v="108"/>
    <s v="Yes"/>
    <n v="124.19999999999999"/>
    <s v="Yes"/>
  </r>
  <r>
    <n v="44"/>
    <x v="4"/>
    <x v="0"/>
    <s v="2024-02-29"/>
    <n v="454"/>
    <n v="126"/>
    <s v="No"/>
    <n v="144.89999999999998"/>
    <s v="No"/>
  </r>
  <r>
    <n v="44"/>
    <x v="3"/>
    <x v="0"/>
    <s v="2024-03-31"/>
    <n v="257"/>
    <n v="57"/>
    <s v="No"/>
    <n v="65.55"/>
    <s v="No"/>
  </r>
  <r>
    <n v="44"/>
    <x v="1"/>
    <x v="0"/>
    <s v="2024-04-30"/>
    <n v="480"/>
    <n v="103"/>
    <s v="No"/>
    <n v="118.44999999999999"/>
    <s v="No"/>
  </r>
  <r>
    <n v="44"/>
    <x v="3"/>
    <x v="0"/>
    <s v="2024-05-31"/>
    <n v="255"/>
    <n v="87"/>
    <s v="No"/>
    <n v="100.05"/>
    <s v="No"/>
  </r>
  <r>
    <n v="44"/>
    <x v="3"/>
    <x v="0"/>
    <s v="2024-06-30"/>
    <n v="275"/>
    <n v="61"/>
    <s v="No"/>
    <n v="70.149999999999991"/>
    <s v="No"/>
  </r>
  <r>
    <n v="44"/>
    <x v="3"/>
    <x v="0"/>
    <s v="2024-07-31"/>
    <n v="444"/>
    <n v="80"/>
    <s v="No"/>
    <n v="92"/>
    <s v="No"/>
  </r>
  <r>
    <n v="44"/>
    <x v="4"/>
    <x v="0"/>
    <s v="2024-08-31"/>
    <n v="479"/>
    <n v="110"/>
    <s v="No"/>
    <n v="126.49999999999999"/>
    <s v="No"/>
  </r>
  <r>
    <n v="44"/>
    <x v="3"/>
    <x v="0"/>
    <s v="2024-09-30"/>
    <n v="450"/>
    <n v="140"/>
    <s v="No"/>
    <n v="161"/>
    <s v="No"/>
  </r>
  <r>
    <n v="44"/>
    <x v="1"/>
    <x v="0"/>
    <s v="2024-10-31"/>
    <n v="350"/>
    <n v="64"/>
    <s v="No"/>
    <n v="73.599999999999994"/>
    <s v="No"/>
  </r>
  <r>
    <n v="44"/>
    <x v="2"/>
    <x v="0"/>
    <s v="2024-11-30"/>
    <n v="268"/>
    <n v="84"/>
    <s v="No"/>
    <n v="96.6"/>
    <s v="No"/>
  </r>
  <r>
    <n v="44"/>
    <x v="1"/>
    <x v="0"/>
    <s v="2024-12-31"/>
    <n v="458"/>
    <n v="108"/>
    <s v="No"/>
    <n v="124.19999999999999"/>
    <s v="No"/>
  </r>
  <r>
    <n v="44"/>
    <x v="3"/>
    <x v="1"/>
    <s v="2024-01-31"/>
    <n v="498"/>
    <n v="103"/>
    <s v="No"/>
    <n v="118.44999999999999"/>
    <s v="No"/>
  </r>
  <r>
    <n v="44"/>
    <x v="1"/>
    <x v="1"/>
    <s v="2024-02-29"/>
    <n v="413"/>
    <n v="97"/>
    <s v="No"/>
    <n v="111.55"/>
    <s v="No"/>
  </r>
  <r>
    <n v="44"/>
    <x v="4"/>
    <x v="1"/>
    <s v="2024-03-31"/>
    <n v="290"/>
    <n v="135"/>
    <s v="No"/>
    <n v="155.25"/>
    <s v="No"/>
  </r>
  <r>
    <n v="44"/>
    <x v="2"/>
    <x v="1"/>
    <s v="2024-04-30"/>
    <n v="432"/>
    <n v="145"/>
    <s v="No"/>
    <n v="166.75"/>
    <s v="No"/>
  </r>
  <r>
    <n v="44"/>
    <x v="3"/>
    <x v="1"/>
    <s v="2024-05-31"/>
    <n v="415"/>
    <n v="104"/>
    <s v="No"/>
    <n v="119.6"/>
    <s v="No"/>
  </r>
  <r>
    <n v="44"/>
    <x v="3"/>
    <x v="1"/>
    <s v="2024-06-30"/>
    <n v="441"/>
    <n v="148"/>
    <s v="No"/>
    <n v="170.2"/>
    <s v="No"/>
  </r>
  <r>
    <n v="44"/>
    <x v="1"/>
    <x v="1"/>
    <s v="2024-07-31"/>
    <n v="207"/>
    <n v="118"/>
    <s v="No"/>
    <n v="135.69999999999999"/>
    <s v="No"/>
  </r>
  <r>
    <n v="44"/>
    <x v="3"/>
    <x v="1"/>
    <s v="2024-08-31"/>
    <n v="124"/>
    <n v="59"/>
    <s v="No"/>
    <n v="67.849999999999994"/>
    <s v="No"/>
  </r>
  <r>
    <n v="44"/>
    <x v="1"/>
    <x v="1"/>
    <s v="2024-09-30"/>
    <n v="24"/>
    <n v="117"/>
    <s v="Yes"/>
    <n v="134.54999999999998"/>
    <s v="Yes"/>
  </r>
  <r>
    <n v="44"/>
    <x v="3"/>
    <x v="1"/>
    <s v="2024-10-31"/>
    <n v="28"/>
    <n v="68"/>
    <s v="Yes"/>
    <n v="78.199999999999989"/>
    <s v="Yes"/>
  </r>
  <r>
    <n v="44"/>
    <x v="1"/>
    <x v="1"/>
    <s v="2024-11-30"/>
    <n v="449"/>
    <n v="123"/>
    <s v="No"/>
    <n v="141.44999999999999"/>
    <s v="No"/>
  </r>
  <r>
    <n v="44"/>
    <x v="2"/>
    <x v="1"/>
    <s v="2024-12-31"/>
    <n v="426"/>
    <n v="74"/>
    <s v="No"/>
    <n v="85.1"/>
    <s v="No"/>
  </r>
  <r>
    <n v="44"/>
    <x v="3"/>
    <x v="2"/>
    <s v="2024-01-31"/>
    <n v="47"/>
    <n v="132"/>
    <s v="Yes"/>
    <n v="151.79999999999998"/>
    <s v="Yes"/>
  </r>
  <r>
    <n v="44"/>
    <x v="2"/>
    <x v="2"/>
    <s v="2024-02-29"/>
    <n v="109"/>
    <n v="147"/>
    <s v="Yes"/>
    <n v="169.04999999999998"/>
    <s v="Yes"/>
  </r>
  <r>
    <n v="44"/>
    <x v="3"/>
    <x v="2"/>
    <s v="2024-03-31"/>
    <n v="196"/>
    <n v="112"/>
    <s v="No"/>
    <n v="128.79999999999998"/>
    <s v="No"/>
  </r>
  <r>
    <n v="44"/>
    <x v="1"/>
    <x v="2"/>
    <s v="2024-04-30"/>
    <n v="388"/>
    <n v="100"/>
    <s v="No"/>
    <n v="114.99999999999999"/>
    <s v="No"/>
  </r>
  <r>
    <n v="44"/>
    <x v="2"/>
    <x v="2"/>
    <s v="2024-05-31"/>
    <n v="267"/>
    <n v="99"/>
    <s v="No"/>
    <n v="113.85"/>
    <s v="No"/>
  </r>
  <r>
    <n v="44"/>
    <x v="2"/>
    <x v="2"/>
    <s v="2024-06-30"/>
    <n v="245"/>
    <n v="91"/>
    <s v="No"/>
    <n v="104.64999999999999"/>
    <s v="No"/>
  </r>
  <r>
    <n v="44"/>
    <x v="3"/>
    <x v="2"/>
    <s v="2024-07-31"/>
    <n v="165"/>
    <n v="74"/>
    <s v="No"/>
    <n v="85.1"/>
    <s v="No"/>
  </r>
  <r>
    <n v="44"/>
    <x v="1"/>
    <x v="2"/>
    <s v="2024-08-31"/>
    <n v="287"/>
    <n v="60"/>
    <s v="No"/>
    <n v="69"/>
    <s v="No"/>
  </r>
  <r>
    <n v="44"/>
    <x v="4"/>
    <x v="2"/>
    <s v="2024-09-30"/>
    <n v="401"/>
    <n v="76"/>
    <s v="No"/>
    <n v="87.399999999999991"/>
    <s v="No"/>
  </r>
  <r>
    <n v="44"/>
    <x v="3"/>
    <x v="2"/>
    <s v="2024-10-31"/>
    <n v="375"/>
    <n v="136"/>
    <s v="No"/>
    <n v="156.39999999999998"/>
    <s v="No"/>
  </r>
  <r>
    <n v="44"/>
    <x v="1"/>
    <x v="2"/>
    <s v="2024-11-30"/>
    <n v="276"/>
    <n v="93"/>
    <s v="No"/>
    <n v="106.94999999999999"/>
    <s v="No"/>
  </r>
  <r>
    <n v="44"/>
    <x v="3"/>
    <x v="2"/>
    <s v="2024-12-31"/>
    <n v="342"/>
    <n v="90"/>
    <s v="No"/>
    <n v="103.49999999999999"/>
    <s v="No"/>
  </r>
  <r>
    <n v="45"/>
    <x v="4"/>
    <x v="0"/>
    <s v="2024-01-31"/>
    <n v="344"/>
    <n v="103"/>
    <s v="No"/>
    <n v="118.44999999999999"/>
    <s v="No"/>
  </r>
  <r>
    <n v="45"/>
    <x v="0"/>
    <x v="0"/>
    <s v="2024-02-29"/>
    <n v="405"/>
    <n v="132"/>
    <s v="No"/>
    <n v="151.79999999999998"/>
    <s v="No"/>
  </r>
  <r>
    <n v="45"/>
    <x v="2"/>
    <x v="0"/>
    <s v="2024-03-31"/>
    <n v="63"/>
    <n v="120"/>
    <s v="Yes"/>
    <n v="138"/>
    <s v="Yes"/>
  </r>
  <r>
    <n v="45"/>
    <x v="2"/>
    <x v="0"/>
    <s v="2024-04-30"/>
    <n v="192"/>
    <n v="64"/>
    <s v="No"/>
    <n v="73.599999999999994"/>
    <s v="No"/>
  </r>
  <r>
    <n v="45"/>
    <x v="4"/>
    <x v="0"/>
    <s v="2024-05-31"/>
    <n v="405"/>
    <n v="135"/>
    <s v="No"/>
    <n v="155.25"/>
    <s v="No"/>
  </r>
  <r>
    <n v="45"/>
    <x v="1"/>
    <x v="0"/>
    <s v="2024-06-30"/>
    <n v="430"/>
    <n v="130"/>
    <s v="No"/>
    <n v="149.5"/>
    <s v="No"/>
  </r>
  <r>
    <n v="45"/>
    <x v="4"/>
    <x v="0"/>
    <s v="2024-07-31"/>
    <n v="429"/>
    <n v="63"/>
    <s v="No"/>
    <n v="72.449999999999989"/>
    <s v="No"/>
  </r>
  <r>
    <n v="45"/>
    <x v="0"/>
    <x v="0"/>
    <s v="2024-08-31"/>
    <n v="403"/>
    <n v="99"/>
    <s v="No"/>
    <n v="113.85"/>
    <s v="No"/>
  </r>
  <r>
    <n v="45"/>
    <x v="3"/>
    <x v="0"/>
    <s v="2024-09-30"/>
    <n v="374"/>
    <n v="108"/>
    <s v="No"/>
    <n v="124.19999999999999"/>
    <s v="No"/>
  </r>
  <r>
    <n v="45"/>
    <x v="2"/>
    <x v="0"/>
    <s v="2024-10-31"/>
    <n v="206"/>
    <n v="61"/>
    <s v="No"/>
    <n v="70.149999999999991"/>
    <s v="No"/>
  </r>
  <r>
    <n v="45"/>
    <x v="3"/>
    <x v="0"/>
    <s v="2024-11-30"/>
    <n v="221"/>
    <n v="87"/>
    <s v="No"/>
    <n v="100.05"/>
    <s v="No"/>
  </r>
  <r>
    <n v="45"/>
    <x v="4"/>
    <x v="0"/>
    <s v="2024-12-31"/>
    <n v="155"/>
    <n v="105"/>
    <s v="No"/>
    <n v="120.74999999999999"/>
    <s v="No"/>
  </r>
  <r>
    <n v="45"/>
    <x v="1"/>
    <x v="1"/>
    <s v="2024-01-31"/>
    <n v="93"/>
    <n v="62"/>
    <s v="No"/>
    <n v="71.3"/>
    <s v="No"/>
  </r>
  <r>
    <n v="45"/>
    <x v="0"/>
    <x v="1"/>
    <s v="2024-02-29"/>
    <n v="321"/>
    <n v="86"/>
    <s v="No"/>
    <n v="98.899999999999991"/>
    <s v="No"/>
  </r>
  <r>
    <n v="45"/>
    <x v="2"/>
    <x v="1"/>
    <s v="2024-03-31"/>
    <n v="229"/>
    <n v="115"/>
    <s v="No"/>
    <n v="132.25"/>
    <s v="No"/>
  </r>
  <r>
    <n v="45"/>
    <x v="3"/>
    <x v="1"/>
    <s v="2024-04-30"/>
    <n v="437"/>
    <n v="75"/>
    <s v="No"/>
    <n v="86.25"/>
    <s v="No"/>
  </r>
  <r>
    <n v="45"/>
    <x v="3"/>
    <x v="1"/>
    <s v="2024-05-31"/>
    <n v="455"/>
    <n v="89"/>
    <s v="No"/>
    <n v="102.35"/>
    <s v="No"/>
  </r>
  <r>
    <n v="45"/>
    <x v="1"/>
    <x v="1"/>
    <s v="2024-06-30"/>
    <n v="149"/>
    <n v="69"/>
    <s v="No"/>
    <n v="79.349999999999994"/>
    <s v="No"/>
  </r>
  <r>
    <n v="45"/>
    <x v="0"/>
    <x v="1"/>
    <s v="2024-07-31"/>
    <n v="295"/>
    <n v="139"/>
    <s v="No"/>
    <n v="159.85"/>
    <s v="No"/>
  </r>
  <r>
    <n v="45"/>
    <x v="2"/>
    <x v="1"/>
    <s v="2024-08-31"/>
    <n v="127"/>
    <n v="133"/>
    <s v="Yes"/>
    <n v="152.94999999999999"/>
    <s v="Yes"/>
  </r>
  <r>
    <n v="45"/>
    <x v="3"/>
    <x v="1"/>
    <s v="2024-09-30"/>
    <n v="438"/>
    <n v="65"/>
    <s v="No"/>
    <n v="74.75"/>
    <s v="No"/>
  </r>
  <r>
    <n v="45"/>
    <x v="1"/>
    <x v="1"/>
    <s v="2024-10-31"/>
    <n v="6"/>
    <n v="129"/>
    <s v="Yes"/>
    <n v="148.35"/>
    <s v="Yes"/>
  </r>
  <r>
    <n v="45"/>
    <x v="3"/>
    <x v="1"/>
    <s v="2024-11-30"/>
    <n v="442"/>
    <n v="105"/>
    <s v="No"/>
    <n v="120.74999999999999"/>
    <s v="No"/>
  </r>
  <r>
    <n v="45"/>
    <x v="0"/>
    <x v="1"/>
    <s v="2024-12-31"/>
    <n v="180"/>
    <n v="136"/>
    <s v="No"/>
    <n v="156.39999999999998"/>
    <s v="No"/>
  </r>
  <r>
    <n v="45"/>
    <x v="2"/>
    <x v="2"/>
    <s v="2024-01-31"/>
    <n v="418"/>
    <n v="100"/>
    <s v="No"/>
    <n v="114.99999999999999"/>
    <s v="No"/>
  </r>
  <r>
    <n v="45"/>
    <x v="0"/>
    <x v="2"/>
    <s v="2024-02-29"/>
    <n v="292"/>
    <n v="130"/>
    <s v="No"/>
    <n v="149.5"/>
    <s v="No"/>
  </r>
  <r>
    <n v="45"/>
    <x v="1"/>
    <x v="2"/>
    <s v="2024-03-31"/>
    <n v="263"/>
    <n v="128"/>
    <s v="No"/>
    <n v="147.19999999999999"/>
    <s v="No"/>
  </r>
  <r>
    <n v="45"/>
    <x v="2"/>
    <x v="2"/>
    <s v="2024-04-30"/>
    <n v="221"/>
    <n v="69"/>
    <s v="No"/>
    <n v="79.349999999999994"/>
    <s v="No"/>
  </r>
  <r>
    <n v="45"/>
    <x v="2"/>
    <x v="2"/>
    <s v="2024-05-31"/>
    <n v="230"/>
    <n v="102"/>
    <s v="No"/>
    <n v="117.3"/>
    <s v="No"/>
  </r>
  <r>
    <n v="45"/>
    <x v="4"/>
    <x v="2"/>
    <s v="2024-06-30"/>
    <n v="432"/>
    <n v="66"/>
    <s v="No"/>
    <n v="75.899999999999991"/>
    <s v="No"/>
  </r>
  <r>
    <n v="45"/>
    <x v="3"/>
    <x v="2"/>
    <s v="2024-07-31"/>
    <n v="349"/>
    <n v="78"/>
    <s v="No"/>
    <n v="89.699999999999989"/>
    <s v="No"/>
  </r>
  <r>
    <n v="45"/>
    <x v="4"/>
    <x v="2"/>
    <s v="2024-08-31"/>
    <n v="493"/>
    <n v="60"/>
    <s v="No"/>
    <n v="69"/>
    <s v="No"/>
  </r>
  <r>
    <n v="45"/>
    <x v="2"/>
    <x v="2"/>
    <s v="2024-09-30"/>
    <n v="433"/>
    <n v="120"/>
    <s v="No"/>
    <n v="138"/>
    <s v="No"/>
  </r>
  <r>
    <n v="45"/>
    <x v="3"/>
    <x v="2"/>
    <s v="2024-10-31"/>
    <n v="57"/>
    <n v="83"/>
    <s v="Yes"/>
    <n v="95.449999999999989"/>
    <s v="Yes"/>
  </r>
  <r>
    <n v="45"/>
    <x v="4"/>
    <x v="2"/>
    <s v="2024-11-30"/>
    <n v="275"/>
    <n v="99"/>
    <s v="No"/>
    <n v="113.85"/>
    <s v="No"/>
  </r>
  <r>
    <n v="45"/>
    <x v="1"/>
    <x v="2"/>
    <s v="2024-12-31"/>
    <n v="415"/>
    <n v="101"/>
    <s v="No"/>
    <n v="116.14999999999999"/>
    <s v="No"/>
  </r>
  <r>
    <n v="46"/>
    <x v="1"/>
    <x v="0"/>
    <s v="2024-01-31"/>
    <n v="83"/>
    <n v="52"/>
    <s v="No"/>
    <n v="59.8"/>
    <s v="No"/>
  </r>
  <r>
    <n v="46"/>
    <x v="2"/>
    <x v="0"/>
    <s v="2024-02-29"/>
    <n v="125"/>
    <n v="89"/>
    <s v="No"/>
    <n v="102.35"/>
    <s v="No"/>
  </r>
  <r>
    <n v="46"/>
    <x v="3"/>
    <x v="0"/>
    <s v="2024-03-31"/>
    <n v="55"/>
    <n v="72"/>
    <s v="Yes"/>
    <n v="82.8"/>
    <s v="Yes"/>
  </r>
  <r>
    <n v="46"/>
    <x v="1"/>
    <x v="0"/>
    <s v="2024-04-30"/>
    <n v="109"/>
    <n v="113"/>
    <s v="Yes"/>
    <n v="129.94999999999999"/>
    <s v="Yes"/>
  </r>
  <r>
    <n v="46"/>
    <x v="2"/>
    <x v="0"/>
    <s v="2024-05-31"/>
    <n v="349"/>
    <n v="105"/>
    <s v="No"/>
    <n v="120.74999999999999"/>
    <s v="No"/>
  </r>
  <r>
    <n v="46"/>
    <x v="2"/>
    <x v="0"/>
    <s v="2024-06-30"/>
    <n v="137"/>
    <n v="88"/>
    <s v="No"/>
    <n v="101.19999999999999"/>
    <s v="No"/>
  </r>
  <r>
    <n v="46"/>
    <x v="1"/>
    <x v="0"/>
    <s v="2024-07-31"/>
    <n v="48"/>
    <n v="85"/>
    <s v="Yes"/>
    <n v="97.749999999999986"/>
    <s v="Yes"/>
  </r>
  <r>
    <n v="46"/>
    <x v="2"/>
    <x v="0"/>
    <s v="2024-08-31"/>
    <n v="12"/>
    <n v="145"/>
    <s v="Yes"/>
    <n v="166.75"/>
    <s v="Yes"/>
  </r>
  <r>
    <n v="46"/>
    <x v="2"/>
    <x v="0"/>
    <s v="2024-09-30"/>
    <n v="100"/>
    <n v="75"/>
    <s v="No"/>
    <n v="86.25"/>
    <s v="No"/>
  </r>
  <r>
    <n v="46"/>
    <x v="4"/>
    <x v="0"/>
    <s v="2024-10-31"/>
    <n v="222"/>
    <n v="131"/>
    <s v="No"/>
    <n v="150.64999999999998"/>
    <s v="No"/>
  </r>
  <r>
    <n v="46"/>
    <x v="2"/>
    <x v="0"/>
    <s v="2024-11-30"/>
    <n v="30"/>
    <n v="60"/>
    <s v="Yes"/>
    <n v="69"/>
    <s v="Yes"/>
  </r>
  <r>
    <n v="46"/>
    <x v="1"/>
    <x v="0"/>
    <s v="2024-12-31"/>
    <n v="301"/>
    <n v="145"/>
    <s v="No"/>
    <n v="166.75"/>
    <s v="No"/>
  </r>
  <r>
    <n v="46"/>
    <x v="3"/>
    <x v="1"/>
    <s v="2024-01-31"/>
    <n v="191"/>
    <n v="59"/>
    <s v="No"/>
    <n v="67.849999999999994"/>
    <s v="No"/>
  </r>
  <r>
    <n v="46"/>
    <x v="0"/>
    <x v="1"/>
    <s v="2024-02-29"/>
    <n v="427"/>
    <n v="109"/>
    <s v="No"/>
    <n v="125.35"/>
    <s v="No"/>
  </r>
  <r>
    <n v="46"/>
    <x v="4"/>
    <x v="1"/>
    <s v="2024-03-31"/>
    <n v="64"/>
    <n v="144"/>
    <s v="Yes"/>
    <n v="165.6"/>
    <s v="Yes"/>
  </r>
  <r>
    <n v="46"/>
    <x v="4"/>
    <x v="1"/>
    <s v="2024-04-30"/>
    <n v="312"/>
    <n v="104"/>
    <s v="No"/>
    <n v="119.6"/>
    <s v="No"/>
  </r>
  <r>
    <n v="46"/>
    <x v="4"/>
    <x v="1"/>
    <s v="2024-05-31"/>
    <n v="180"/>
    <n v="105"/>
    <s v="No"/>
    <n v="120.74999999999999"/>
    <s v="No"/>
  </r>
  <r>
    <n v="46"/>
    <x v="1"/>
    <x v="1"/>
    <s v="2024-06-30"/>
    <n v="264"/>
    <n v="71"/>
    <s v="No"/>
    <n v="81.649999999999991"/>
    <s v="No"/>
  </r>
  <r>
    <n v="46"/>
    <x v="4"/>
    <x v="1"/>
    <s v="2024-07-31"/>
    <n v="88"/>
    <n v="97"/>
    <s v="Yes"/>
    <n v="111.55"/>
    <s v="Yes"/>
  </r>
  <r>
    <n v="46"/>
    <x v="0"/>
    <x v="1"/>
    <s v="2024-08-31"/>
    <n v="370"/>
    <n v="125"/>
    <s v="No"/>
    <n v="143.75"/>
    <s v="No"/>
  </r>
  <r>
    <n v="46"/>
    <x v="1"/>
    <x v="1"/>
    <s v="2024-09-30"/>
    <n v="398"/>
    <n v="64"/>
    <s v="No"/>
    <n v="73.599999999999994"/>
    <s v="No"/>
  </r>
  <r>
    <n v="46"/>
    <x v="0"/>
    <x v="1"/>
    <s v="2024-10-31"/>
    <n v="336"/>
    <n v="81"/>
    <s v="No"/>
    <n v="93.149999999999991"/>
    <s v="No"/>
  </r>
  <r>
    <n v="46"/>
    <x v="4"/>
    <x v="1"/>
    <s v="2024-11-30"/>
    <n v="39"/>
    <n v="69"/>
    <s v="Yes"/>
    <n v="79.349999999999994"/>
    <s v="Yes"/>
  </r>
  <r>
    <n v="46"/>
    <x v="4"/>
    <x v="1"/>
    <s v="2024-12-31"/>
    <n v="218"/>
    <n v="134"/>
    <s v="No"/>
    <n v="154.1"/>
    <s v="No"/>
  </r>
  <r>
    <n v="46"/>
    <x v="0"/>
    <x v="2"/>
    <s v="2024-01-31"/>
    <n v="332"/>
    <n v="129"/>
    <s v="No"/>
    <n v="148.35"/>
    <s v="No"/>
  </r>
  <r>
    <n v="46"/>
    <x v="2"/>
    <x v="2"/>
    <s v="2024-02-29"/>
    <n v="446"/>
    <n v="125"/>
    <s v="No"/>
    <n v="143.75"/>
    <s v="No"/>
  </r>
  <r>
    <n v="46"/>
    <x v="2"/>
    <x v="2"/>
    <s v="2024-03-31"/>
    <n v="37"/>
    <n v="132"/>
    <s v="Yes"/>
    <n v="151.79999999999998"/>
    <s v="Yes"/>
  </r>
  <r>
    <n v="46"/>
    <x v="4"/>
    <x v="2"/>
    <s v="2024-04-30"/>
    <n v="326"/>
    <n v="148"/>
    <s v="No"/>
    <n v="170.2"/>
    <s v="No"/>
  </r>
  <r>
    <n v="46"/>
    <x v="2"/>
    <x v="2"/>
    <s v="2024-05-31"/>
    <n v="399"/>
    <n v="104"/>
    <s v="No"/>
    <n v="119.6"/>
    <s v="No"/>
  </r>
  <r>
    <n v="46"/>
    <x v="1"/>
    <x v="2"/>
    <s v="2024-06-30"/>
    <n v="186"/>
    <n v="138"/>
    <s v="No"/>
    <n v="158.69999999999999"/>
    <s v="No"/>
  </r>
  <r>
    <n v="46"/>
    <x v="0"/>
    <x v="2"/>
    <s v="2024-07-31"/>
    <n v="364"/>
    <n v="130"/>
    <s v="No"/>
    <n v="149.5"/>
    <s v="No"/>
  </r>
  <r>
    <n v="46"/>
    <x v="3"/>
    <x v="2"/>
    <s v="2024-08-31"/>
    <n v="228"/>
    <n v="55"/>
    <s v="No"/>
    <n v="63.249999999999993"/>
    <s v="No"/>
  </r>
  <r>
    <n v="46"/>
    <x v="4"/>
    <x v="2"/>
    <s v="2024-09-30"/>
    <n v="76"/>
    <n v="109"/>
    <s v="Yes"/>
    <n v="125.35"/>
    <s v="Yes"/>
  </r>
  <r>
    <n v="46"/>
    <x v="2"/>
    <x v="2"/>
    <s v="2024-10-31"/>
    <n v="269"/>
    <n v="144"/>
    <s v="No"/>
    <n v="165.6"/>
    <s v="No"/>
  </r>
  <r>
    <n v="46"/>
    <x v="0"/>
    <x v="2"/>
    <s v="2024-11-30"/>
    <n v="38"/>
    <n v="121"/>
    <s v="Yes"/>
    <n v="139.14999999999998"/>
    <s v="Yes"/>
  </r>
  <r>
    <n v="46"/>
    <x v="3"/>
    <x v="2"/>
    <s v="2024-12-31"/>
    <n v="332"/>
    <n v="81"/>
    <s v="No"/>
    <n v="93.149999999999991"/>
    <s v="No"/>
  </r>
  <r>
    <n v="47"/>
    <x v="2"/>
    <x v="0"/>
    <s v="2024-01-31"/>
    <n v="485"/>
    <n v="112"/>
    <s v="No"/>
    <n v="128.79999999999998"/>
    <s v="No"/>
  </r>
  <r>
    <n v="47"/>
    <x v="3"/>
    <x v="0"/>
    <s v="2024-02-29"/>
    <n v="52"/>
    <n v="143"/>
    <s v="Yes"/>
    <n v="164.45"/>
    <s v="Yes"/>
  </r>
  <r>
    <n v="47"/>
    <x v="1"/>
    <x v="0"/>
    <s v="2024-03-31"/>
    <n v="411"/>
    <n v="52"/>
    <s v="No"/>
    <n v="59.8"/>
    <s v="No"/>
  </r>
  <r>
    <n v="47"/>
    <x v="1"/>
    <x v="0"/>
    <s v="2024-04-30"/>
    <n v="245"/>
    <n v="147"/>
    <s v="No"/>
    <n v="169.04999999999998"/>
    <s v="No"/>
  </r>
  <r>
    <n v="47"/>
    <x v="0"/>
    <x v="0"/>
    <s v="2024-05-31"/>
    <n v="421"/>
    <n v="121"/>
    <s v="No"/>
    <n v="139.14999999999998"/>
    <s v="No"/>
  </r>
  <r>
    <n v="47"/>
    <x v="3"/>
    <x v="0"/>
    <s v="2024-06-30"/>
    <n v="5"/>
    <n v="127"/>
    <s v="Yes"/>
    <n v="146.04999999999998"/>
    <s v="Yes"/>
  </r>
  <r>
    <n v="47"/>
    <x v="3"/>
    <x v="0"/>
    <s v="2024-07-31"/>
    <n v="393"/>
    <n v="52"/>
    <s v="No"/>
    <n v="59.8"/>
    <s v="No"/>
  </r>
  <r>
    <n v="47"/>
    <x v="3"/>
    <x v="0"/>
    <s v="2024-08-31"/>
    <n v="75"/>
    <n v="98"/>
    <s v="Yes"/>
    <n v="112.69999999999999"/>
    <s v="Yes"/>
  </r>
  <r>
    <n v="47"/>
    <x v="1"/>
    <x v="0"/>
    <s v="2024-09-30"/>
    <n v="286"/>
    <n v="142"/>
    <s v="No"/>
    <n v="163.29999999999998"/>
    <s v="No"/>
  </r>
  <r>
    <n v="47"/>
    <x v="0"/>
    <x v="0"/>
    <s v="2024-10-31"/>
    <n v="189"/>
    <n v="101"/>
    <s v="No"/>
    <n v="116.14999999999999"/>
    <s v="No"/>
  </r>
  <r>
    <n v="47"/>
    <x v="1"/>
    <x v="0"/>
    <s v="2024-11-30"/>
    <n v="126"/>
    <n v="90"/>
    <s v="No"/>
    <n v="103.49999999999999"/>
    <s v="No"/>
  </r>
  <r>
    <n v="47"/>
    <x v="2"/>
    <x v="0"/>
    <s v="2024-12-31"/>
    <n v="249"/>
    <n v="133"/>
    <s v="No"/>
    <n v="152.94999999999999"/>
    <s v="No"/>
  </r>
  <r>
    <n v="47"/>
    <x v="4"/>
    <x v="1"/>
    <s v="2024-01-31"/>
    <n v="12"/>
    <n v="94"/>
    <s v="Yes"/>
    <n v="108.1"/>
    <s v="Yes"/>
  </r>
  <r>
    <n v="47"/>
    <x v="2"/>
    <x v="1"/>
    <s v="2024-02-29"/>
    <n v="113"/>
    <n v="98"/>
    <s v="No"/>
    <n v="112.69999999999999"/>
    <s v="No"/>
  </r>
  <r>
    <n v="47"/>
    <x v="0"/>
    <x v="1"/>
    <s v="2024-03-31"/>
    <n v="499"/>
    <n v="126"/>
    <s v="No"/>
    <n v="144.89999999999998"/>
    <s v="No"/>
  </r>
  <r>
    <n v="47"/>
    <x v="0"/>
    <x v="1"/>
    <s v="2024-04-30"/>
    <n v="437"/>
    <n v="85"/>
    <s v="No"/>
    <n v="97.749999999999986"/>
    <s v="No"/>
  </r>
  <r>
    <n v="47"/>
    <x v="1"/>
    <x v="1"/>
    <s v="2024-05-31"/>
    <n v="384"/>
    <n v="64"/>
    <s v="No"/>
    <n v="73.599999999999994"/>
    <s v="No"/>
  </r>
  <r>
    <n v="47"/>
    <x v="4"/>
    <x v="1"/>
    <s v="2024-06-30"/>
    <n v="272"/>
    <n v="73"/>
    <s v="No"/>
    <n v="83.949999999999989"/>
    <s v="No"/>
  </r>
  <r>
    <n v="47"/>
    <x v="1"/>
    <x v="1"/>
    <s v="2024-07-31"/>
    <n v="327"/>
    <n v="140"/>
    <s v="No"/>
    <n v="161"/>
    <s v="No"/>
  </r>
  <r>
    <n v="47"/>
    <x v="3"/>
    <x v="1"/>
    <s v="2024-08-31"/>
    <n v="278"/>
    <n v="95"/>
    <s v="No"/>
    <n v="109.24999999999999"/>
    <s v="No"/>
  </r>
  <r>
    <n v="47"/>
    <x v="1"/>
    <x v="1"/>
    <s v="2024-09-30"/>
    <n v="473"/>
    <n v="108"/>
    <s v="No"/>
    <n v="124.19999999999999"/>
    <s v="No"/>
  </r>
  <r>
    <n v="47"/>
    <x v="0"/>
    <x v="1"/>
    <s v="2024-10-31"/>
    <n v="422"/>
    <n v="77"/>
    <s v="No"/>
    <n v="88.55"/>
    <s v="No"/>
  </r>
  <r>
    <n v="47"/>
    <x v="4"/>
    <x v="1"/>
    <s v="2024-11-30"/>
    <n v="188"/>
    <n v="65"/>
    <s v="No"/>
    <n v="74.75"/>
    <s v="No"/>
  </r>
  <r>
    <n v="47"/>
    <x v="0"/>
    <x v="1"/>
    <s v="2024-12-31"/>
    <n v="245"/>
    <n v="131"/>
    <s v="No"/>
    <n v="150.64999999999998"/>
    <s v="No"/>
  </r>
  <r>
    <n v="47"/>
    <x v="4"/>
    <x v="2"/>
    <s v="2024-01-31"/>
    <n v="285"/>
    <n v="62"/>
    <s v="No"/>
    <n v="71.3"/>
    <s v="No"/>
  </r>
  <r>
    <n v="47"/>
    <x v="4"/>
    <x v="2"/>
    <s v="2024-02-29"/>
    <n v="220"/>
    <n v="143"/>
    <s v="No"/>
    <n v="164.45"/>
    <s v="No"/>
  </r>
  <r>
    <n v="47"/>
    <x v="1"/>
    <x v="2"/>
    <s v="2024-03-31"/>
    <n v="268"/>
    <n v="92"/>
    <s v="No"/>
    <n v="105.8"/>
    <s v="No"/>
  </r>
  <r>
    <n v="47"/>
    <x v="0"/>
    <x v="2"/>
    <s v="2024-04-30"/>
    <n v="93"/>
    <n v="70"/>
    <s v="No"/>
    <n v="80.5"/>
    <s v="No"/>
  </r>
  <r>
    <n v="47"/>
    <x v="2"/>
    <x v="2"/>
    <s v="2024-05-31"/>
    <n v="423"/>
    <n v="132"/>
    <s v="No"/>
    <n v="151.79999999999998"/>
    <s v="No"/>
  </r>
  <r>
    <n v="47"/>
    <x v="2"/>
    <x v="2"/>
    <s v="2024-06-30"/>
    <n v="142"/>
    <n v="122"/>
    <s v="No"/>
    <n v="140.29999999999998"/>
    <s v="No"/>
  </r>
  <r>
    <n v="47"/>
    <x v="1"/>
    <x v="2"/>
    <s v="2024-07-31"/>
    <n v="201"/>
    <n v="144"/>
    <s v="No"/>
    <n v="165.6"/>
    <s v="No"/>
  </r>
  <r>
    <n v="47"/>
    <x v="0"/>
    <x v="2"/>
    <s v="2024-08-31"/>
    <n v="470"/>
    <n v="101"/>
    <s v="No"/>
    <n v="116.14999999999999"/>
    <s v="No"/>
  </r>
  <r>
    <n v="47"/>
    <x v="0"/>
    <x v="2"/>
    <s v="2024-09-30"/>
    <n v="312"/>
    <n v="101"/>
    <s v="No"/>
    <n v="116.14999999999999"/>
    <s v="No"/>
  </r>
  <r>
    <n v="47"/>
    <x v="2"/>
    <x v="2"/>
    <s v="2024-10-31"/>
    <n v="181"/>
    <n v="50"/>
    <s v="No"/>
    <n v="57.499999999999993"/>
    <s v="No"/>
  </r>
  <r>
    <n v="47"/>
    <x v="4"/>
    <x v="2"/>
    <s v="2024-11-30"/>
    <n v="226"/>
    <n v="124"/>
    <s v="No"/>
    <n v="142.6"/>
    <s v="No"/>
  </r>
  <r>
    <n v="47"/>
    <x v="2"/>
    <x v="2"/>
    <s v="2024-12-31"/>
    <n v="207"/>
    <n v="58"/>
    <s v="No"/>
    <n v="66.699999999999989"/>
    <s v="No"/>
  </r>
  <r>
    <n v="48"/>
    <x v="0"/>
    <x v="0"/>
    <s v="2024-01-31"/>
    <n v="480"/>
    <n v="127"/>
    <s v="No"/>
    <n v="146.04999999999998"/>
    <s v="No"/>
  </r>
  <r>
    <n v="48"/>
    <x v="3"/>
    <x v="0"/>
    <s v="2024-02-29"/>
    <n v="440"/>
    <n v="57"/>
    <s v="No"/>
    <n v="65.55"/>
    <s v="No"/>
  </r>
  <r>
    <n v="48"/>
    <x v="0"/>
    <x v="0"/>
    <s v="2024-03-31"/>
    <n v="189"/>
    <n v="61"/>
    <s v="No"/>
    <n v="70.149999999999991"/>
    <s v="No"/>
  </r>
  <r>
    <n v="48"/>
    <x v="3"/>
    <x v="0"/>
    <s v="2024-04-30"/>
    <n v="106"/>
    <n v="91"/>
    <s v="No"/>
    <n v="104.64999999999999"/>
    <s v="No"/>
  </r>
  <r>
    <n v="48"/>
    <x v="0"/>
    <x v="0"/>
    <s v="2024-05-31"/>
    <n v="138"/>
    <n v="92"/>
    <s v="No"/>
    <n v="105.8"/>
    <s v="No"/>
  </r>
  <r>
    <n v="48"/>
    <x v="4"/>
    <x v="0"/>
    <s v="2024-06-30"/>
    <n v="480"/>
    <n v="81"/>
    <s v="No"/>
    <n v="93.149999999999991"/>
    <s v="No"/>
  </r>
  <r>
    <n v="48"/>
    <x v="1"/>
    <x v="0"/>
    <s v="2024-07-31"/>
    <n v="220"/>
    <n v="134"/>
    <s v="No"/>
    <n v="154.1"/>
    <s v="No"/>
  </r>
  <r>
    <n v="48"/>
    <x v="4"/>
    <x v="0"/>
    <s v="2024-08-31"/>
    <n v="423"/>
    <n v="72"/>
    <s v="No"/>
    <n v="82.8"/>
    <s v="No"/>
  </r>
  <r>
    <n v="48"/>
    <x v="1"/>
    <x v="0"/>
    <s v="2024-09-30"/>
    <n v="101"/>
    <n v="86"/>
    <s v="No"/>
    <n v="98.899999999999991"/>
    <s v="No"/>
  </r>
  <r>
    <n v="48"/>
    <x v="0"/>
    <x v="0"/>
    <s v="2024-10-31"/>
    <n v="191"/>
    <n v="103"/>
    <s v="No"/>
    <n v="118.44999999999999"/>
    <s v="No"/>
  </r>
  <r>
    <n v="48"/>
    <x v="3"/>
    <x v="0"/>
    <s v="2024-11-30"/>
    <n v="432"/>
    <n v="148"/>
    <s v="No"/>
    <n v="170.2"/>
    <s v="No"/>
  </r>
  <r>
    <n v="48"/>
    <x v="0"/>
    <x v="0"/>
    <s v="2024-12-31"/>
    <n v="138"/>
    <n v="137"/>
    <s v="No"/>
    <n v="157.54999999999998"/>
    <s v="Yes"/>
  </r>
  <r>
    <n v="48"/>
    <x v="3"/>
    <x v="1"/>
    <s v="2024-01-31"/>
    <n v="148"/>
    <n v="115"/>
    <s v="No"/>
    <n v="132.25"/>
    <s v="No"/>
  </r>
  <r>
    <n v="48"/>
    <x v="3"/>
    <x v="1"/>
    <s v="2024-02-29"/>
    <n v="358"/>
    <n v="77"/>
    <s v="No"/>
    <n v="88.55"/>
    <s v="No"/>
  </r>
  <r>
    <n v="48"/>
    <x v="3"/>
    <x v="1"/>
    <s v="2024-03-31"/>
    <n v="272"/>
    <n v="55"/>
    <s v="No"/>
    <n v="63.249999999999993"/>
    <s v="No"/>
  </r>
  <r>
    <n v="48"/>
    <x v="4"/>
    <x v="1"/>
    <s v="2024-04-30"/>
    <n v="183"/>
    <n v="77"/>
    <s v="No"/>
    <n v="88.55"/>
    <s v="No"/>
  </r>
  <r>
    <n v="48"/>
    <x v="3"/>
    <x v="1"/>
    <s v="2024-05-31"/>
    <n v="37"/>
    <n v="86"/>
    <s v="Yes"/>
    <n v="98.899999999999991"/>
    <s v="Yes"/>
  </r>
  <r>
    <n v="48"/>
    <x v="4"/>
    <x v="1"/>
    <s v="2024-06-30"/>
    <n v="243"/>
    <n v="117"/>
    <s v="No"/>
    <n v="134.54999999999998"/>
    <s v="No"/>
  </r>
  <r>
    <n v="48"/>
    <x v="2"/>
    <x v="1"/>
    <s v="2024-07-31"/>
    <n v="176"/>
    <n v="92"/>
    <s v="No"/>
    <n v="105.8"/>
    <s v="No"/>
  </r>
  <r>
    <n v="48"/>
    <x v="2"/>
    <x v="1"/>
    <s v="2024-08-31"/>
    <n v="57"/>
    <n v="62"/>
    <s v="Yes"/>
    <n v="71.3"/>
    <s v="Yes"/>
  </r>
  <r>
    <n v="48"/>
    <x v="0"/>
    <x v="1"/>
    <s v="2024-09-30"/>
    <n v="57"/>
    <n v="81"/>
    <s v="Yes"/>
    <n v="93.149999999999991"/>
    <s v="Yes"/>
  </r>
  <r>
    <n v="48"/>
    <x v="2"/>
    <x v="1"/>
    <s v="2024-10-31"/>
    <n v="104"/>
    <n v="149"/>
    <s v="Yes"/>
    <n v="171.35"/>
    <s v="Yes"/>
  </r>
  <r>
    <n v="48"/>
    <x v="4"/>
    <x v="1"/>
    <s v="2024-11-30"/>
    <n v="493"/>
    <n v="132"/>
    <s v="No"/>
    <n v="151.79999999999998"/>
    <s v="No"/>
  </r>
  <r>
    <n v="48"/>
    <x v="3"/>
    <x v="1"/>
    <s v="2024-12-31"/>
    <n v="251"/>
    <n v="148"/>
    <s v="No"/>
    <n v="170.2"/>
    <s v="No"/>
  </r>
  <r>
    <n v="48"/>
    <x v="4"/>
    <x v="2"/>
    <s v="2024-01-31"/>
    <n v="283"/>
    <n v="50"/>
    <s v="No"/>
    <n v="57.499999999999993"/>
    <s v="No"/>
  </r>
  <r>
    <n v="48"/>
    <x v="0"/>
    <x v="2"/>
    <s v="2024-02-29"/>
    <n v="209"/>
    <n v="97"/>
    <s v="No"/>
    <n v="111.55"/>
    <s v="No"/>
  </r>
  <r>
    <n v="48"/>
    <x v="4"/>
    <x v="2"/>
    <s v="2024-03-31"/>
    <n v="446"/>
    <n v="125"/>
    <s v="No"/>
    <n v="143.75"/>
    <s v="No"/>
  </r>
  <r>
    <n v="48"/>
    <x v="2"/>
    <x v="2"/>
    <s v="2024-04-30"/>
    <n v="387"/>
    <n v="87"/>
    <s v="No"/>
    <n v="100.05"/>
    <s v="No"/>
  </r>
  <r>
    <n v="48"/>
    <x v="2"/>
    <x v="2"/>
    <s v="2024-05-31"/>
    <n v="410"/>
    <n v="58"/>
    <s v="No"/>
    <n v="66.699999999999989"/>
    <s v="No"/>
  </r>
  <r>
    <n v="48"/>
    <x v="1"/>
    <x v="2"/>
    <s v="2024-06-30"/>
    <n v="286"/>
    <n v="137"/>
    <s v="No"/>
    <n v="157.54999999999998"/>
    <s v="No"/>
  </r>
  <r>
    <n v="48"/>
    <x v="3"/>
    <x v="2"/>
    <s v="2024-07-31"/>
    <n v="24"/>
    <n v="83"/>
    <s v="Yes"/>
    <n v="95.449999999999989"/>
    <s v="Yes"/>
  </r>
  <r>
    <n v="48"/>
    <x v="4"/>
    <x v="2"/>
    <s v="2024-08-31"/>
    <n v="249"/>
    <n v="73"/>
    <s v="No"/>
    <n v="83.949999999999989"/>
    <s v="No"/>
  </r>
  <r>
    <n v="48"/>
    <x v="2"/>
    <x v="2"/>
    <s v="2024-09-30"/>
    <n v="72"/>
    <n v="75"/>
    <s v="Yes"/>
    <n v="86.25"/>
    <s v="Yes"/>
  </r>
  <r>
    <n v="48"/>
    <x v="3"/>
    <x v="2"/>
    <s v="2024-10-31"/>
    <n v="447"/>
    <n v="59"/>
    <s v="No"/>
    <n v="67.849999999999994"/>
    <s v="No"/>
  </r>
  <r>
    <n v="48"/>
    <x v="1"/>
    <x v="2"/>
    <s v="2024-11-30"/>
    <n v="322"/>
    <n v="73"/>
    <s v="No"/>
    <n v="83.949999999999989"/>
    <s v="No"/>
  </r>
  <r>
    <n v="48"/>
    <x v="3"/>
    <x v="2"/>
    <s v="2024-12-31"/>
    <n v="194"/>
    <n v="107"/>
    <s v="No"/>
    <n v="123.05"/>
    <s v="No"/>
  </r>
  <r>
    <n v="49"/>
    <x v="3"/>
    <x v="0"/>
    <s v="2024-01-31"/>
    <n v="463"/>
    <n v="64"/>
    <s v="No"/>
    <n v="73.599999999999994"/>
    <s v="No"/>
  </r>
  <r>
    <n v="49"/>
    <x v="2"/>
    <x v="0"/>
    <s v="2024-02-29"/>
    <n v="459"/>
    <n v="102"/>
    <s v="No"/>
    <n v="117.3"/>
    <s v="No"/>
  </r>
  <r>
    <n v="49"/>
    <x v="4"/>
    <x v="0"/>
    <s v="2024-03-31"/>
    <n v="281"/>
    <n v="96"/>
    <s v="No"/>
    <n v="110.39999999999999"/>
    <s v="No"/>
  </r>
  <r>
    <n v="49"/>
    <x v="4"/>
    <x v="0"/>
    <s v="2024-04-30"/>
    <n v="470"/>
    <n v="144"/>
    <s v="No"/>
    <n v="165.6"/>
    <s v="No"/>
  </r>
  <r>
    <n v="49"/>
    <x v="2"/>
    <x v="0"/>
    <s v="2024-05-31"/>
    <n v="339"/>
    <n v="61"/>
    <s v="No"/>
    <n v="70.149999999999991"/>
    <s v="No"/>
  </r>
  <r>
    <n v="49"/>
    <x v="0"/>
    <x v="0"/>
    <s v="2024-06-30"/>
    <n v="86"/>
    <n v="97"/>
    <s v="Yes"/>
    <n v="111.55"/>
    <s v="Yes"/>
  </r>
  <r>
    <n v="49"/>
    <x v="4"/>
    <x v="0"/>
    <s v="2024-07-31"/>
    <n v="245"/>
    <n v="138"/>
    <s v="No"/>
    <n v="158.69999999999999"/>
    <s v="No"/>
  </r>
  <r>
    <n v="49"/>
    <x v="4"/>
    <x v="0"/>
    <s v="2024-08-31"/>
    <n v="157"/>
    <n v="52"/>
    <s v="No"/>
    <n v="59.8"/>
    <s v="No"/>
  </r>
  <r>
    <n v="49"/>
    <x v="2"/>
    <x v="0"/>
    <s v="2024-09-30"/>
    <n v="148"/>
    <n v="138"/>
    <s v="No"/>
    <n v="158.69999999999999"/>
    <s v="Yes"/>
  </r>
  <r>
    <n v="49"/>
    <x v="1"/>
    <x v="0"/>
    <s v="2024-10-31"/>
    <n v="432"/>
    <n v="135"/>
    <s v="No"/>
    <n v="155.25"/>
    <s v="No"/>
  </r>
  <r>
    <n v="49"/>
    <x v="2"/>
    <x v="0"/>
    <s v="2024-11-30"/>
    <n v="445"/>
    <n v="146"/>
    <s v="No"/>
    <n v="167.89999999999998"/>
    <s v="No"/>
  </r>
  <r>
    <n v="49"/>
    <x v="4"/>
    <x v="0"/>
    <s v="2024-12-31"/>
    <n v="293"/>
    <n v="64"/>
    <s v="No"/>
    <n v="73.599999999999994"/>
    <s v="No"/>
  </r>
  <r>
    <n v="49"/>
    <x v="0"/>
    <x v="1"/>
    <s v="2024-01-31"/>
    <n v="249"/>
    <n v="101"/>
    <s v="No"/>
    <n v="116.14999999999999"/>
    <s v="No"/>
  </r>
  <r>
    <n v="49"/>
    <x v="0"/>
    <x v="1"/>
    <s v="2024-02-29"/>
    <n v="276"/>
    <n v="137"/>
    <s v="No"/>
    <n v="157.54999999999998"/>
    <s v="No"/>
  </r>
  <r>
    <n v="49"/>
    <x v="0"/>
    <x v="1"/>
    <s v="2024-03-31"/>
    <n v="377"/>
    <n v="54"/>
    <s v="No"/>
    <n v="62.099999999999994"/>
    <s v="No"/>
  </r>
  <r>
    <n v="49"/>
    <x v="2"/>
    <x v="1"/>
    <s v="2024-04-30"/>
    <n v="362"/>
    <n v="96"/>
    <s v="No"/>
    <n v="110.39999999999999"/>
    <s v="No"/>
  </r>
  <r>
    <n v="49"/>
    <x v="1"/>
    <x v="1"/>
    <s v="2024-05-31"/>
    <n v="90"/>
    <n v="67"/>
    <s v="No"/>
    <n v="77.05"/>
    <s v="No"/>
  </r>
  <r>
    <n v="49"/>
    <x v="3"/>
    <x v="1"/>
    <s v="2024-06-30"/>
    <n v="475"/>
    <n v="148"/>
    <s v="No"/>
    <n v="170.2"/>
    <s v="No"/>
  </r>
  <r>
    <n v="49"/>
    <x v="0"/>
    <x v="1"/>
    <s v="2024-07-31"/>
    <n v="39"/>
    <n v="59"/>
    <s v="Yes"/>
    <n v="67.849999999999994"/>
    <s v="Yes"/>
  </r>
  <r>
    <n v="49"/>
    <x v="3"/>
    <x v="1"/>
    <s v="2024-08-31"/>
    <n v="179"/>
    <n v="121"/>
    <s v="No"/>
    <n v="139.14999999999998"/>
    <s v="No"/>
  </r>
  <r>
    <n v="49"/>
    <x v="1"/>
    <x v="1"/>
    <s v="2024-09-30"/>
    <n v="60"/>
    <n v="113"/>
    <s v="Yes"/>
    <n v="129.94999999999999"/>
    <s v="Yes"/>
  </r>
  <r>
    <n v="49"/>
    <x v="1"/>
    <x v="1"/>
    <s v="2024-10-31"/>
    <n v="377"/>
    <n v="102"/>
    <s v="No"/>
    <n v="117.3"/>
    <s v="No"/>
  </r>
  <r>
    <n v="49"/>
    <x v="1"/>
    <x v="1"/>
    <s v="2024-11-30"/>
    <n v="55"/>
    <n v="108"/>
    <s v="Yes"/>
    <n v="124.19999999999999"/>
    <s v="Yes"/>
  </r>
  <r>
    <n v="49"/>
    <x v="1"/>
    <x v="1"/>
    <s v="2024-12-31"/>
    <n v="357"/>
    <n v="142"/>
    <s v="No"/>
    <n v="163.29999999999998"/>
    <s v="No"/>
  </r>
  <r>
    <n v="49"/>
    <x v="4"/>
    <x v="2"/>
    <s v="2024-01-31"/>
    <n v="72"/>
    <n v="108"/>
    <s v="Yes"/>
    <n v="124.19999999999999"/>
    <s v="Yes"/>
  </r>
  <r>
    <n v="49"/>
    <x v="3"/>
    <x v="2"/>
    <s v="2024-02-29"/>
    <n v="448"/>
    <n v="109"/>
    <s v="No"/>
    <n v="125.35"/>
    <s v="No"/>
  </r>
  <r>
    <n v="49"/>
    <x v="2"/>
    <x v="2"/>
    <s v="2024-03-31"/>
    <n v="29"/>
    <n v="60"/>
    <s v="Yes"/>
    <n v="69"/>
    <s v="Yes"/>
  </r>
  <r>
    <n v="49"/>
    <x v="4"/>
    <x v="2"/>
    <s v="2024-04-30"/>
    <n v="107"/>
    <n v="125"/>
    <s v="Yes"/>
    <n v="143.75"/>
    <s v="Yes"/>
  </r>
  <r>
    <n v="49"/>
    <x v="1"/>
    <x v="2"/>
    <s v="2024-05-31"/>
    <n v="204"/>
    <n v="121"/>
    <s v="No"/>
    <n v="139.14999999999998"/>
    <s v="No"/>
  </r>
  <r>
    <n v="49"/>
    <x v="2"/>
    <x v="2"/>
    <s v="2024-06-30"/>
    <n v="380"/>
    <n v="103"/>
    <s v="No"/>
    <n v="118.44999999999999"/>
    <s v="No"/>
  </r>
  <r>
    <n v="49"/>
    <x v="0"/>
    <x v="2"/>
    <s v="2024-07-31"/>
    <n v="377"/>
    <n v="143"/>
    <s v="No"/>
    <n v="164.45"/>
    <s v="No"/>
  </r>
  <r>
    <n v="49"/>
    <x v="4"/>
    <x v="2"/>
    <s v="2024-08-31"/>
    <n v="102"/>
    <n v="144"/>
    <s v="Yes"/>
    <n v="165.6"/>
    <s v="Yes"/>
  </r>
  <r>
    <n v="49"/>
    <x v="4"/>
    <x v="2"/>
    <s v="2024-09-30"/>
    <n v="468"/>
    <n v="105"/>
    <s v="No"/>
    <n v="120.74999999999999"/>
    <s v="No"/>
  </r>
  <r>
    <n v="49"/>
    <x v="2"/>
    <x v="2"/>
    <s v="2024-10-31"/>
    <n v="246"/>
    <n v="80"/>
    <s v="No"/>
    <n v="92"/>
    <s v="No"/>
  </r>
  <r>
    <n v="49"/>
    <x v="0"/>
    <x v="2"/>
    <s v="2024-11-30"/>
    <n v="344"/>
    <n v="125"/>
    <s v="No"/>
    <n v="143.75"/>
    <s v="No"/>
  </r>
  <r>
    <n v="49"/>
    <x v="1"/>
    <x v="2"/>
    <s v="2024-12-31"/>
    <n v="438"/>
    <n v="71"/>
    <s v="No"/>
    <n v="81.649999999999991"/>
    <s v="No"/>
  </r>
  <r>
    <n v="50"/>
    <x v="0"/>
    <x v="0"/>
    <s v="2024-01-31"/>
    <n v="110"/>
    <n v="50"/>
    <s v="No"/>
    <n v="57.499999999999993"/>
    <s v="No"/>
  </r>
  <r>
    <n v="50"/>
    <x v="4"/>
    <x v="0"/>
    <s v="2024-02-29"/>
    <n v="248"/>
    <n v="112"/>
    <s v="No"/>
    <n v="128.79999999999998"/>
    <s v="No"/>
  </r>
  <r>
    <n v="50"/>
    <x v="1"/>
    <x v="0"/>
    <s v="2024-03-31"/>
    <n v="181"/>
    <n v="91"/>
    <s v="No"/>
    <n v="104.64999999999999"/>
    <s v="No"/>
  </r>
  <r>
    <n v="50"/>
    <x v="3"/>
    <x v="0"/>
    <s v="2024-04-30"/>
    <n v="334"/>
    <n v="130"/>
    <s v="No"/>
    <n v="149.5"/>
    <s v="No"/>
  </r>
  <r>
    <n v="50"/>
    <x v="0"/>
    <x v="0"/>
    <s v="2024-05-31"/>
    <n v="492"/>
    <n v="129"/>
    <s v="No"/>
    <n v="148.35"/>
    <s v="No"/>
  </r>
  <r>
    <n v="50"/>
    <x v="1"/>
    <x v="0"/>
    <s v="2024-06-30"/>
    <n v="16"/>
    <n v="139"/>
    <s v="Yes"/>
    <n v="159.85"/>
    <s v="Yes"/>
  </r>
  <r>
    <n v="50"/>
    <x v="0"/>
    <x v="0"/>
    <s v="2024-07-31"/>
    <n v="144"/>
    <n v="87"/>
    <s v="No"/>
    <n v="100.05"/>
    <s v="No"/>
  </r>
  <r>
    <n v="50"/>
    <x v="1"/>
    <x v="0"/>
    <s v="2024-08-31"/>
    <n v="495"/>
    <n v="127"/>
    <s v="No"/>
    <n v="146.04999999999998"/>
    <s v="No"/>
  </r>
  <r>
    <n v="50"/>
    <x v="1"/>
    <x v="0"/>
    <s v="2024-09-30"/>
    <n v="261"/>
    <n v="84"/>
    <s v="No"/>
    <n v="96.6"/>
    <s v="No"/>
  </r>
  <r>
    <n v="50"/>
    <x v="1"/>
    <x v="0"/>
    <s v="2024-10-31"/>
    <n v="142"/>
    <n v="103"/>
    <s v="No"/>
    <n v="118.44999999999999"/>
    <s v="No"/>
  </r>
  <r>
    <n v="50"/>
    <x v="0"/>
    <x v="0"/>
    <s v="2024-11-30"/>
    <n v="282"/>
    <n v="62"/>
    <s v="No"/>
    <n v="71.3"/>
    <s v="No"/>
  </r>
  <r>
    <n v="50"/>
    <x v="2"/>
    <x v="0"/>
    <s v="2024-12-31"/>
    <n v="414"/>
    <n v="84"/>
    <s v="No"/>
    <n v="96.6"/>
    <s v="No"/>
  </r>
  <r>
    <n v="50"/>
    <x v="4"/>
    <x v="1"/>
    <s v="2024-01-31"/>
    <n v="5"/>
    <n v="118"/>
    <s v="Yes"/>
    <n v="135.69999999999999"/>
    <s v="Yes"/>
  </r>
  <r>
    <n v="50"/>
    <x v="0"/>
    <x v="1"/>
    <s v="2024-02-29"/>
    <n v="304"/>
    <n v="72"/>
    <s v="No"/>
    <n v="82.8"/>
    <s v="No"/>
  </r>
  <r>
    <n v="50"/>
    <x v="1"/>
    <x v="1"/>
    <s v="2024-03-31"/>
    <n v="417"/>
    <n v="75"/>
    <s v="No"/>
    <n v="86.25"/>
    <s v="No"/>
  </r>
  <r>
    <n v="50"/>
    <x v="3"/>
    <x v="1"/>
    <s v="2024-04-30"/>
    <n v="473"/>
    <n v="69"/>
    <s v="No"/>
    <n v="79.349999999999994"/>
    <s v="No"/>
  </r>
  <r>
    <n v="50"/>
    <x v="2"/>
    <x v="1"/>
    <s v="2024-05-31"/>
    <n v="447"/>
    <n v="67"/>
    <s v="No"/>
    <n v="77.05"/>
    <s v="No"/>
  </r>
  <r>
    <n v="50"/>
    <x v="1"/>
    <x v="1"/>
    <s v="2024-06-30"/>
    <n v="272"/>
    <n v="63"/>
    <s v="No"/>
    <n v="72.449999999999989"/>
    <s v="No"/>
  </r>
  <r>
    <n v="50"/>
    <x v="3"/>
    <x v="1"/>
    <s v="2024-07-31"/>
    <n v="390"/>
    <n v="93"/>
    <s v="No"/>
    <n v="106.94999999999999"/>
    <s v="No"/>
  </r>
  <r>
    <n v="50"/>
    <x v="0"/>
    <x v="1"/>
    <s v="2024-08-31"/>
    <n v="62"/>
    <n v="84"/>
    <s v="Yes"/>
    <n v="96.6"/>
    <s v="Yes"/>
  </r>
  <r>
    <n v="50"/>
    <x v="2"/>
    <x v="1"/>
    <s v="2024-09-30"/>
    <n v="418"/>
    <n v="68"/>
    <s v="No"/>
    <n v="78.199999999999989"/>
    <s v="No"/>
  </r>
  <r>
    <n v="50"/>
    <x v="4"/>
    <x v="1"/>
    <s v="2024-10-31"/>
    <n v="99"/>
    <n v="84"/>
    <s v="No"/>
    <n v="96.6"/>
    <s v="No"/>
  </r>
  <r>
    <n v="50"/>
    <x v="1"/>
    <x v="1"/>
    <s v="2024-11-30"/>
    <n v="431"/>
    <n v="93"/>
    <s v="No"/>
    <n v="106.94999999999999"/>
    <s v="No"/>
  </r>
  <r>
    <n v="50"/>
    <x v="3"/>
    <x v="1"/>
    <s v="2024-12-31"/>
    <n v="380"/>
    <n v="66"/>
    <s v="No"/>
    <n v="75.899999999999991"/>
    <s v="No"/>
  </r>
  <r>
    <n v="50"/>
    <x v="3"/>
    <x v="2"/>
    <s v="2024-01-31"/>
    <n v="49"/>
    <n v="114"/>
    <s v="Yes"/>
    <n v="131.1"/>
    <s v="Yes"/>
  </r>
  <r>
    <n v="50"/>
    <x v="1"/>
    <x v="2"/>
    <s v="2024-02-29"/>
    <n v="287"/>
    <n v="85"/>
    <s v="No"/>
    <n v="97.749999999999986"/>
    <s v="No"/>
  </r>
  <r>
    <n v="50"/>
    <x v="1"/>
    <x v="2"/>
    <s v="2024-03-31"/>
    <n v="453"/>
    <n v="107"/>
    <s v="No"/>
    <n v="123.05"/>
    <s v="No"/>
  </r>
  <r>
    <n v="50"/>
    <x v="2"/>
    <x v="2"/>
    <s v="2024-04-30"/>
    <n v="367"/>
    <n v="128"/>
    <s v="No"/>
    <n v="147.19999999999999"/>
    <s v="No"/>
  </r>
  <r>
    <n v="50"/>
    <x v="2"/>
    <x v="2"/>
    <s v="2024-05-31"/>
    <n v="295"/>
    <n v="108"/>
    <s v="No"/>
    <n v="124.19999999999999"/>
    <s v="No"/>
  </r>
  <r>
    <n v="50"/>
    <x v="2"/>
    <x v="2"/>
    <s v="2024-06-30"/>
    <n v="399"/>
    <n v="111"/>
    <s v="No"/>
    <n v="127.64999999999999"/>
    <s v="No"/>
  </r>
  <r>
    <n v="50"/>
    <x v="2"/>
    <x v="2"/>
    <s v="2024-07-31"/>
    <n v="428"/>
    <n v="139"/>
    <s v="No"/>
    <n v="159.85"/>
    <s v="No"/>
  </r>
  <r>
    <n v="50"/>
    <x v="3"/>
    <x v="2"/>
    <s v="2024-08-31"/>
    <n v="351"/>
    <n v="115"/>
    <s v="No"/>
    <n v="132.25"/>
    <s v="No"/>
  </r>
  <r>
    <n v="50"/>
    <x v="3"/>
    <x v="2"/>
    <s v="2024-09-30"/>
    <n v="245"/>
    <n v="57"/>
    <s v="No"/>
    <n v="65.55"/>
    <s v="No"/>
  </r>
  <r>
    <n v="50"/>
    <x v="1"/>
    <x v="2"/>
    <s v="2024-10-31"/>
    <n v="158"/>
    <n v="122"/>
    <s v="No"/>
    <n v="140.29999999999998"/>
    <s v="No"/>
  </r>
  <r>
    <n v="50"/>
    <x v="2"/>
    <x v="2"/>
    <s v="2024-11-30"/>
    <n v="449"/>
    <n v="57"/>
    <s v="No"/>
    <n v="65.55"/>
    <s v="No"/>
  </r>
  <r>
    <n v="50"/>
    <x v="3"/>
    <x v="2"/>
    <s v="2024-12-31"/>
    <n v="370"/>
    <n v="106"/>
    <s v="No"/>
    <n v="121.89999999999999"/>
    <s v="No"/>
  </r>
  <r>
    <n v="51"/>
    <x v="4"/>
    <x v="0"/>
    <s v="2024-01-31"/>
    <n v="285"/>
    <n v="123"/>
    <s v="No"/>
    <n v="141.44999999999999"/>
    <s v="No"/>
  </r>
  <r>
    <n v="51"/>
    <x v="1"/>
    <x v="0"/>
    <s v="2024-02-29"/>
    <n v="369"/>
    <n v="118"/>
    <s v="No"/>
    <n v="135.69999999999999"/>
    <s v="No"/>
  </r>
  <r>
    <n v="51"/>
    <x v="2"/>
    <x v="0"/>
    <s v="2024-03-31"/>
    <n v="220"/>
    <n v="88"/>
    <s v="No"/>
    <n v="101.19999999999999"/>
    <s v="No"/>
  </r>
  <r>
    <n v="51"/>
    <x v="1"/>
    <x v="0"/>
    <s v="2024-04-30"/>
    <n v="97"/>
    <n v="92"/>
    <s v="No"/>
    <n v="105.8"/>
    <s v="Yes"/>
  </r>
  <r>
    <n v="51"/>
    <x v="4"/>
    <x v="0"/>
    <s v="2024-05-31"/>
    <n v="150"/>
    <n v="118"/>
    <s v="No"/>
    <n v="135.69999999999999"/>
    <s v="No"/>
  </r>
  <r>
    <n v="51"/>
    <x v="1"/>
    <x v="0"/>
    <s v="2024-06-30"/>
    <n v="493"/>
    <n v="53"/>
    <s v="No"/>
    <n v="60.949999999999996"/>
    <s v="No"/>
  </r>
  <r>
    <n v="51"/>
    <x v="4"/>
    <x v="0"/>
    <s v="2024-07-31"/>
    <n v="406"/>
    <n v="55"/>
    <s v="No"/>
    <n v="63.249999999999993"/>
    <s v="No"/>
  </r>
  <r>
    <n v="51"/>
    <x v="4"/>
    <x v="0"/>
    <s v="2024-08-31"/>
    <n v="145"/>
    <n v="64"/>
    <s v="No"/>
    <n v="73.599999999999994"/>
    <s v="No"/>
  </r>
  <r>
    <n v="51"/>
    <x v="1"/>
    <x v="0"/>
    <s v="2024-09-30"/>
    <n v="95"/>
    <n v="122"/>
    <s v="Yes"/>
    <n v="140.29999999999998"/>
    <s v="Yes"/>
  </r>
  <r>
    <n v="51"/>
    <x v="3"/>
    <x v="0"/>
    <s v="2024-10-31"/>
    <n v="201"/>
    <n v="133"/>
    <s v="No"/>
    <n v="152.94999999999999"/>
    <s v="No"/>
  </r>
  <r>
    <n v="51"/>
    <x v="4"/>
    <x v="0"/>
    <s v="2024-11-30"/>
    <n v="446"/>
    <n v="116"/>
    <s v="No"/>
    <n v="133.39999999999998"/>
    <s v="No"/>
  </r>
  <r>
    <n v="51"/>
    <x v="0"/>
    <x v="0"/>
    <s v="2024-12-31"/>
    <n v="138"/>
    <n v="92"/>
    <s v="No"/>
    <n v="105.8"/>
    <s v="No"/>
  </r>
  <r>
    <n v="51"/>
    <x v="2"/>
    <x v="1"/>
    <s v="2024-01-31"/>
    <n v="95"/>
    <n v="53"/>
    <s v="No"/>
    <n v="60.949999999999996"/>
    <s v="No"/>
  </r>
  <r>
    <n v="51"/>
    <x v="3"/>
    <x v="1"/>
    <s v="2024-02-29"/>
    <n v="336"/>
    <n v="90"/>
    <s v="No"/>
    <n v="103.49999999999999"/>
    <s v="No"/>
  </r>
  <r>
    <n v="51"/>
    <x v="3"/>
    <x v="1"/>
    <s v="2024-03-31"/>
    <n v="388"/>
    <n v="81"/>
    <s v="No"/>
    <n v="93.149999999999991"/>
    <s v="No"/>
  </r>
  <r>
    <n v="51"/>
    <x v="2"/>
    <x v="1"/>
    <s v="2024-04-30"/>
    <n v="21"/>
    <n v="114"/>
    <s v="Yes"/>
    <n v="131.1"/>
    <s v="Yes"/>
  </r>
  <r>
    <n v="51"/>
    <x v="1"/>
    <x v="1"/>
    <s v="2024-05-31"/>
    <n v="149"/>
    <n v="60"/>
    <s v="No"/>
    <n v="69"/>
    <s v="No"/>
  </r>
  <r>
    <n v="51"/>
    <x v="0"/>
    <x v="1"/>
    <s v="2024-06-30"/>
    <n v="250"/>
    <n v="52"/>
    <s v="No"/>
    <n v="59.8"/>
    <s v="No"/>
  </r>
  <r>
    <n v="51"/>
    <x v="0"/>
    <x v="1"/>
    <s v="2024-07-31"/>
    <n v="315"/>
    <n v="125"/>
    <s v="No"/>
    <n v="143.75"/>
    <s v="No"/>
  </r>
  <r>
    <n v="51"/>
    <x v="4"/>
    <x v="1"/>
    <s v="2024-08-31"/>
    <n v="17"/>
    <n v="122"/>
    <s v="Yes"/>
    <n v="140.29999999999998"/>
    <s v="Yes"/>
  </r>
  <r>
    <n v="51"/>
    <x v="1"/>
    <x v="1"/>
    <s v="2024-09-30"/>
    <n v="82"/>
    <n v="96"/>
    <s v="Yes"/>
    <n v="110.39999999999999"/>
    <s v="Yes"/>
  </r>
  <r>
    <n v="51"/>
    <x v="0"/>
    <x v="1"/>
    <s v="2024-10-31"/>
    <n v="46"/>
    <n v="136"/>
    <s v="Yes"/>
    <n v="156.39999999999998"/>
    <s v="Yes"/>
  </r>
  <r>
    <n v="51"/>
    <x v="1"/>
    <x v="1"/>
    <s v="2024-11-30"/>
    <n v="411"/>
    <n v="147"/>
    <s v="No"/>
    <n v="169.04999999999998"/>
    <s v="No"/>
  </r>
  <r>
    <n v="51"/>
    <x v="4"/>
    <x v="1"/>
    <s v="2024-12-31"/>
    <n v="247"/>
    <n v="74"/>
    <s v="No"/>
    <n v="85.1"/>
    <s v="No"/>
  </r>
  <r>
    <n v="51"/>
    <x v="0"/>
    <x v="2"/>
    <s v="2024-01-31"/>
    <n v="205"/>
    <n v="107"/>
    <s v="No"/>
    <n v="123.05"/>
    <s v="No"/>
  </r>
  <r>
    <n v="51"/>
    <x v="3"/>
    <x v="2"/>
    <s v="2024-02-29"/>
    <n v="24"/>
    <n v="127"/>
    <s v="Yes"/>
    <n v="146.04999999999998"/>
    <s v="Yes"/>
  </r>
  <r>
    <n v="51"/>
    <x v="4"/>
    <x v="2"/>
    <s v="2024-03-31"/>
    <n v="115"/>
    <n v="97"/>
    <s v="No"/>
    <n v="111.55"/>
    <s v="No"/>
  </r>
  <r>
    <n v="51"/>
    <x v="3"/>
    <x v="2"/>
    <s v="2024-04-30"/>
    <n v="265"/>
    <n v="148"/>
    <s v="No"/>
    <n v="170.2"/>
    <s v="No"/>
  </r>
  <r>
    <n v="51"/>
    <x v="1"/>
    <x v="2"/>
    <s v="2024-05-31"/>
    <n v="10"/>
    <n v="134"/>
    <s v="Yes"/>
    <n v="154.1"/>
    <s v="Yes"/>
  </r>
  <r>
    <n v="51"/>
    <x v="0"/>
    <x v="2"/>
    <s v="2024-06-30"/>
    <n v="213"/>
    <n v="94"/>
    <s v="No"/>
    <n v="108.1"/>
    <s v="No"/>
  </r>
  <r>
    <n v="51"/>
    <x v="4"/>
    <x v="2"/>
    <s v="2024-07-31"/>
    <n v="447"/>
    <n v="113"/>
    <s v="No"/>
    <n v="129.94999999999999"/>
    <s v="No"/>
  </r>
  <r>
    <n v="51"/>
    <x v="4"/>
    <x v="2"/>
    <s v="2024-08-31"/>
    <n v="331"/>
    <n v="91"/>
    <s v="No"/>
    <n v="104.64999999999999"/>
    <s v="No"/>
  </r>
  <r>
    <n v="51"/>
    <x v="0"/>
    <x v="2"/>
    <s v="2024-09-30"/>
    <n v="53"/>
    <n v="124"/>
    <s v="Yes"/>
    <n v="142.6"/>
    <s v="Yes"/>
  </r>
  <r>
    <n v="51"/>
    <x v="3"/>
    <x v="2"/>
    <s v="2024-10-31"/>
    <n v="242"/>
    <n v="67"/>
    <s v="No"/>
    <n v="77.05"/>
    <s v="No"/>
  </r>
  <r>
    <n v="51"/>
    <x v="0"/>
    <x v="2"/>
    <s v="2024-11-30"/>
    <n v="186"/>
    <n v="139"/>
    <s v="No"/>
    <n v="159.85"/>
    <s v="No"/>
  </r>
  <r>
    <n v="51"/>
    <x v="4"/>
    <x v="2"/>
    <s v="2024-12-31"/>
    <n v="363"/>
    <n v="96"/>
    <s v="No"/>
    <n v="110.39999999999999"/>
    <s v="No"/>
  </r>
  <r>
    <n v="52"/>
    <x v="1"/>
    <x v="0"/>
    <s v="2024-01-31"/>
    <n v="75"/>
    <n v="109"/>
    <s v="Yes"/>
    <n v="125.35"/>
    <s v="Yes"/>
  </r>
  <r>
    <n v="52"/>
    <x v="4"/>
    <x v="0"/>
    <s v="2024-02-29"/>
    <n v="387"/>
    <n v="51"/>
    <s v="No"/>
    <n v="58.65"/>
    <s v="No"/>
  </r>
  <r>
    <n v="52"/>
    <x v="3"/>
    <x v="0"/>
    <s v="2024-03-31"/>
    <n v="314"/>
    <n v="76"/>
    <s v="No"/>
    <n v="87.399999999999991"/>
    <s v="No"/>
  </r>
  <r>
    <n v="52"/>
    <x v="2"/>
    <x v="0"/>
    <s v="2024-04-30"/>
    <n v="78"/>
    <n v="121"/>
    <s v="Yes"/>
    <n v="139.14999999999998"/>
    <s v="Yes"/>
  </r>
  <r>
    <n v="52"/>
    <x v="3"/>
    <x v="0"/>
    <s v="2024-05-31"/>
    <n v="11"/>
    <n v="62"/>
    <s v="Yes"/>
    <n v="71.3"/>
    <s v="Yes"/>
  </r>
  <r>
    <n v="52"/>
    <x v="1"/>
    <x v="0"/>
    <s v="2024-06-30"/>
    <n v="16"/>
    <n v="112"/>
    <s v="Yes"/>
    <n v="128.79999999999998"/>
    <s v="Yes"/>
  </r>
  <r>
    <n v="52"/>
    <x v="1"/>
    <x v="0"/>
    <s v="2024-07-31"/>
    <n v="464"/>
    <n v="85"/>
    <s v="No"/>
    <n v="97.749999999999986"/>
    <s v="No"/>
  </r>
  <r>
    <n v="52"/>
    <x v="4"/>
    <x v="0"/>
    <s v="2024-08-31"/>
    <n v="7"/>
    <n v="118"/>
    <s v="Yes"/>
    <n v="135.69999999999999"/>
    <s v="Yes"/>
  </r>
  <r>
    <n v="52"/>
    <x v="2"/>
    <x v="0"/>
    <s v="2024-09-30"/>
    <n v="207"/>
    <n v="85"/>
    <s v="No"/>
    <n v="97.749999999999986"/>
    <s v="No"/>
  </r>
  <r>
    <n v="52"/>
    <x v="2"/>
    <x v="0"/>
    <s v="2024-10-31"/>
    <n v="117"/>
    <n v="142"/>
    <s v="Yes"/>
    <n v="163.29999999999998"/>
    <s v="Yes"/>
  </r>
  <r>
    <n v="52"/>
    <x v="4"/>
    <x v="0"/>
    <s v="2024-11-30"/>
    <n v="100"/>
    <n v="79"/>
    <s v="No"/>
    <n v="90.85"/>
    <s v="No"/>
  </r>
  <r>
    <n v="52"/>
    <x v="2"/>
    <x v="0"/>
    <s v="2024-12-31"/>
    <n v="70"/>
    <n v="101"/>
    <s v="Yes"/>
    <n v="116.14999999999999"/>
    <s v="Yes"/>
  </r>
  <r>
    <n v="52"/>
    <x v="1"/>
    <x v="1"/>
    <s v="2024-01-31"/>
    <n v="380"/>
    <n v="86"/>
    <s v="No"/>
    <n v="98.899999999999991"/>
    <s v="No"/>
  </r>
  <r>
    <n v="52"/>
    <x v="2"/>
    <x v="1"/>
    <s v="2024-02-29"/>
    <n v="194"/>
    <n v="64"/>
    <s v="No"/>
    <n v="73.599999999999994"/>
    <s v="No"/>
  </r>
  <r>
    <n v="52"/>
    <x v="2"/>
    <x v="1"/>
    <s v="2024-03-31"/>
    <n v="430"/>
    <n v="95"/>
    <s v="No"/>
    <n v="109.24999999999999"/>
    <s v="No"/>
  </r>
  <r>
    <n v="52"/>
    <x v="4"/>
    <x v="1"/>
    <s v="2024-04-30"/>
    <n v="274"/>
    <n v="126"/>
    <s v="No"/>
    <n v="144.89999999999998"/>
    <s v="No"/>
  </r>
  <r>
    <n v="52"/>
    <x v="1"/>
    <x v="1"/>
    <s v="2024-05-31"/>
    <n v="20"/>
    <n v="113"/>
    <s v="Yes"/>
    <n v="129.94999999999999"/>
    <s v="Yes"/>
  </r>
  <r>
    <n v="52"/>
    <x v="2"/>
    <x v="1"/>
    <s v="2024-06-30"/>
    <n v="26"/>
    <n v="104"/>
    <s v="Yes"/>
    <n v="119.6"/>
    <s v="Yes"/>
  </r>
  <r>
    <n v="52"/>
    <x v="0"/>
    <x v="1"/>
    <s v="2024-07-31"/>
    <n v="284"/>
    <n v="69"/>
    <s v="No"/>
    <n v="79.349999999999994"/>
    <s v="No"/>
  </r>
  <r>
    <n v="52"/>
    <x v="2"/>
    <x v="1"/>
    <s v="2024-08-31"/>
    <n v="325"/>
    <n v="112"/>
    <s v="No"/>
    <n v="128.79999999999998"/>
    <s v="No"/>
  </r>
  <r>
    <n v="52"/>
    <x v="4"/>
    <x v="1"/>
    <s v="2024-09-30"/>
    <n v="385"/>
    <n v="71"/>
    <s v="No"/>
    <n v="81.649999999999991"/>
    <s v="No"/>
  </r>
  <r>
    <n v="52"/>
    <x v="2"/>
    <x v="1"/>
    <s v="2024-10-31"/>
    <n v="452"/>
    <n v="103"/>
    <s v="No"/>
    <n v="118.44999999999999"/>
    <s v="No"/>
  </r>
  <r>
    <n v="52"/>
    <x v="3"/>
    <x v="1"/>
    <s v="2024-11-30"/>
    <n v="29"/>
    <n v="94"/>
    <s v="Yes"/>
    <n v="108.1"/>
    <s v="Yes"/>
  </r>
  <r>
    <n v="52"/>
    <x v="1"/>
    <x v="1"/>
    <s v="2024-12-31"/>
    <n v="470"/>
    <n v="83"/>
    <s v="No"/>
    <n v="95.449999999999989"/>
    <s v="No"/>
  </r>
  <r>
    <n v="52"/>
    <x v="1"/>
    <x v="2"/>
    <s v="2024-01-31"/>
    <n v="426"/>
    <n v="111"/>
    <s v="No"/>
    <n v="127.64999999999999"/>
    <s v="No"/>
  </r>
  <r>
    <n v="52"/>
    <x v="2"/>
    <x v="2"/>
    <s v="2024-02-29"/>
    <n v="355"/>
    <n v="71"/>
    <s v="No"/>
    <n v="81.649999999999991"/>
    <s v="No"/>
  </r>
  <r>
    <n v="52"/>
    <x v="0"/>
    <x v="2"/>
    <s v="2024-03-31"/>
    <n v="435"/>
    <n v="85"/>
    <s v="No"/>
    <n v="97.749999999999986"/>
    <s v="No"/>
  </r>
  <r>
    <n v="52"/>
    <x v="2"/>
    <x v="2"/>
    <s v="2024-04-30"/>
    <n v="230"/>
    <n v="68"/>
    <s v="No"/>
    <n v="78.199999999999989"/>
    <s v="No"/>
  </r>
  <r>
    <n v="52"/>
    <x v="0"/>
    <x v="2"/>
    <s v="2024-05-31"/>
    <n v="238"/>
    <n v="128"/>
    <s v="No"/>
    <n v="147.19999999999999"/>
    <s v="No"/>
  </r>
  <r>
    <n v="52"/>
    <x v="2"/>
    <x v="2"/>
    <s v="2024-06-30"/>
    <n v="147"/>
    <n v="58"/>
    <s v="No"/>
    <n v="66.699999999999989"/>
    <s v="No"/>
  </r>
  <r>
    <n v="52"/>
    <x v="1"/>
    <x v="2"/>
    <s v="2024-07-31"/>
    <n v="49"/>
    <n v="131"/>
    <s v="Yes"/>
    <n v="150.64999999999998"/>
    <s v="Yes"/>
  </r>
  <r>
    <n v="52"/>
    <x v="3"/>
    <x v="2"/>
    <s v="2024-08-31"/>
    <n v="403"/>
    <n v="136"/>
    <s v="No"/>
    <n v="156.39999999999998"/>
    <s v="No"/>
  </r>
  <r>
    <n v="52"/>
    <x v="4"/>
    <x v="2"/>
    <s v="2024-09-30"/>
    <n v="164"/>
    <n v="71"/>
    <s v="No"/>
    <n v="81.649999999999991"/>
    <s v="No"/>
  </r>
  <r>
    <n v="52"/>
    <x v="2"/>
    <x v="2"/>
    <s v="2024-10-31"/>
    <n v="323"/>
    <n v="142"/>
    <s v="No"/>
    <n v="163.29999999999998"/>
    <s v="No"/>
  </r>
  <r>
    <n v="52"/>
    <x v="4"/>
    <x v="2"/>
    <s v="2024-11-30"/>
    <n v="289"/>
    <n v="126"/>
    <s v="No"/>
    <n v="144.89999999999998"/>
    <s v="No"/>
  </r>
  <r>
    <n v="52"/>
    <x v="2"/>
    <x v="2"/>
    <s v="2024-12-31"/>
    <n v="136"/>
    <n v="144"/>
    <s v="Yes"/>
    <n v="165.6"/>
    <s v="Yes"/>
  </r>
  <r>
    <n v="53"/>
    <x v="3"/>
    <x v="0"/>
    <s v="2024-01-31"/>
    <n v="146"/>
    <n v="143"/>
    <s v="No"/>
    <n v="164.45"/>
    <s v="Yes"/>
  </r>
  <r>
    <n v="53"/>
    <x v="1"/>
    <x v="0"/>
    <s v="2024-02-29"/>
    <n v="440"/>
    <n v="134"/>
    <s v="No"/>
    <n v="154.1"/>
    <s v="No"/>
  </r>
  <r>
    <n v="53"/>
    <x v="1"/>
    <x v="0"/>
    <s v="2024-03-31"/>
    <n v="414"/>
    <n v="132"/>
    <s v="No"/>
    <n v="151.79999999999998"/>
    <s v="No"/>
  </r>
  <r>
    <n v="53"/>
    <x v="3"/>
    <x v="0"/>
    <s v="2024-04-30"/>
    <n v="287"/>
    <n v="115"/>
    <s v="No"/>
    <n v="132.25"/>
    <s v="No"/>
  </r>
  <r>
    <n v="53"/>
    <x v="4"/>
    <x v="0"/>
    <s v="2024-05-31"/>
    <n v="371"/>
    <n v="59"/>
    <s v="No"/>
    <n v="67.849999999999994"/>
    <s v="No"/>
  </r>
  <r>
    <n v="53"/>
    <x v="0"/>
    <x v="0"/>
    <s v="2024-06-30"/>
    <n v="193"/>
    <n v="109"/>
    <s v="No"/>
    <n v="125.35"/>
    <s v="No"/>
  </r>
  <r>
    <n v="53"/>
    <x v="1"/>
    <x v="0"/>
    <s v="2024-07-31"/>
    <n v="351"/>
    <n v="65"/>
    <s v="No"/>
    <n v="74.75"/>
    <s v="No"/>
  </r>
  <r>
    <n v="53"/>
    <x v="0"/>
    <x v="0"/>
    <s v="2024-08-31"/>
    <n v="414"/>
    <n v="137"/>
    <s v="No"/>
    <n v="157.54999999999998"/>
    <s v="No"/>
  </r>
  <r>
    <n v="53"/>
    <x v="2"/>
    <x v="0"/>
    <s v="2024-09-30"/>
    <n v="394"/>
    <n v="134"/>
    <s v="No"/>
    <n v="154.1"/>
    <s v="No"/>
  </r>
  <r>
    <n v="53"/>
    <x v="4"/>
    <x v="0"/>
    <s v="2024-10-31"/>
    <n v="326"/>
    <n v="75"/>
    <s v="No"/>
    <n v="86.25"/>
    <s v="No"/>
  </r>
  <r>
    <n v="53"/>
    <x v="0"/>
    <x v="0"/>
    <s v="2024-11-30"/>
    <n v="395"/>
    <n v="144"/>
    <s v="No"/>
    <n v="165.6"/>
    <s v="No"/>
  </r>
  <r>
    <n v="53"/>
    <x v="2"/>
    <x v="0"/>
    <s v="2024-12-31"/>
    <n v="224"/>
    <n v="124"/>
    <s v="No"/>
    <n v="142.6"/>
    <s v="No"/>
  </r>
  <r>
    <n v="53"/>
    <x v="2"/>
    <x v="1"/>
    <s v="2024-01-31"/>
    <n v="479"/>
    <n v="114"/>
    <s v="No"/>
    <n v="131.1"/>
    <s v="No"/>
  </r>
  <r>
    <n v="53"/>
    <x v="4"/>
    <x v="1"/>
    <s v="2024-02-29"/>
    <n v="180"/>
    <n v="120"/>
    <s v="No"/>
    <n v="138"/>
    <s v="No"/>
  </r>
  <r>
    <n v="53"/>
    <x v="2"/>
    <x v="1"/>
    <s v="2024-03-31"/>
    <n v="105"/>
    <n v="73"/>
    <s v="No"/>
    <n v="83.949999999999989"/>
    <s v="No"/>
  </r>
  <r>
    <n v="53"/>
    <x v="4"/>
    <x v="1"/>
    <s v="2024-04-30"/>
    <n v="107"/>
    <n v="68"/>
    <s v="No"/>
    <n v="78.199999999999989"/>
    <s v="No"/>
  </r>
  <r>
    <n v="53"/>
    <x v="4"/>
    <x v="1"/>
    <s v="2024-05-31"/>
    <n v="458"/>
    <n v="89"/>
    <s v="No"/>
    <n v="102.35"/>
    <s v="No"/>
  </r>
  <r>
    <n v="53"/>
    <x v="1"/>
    <x v="1"/>
    <s v="2024-06-30"/>
    <n v="170"/>
    <n v="124"/>
    <s v="No"/>
    <n v="142.6"/>
    <s v="No"/>
  </r>
  <r>
    <n v="53"/>
    <x v="3"/>
    <x v="1"/>
    <s v="2024-07-31"/>
    <n v="194"/>
    <n v="61"/>
    <s v="No"/>
    <n v="70.149999999999991"/>
    <s v="No"/>
  </r>
  <r>
    <n v="53"/>
    <x v="0"/>
    <x v="1"/>
    <s v="2024-08-31"/>
    <n v="489"/>
    <n v="76"/>
    <s v="No"/>
    <n v="87.399999999999991"/>
    <s v="No"/>
  </r>
  <r>
    <n v="53"/>
    <x v="0"/>
    <x v="1"/>
    <s v="2024-09-30"/>
    <n v="181"/>
    <n v="115"/>
    <s v="No"/>
    <n v="132.25"/>
    <s v="No"/>
  </r>
  <r>
    <n v="53"/>
    <x v="2"/>
    <x v="1"/>
    <s v="2024-10-31"/>
    <n v="143"/>
    <n v="51"/>
    <s v="No"/>
    <n v="58.65"/>
    <s v="No"/>
  </r>
  <r>
    <n v="53"/>
    <x v="2"/>
    <x v="1"/>
    <s v="2024-11-30"/>
    <n v="181"/>
    <n v="79"/>
    <s v="No"/>
    <n v="90.85"/>
    <s v="No"/>
  </r>
  <r>
    <n v="53"/>
    <x v="0"/>
    <x v="1"/>
    <s v="2024-12-31"/>
    <n v="165"/>
    <n v="77"/>
    <s v="No"/>
    <n v="88.55"/>
    <s v="No"/>
  </r>
  <r>
    <n v="53"/>
    <x v="2"/>
    <x v="2"/>
    <s v="2024-01-31"/>
    <n v="95"/>
    <n v="59"/>
    <s v="No"/>
    <n v="67.849999999999994"/>
    <s v="No"/>
  </r>
  <r>
    <n v="53"/>
    <x v="0"/>
    <x v="2"/>
    <s v="2024-02-29"/>
    <n v="297"/>
    <n v="89"/>
    <s v="No"/>
    <n v="102.35"/>
    <s v="No"/>
  </r>
  <r>
    <n v="53"/>
    <x v="1"/>
    <x v="2"/>
    <s v="2024-03-31"/>
    <n v="332"/>
    <n v="91"/>
    <s v="No"/>
    <n v="104.64999999999999"/>
    <s v="No"/>
  </r>
  <r>
    <n v="53"/>
    <x v="1"/>
    <x v="2"/>
    <s v="2024-04-30"/>
    <n v="245"/>
    <n v="129"/>
    <s v="No"/>
    <n v="148.35"/>
    <s v="No"/>
  </r>
  <r>
    <n v="53"/>
    <x v="2"/>
    <x v="2"/>
    <s v="2024-05-31"/>
    <n v="21"/>
    <n v="106"/>
    <s v="Yes"/>
    <n v="121.89999999999999"/>
    <s v="Yes"/>
  </r>
  <r>
    <n v="53"/>
    <x v="0"/>
    <x v="2"/>
    <s v="2024-06-30"/>
    <n v="241"/>
    <n v="76"/>
    <s v="No"/>
    <n v="87.399999999999991"/>
    <s v="No"/>
  </r>
  <r>
    <n v="53"/>
    <x v="4"/>
    <x v="2"/>
    <s v="2024-07-31"/>
    <n v="335"/>
    <n v="83"/>
    <s v="No"/>
    <n v="95.449999999999989"/>
    <s v="No"/>
  </r>
  <r>
    <n v="53"/>
    <x v="2"/>
    <x v="2"/>
    <s v="2024-08-31"/>
    <n v="88"/>
    <n v="115"/>
    <s v="Yes"/>
    <n v="132.25"/>
    <s v="Yes"/>
  </r>
  <r>
    <n v="53"/>
    <x v="2"/>
    <x v="2"/>
    <s v="2024-09-30"/>
    <n v="423"/>
    <n v="122"/>
    <s v="No"/>
    <n v="140.29999999999998"/>
    <s v="No"/>
  </r>
  <r>
    <n v="53"/>
    <x v="4"/>
    <x v="2"/>
    <s v="2024-10-31"/>
    <n v="345"/>
    <n v="122"/>
    <s v="No"/>
    <n v="140.29999999999998"/>
    <s v="No"/>
  </r>
  <r>
    <n v="53"/>
    <x v="2"/>
    <x v="2"/>
    <s v="2024-11-30"/>
    <n v="351"/>
    <n v="147"/>
    <s v="No"/>
    <n v="169.04999999999998"/>
    <s v="No"/>
  </r>
  <r>
    <n v="53"/>
    <x v="4"/>
    <x v="2"/>
    <s v="2024-12-31"/>
    <n v="38"/>
    <n v="109"/>
    <s v="Yes"/>
    <n v="125.35"/>
    <s v="Yes"/>
  </r>
  <r>
    <n v="54"/>
    <x v="2"/>
    <x v="0"/>
    <s v="2024-01-31"/>
    <n v="320"/>
    <n v="100"/>
    <s v="No"/>
    <n v="114.99999999999999"/>
    <s v="No"/>
  </r>
  <r>
    <n v="54"/>
    <x v="3"/>
    <x v="0"/>
    <s v="2024-02-29"/>
    <n v="163"/>
    <n v="73"/>
    <s v="No"/>
    <n v="83.949999999999989"/>
    <s v="No"/>
  </r>
  <r>
    <n v="54"/>
    <x v="0"/>
    <x v="0"/>
    <s v="2024-03-31"/>
    <n v="385"/>
    <n v="80"/>
    <s v="No"/>
    <n v="92"/>
    <s v="No"/>
  </r>
  <r>
    <n v="54"/>
    <x v="1"/>
    <x v="0"/>
    <s v="2024-04-30"/>
    <n v="77"/>
    <n v="115"/>
    <s v="Yes"/>
    <n v="132.25"/>
    <s v="Yes"/>
  </r>
  <r>
    <n v="54"/>
    <x v="1"/>
    <x v="0"/>
    <s v="2024-05-31"/>
    <n v="14"/>
    <n v="61"/>
    <s v="Yes"/>
    <n v="70.149999999999991"/>
    <s v="Yes"/>
  </r>
  <r>
    <n v="54"/>
    <x v="1"/>
    <x v="0"/>
    <s v="2024-06-30"/>
    <n v="155"/>
    <n v="133"/>
    <s v="No"/>
    <n v="152.94999999999999"/>
    <s v="No"/>
  </r>
  <r>
    <n v="54"/>
    <x v="1"/>
    <x v="0"/>
    <s v="2024-07-31"/>
    <n v="358"/>
    <n v="73"/>
    <s v="No"/>
    <n v="83.949999999999989"/>
    <s v="No"/>
  </r>
  <r>
    <n v="54"/>
    <x v="1"/>
    <x v="0"/>
    <s v="2024-08-31"/>
    <n v="393"/>
    <n v="127"/>
    <s v="No"/>
    <n v="146.04999999999998"/>
    <s v="No"/>
  </r>
  <r>
    <n v="54"/>
    <x v="4"/>
    <x v="0"/>
    <s v="2024-09-30"/>
    <n v="145"/>
    <n v="137"/>
    <s v="No"/>
    <n v="157.54999999999998"/>
    <s v="Yes"/>
  </r>
  <r>
    <n v="54"/>
    <x v="2"/>
    <x v="0"/>
    <s v="2024-10-31"/>
    <n v="127"/>
    <n v="107"/>
    <s v="No"/>
    <n v="123.05"/>
    <s v="No"/>
  </r>
  <r>
    <n v="54"/>
    <x v="2"/>
    <x v="0"/>
    <s v="2024-11-30"/>
    <n v="149"/>
    <n v="119"/>
    <s v="No"/>
    <n v="136.85"/>
    <s v="No"/>
  </r>
  <r>
    <n v="54"/>
    <x v="1"/>
    <x v="0"/>
    <s v="2024-12-31"/>
    <n v="172"/>
    <n v="85"/>
    <s v="No"/>
    <n v="97.749999999999986"/>
    <s v="No"/>
  </r>
  <r>
    <n v="54"/>
    <x v="0"/>
    <x v="1"/>
    <s v="2024-01-31"/>
    <n v="355"/>
    <n v="105"/>
    <s v="No"/>
    <n v="120.74999999999999"/>
    <s v="No"/>
  </r>
  <r>
    <n v="54"/>
    <x v="1"/>
    <x v="1"/>
    <s v="2024-02-29"/>
    <n v="95"/>
    <n v="82"/>
    <s v="No"/>
    <n v="94.3"/>
    <s v="No"/>
  </r>
  <r>
    <n v="54"/>
    <x v="4"/>
    <x v="1"/>
    <s v="2024-03-31"/>
    <n v="163"/>
    <n v="69"/>
    <s v="No"/>
    <n v="79.349999999999994"/>
    <s v="No"/>
  </r>
  <r>
    <n v="54"/>
    <x v="1"/>
    <x v="1"/>
    <s v="2024-04-30"/>
    <n v="293"/>
    <n v="116"/>
    <s v="No"/>
    <n v="133.39999999999998"/>
    <s v="No"/>
  </r>
  <r>
    <n v="54"/>
    <x v="3"/>
    <x v="1"/>
    <s v="2024-05-31"/>
    <n v="122"/>
    <n v="65"/>
    <s v="No"/>
    <n v="74.75"/>
    <s v="No"/>
  </r>
  <r>
    <n v="54"/>
    <x v="1"/>
    <x v="1"/>
    <s v="2024-06-30"/>
    <n v="452"/>
    <n v="117"/>
    <s v="No"/>
    <n v="134.54999999999998"/>
    <s v="No"/>
  </r>
  <r>
    <n v="54"/>
    <x v="2"/>
    <x v="1"/>
    <s v="2024-07-31"/>
    <n v="103"/>
    <n v="127"/>
    <s v="Yes"/>
    <n v="146.04999999999998"/>
    <s v="Yes"/>
  </r>
  <r>
    <n v="54"/>
    <x v="1"/>
    <x v="1"/>
    <s v="2024-08-31"/>
    <n v="399"/>
    <n v="130"/>
    <s v="No"/>
    <n v="149.5"/>
    <s v="No"/>
  </r>
  <r>
    <n v="54"/>
    <x v="1"/>
    <x v="1"/>
    <s v="2024-09-30"/>
    <n v="86"/>
    <n v="63"/>
    <s v="No"/>
    <n v="72.449999999999989"/>
    <s v="No"/>
  </r>
  <r>
    <n v="54"/>
    <x v="2"/>
    <x v="1"/>
    <s v="2024-10-31"/>
    <n v="198"/>
    <n v="95"/>
    <s v="No"/>
    <n v="109.24999999999999"/>
    <s v="No"/>
  </r>
  <r>
    <n v="54"/>
    <x v="2"/>
    <x v="1"/>
    <s v="2024-11-30"/>
    <n v="400"/>
    <n v="90"/>
    <s v="No"/>
    <n v="103.49999999999999"/>
    <s v="No"/>
  </r>
  <r>
    <n v="54"/>
    <x v="1"/>
    <x v="1"/>
    <s v="2024-12-31"/>
    <n v="97"/>
    <n v="54"/>
    <s v="No"/>
    <n v="62.099999999999994"/>
    <s v="No"/>
  </r>
  <r>
    <n v="54"/>
    <x v="3"/>
    <x v="2"/>
    <s v="2024-01-31"/>
    <n v="282"/>
    <n v="136"/>
    <s v="No"/>
    <n v="156.39999999999998"/>
    <s v="No"/>
  </r>
  <r>
    <n v="54"/>
    <x v="3"/>
    <x v="2"/>
    <s v="2024-02-29"/>
    <n v="205"/>
    <n v="128"/>
    <s v="No"/>
    <n v="147.19999999999999"/>
    <s v="No"/>
  </r>
  <r>
    <n v="54"/>
    <x v="3"/>
    <x v="2"/>
    <s v="2024-03-31"/>
    <n v="352"/>
    <n v="80"/>
    <s v="No"/>
    <n v="92"/>
    <s v="No"/>
  </r>
  <r>
    <n v="54"/>
    <x v="3"/>
    <x v="2"/>
    <s v="2024-04-30"/>
    <n v="272"/>
    <n v="141"/>
    <s v="No"/>
    <n v="162.14999999999998"/>
    <s v="No"/>
  </r>
  <r>
    <n v="54"/>
    <x v="1"/>
    <x v="2"/>
    <s v="2024-05-31"/>
    <n v="109"/>
    <n v="103"/>
    <s v="No"/>
    <n v="118.44999999999999"/>
    <s v="Yes"/>
  </r>
  <r>
    <n v="54"/>
    <x v="3"/>
    <x v="2"/>
    <s v="2024-06-30"/>
    <n v="250"/>
    <n v="133"/>
    <s v="No"/>
    <n v="152.94999999999999"/>
    <s v="No"/>
  </r>
  <r>
    <n v="54"/>
    <x v="1"/>
    <x v="2"/>
    <s v="2024-07-31"/>
    <n v="132"/>
    <n v="122"/>
    <s v="No"/>
    <n v="140.29999999999998"/>
    <s v="Yes"/>
  </r>
  <r>
    <n v="54"/>
    <x v="4"/>
    <x v="2"/>
    <s v="2024-08-31"/>
    <n v="325"/>
    <n v="74"/>
    <s v="No"/>
    <n v="85.1"/>
    <s v="No"/>
  </r>
  <r>
    <n v="54"/>
    <x v="2"/>
    <x v="2"/>
    <s v="2024-09-30"/>
    <n v="428"/>
    <n v="118"/>
    <s v="No"/>
    <n v="135.69999999999999"/>
    <s v="No"/>
  </r>
  <r>
    <n v="54"/>
    <x v="0"/>
    <x v="2"/>
    <s v="2024-10-31"/>
    <n v="218"/>
    <n v="138"/>
    <s v="No"/>
    <n v="158.69999999999999"/>
    <s v="No"/>
  </r>
  <r>
    <n v="54"/>
    <x v="3"/>
    <x v="2"/>
    <s v="2024-11-30"/>
    <n v="211"/>
    <n v="93"/>
    <s v="No"/>
    <n v="106.94999999999999"/>
    <s v="No"/>
  </r>
  <r>
    <n v="54"/>
    <x v="3"/>
    <x v="2"/>
    <s v="2024-12-31"/>
    <n v="422"/>
    <n v="103"/>
    <s v="No"/>
    <n v="118.44999999999999"/>
    <s v="No"/>
  </r>
  <r>
    <n v="55"/>
    <x v="4"/>
    <x v="0"/>
    <s v="2024-01-31"/>
    <n v="412"/>
    <n v="103"/>
    <s v="No"/>
    <n v="118.44999999999999"/>
    <s v="No"/>
  </r>
  <r>
    <n v="55"/>
    <x v="2"/>
    <x v="0"/>
    <s v="2024-02-29"/>
    <n v="15"/>
    <n v="148"/>
    <s v="Yes"/>
    <n v="170.2"/>
    <s v="Yes"/>
  </r>
  <r>
    <n v="55"/>
    <x v="0"/>
    <x v="0"/>
    <s v="2024-03-31"/>
    <n v="45"/>
    <n v="116"/>
    <s v="Yes"/>
    <n v="133.39999999999998"/>
    <s v="Yes"/>
  </r>
  <r>
    <n v="55"/>
    <x v="1"/>
    <x v="0"/>
    <s v="2024-04-30"/>
    <n v="382"/>
    <n v="107"/>
    <s v="No"/>
    <n v="123.05"/>
    <s v="No"/>
  </r>
  <r>
    <n v="55"/>
    <x v="0"/>
    <x v="0"/>
    <s v="2024-05-31"/>
    <n v="110"/>
    <n v="50"/>
    <s v="No"/>
    <n v="57.499999999999993"/>
    <s v="No"/>
  </r>
  <r>
    <n v="55"/>
    <x v="2"/>
    <x v="0"/>
    <s v="2024-06-30"/>
    <n v="193"/>
    <n v="78"/>
    <s v="No"/>
    <n v="89.699999999999989"/>
    <s v="No"/>
  </r>
  <r>
    <n v="55"/>
    <x v="1"/>
    <x v="0"/>
    <s v="2024-07-31"/>
    <n v="325"/>
    <n v="57"/>
    <s v="No"/>
    <n v="65.55"/>
    <s v="No"/>
  </r>
  <r>
    <n v="55"/>
    <x v="0"/>
    <x v="0"/>
    <s v="2024-08-31"/>
    <n v="111"/>
    <n v="100"/>
    <s v="No"/>
    <n v="114.99999999999999"/>
    <s v="Yes"/>
  </r>
  <r>
    <n v="55"/>
    <x v="3"/>
    <x v="0"/>
    <s v="2024-09-30"/>
    <n v="130"/>
    <n v="109"/>
    <s v="No"/>
    <n v="125.35"/>
    <s v="No"/>
  </r>
  <r>
    <n v="55"/>
    <x v="2"/>
    <x v="0"/>
    <s v="2024-10-31"/>
    <n v="196"/>
    <n v="140"/>
    <s v="No"/>
    <n v="161"/>
    <s v="No"/>
  </r>
  <r>
    <n v="55"/>
    <x v="1"/>
    <x v="0"/>
    <s v="2024-11-30"/>
    <n v="203"/>
    <n v="133"/>
    <s v="No"/>
    <n v="152.94999999999999"/>
    <s v="No"/>
  </r>
  <r>
    <n v="55"/>
    <x v="2"/>
    <x v="0"/>
    <s v="2024-12-31"/>
    <n v="275"/>
    <n v="122"/>
    <s v="No"/>
    <n v="140.29999999999998"/>
    <s v="No"/>
  </r>
  <r>
    <n v="55"/>
    <x v="3"/>
    <x v="1"/>
    <s v="2024-01-31"/>
    <n v="242"/>
    <n v="68"/>
    <s v="No"/>
    <n v="78.199999999999989"/>
    <s v="No"/>
  </r>
  <r>
    <n v="55"/>
    <x v="1"/>
    <x v="1"/>
    <s v="2024-02-29"/>
    <n v="172"/>
    <n v="92"/>
    <s v="No"/>
    <n v="105.8"/>
    <s v="No"/>
  </r>
  <r>
    <n v="55"/>
    <x v="0"/>
    <x v="1"/>
    <s v="2024-03-31"/>
    <n v="396"/>
    <n v="109"/>
    <s v="No"/>
    <n v="125.35"/>
    <s v="No"/>
  </r>
  <r>
    <n v="55"/>
    <x v="2"/>
    <x v="1"/>
    <s v="2024-04-30"/>
    <n v="85"/>
    <n v="141"/>
    <s v="Yes"/>
    <n v="162.14999999999998"/>
    <s v="Yes"/>
  </r>
  <r>
    <n v="55"/>
    <x v="1"/>
    <x v="1"/>
    <s v="2024-05-31"/>
    <n v="110"/>
    <n v="102"/>
    <s v="No"/>
    <n v="117.3"/>
    <s v="Yes"/>
  </r>
  <r>
    <n v="55"/>
    <x v="3"/>
    <x v="1"/>
    <s v="2024-06-30"/>
    <n v="341"/>
    <n v="92"/>
    <s v="No"/>
    <n v="105.8"/>
    <s v="No"/>
  </r>
  <r>
    <n v="55"/>
    <x v="4"/>
    <x v="1"/>
    <s v="2024-07-31"/>
    <n v="455"/>
    <n v="121"/>
    <s v="No"/>
    <n v="139.14999999999998"/>
    <s v="No"/>
  </r>
  <r>
    <n v="55"/>
    <x v="3"/>
    <x v="1"/>
    <s v="2024-08-31"/>
    <n v="345"/>
    <n v="75"/>
    <s v="No"/>
    <n v="86.25"/>
    <s v="No"/>
  </r>
  <r>
    <n v="55"/>
    <x v="0"/>
    <x v="1"/>
    <s v="2024-09-30"/>
    <n v="76"/>
    <n v="77"/>
    <s v="Yes"/>
    <n v="88.55"/>
    <s v="Yes"/>
  </r>
  <r>
    <n v="55"/>
    <x v="3"/>
    <x v="1"/>
    <s v="2024-10-31"/>
    <n v="19"/>
    <n v="105"/>
    <s v="Yes"/>
    <n v="120.74999999999999"/>
    <s v="Yes"/>
  </r>
  <r>
    <n v="55"/>
    <x v="3"/>
    <x v="1"/>
    <s v="2024-11-30"/>
    <n v="239"/>
    <n v="88"/>
    <s v="No"/>
    <n v="101.19999999999999"/>
    <s v="No"/>
  </r>
  <r>
    <n v="55"/>
    <x v="3"/>
    <x v="1"/>
    <s v="2024-12-31"/>
    <n v="267"/>
    <n v="128"/>
    <s v="No"/>
    <n v="147.19999999999999"/>
    <s v="No"/>
  </r>
  <r>
    <n v="55"/>
    <x v="3"/>
    <x v="2"/>
    <s v="2024-01-31"/>
    <n v="153"/>
    <n v="91"/>
    <s v="No"/>
    <n v="104.64999999999999"/>
    <s v="No"/>
  </r>
  <r>
    <n v="55"/>
    <x v="4"/>
    <x v="2"/>
    <s v="2024-02-29"/>
    <n v="10"/>
    <n v="87"/>
    <s v="Yes"/>
    <n v="100.05"/>
    <s v="Yes"/>
  </r>
  <r>
    <n v="55"/>
    <x v="2"/>
    <x v="2"/>
    <s v="2024-03-31"/>
    <n v="426"/>
    <n v="68"/>
    <s v="No"/>
    <n v="78.199999999999989"/>
    <s v="No"/>
  </r>
  <r>
    <n v="55"/>
    <x v="2"/>
    <x v="2"/>
    <s v="2024-04-30"/>
    <n v="229"/>
    <n v="91"/>
    <s v="No"/>
    <n v="104.64999999999999"/>
    <s v="No"/>
  </r>
  <r>
    <n v="55"/>
    <x v="3"/>
    <x v="2"/>
    <s v="2024-05-31"/>
    <n v="64"/>
    <n v="148"/>
    <s v="Yes"/>
    <n v="170.2"/>
    <s v="Yes"/>
  </r>
  <r>
    <n v="55"/>
    <x v="3"/>
    <x v="2"/>
    <s v="2024-06-30"/>
    <n v="51"/>
    <n v="96"/>
    <s v="Yes"/>
    <n v="110.39999999999999"/>
    <s v="Yes"/>
  </r>
  <r>
    <n v="55"/>
    <x v="2"/>
    <x v="2"/>
    <s v="2024-07-31"/>
    <n v="358"/>
    <n v="110"/>
    <s v="No"/>
    <n v="126.49999999999999"/>
    <s v="No"/>
  </r>
  <r>
    <n v="55"/>
    <x v="4"/>
    <x v="2"/>
    <s v="2024-08-31"/>
    <n v="408"/>
    <n v="61"/>
    <s v="No"/>
    <n v="70.149999999999991"/>
    <s v="No"/>
  </r>
  <r>
    <n v="55"/>
    <x v="3"/>
    <x v="2"/>
    <s v="2024-09-30"/>
    <n v="357"/>
    <n v="61"/>
    <s v="No"/>
    <n v="70.149999999999991"/>
    <s v="No"/>
  </r>
  <r>
    <n v="55"/>
    <x v="1"/>
    <x v="2"/>
    <s v="2024-10-31"/>
    <n v="50"/>
    <n v="86"/>
    <s v="Yes"/>
    <n v="98.899999999999991"/>
    <s v="Yes"/>
  </r>
  <r>
    <n v="55"/>
    <x v="0"/>
    <x v="2"/>
    <s v="2024-11-30"/>
    <n v="87"/>
    <n v="129"/>
    <s v="Yes"/>
    <n v="148.35"/>
    <s v="Yes"/>
  </r>
  <r>
    <n v="55"/>
    <x v="1"/>
    <x v="2"/>
    <s v="2024-12-31"/>
    <n v="268"/>
    <n v="138"/>
    <s v="No"/>
    <n v="158.69999999999999"/>
    <s v="No"/>
  </r>
  <r>
    <n v="56"/>
    <x v="0"/>
    <x v="0"/>
    <s v="2024-01-31"/>
    <n v="117"/>
    <n v="103"/>
    <s v="No"/>
    <n v="118.44999999999999"/>
    <s v="Yes"/>
  </r>
  <r>
    <n v="56"/>
    <x v="3"/>
    <x v="0"/>
    <s v="2024-02-29"/>
    <n v="115"/>
    <n v="53"/>
    <s v="No"/>
    <n v="60.949999999999996"/>
    <s v="No"/>
  </r>
  <r>
    <n v="56"/>
    <x v="4"/>
    <x v="0"/>
    <s v="2024-03-31"/>
    <n v="479"/>
    <n v="98"/>
    <s v="No"/>
    <n v="112.69999999999999"/>
    <s v="No"/>
  </r>
  <r>
    <n v="56"/>
    <x v="0"/>
    <x v="0"/>
    <s v="2024-04-30"/>
    <n v="10"/>
    <n v="141"/>
    <s v="Yes"/>
    <n v="162.14999999999998"/>
    <s v="Yes"/>
  </r>
  <r>
    <n v="56"/>
    <x v="4"/>
    <x v="0"/>
    <s v="2024-05-31"/>
    <n v="214"/>
    <n v="94"/>
    <s v="No"/>
    <n v="108.1"/>
    <s v="No"/>
  </r>
  <r>
    <n v="56"/>
    <x v="4"/>
    <x v="0"/>
    <s v="2024-06-30"/>
    <n v="27"/>
    <n v="106"/>
    <s v="Yes"/>
    <n v="121.89999999999999"/>
    <s v="Yes"/>
  </r>
  <r>
    <n v="56"/>
    <x v="1"/>
    <x v="0"/>
    <s v="2024-07-31"/>
    <n v="408"/>
    <n v="103"/>
    <s v="No"/>
    <n v="118.44999999999999"/>
    <s v="No"/>
  </r>
  <r>
    <n v="56"/>
    <x v="2"/>
    <x v="0"/>
    <s v="2024-08-31"/>
    <n v="466"/>
    <n v="146"/>
    <s v="No"/>
    <n v="167.89999999999998"/>
    <s v="No"/>
  </r>
  <r>
    <n v="56"/>
    <x v="3"/>
    <x v="0"/>
    <s v="2024-09-30"/>
    <n v="269"/>
    <n v="127"/>
    <s v="No"/>
    <n v="146.04999999999998"/>
    <s v="No"/>
  </r>
  <r>
    <n v="56"/>
    <x v="0"/>
    <x v="0"/>
    <s v="2024-10-31"/>
    <n v="285"/>
    <n v="141"/>
    <s v="No"/>
    <n v="162.14999999999998"/>
    <s v="No"/>
  </r>
  <r>
    <n v="56"/>
    <x v="2"/>
    <x v="0"/>
    <s v="2024-11-30"/>
    <n v="450"/>
    <n v="129"/>
    <s v="No"/>
    <n v="148.35"/>
    <s v="No"/>
  </r>
  <r>
    <n v="56"/>
    <x v="0"/>
    <x v="0"/>
    <s v="2024-12-31"/>
    <n v="92"/>
    <n v="94"/>
    <s v="Yes"/>
    <n v="108.1"/>
    <s v="Yes"/>
  </r>
  <r>
    <n v="56"/>
    <x v="1"/>
    <x v="1"/>
    <s v="2024-01-31"/>
    <n v="434"/>
    <n v="96"/>
    <s v="No"/>
    <n v="110.39999999999999"/>
    <s v="No"/>
  </r>
  <r>
    <n v="56"/>
    <x v="0"/>
    <x v="1"/>
    <s v="2024-02-29"/>
    <n v="63"/>
    <n v="87"/>
    <s v="Yes"/>
    <n v="100.05"/>
    <s v="Yes"/>
  </r>
  <r>
    <n v="56"/>
    <x v="0"/>
    <x v="1"/>
    <s v="2024-03-31"/>
    <n v="489"/>
    <n v="56"/>
    <s v="No"/>
    <n v="64.399999999999991"/>
    <s v="No"/>
  </r>
  <r>
    <n v="56"/>
    <x v="4"/>
    <x v="1"/>
    <s v="2024-04-30"/>
    <n v="209"/>
    <n v="90"/>
    <s v="No"/>
    <n v="103.49999999999999"/>
    <s v="No"/>
  </r>
  <r>
    <n v="56"/>
    <x v="1"/>
    <x v="1"/>
    <s v="2024-05-31"/>
    <n v="137"/>
    <n v="106"/>
    <s v="No"/>
    <n v="121.89999999999999"/>
    <s v="No"/>
  </r>
  <r>
    <n v="56"/>
    <x v="2"/>
    <x v="1"/>
    <s v="2024-06-30"/>
    <n v="305"/>
    <n v="140"/>
    <s v="No"/>
    <n v="161"/>
    <s v="No"/>
  </r>
  <r>
    <n v="56"/>
    <x v="2"/>
    <x v="1"/>
    <s v="2024-07-31"/>
    <n v="160"/>
    <n v="50"/>
    <s v="No"/>
    <n v="57.499999999999993"/>
    <s v="No"/>
  </r>
  <r>
    <n v="56"/>
    <x v="4"/>
    <x v="1"/>
    <s v="2024-08-31"/>
    <n v="436"/>
    <n v="109"/>
    <s v="No"/>
    <n v="125.35"/>
    <s v="No"/>
  </r>
  <r>
    <n v="56"/>
    <x v="2"/>
    <x v="1"/>
    <s v="2024-09-30"/>
    <n v="3"/>
    <n v="66"/>
    <s v="Yes"/>
    <n v="75.899999999999991"/>
    <s v="Yes"/>
  </r>
  <r>
    <n v="56"/>
    <x v="2"/>
    <x v="1"/>
    <s v="2024-10-31"/>
    <n v="426"/>
    <n v="139"/>
    <s v="No"/>
    <n v="159.85"/>
    <s v="No"/>
  </r>
  <r>
    <n v="56"/>
    <x v="4"/>
    <x v="1"/>
    <s v="2024-11-30"/>
    <n v="0"/>
    <n v="120"/>
    <s v="Yes"/>
    <n v="138"/>
    <s v="Yes"/>
  </r>
  <r>
    <n v="56"/>
    <x v="3"/>
    <x v="1"/>
    <s v="2024-12-31"/>
    <n v="456"/>
    <n v="110"/>
    <s v="No"/>
    <n v="126.49999999999999"/>
    <s v="No"/>
  </r>
  <r>
    <n v="56"/>
    <x v="3"/>
    <x v="2"/>
    <s v="2024-01-31"/>
    <n v="7"/>
    <n v="73"/>
    <s v="Yes"/>
    <n v="83.949999999999989"/>
    <s v="Yes"/>
  </r>
  <r>
    <n v="56"/>
    <x v="2"/>
    <x v="2"/>
    <s v="2024-02-29"/>
    <n v="291"/>
    <n v="99"/>
    <s v="No"/>
    <n v="113.85"/>
    <s v="No"/>
  </r>
  <r>
    <n v="56"/>
    <x v="3"/>
    <x v="2"/>
    <s v="2024-03-31"/>
    <n v="122"/>
    <n v="92"/>
    <s v="No"/>
    <n v="105.8"/>
    <s v="No"/>
  </r>
  <r>
    <n v="56"/>
    <x v="0"/>
    <x v="2"/>
    <s v="2024-04-30"/>
    <n v="31"/>
    <n v="127"/>
    <s v="Yes"/>
    <n v="146.04999999999998"/>
    <s v="Yes"/>
  </r>
  <r>
    <n v="56"/>
    <x v="2"/>
    <x v="2"/>
    <s v="2024-05-31"/>
    <n v="145"/>
    <n v="77"/>
    <s v="No"/>
    <n v="88.55"/>
    <s v="No"/>
  </r>
  <r>
    <n v="56"/>
    <x v="3"/>
    <x v="2"/>
    <s v="2024-06-30"/>
    <n v="412"/>
    <n v="65"/>
    <s v="No"/>
    <n v="74.75"/>
    <s v="No"/>
  </r>
  <r>
    <n v="56"/>
    <x v="2"/>
    <x v="2"/>
    <s v="2024-07-31"/>
    <n v="46"/>
    <n v="108"/>
    <s v="Yes"/>
    <n v="124.19999999999999"/>
    <s v="Yes"/>
  </r>
  <r>
    <n v="56"/>
    <x v="4"/>
    <x v="2"/>
    <s v="2024-08-31"/>
    <n v="420"/>
    <n v="66"/>
    <s v="No"/>
    <n v="75.899999999999991"/>
    <s v="No"/>
  </r>
  <r>
    <n v="56"/>
    <x v="0"/>
    <x v="2"/>
    <s v="2024-09-30"/>
    <n v="431"/>
    <n v="88"/>
    <s v="No"/>
    <n v="101.19999999999999"/>
    <s v="No"/>
  </r>
  <r>
    <n v="56"/>
    <x v="3"/>
    <x v="2"/>
    <s v="2024-10-31"/>
    <n v="131"/>
    <n v="79"/>
    <s v="No"/>
    <n v="90.85"/>
    <s v="No"/>
  </r>
  <r>
    <n v="56"/>
    <x v="2"/>
    <x v="2"/>
    <s v="2024-11-30"/>
    <n v="65"/>
    <n v="61"/>
    <s v="No"/>
    <n v="70.149999999999991"/>
    <s v="Yes"/>
  </r>
  <r>
    <n v="56"/>
    <x v="1"/>
    <x v="2"/>
    <s v="2024-12-31"/>
    <n v="17"/>
    <n v="139"/>
    <s v="Yes"/>
    <n v="159.85"/>
    <s v="Yes"/>
  </r>
  <r>
    <n v="57"/>
    <x v="1"/>
    <x v="0"/>
    <s v="2024-01-31"/>
    <n v="254"/>
    <n v="120"/>
    <s v="No"/>
    <n v="138"/>
    <s v="No"/>
  </r>
  <r>
    <n v="57"/>
    <x v="4"/>
    <x v="0"/>
    <s v="2024-02-29"/>
    <n v="256"/>
    <n v="107"/>
    <s v="No"/>
    <n v="123.05"/>
    <s v="No"/>
  </r>
  <r>
    <n v="57"/>
    <x v="1"/>
    <x v="0"/>
    <s v="2024-03-31"/>
    <n v="86"/>
    <n v="139"/>
    <s v="Yes"/>
    <n v="159.85"/>
    <s v="Yes"/>
  </r>
  <r>
    <n v="57"/>
    <x v="2"/>
    <x v="0"/>
    <s v="2024-04-30"/>
    <n v="389"/>
    <n v="119"/>
    <s v="No"/>
    <n v="136.85"/>
    <s v="No"/>
  </r>
  <r>
    <n v="57"/>
    <x v="3"/>
    <x v="0"/>
    <s v="2024-05-31"/>
    <n v="199"/>
    <n v="73"/>
    <s v="No"/>
    <n v="83.949999999999989"/>
    <s v="No"/>
  </r>
  <r>
    <n v="57"/>
    <x v="1"/>
    <x v="0"/>
    <s v="2024-06-30"/>
    <n v="100"/>
    <n v="67"/>
    <s v="No"/>
    <n v="77.05"/>
    <s v="No"/>
  </r>
  <r>
    <n v="57"/>
    <x v="0"/>
    <x v="0"/>
    <s v="2024-07-31"/>
    <n v="29"/>
    <n v="91"/>
    <s v="Yes"/>
    <n v="104.64999999999999"/>
    <s v="Yes"/>
  </r>
  <r>
    <n v="57"/>
    <x v="3"/>
    <x v="0"/>
    <s v="2024-08-31"/>
    <n v="457"/>
    <n v="61"/>
    <s v="No"/>
    <n v="70.149999999999991"/>
    <s v="No"/>
  </r>
  <r>
    <n v="57"/>
    <x v="1"/>
    <x v="0"/>
    <s v="2024-09-30"/>
    <n v="422"/>
    <n v="58"/>
    <s v="No"/>
    <n v="66.699999999999989"/>
    <s v="No"/>
  </r>
  <r>
    <n v="57"/>
    <x v="0"/>
    <x v="0"/>
    <s v="2024-10-31"/>
    <n v="331"/>
    <n v="78"/>
    <s v="No"/>
    <n v="89.699999999999989"/>
    <s v="No"/>
  </r>
  <r>
    <n v="57"/>
    <x v="1"/>
    <x v="0"/>
    <s v="2024-11-30"/>
    <n v="234"/>
    <n v="111"/>
    <s v="No"/>
    <n v="127.64999999999999"/>
    <s v="No"/>
  </r>
  <r>
    <n v="57"/>
    <x v="2"/>
    <x v="0"/>
    <s v="2024-12-31"/>
    <n v="270"/>
    <n v="51"/>
    <s v="No"/>
    <n v="58.65"/>
    <s v="No"/>
  </r>
  <r>
    <n v="57"/>
    <x v="4"/>
    <x v="1"/>
    <s v="2024-01-31"/>
    <n v="486"/>
    <n v="93"/>
    <s v="No"/>
    <n v="106.94999999999999"/>
    <s v="No"/>
  </r>
  <r>
    <n v="57"/>
    <x v="3"/>
    <x v="1"/>
    <s v="2024-02-29"/>
    <n v="258"/>
    <n v="56"/>
    <s v="No"/>
    <n v="64.399999999999991"/>
    <s v="No"/>
  </r>
  <r>
    <n v="57"/>
    <x v="1"/>
    <x v="1"/>
    <s v="2024-03-31"/>
    <n v="209"/>
    <n v="87"/>
    <s v="No"/>
    <n v="100.05"/>
    <s v="No"/>
  </r>
  <r>
    <n v="57"/>
    <x v="2"/>
    <x v="1"/>
    <s v="2024-04-30"/>
    <n v="185"/>
    <n v="82"/>
    <s v="No"/>
    <n v="94.3"/>
    <s v="No"/>
  </r>
  <r>
    <n v="57"/>
    <x v="4"/>
    <x v="1"/>
    <s v="2024-05-31"/>
    <n v="442"/>
    <n v="144"/>
    <s v="No"/>
    <n v="165.6"/>
    <s v="No"/>
  </r>
  <r>
    <n v="57"/>
    <x v="3"/>
    <x v="1"/>
    <s v="2024-06-30"/>
    <n v="10"/>
    <n v="117"/>
    <s v="Yes"/>
    <n v="134.54999999999998"/>
    <s v="Yes"/>
  </r>
  <r>
    <n v="57"/>
    <x v="0"/>
    <x v="1"/>
    <s v="2024-07-31"/>
    <n v="209"/>
    <n v="117"/>
    <s v="No"/>
    <n v="134.54999999999998"/>
    <s v="No"/>
  </r>
  <r>
    <n v="57"/>
    <x v="4"/>
    <x v="1"/>
    <s v="2024-08-31"/>
    <n v="97"/>
    <n v="142"/>
    <s v="Yes"/>
    <n v="163.29999999999998"/>
    <s v="Yes"/>
  </r>
  <r>
    <n v="57"/>
    <x v="4"/>
    <x v="1"/>
    <s v="2024-09-30"/>
    <n v="171"/>
    <n v="55"/>
    <s v="No"/>
    <n v="63.249999999999993"/>
    <s v="No"/>
  </r>
  <r>
    <n v="57"/>
    <x v="1"/>
    <x v="1"/>
    <s v="2024-10-31"/>
    <n v="24"/>
    <n v="106"/>
    <s v="Yes"/>
    <n v="121.89999999999999"/>
    <s v="Yes"/>
  </r>
  <r>
    <n v="57"/>
    <x v="2"/>
    <x v="1"/>
    <s v="2024-11-30"/>
    <n v="54"/>
    <n v="65"/>
    <s v="Yes"/>
    <n v="74.75"/>
    <s v="Yes"/>
  </r>
  <r>
    <n v="57"/>
    <x v="3"/>
    <x v="1"/>
    <s v="2024-12-31"/>
    <n v="223"/>
    <n v="141"/>
    <s v="No"/>
    <n v="162.14999999999998"/>
    <s v="No"/>
  </r>
  <r>
    <n v="57"/>
    <x v="0"/>
    <x v="2"/>
    <s v="2024-01-31"/>
    <n v="118"/>
    <n v="98"/>
    <s v="No"/>
    <n v="112.69999999999999"/>
    <s v="No"/>
  </r>
  <r>
    <n v="57"/>
    <x v="1"/>
    <x v="2"/>
    <s v="2024-02-29"/>
    <n v="441"/>
    <n v="94"/>
    <s v="No"/>
    <n v="108.1"/>
    <s v="No"/>
  </r>
  <r>
    <n v="57"/>
    <x v="4"/>
    <x v="2"/>
    <s v="2024-03-31"/>
    <n v="214"/>
    <n v="118"/>
    <s v="No"/>
    <n v="135.69999999999999"/>
    <s v="No"/>
  </r>
  <r>
    <n v="57"/>
    <x v="3"/>
    <x v="2"/>
    <s v="2024-04-30"/>
    <n v="52"/>
    <n v="145"/>
    <s v="Yes"/>
    <n v="166.75"/>
    <s v="Yes"/>
  </r>
  <r>
    <n v="57"/>
    <x v="4"/>
    <x v="2"/>
    <s v="2024-05-31"/>
    <n v="329"/>
    <n v="88"/>
    <s v="No"/>
    <n v="101.19999999999999"/>
    <s v="No"/>
  </r>
  <r>
    <n v="57"/>
    <x v="1"/>
    <x v="2"/>
    <s v="2024-06-30"/>
    <n v="270"/>
    <n v="120"/>
    <s v="No"/>
    <n v="138"/>
    <s v="No"/>
  </r>
  <r>
    <n v="57"/>
    <x v="3"/>
    <x v="2"/>
    <s v="2024-07-31"/>
    <n v="122"/>
    <n v="52"/>
    <s v="No"/>
    <n v="59.8"/>
    <s v="No"/>
  </r>
  <r>
    <n v="57"/>
    <x v="1"/>
    <x v="2"/>
    <s v="2024-08-31"/>
    <n v="265"/>
    <n v="141"/>
    <s v="No"/>
    <n v="162.14999999999998"/>
    <s v="No"/>
  </r>
  <r>
    <n v="57"/>
    <x v="2"/>
    <x v="2"/>
    <s v="2024-09-30"/>
    <n v="462"/>
    <n v="84"/>
    <s v="No"/>
    <n v="96.6"/>
    <s v="No"/>
  </r>
  <r>
    <n v="57"/>
    <x v="1"/>
    <x v="2"/>
    <s v="2024-10-31"/>
    <n v="110"/>
    <n v="87"/>
    <s v="No"/>
    <n v="100.05"/>
    <s v="No"/>
  </r>
  <r>
    <n v="57"/>
    <x v="3"/>
    <x v="2"/>
    <s v="2024-11-30"/>
    <n v="348"/>
    <n v="68"/>
    <s v="No"/>
    <n v="78.199999999999989"/>
    <s v="No"/>
  </r>
  <r>
    <n v="57"/>
    <x v="4"/>
    <x v="2"/>
    <s v="2024-12-31"/>
    <n v="391"/>
    <n v="57"/>
    <s v="No"/>
    <n v="65.55"/>
    <s v="No"/>
  </r>
  <r>
    <n v="58"/>
    <x v="2"/>
    <x v="0"/>
    <s v="2024-01-31"/>
    <n v="339"/>
    <n v="96"/>
    <s v="No"/>
    <n v="110.39999999999999"/>
    <s v="No"/>
  </r>
  <r>
    <n v="58"/>
    <x v="3"/>
    <x v="0"/>
    <s v="2024-02-29"/>
    <n v="178"/>
    <n v="134"/>
    <s v="No"/>
    <n v="154.1"/>
    <s v="No"/>
  </r>
  <r>
    <n v="58"/>
    <x v="1"/>
    <x v="0"/>
    <s v="2024-03-31"/>
    <n v="44"/>
    <n v="57"/>
    <s v="Yes"/>
    <n v="65.55"/>
    <s v="Yes"/>
  </r>
  <r>
    <n v="58"/>
    <x v="2"/>
    <x v="0"/>
    <s v="2024-04-30"/>
    <n v="194"/>
    <n v="58"/>
    <s v="No"/>
    <n v="66.699999999999989"/>
    <s v="No"/>
  </r>
  <r>
    <n v="58"/>
    <x v="1"/>
    <x v="0"/>
    <s v="2024-05-31"/>
    <n v="333"/>
    <n v="126"/>
    <s v="No"/>
    <n v="144.89999999999998"/>
    <s v="No"/>
  </r>
  <r>
    <n v="58"/>
    <x v="4"/>
    <x v="0"/>
    <s v="2024-06-30"/>
    <n v="326"/>
    <n v="64"/>
    <s v="No"/>
    <n v="73.599999999999994"/>
    <s v="No"/>
  </r>
  <r>
    <n v="58"/>
    <x v="0"/>
    <x v="0"/>
    <s v="2024-07-31"/>
    <n v="424"/>
    <n v="71"/>
    <s v="No"/>
    <n v="81.649999999999991"/>
    <s v="No"/>
  </r>
  <r>
    <n v="58"/>
    <x v="0"/>
    <x v="0"/>
    <s v="2024-08-31"/>
    <n v="484"/>
    <n v="93"/>
    <s v="No"/>
    <n v="106.94999999999999"/>
    <s v="No"/>
  </r>
  <r>
    <n v="58"/>
    <x v="0"/>
    <x v="0"/>
    <s v="2024-09-30"/>
    <n v="265"/>
    <n v="129"/>
    <s v="No"/>
    <n v="148.35"/>
    <s v="No"/>
  </r>
  <r>
    <n v="58"/>
    <x v="2"/>
    <x v="0"/>
    <s v="2024-10-31"/>
    <n v="472"/>
    <n v="99"/>
    <s v="No"/>
    <n v="113.85"/>
    <s v="No"/>
  </r>
  <r>
    <n v="58"/>
    <x v="2"/>
    <x v="0"/>
    <s v="2024-11-30"/>
    <n v="344"/>
    <n v="130"/>
    <s v="No"/>
    <n v="149.5"/>
    <s v="No"/>
  </r>
  <r>
    <n v="58"/>
    <x v="0"/>
    <x v="0"/>
    <s v="2024-12-31"/>
    <n v="153"/>
    <n v="127"/>
    <s v="No"/>
    <n v="146.04999999999998"/>
    <s v="No"/>
  </r>
  <r>
    <n v="58"/>
    <x v="3"/>
    <x v="1"/>
    <s v="2024-01-31"/>
    <n v="419"/>
    <n v="72"/>
    <s v="No"/>
    <n v="82.8"/>
    <s v="No"/>
  </r>
  <r>
    <n v="58"/>
    <x v="3"/>
    <x v="1"/>
    <s v="2024-02-29"/>
    <n v="133"/>
    <n v="118"/>
    <s v="No"/>
    <n v="135.69999999999999"/>
    <s v="Yes"/>
  </r>
  <r>
    <n v="58"/>
    <x v="1"/>
    <x v="1"/>
    <s v="2024-03-31"/>
    <n v="24"/>
    <n v="67"/>
    <s v="Yes"/>
    <n v="77.05"/>
    <s v="Yes"/>
  </r>
  <r>
    <n v="58"/>
    <x v="2"/>
    <x v="1"/>
    <s v="2024-04-30"/>
    <n v="42"/>
    <n v="127"/>
    <s v="Yes"/>
    <n v="146.04999999999998"/>
    <s v="Yes"/>
  </r>
  <r>
    <n v="58"/>
    <x v="2"/>
    <x v="1"/>
    <s v="2024-05-31"/>
    <n v="145"/>
    <n v="108"/>
    <s v="No"/>
    <n v="124.19999999999999"/>
    <s v="No"/>
  </r>
  <r>
    <n v="58"/>
    <x v="2"/>
    <x v="1"/>
    <s v="2024-06-30"/>
    <n v="318"/>
    <n v="106"/>
    <s v="No"/>
    <n v="121.89999999999999"/>
    <s v="No"/>
  </r>
  <r>
    <n v="58"/>
    <x v="3"/>
    <x v="1"/>
    <s v="2024-07-31"/>
    <n v="178"/>
    <n v="105"/>
    <s v="No"/>
    <n v="120.74999999999999"/>
    <s v="No"/>
  </r>
  <r>
    <n v="58"/>
    <x v="2"/>
    <x v="1"/>
    <s v="2024-08-31"/>
    <n v="159"/>
    <n v="58"/>
    <s v="No"/>
    <n v="66.699999999999989"/>
    <s v="No"/>
  </r>
  <r>
    <n v="58"/>
    <x v="2"/>
    <x v="1"/>
    <s v="2024-09-30"/>
    <n v="219"/>
    <n v="146"/>
    <s v="No"/>
    <n v="167.89999999999998"/>
    <s v="No"/>
  </r>
  <r>
    <n v="58"/>
    <x v="3"/>
    <x v="1"/>
    <s v="2024-10-31"/>
    <n v="301"/>
    <n v="147"/>
    <s v="No"/>
    <n v="169.04999999999998"/>
    <s v="No"/>
  </r>
  <r>
    <n v="58"/>
    <x v="1"/>
    <x v="1"/>
    <s v="2024-11-30"/>
    <n v="409"/>
    <n v="57"/>
    <s v="No"/>
    <n v="65.55"/>
    <s v="No"/>
  </r>
  <r>
    <n v="58"/>
    <x v="0"/>
    <x v="1"/>
    <s v="2024-12-31"/>
    <n v="268"/>
    <n v="118"/>
    <s v="No"/>
    <n v="135.69999999999999"/>
    <s v="No"/>
  </r>
  <r>
    <n v="58"/>
    <x v="4"/>
    <x v="2"/>
    <s v="2024-01-31"/>
    <n v="147"/>
    <n v="131"/>
    <s v="No"/>
    <n v="150.64999999999998"/>
    <s v="Yes"/>
  </r>
  <r>
    <n v="58"/>
    <x v="1"/>
    <x v="2"/>
    <s v="2024-02-29"/>
    <n v="65"/>
    <n v="123"/>
    <s v="Yes"/>
    <n v="141.44999999999999"/>
    <s v="Yes"/>
  </r>
  <r>
    <n v="58"/>
    <x v="2"/>
    <x v="2"/>
    <s v="2024-03-31"/>
    <n v="369"/>
    <n v="96"/>
    <s v="No"/>
    <n v="110.39999999999999"/>
    <s v="No"/>
  </r>
  <r>
    <n v="58"/>
    <x v="4"/>
    <x v="2"/>
    <s v="2024-04-30"/>
    <n v="494"/>
    <n v="126"/>
    <s v="No"/>
    <n v="144.89999999999998"/>
    <s v="No"/>
  </r>
  <r>
    <n v="58"/>
    <x v="3"/>
    <x v="2"/>
    <s v="2024-05-31"/>
    <n v="110"/>
    <n v="104"/>
    <s v="No"/>
    <n v="119.6"/>
    <s v="Yes"/>
  </r>
  <r>
    <n v="58"/>
    <x v="1"/>
    <x v="2"/>
    <s v="2024-06-30"/>
    <n v="146"/>
    <n v="84"/>
    <s v="No"/>
    <n v="96.6"/>
    <s v="No"/>
  </r>
  <r>
    <n v="58"/>
    <x v="1"/>
    <x v="2"/>
    <s v="2024-07-31"/>
    <n v="25"/>
    <n v="63"/>
    <s v="Yes"/>
    <n v="72.449999999999989"/>
    <s v="Yes"/>
  </r>
  <r>
    <n v="58"/>
    <x v="0"/>
    <x v="2"/>
    <s v="2024-08-31"/>
    <n v="427"/>
    <n v="137"/>
    <s v="No"/>
    <n v="157.54999999999998"/>
    <s v="No"/>
  </r>
  <r>
    <n v="58"/>
    <x v="3"/>
    <x v="2"/>
    <s v="2024-09-30"/>
    <n v="192"/>
    <n v="100"/>
    <s v="No"/>
    <n v="114.99999999999999"/>
    <s v="No"/>
  </r>
  <r>
    <n v="58"/>
    <x v="3"/>
    <x v="2"/>
    <s v="2024-10-31"/>
    <n v="374"/>
    <n v="135"/>
    <s v="No"/>
    <n v="155.25"/>
    <s v="No"/>
  </r>
  <r>
    <n v="58"/>
    <x v="2"/>
    <x v="2"/>
    <s v="2024-11-30"/>
    <n v="337"/>
    <n v="125"/>
    <s v="No"/>
    <n v="143.75"/>
    <s v="No"/>
  </r>
  <r>
    <n v="58"/>
    <x v="3"/>
    <x v="2"/>
    <s v="2024-12-31"/>
    <n v="347"/>
    <n v="109"/>
    <s v="No"/>
    <n v="125.35"/>
    <s v="No"/>
  </r>
  <r>
    <n v="59"/>
    <x v="2"/>
    <x v="0"/>
    <s v="2024-01-31"/>
    <n v="288"/>
    <n v="68"/>
    <s v="No"/>
    <n v="78.199999999999989"/>
    <s v="No"/>
  </r>
  <r>
    <n v="59"/>
    <x v="1"/>
    <x v="0"/>
    <s v="2024-02-29"/>
    <n v="378"/>
    <n v="101"/>
    <s v="No"/>
    <n v="116.14999999999999"/>
    <s v="No"/>
  </r>
  <r>
    <n v="59"/>
    <x v="1"/>
    <x v="0"/>
    <s v="2024-03-31"/>
    <n v="125"/>
    <n v="98"/>
    <s v="No"/>
    <n v="112.69999999999999"/>
    <s v="No"/>
  </r>
  <r>
    <n v="59"/>
    <x v="4"/>
    <x v="0"/>
    <s v="2024-04-30"/>
    <n v="409"/>
    <n v="148"/>
    <s v="No"/>
    <n v="170.2"/>
    <s v="No"/>
  </r>
  <r>
    <n v="59"/>
    <x v="1"/>
    <x v="0"/>
    <s v="2024-05-31"/>
    <n v="126"/>
    <n v="148"/>
    <s v="Yes"/>
    <n v="170.2"/>
    <s v="Yes"/>
  </r>
  <r>
    <n v="59"/>
    <x v="2"/>
    <x v="0"/>
    <s v="2024-06-30"/>
    <n v="125"/>
    <n v="136"/>
    <s v="Yes"/>
    <n v="156.39999999999998"/>
    <s v="Yes"/>
  </r>
  <r>
    <n v="59"/>
    <x v="2"/>
    <x v="0"/>
    <s v="2024-07-31"/>
    <n v="309"/>
    <n v="71"/>
    <s v="No"/>
    <n v="81.649999999999991"/>
    <s v="No"/>
  </r>
  <r>
    <n v="59"/>
    <x v="2"/>
    <x v="0"/>
    <s v="2024-08-31"/>
    <n v="495"/>
    <n v="84"/>
    <s v="No"/>
    <n v="96.6"/>
    <s v="No"/>
  </r>
  <r>
    <n v="59"/>
    <x v="2"/>
    <x v="0"/>
    <s v="2024-09-30"/>
    <n v="172"/>
    <n v="95"/>
    <s v="No"/>
    <n v="109.24999999999999"/>
    <s v="No"/>
  </r>
  <r>
    <n v="59"/>
    <x v="1"/>
    <x v="0"/>
    <s v="2024-10-31"/>
    <n v="438"/>
    <n v="135"/>
    <s v="No"/>
    <n v="155.25"/>
    <s v="No"/>
  </r>
  <r>
    <n v="59"/>
    <x v="0"/>
    <x v="0"/>
    <s v="2024-11-30"/>
    <n v="281"/>
    <n v="134"/>
    <s v="No"/>
    <n v="154.1"/>
    <s v="No"/>
  </r>
  <r>
    <n v="59"/>
    <x v="3"/>
    <x v="0"/>
    <s v="2024-12-31"/>
    <n v="488"/>
    <n v="114"/>
    <s v="No"/>
    <n v="131.1"/>
    <s v="No"/>
  </r>
  <r>
    <n v="59"/>
    <x v="3"/>
    <x v="1"/>
    <s v="2024-01-31"/>
    <n v="63"/>
    <n v="136"/>
    <s v="Yes"/>
    <n v="156.39999999999998"/>
    <s v="Yes"/>
  </r>
  <r>
    <n v="59"/>
    <x v="1"/>
    <x v="1"/>
    <s v="2024-02-29"/>
    <n v="362"/>
    <n v="72"/>
    <s v="No"/>
    <n v="82.8"/>
    <s v="No"/>
  </r>
  <r>
    <n v="59"/>
    <x v="0"/>
    <x v="1"/>
    <s v="2024-03-31"/>
    <n v="490"/>
    <n v="67"/>
    <s v="No"/>
    <n v="77.05"/>
    <s v="No"/>
  </r>
  <r>
    <n v="59"/>
    <x v="3"/>
    <x v="1"/>
    <s v="2024-04-30"/>
    <n v="404"/>
    <n v="106"/>
    <s v="No"/>
    <n v="121.89999999999999"/>
    <s v="No"/>
  </r>
  <r>
    <n v="59"/>
    <x v="4"/>
    <x v="1"/>
    <s v="2024-05-31"/>
    <n v="300"/>
    <n v="93"/>
    <s v="No"/>
    <n v="106.94999999999999"/>
    <s v="No"/>
  </r>
  <r>
    <n v="59"/>
    <x v="3"/>
    <x v="1"/>
    <s v="2024-06-30"/>
    <n v="87"/>
    <n v="96"/>
    <s v="Yes"/>
    <n v="110.39999999999999"/>
    <s v="Yes"/>
  </r>
  <r>
    <n v="59"/>
    <x v="4"/>
    <x v="1"/>
    <s v="2024-07-31"/>
    <n v="169"/>
    <n v="56"/>
    <s v="No"/>
    <n v="64.399999999999991"/>
    <s v="No"/>
  </r>
  <r>
    <n v="59"/>
    <x v="3"/>
    <x v="1"/>
    <s v="2024-08-31"/>
    <n v="431"/>
    <n v="133"/>
    <s v="No"/>
    <n v="152.94999999999999"/>
    <s v="No"/>
  </r>
  <r>
    <n v="59"/>
    <x v="0"/>
    <x v="1"/>
    <s v="2024-09-30"/>
    <n v="133"/>
    <n v="140"/>
    <s v="Yes"/>
    <n v="161"/>
    <s v="Yes"/>
  </r>
  <r>
    <n v="59"/>
    <x v="1"/>
    <x v="1"/>
    <s v="2024-10-31"/>
    <n v="244"/>
    <n v="106"/>
    <s v="No"/>
    <n v="121.89999999999999"/>
    <s v="No"/>
  </r>
  <r>
    <n v="59"/>
    <x v="1"/>
    <x v="1"/>
    <s v="2024-11-30"/>
    <n v="89"/>
    <n v="89"/>
    <s v="No"/>
    <n v="102.35"/>
    <s v="Yes"/>
  </r>
  <r>
    <n v="59"/>
    <x v="2"/>
    <x v="1"/>
    <s v="2024-12-31"/>
    <n v="76"/>
    <n v="98"/>
    <s v="Yes"/>
    <n v="112.69999999999999"/>
    <s v="Yes"/>
  </r>
  <r>
    <n v="59"/>
    <x v="0"/>
    <x v="2"/>
    <s v="2024-01-31"/>
    <n v="100"/>
    <n v="141"/>
    <s v="Yes"/>
    <n v="162.14999999999998"/>
    <s v="Yes"/>
  </r>
  <r>
    <n v="59"/>
    <x v="4"/>
    <x v="2"/>
    <s v="2024-02-29"/>
    <n v="27"/>
    <n v="90"/>
    <s v="Yes"/>
    <n v="103.49999999999999"/>
    <s v="Yes"/>
  </r>
  <r>
    <n v="59"/>
    <x v="4"/>
    <x v="2"/>
    <s v="2024-03-31"/>
    <n v="24"/>
    <n v="107"/>
    <s v="Yes"/>
    <n v="123.05"/>
    <s v="Yes"/>
  </r>
  <r>
    <n v="59"/>
    <x v="3"/>
    <x v="2"/>
    <s v="2024-04-30"/>
    <n v="296"/>
    <n v="55"/>
    <s v="No"/>
    <n v="63.249999999999993"/>
    <s v="No"/>
  </r>
  <r>
    <n v="59"/>
    <x v="1"/>
    <x v="2"/>
    <s v="2024-05-31"/>
    <n v="248"/>
    <n v="87"/>
    <s v="No"/>
    <n v="100.05"/>
    <s v="No"/>
  </r>
  <r>
    <n v="59"/>
    <x v="4"/>
    <x v="2"/>
    <s v="2024-06-30"/>
    <n v="74"/>
    <n v="63"/>
    <s v="No"/>
    <n v="72.449999999999989"/>
    <s v="No"/>
  </r>
  <r>
    <n v="59"/>
    <x v="1"/>
    <x v="2"/>
    <s v="2024-07-31"/>
    <n v="167"/>
    <n v="52"/>
    <s v="No"/>
    <n v="59.8"/>
    <s v="No"/>
  </r>
  <r>
    <n v="59"/>
    <x v="3"/>
    <x v="2"/>
    <s v="2024-08-31"/>
    <n v="354"/>
    <n v="146"/>
    <s v="No"/>
    <n v="167.89999999999998"/>
    <s v="No"/>
  </r>
  <r>
    <n v="59"/>
    <x v="0"/>
    <x v="2"/>
    <s v="2024-09-30"/>
    <n v="145"/>
    <n v="113"/>
    <s v="No"/>
    <n v="129.94999999999999"/>
    <s v="No"/>
  </r>
  <r>
    <n v="59"/>
    <x v="1"/>
    <x v="2"/>
    <s v="2024-10-31"/>
    <n v="371"/>
    <n v="137"/>
    <s v="No"/>
    <n v="157.54999999999998"/>
    <s v="No"/>
  </r>
  <r>
    <n v="59"/>
    <x v="0"/>
    <x v="2"/>
    <s v="2024-11-30"/>
    <n v="34"/>
    <n v="111"/>
    <s v="Yes"/>
    <n v="127.64999999999999"/>
    <s v="Yes"/>
  </r>
  <r>
    <n v="59"/>
    <x v="1"/>
    <x v="2"/>
    <s v="2024-12-31"/>
    <n v="483"/>
    <n v="74"/>
    <s v="No"/>
    <n v="85.1"/>
    <s v="No"/>
  </r>
  <r>
    <n v="60"/>
    <x v="0"/>
    <x v="0"/>
    <s v="2024-01-31"/>
    <n v="432"/>
    <n v="147"/>
    <s v="No"/>
    <n v="169.04999999999998"/>
    <s v="No"/>
  </r>
  <r>
    <n v="60"/>
    <x v="1"/>
    <x v="0"/>
    <s v="2024-02-29"/>
    <n v="399"/>
    <n v="147"/>
    <s v="No"/>
    <n v="169.04999999999998"/>
    <s v="No"/>
  </r>
  <r>
    <n v="60"/>
    <x v="3"/>
    <x v="0"/>
    <s v="2024-03-31"/>
    <n v="402"/>
    <n v="72"/>
    <s v="No"/>
    <n v="82.8"/>
    <s v="No"/>
  </r>
  <r>
    <n v="60"/>
    <x v="3"/>
    <x v="0"/>
    <s v="2024-04-30"/>
    <n v="24"/>
    <n v="65"/>
    <s v="Yes"/>
    <n v="74.75"/>
    <s v="Yes"/>
  </r>
  <r>
    <n v="60"/>
    <x v="4"/>
    <x v="0"/>
    <s v="2024-05-31"/>
    <n v="328"/>
    <n v="50"/>
    <s v="No"/>
    <n v="57.499999999999993"/>
    <s v="No"/>
  </r>
  <r>
    <n v="60"/>
    <x v="4"/>
    <x v="0"/>
    <s v="2024-06-30"/>
    <n v="402"/>
    <n v="146"/>
    <s v="No"/>
    <n v="167.89999999999998"/>
    <s v="No"/>
  </r>
  <r>
    <n v="60"/>
    <x v="4"/>
    <x v="0"/>
    <s v="2024-07-31"/>
    <n v="335"/>
    <n v="104"/>
    <s v="No"/>
    <n v="119.6"/>
    <s v="No"/>
  </r>
  <r>
    <n v="60"/>
    <x v="1"/>
    <x v="0"/>
    <s v="2024-08-31"/>
    <n v="33"/>
    <n v="138"/>
    <s v="Yes"/>
    <n v="158.69999999999999"/>
    <s v="Yes"/>
  </r>
  <r>
    <n v="60"/>
    <x v="1"/>
    <x v="0"/>
    <s v="2024-09-30"/>
    <n v="44"/>
    <n v="55"/>
    <s v="Yes"/>
    <n v="63.249999999999993"/>
    <s v="Yes"/>
  </r>
  <r>
    <n v="60"/>
    <x v="0"/>
    <x v="0"/>
    <s v="2024-10-31"/>
    <n v="121"/>
    <n v="119"/>
    <s v="No"/>
    <n v="136.85"/>
    <s v="Yes"/>
  </r>
  <r>
    <n v="60"/>
    <x v="4"/>
    <x v="0"/>
    <s v="2024-11-30"/>
    <n v="47"/>
    <n v="88"/>
    <s v="Yes"/>
    <n v="101.19999999999999"/>
    <s v="Yes"/>
  </r>
  <r>
    <n v="60"/>
    <x v="0"/>
    <x v="0"/>
    <s v="2024-12-31"/>
    <n v="9"/>
    <n v="79"/>
    <s v="Yes"/>
    <n v="90.85"/>
    <s v="Yes"/>
  </r>
  <r>
    <n v="60"/>
    <x v="2"/>
    <x v="1"/>
    <s v="2024-01-31"/>
    <n v="243"/>
    <n v="67"/>
    <s v="No"/>
    <n v="77.05"/>
    <s v="No"/>
  </r>
  <r>
    <n v="60"/>
    <x v="2"/>
    <x v="1"/>
    <s v="2024-02-29"/>
    <n v="87"/>
    <n v="122"/>
    <s v="Yes"/>
    <n v="140.29999999999998"/>
    <s v="Yes"/>
  </r>
  <r>
    <n v="60"/>
    <x v="0"/>
    <x v="1"/>
    <s v="2024-03-31"/>
    <n v="190"/>
    <n v="89"/>
    <s v="No"/>
    <n v="102.35"/>
    <s v="No"/>
  </r>
  <r>
    <n v="60"/>
    <x v="4"/>
    <x v="1"/>
    <s v="2024-04-30"/>
    <n v="108"/>
    <n v="58"/>
    <s v="No"/>
    <n v="66.699999999999989"/>
    <s v="No"/>
  </r>
  <r>
    <n v="60"/>
    <x v="3"/>
    <x v="1"/>
    <s v="2024-05-31"/>
    <n v="387"/>
    <n v="130"/>
    <s v="No"/>
    <n v="149.5"/>
    <s v="No"/>
  </r>
  <r>
    <n v="60"/>
    <x v="1"/>
    <x v="1"/>
    <s v="2024-06-30"/>
    <n v="376"/>
    <n v="101"/>
    <s v="No"/>
    <n v="116.14999999999999"/>
    <s v="No"/>
  </r>
  <r>
    <n v="60"/>
    <x v="2"/>
    <x v="1"/>
    <s v="2024-07-31"/>
    <n v="246"/>
    <n v="54"/>
    <s v="No"/>
    <n v="62.099999999999994"/>
    <s v="No"/>
  </r>
  <r>
    <n v="60"/>
    <x v="4"/>
    <x v="1"/>
    <s v="2024-08-31"/>
    <n v="78"/>
    <n v="67"/>
    <s v="No"/>
    <n v="77.05"/>
    <s v="No"/>
  </r>
  <r>
    <n v="60"/>
    <x v="2"/>
    <x v="1"/>
    <s v="2024-09-30"/>
    <n v="92"/>
    <n v="62"/>
    <s v="No"/>
    <n v="71.3"/>
    <s v="No"/>
  </r>
  <r>
    <n v="60"/>
    <x v="1"/>
    <x v="1"/>
    <s v="2024-10-31"/>
    <n v="425"/>
    <n v="123"/>
    <s v="No"/>
    <n v="141.44999999999999"/>
    <s v="No"/>
  </r>
  <r>
    <n v="60"/>
    <x v="3"/>
    <x v="1"/>
    <s v="2024-11-30"/>
    <n v="94"/>
    <n v="57"/>
    <s v="No"/>
    <n v="65.55"/>
    <s v="No"/>
  </r>
  <r>
    <n v="60"/>
    <x v="0"/>
    <x v="1"/>
    <s v="2024-12-31"/>
    <n v="495"/>
    <n v="112"/>
    <s v="No"/>
    <n v="128.79999999999998"/>
    <s v="No"/>
  </r>
  <r>
    <n v="60"/>
    <x v="3"/>
    <x v="2"/>
    <s v="2024-01-31"/>
    <n v="477"/>
    <n v="60"/>
    <s v="No"/>
    <n v="69"/>
    <s v="No"/>
  </r>
  <r>
    <n v="60"/>
    <x v="1"/>
    <x v="2"/>
    <s v="2024-02-29"/>
    <n v="484"/>
    <n v="91"/>
    <s v="No"/>
    <n v="104.64999999999999"/>
    <s v="No"/>
  </r>
  <r>
    <n v="60"/>
    <x v="2"/>
    <x v="2"/>
    <s v="2024-03-31"/>
    <n v="163"/>
    <n v="62"/>
    <s v="No"/>
    <n v="71.3"/>
    <s v="No"/>
  </r>
  <r>
    <n v="60"/>
    <x v="2"/>
    <x v="2"/>
    <s v="2024-04-30"/>
    <n v="36"/>
    <n v="123"/>
    <s v="Yes"/>
    <n v="141.44999999999999"/>
    <s v="Yes"/>
  </r>
  <r>
    <n v="60"/>
    <x v="4"/>
    <x v="2"/>
    <s v="2024-05-31"/>
    <n v="72"/>
    <n v="101"/>
    <s v="Yes"/>
    <n v="116.14999999999999"/>
    <s v="Yes"/>
  </r>
  <r>
    <n v="60"/>
    <x v="2"/>
    <x v="2"/>
    <s v="2024-06-30"/>
    <n v="245"/>
    <n v="105"/>
    <s v="No"/>
    <n v="120.74999999999999"/>
    <s v="No"/>
  </r>
  <r>
    <n v="60"/>
    <x v="1"/>
    <x v="2"/>
    <s v="2024-07-31"/>
    <n v="278"/>
    <n v="89"/>
    <s v="No"/>
    <n v="102.35"/>
    <s v="No"/>
  </r>
  <r>
    <n v="60"/>
    <x v="4"/>
    <x v="2"/>
    <s v="2024-08-31"/>
    <n v="150"/>
    <n v="78"/>
    <s v="No"/>
    <n v="89.699999999999989"/>
    <s v="No"/>
  </r>
  <r>
    <n v="60"/>
    <x v="0"/>
    <x v="2"/>
    <s v="2024-09-30"/>
    <n v="178"/>
    <n v="118"/>
    <s v="No"/>
    <n v="135.69999999999999"/>
    <s v="No"/>
  </r>
  <r>
    <n v="60"/>
    <x v="2"/>
    <x v="2"/>
    <s v="2024-10-31"/>
    <n v="286"/>
    <n v="99"/>
    <s v="No"/>
    <n v="113.85"/>
    <s v="No"/>
  </r>
  <r>
    <n v="60"/>
    <x v="0"/>
    <x v="2"/>
    <s v="2024-11-30"/>
    <n v="235"/>
    <n v="104"/>
    <s v="No"/>
    <n v="119.6"/>
    <s v="No"/>
  </r>
  <r>
    <n v="60"/>
    <x v="0"/>
    <x v="2"/>
    <s v="2024-12-31"/>
    <n v="492"/>
    <n v="51"/>
    <s v="No"/>
    <n v="58.65"/>
    <s v="No"/>
  </r>
  <r>
    <n v="61"/>
    <x v="4"/>
    <x v="0"/>
    <s v="2024-01-31"/>
    <n v="12"/>
    <n v="141"/>
    <s v="Yes"/>
    <n v="162.14999999999998"/>
    <s v="Yes"/>
  </r>
  <r>
    <n v="61"/>
    <x v="3"/>
    <x v="0"/>
    <s v="2024-02-29"/>
    <n v="374"/>
    <n v="119"/>
    <s v="No"/>
    <n v="136.85"/>
    <s v="No"/>
  </r>
  <r>
    <n v="61"/>
    <x v="4"/>
    <x v="0"/>
    <s v="2024-03-31"/>
    <n v="185"/>
    <n v="148"/>
    <s v="No"/>
    <n v="170.2"/>
    <s v="No"/>
  </r>
  <r>
    <n v="61"/>
    <x v="1"/>
    <x v="0"/>
    <s v="2024-04-30"/>
    <n v="74"/>
    <n v="133"/>
    <s v="Yes"/>
    <n v="152.94999999999999"/>
    <s v="Yes"/>
  </r>
  <r>
    <n v="61"/>
    <x v="3"/>
    <x v="0"/>
    <s v="2024-05-31"/>
    <n v="466"/>
    <n v="135"/>
    <s v="No"/>
    <n v="155.25"/>
    <s v="No"/>
  </r>
  <r>
    <n v="61"/>
    <x v="0"/>
    <x v="0"/>
    <s v="2024-06-30"/>
    <n v="443"/>
    <n v="132"/>
    <s v="No"/>
    <n v="151.79999999999998"/>
    <s v="No"/>
  </r>
  <r>
    <n v="61"/>
    <x v="0"/>
    <x v="0"/>
    <s v="2024-07-31"/>
    <n v="323"/>
    <n v="64"/>
    <s v="No"/>
    <n v="73.599999999999994"/>
    <s v="No"/>
  </r>
  <r>
    <n v="61"/>
    <x v="3"/>
    <x v="0"/>
    <s v="2024-08-31"/>
    <n v="491"/>
    <n v="104"/>
    <s v="No"/>
    <n v="119.6"/>
    <s v="No"/>
  </r>
  <r>
    <n v="61"/>
    <x v="0"/>
    <x v="0"/>
    <s v="2024-09-30"/>
    <n v="182"/>
    <n v="63"/>
    <s v="No"/>
    <n v="72.449999999999989"/>
    <s v="No"/>
  </r>
  <r>
    <n v="61"/>
    <x v="3"/>
    <x v="0"/>
    <s v="2024-10-31"/>
    <n v="466"/>
    <n v="149"/>
    <s v="No"/>
    <n v="171.35"/>
    <s v="No"/>
  </r>
  <r>
    <n v="61"/>
    <x v="3"/>
    <x v="0"/>
    <s v="2024-11-30"/>
    <n v="304"/>
    <n v="138"/>
    <s v="No"/>
    <n v="158.69999999999999"/>
    <s v="No"/>
  </r>
  <r>
    <n v="61"/>
    <x v="2"/>
    <x v="0"/>
    <s v="2024-12-31"/>
    <n v="71"/>
    <n v="131"/>
    <s v="Yes"/>
    <n v="150.64999999999998"/>
    <s v="Yes"/>
  </r>
  <r>
    <n v="61"/>
    <x v="4"/>
    <x v="1"/>
    <s v="2024-01-31"/>
    <n v="79"/>
    <n v="132"/>
    <s v="Yes"/>
    <n v="151.79999999999998"/>
    <s v="Yes"/>
  </r>
  <r>
    <n v="61"/>
    <x v="1"/>
    <x v="1"/>
    <s v="2024-02-29"/>
    <n v="272"/>
    <n v="112"/>
    <s v="No"/>
    <n v="128.79999999999998"/>
    <s v="No"/>
  </r>
  <r>
    <n v="61"/>
    <x v="3"/>
    <x v="1"/>
    <s v="2024-03-31"/>
    <n v="460"/>
    <n v="56"/>
    <s v="No"/>
    <n v="64.399999999999991"/>
    <s v="No"/>
  </r>
  <r>
    <n v="61"/>
    <x v="2"/>
    <x v="1"/>
    <s v="2024-04-30"/>
    <n v="9"/>
    <n v="83"/>
    <s v="Yes"/>
    <n v="95.449999999999989"/>
    <s v="Yes"/>
  </r>
  <r>
    <n v="61"/>
    <x v="4"/>
    <x v="1"/>
    <s v="2024-05-31"/>
    <n v="408"/>
    <n v="55"/>
    <s v="No"/>
    <n v="63.249999999999993"/>
    <s v="No"/>
  </r>
  <r>
    <n v="61"/>
    <x v="1"/>
    <x v="1"/>
    <s v="2024-06-30"/>
    <n v="214"/>
    <n v="55"/>
    <s v="No"/>
    <n v="63.249999999999993"/>
    <s v="No"/>
  </r>
  <r>
    <n v="61"/>
    <x v="0"/>
    <x v="1"/>
    <s v="2024-07-31"/>
    <n v="125"/>
    <n v="74"/>
    <s v="No"/>
    <n v="85.1"/>
    <s v="No"/>
  </r>
  <r>
    <n v="61"/>
    <x v="3"/>
    <x v="1"/>
    <s v="2024-08-31"/>
    <n v="173"/>
    <n v="73"/>
    <s v="No"/>
    <n v="83.949999999999989"/>
    <s v="No"/>
  </r>
  <r>
    <n v="61"/>
    <x v="2"/>
    <x v="1"/>
    <s v="2024-09-30"/>
    <n v="25"/>
    <n v="147"/>
    <s v="Yes"/>
    <n v="169.04999999999998"/>
    <s v="Yes"/>
  </r>
  <r>
    <n v="61"/>
    <x v="1"/>
    <x v="1"/>
    <s v="2024-10-31"/>
    <n v="386"/>
    <n v="124"/>
    <s v="No"/>
    <n v="142.6"/>
    <s v="No"/>
  </r>
  <r>
    <n v="61"/>
    <x v="4"/>
    <x v="1"/>
    <s v="2024-11-30"/>
    <n v="77"/>
    <n v="100"/>
    <s v="Yes"/>
    <n v="114.99999999999999"/>
    <s v="Yes"/>
  </r>
  <r>
    <n v="61"/>
    <x v="3"/>
    <x v="1"/>
    <s v="2024-12-31"/>
    <n v="175"/>
    <n v="70"/>
    <s v="No"/>
    <n v="80.5"/>
    <s v="No"/>
  </r>
  <r>
    <n v="61"/>
    <x v="2"/>
    <x v="2"/>
    <s v="2024-01-31"/>
    <n v="327"/>
    <n v="100"/>
    <s v="No"/>
    <n v="114.99999999999999"/>
    <s v="No"/>
  </r>
  <r>
    <n v="61"/>
    <x v="3"/>
    <x v="2"/>
    <s v="2024-02-29"/>
    <n v="111"/>
    <n v="145"/>
    <s v="Yes"/>
    <n v="166.75"/>
    <s v="Yes"/>
  </r>
  <r>
    <n v="61"/>
    <x v="1"/>
    <x v="2"/>
    <s v="2024-03-31"/>
    <n v="326"/>
    <n v="58"/>
    <s v="No"/>
    <n v="66.699999999999989"/>
    <s v="No"/>
  </r>
  <r>
    <n v="61"/>
    <x v="2"/>
    <x v="2"/>
    <s v="2024-04-30"/>
    <n v="384"/>
    <n v="78"/>
    <s v="No"/>
    <n v="89.699999999999989"/>
    <s v="No"/>
  </r>
  <r>
    <n v="61"/>
    <x v="1"/>
    <x v="2"/>
    <s v="2024-05-31"/>
    <n v="34"/>
    <n v="52"/>
    <s v="Yes"/>
    <n v="59.8"/>
    <s v="Yes"/>
  </r>
  <r>
    <n v="61"/>
    <x v="3"/>
    <x v="2"/>
    <s v="2024-06-30"/>
    <n v="103"/>
    <n v="56"/>
    <s v="No"/>
    <n v="64.399999999999991"/>
    <s v="No"/>
  </r>
  <r>
    <n v="61"/>
    <x v="2"/>
    <x v="2"/>
    <s v="2024-07-31"/>
    <n v="0"/>
    <n v="140"/>
    <s v="Yes"/>
    <n v="161"/>
    <s v="Yes"/>
  </r>
  <r>
    <n v="61"/>
    <x v="3"/>
    <x v="2"/>
    <s v="2024-08-31"/>
    <n v="86"/>
    <n v="90"/>
    <s v="Yes"/>
    <n v="103.49999999999999"/>
    <s v="Yes"/>
  </r>
  <r>
    <n v="61"/>
    <x v="1"/>
    <x v="2"/>
    <s v="2024-09-30"/>
    <n v="330"/>
    <n v="91"/>
    <s v="No"/>
    <n v="104.64999999999999"/>
    <s v="No"/>
  </r>
  <r>
    <n v="61"/>
    <x v="2"/>
    <x v="2"/>
    <s v="2024-10-31"/>
    <n v="416"/>
    <n v="99"/>
    <s v="No"/>
    <n v="113.85"/>
    <s v="No"/>
  </r>
  <r>
    <n v="61"/>
    <x v="0"/>
    <x v="2"/>
    <s v="2024-11-30"/>
    <n v="164"/>
    <n v="108"/>
    <s v="No"/>
    <n v="124.19999999999999"/>
    <s v="No"/>
  </r>
  <r>
    <n v="61"/>
    <x v="1"/>
    <x v="2"/>
    <s v="2024-12-31"/>
    <n v="226"/>
    <n v="97"/>
    <s v="No"/>
    <n v="111.55"/>
    <s v="No"/>
  </r>
  <r>
    <n v="62"/>
    <x v="3"/>
    <x v="0"/>
    <s v="2024-01-31"/>
    <n v="47"/>
    <n v="145"/>
    <s v="Yes"/>
    <n v="166.75"/>
    <s v="Yes"/>
  </r>
  <r>
    <n v="62"/>
    <x v="3"/>
    <x v="0"/>
    <s v="2024-02-29"/>
    <n v="371"/>
    <n v="96"/>
    <s v="No"/>
    <n v="110.39999999999999"/>
    <s v="No"/>
  </r>
  <r>
    <n v="62"/>
    <x v="1"/>
    <x v="0"/>
    <s v="2024-03-31"/>
    <n v="115"/>
    <n v="63"/>
    <s v="No"/>
    <n v="72.449999999999989"/>
    <s v="No"/>
  </r>
  <r>
    <n v="62"/>
    <x v="0"/>
    <x v="0"/>
    <s v="2024-04-30"/>
    <n v="316"/>
    <n v="80"/>
    <s v="No"/>
    <n v="92"/>
    <s v="No"/>
  </r>
  <r>
    <n v="62"/>
    <x v="2"/>
    <x v="0"/>
    <s v="2024-05-31"/>
    <n v="379"/>
    <n v="73"/>
    <s v="No"/>
    <n v="83.949999999999989"/>
    <s v="No"/>
  </r>
  <r>
    <n v="62"/>
    <x v="4"/>
    <x v="0"/>
    <s v="2024-06-30"/>
    <n v="150"/>
    <n v="131"/>
    <s v="No"/>
    <n v="150.64999999999998"/>
    <s v="Yes"/>
  </r>
  <r>
    <n v="62"/>
    <x v="3"/>
    <x v="0"/>
    <s v="2024-07-31"/>
    <n v="205"/>
    <n v="128"/>
    <s v="No"/>
    <n v="147.19999999999999"/>
    <s v="No"/>
  </r>
  <r>
    <n v="62"/>
    <x v="2"/>
    <x v="0"/>
    <s v="2024-08-31"/>
    <n v="270"/>
    <n v="99"/>
    <s v="No"/>
    <n v="113.85"/>
    <s v="No"/>
  </r>
  <r>
    <n v="62"/>
    <x v="3"/>
    <x v="0"/>
    <s v="2024-09-30"/>
    <n v="246"/>
    <n v="57"/>
    <s v="No"/>
    <n v="65.55"/>
    <s v="No"/>
  </r>
  <r>
    <n v="62"/>
    <x v="1"/>
    <x v="0"/>
    <s v="2024-10-31"/>
    <n v="189"/>
    <n v="96"/>
    <s v="No"/>
    <n v="110.39999999999999"/>
    <s v="No"/>
  </r>
  <r>
    <n v="62"/>
    <x v="1"/>
    <x v="0"/>
    <s v="2024-11-30"/>
    <n v="360"/>
    <n v="147"/>
    <s v="No"/>
    <n v="169.04999999999998"/>
    <s v="No"/>
  </r>
  <r>
    <n v="62"/>
    <x v="2"/>
    <x v="0"/>
    <s v="2024-12-31"/>
    <n v="415"/>
    <n v="143"/>
    <s v="No"/>
    <n v="164.45"/>
    <s v="No"/>
  </r>
  <r>
    <n v="62"/>
    <x v="0"/>
    <x v="1"/>
    <s v="2024-01-31"/>
    <n v="240"/>
    <n v="62"/>
    <s v="No"/>
    <n v="71.3"/>
    <s v="No"/>
  </r>
  <r>
    <n v="62"/>
    <x v="2"/>
    <x v="1"/>
    <s v="2024-02-29"/>
    <n v="33"/>
    <n v="111"/>
    <s v="Yes"/>
    <n v="127.64999999999999"/>
    <s v="Yes"/>
  </r>
  <r>
    <n v="62"/>
    <x v="4"/>
    <x v="1"/>
    <s v="2024-03-31"/>
    <n v="333"/>
    <n v="142"/>
    <s v="No"/>
    <n v="163.29999999999998"/>
    <s v="No"/>
  </r>
  <r>
    <n v="62"/>
    <x v="1"/>
    <x v="1"/>
    <s v="2024-04-30"/>
    <n v="81"/>
    <n v="120"/>
    <s v="Yes"/>
    <n v="138"/>
    <s v="Yes"/>
  </r>
  <r>
    <n v="62"/>
    <x v="1"/>
    <x v="1"/>
    <s v="2024-05-31"/>
    <n v="414"/>
    <n v="113"/>
    <s v="No"/>
    <n v="129.94999999999999"/>
    <s v="No"/>
  </r>
  <r>
    <n v="62"/>
    <x v="3"/>
    <x v="1"/>
    <s v="2024-06-30"/>
    <n v="408"/>
    <n v="87"/>
    <s v="No"/>
    <n v="100.05"/>
    <s v="No"/>
  </r>
  <r>
    <n v="62"/>
    <x v="0"/>
    <x v="1"/>
    <s v="2024-07-31"/>
    <n v="309"/>
    <n v="51"/>
    <s v="No"/>
    <n v="58.65"/>
    <s v="No"/>
  </r>
  <r>
    <n v="62"/>
    <x v="0"/>
    <x v="1"/>
    <s v="2024-08-31"/>
    <n v="356"/>
    <n v="127"/>
    <s v="No"/>
    <n v="146.04999999999998"/>
    <s v="No"/>
  </r>
  <r>
    <n v="62"/>
    <x v="1"/>
    <x v="1"/>
    <s v="2024-09-30"/>
    <n v="55"/>
    <n v="143"/>
    <s v="Yes"/>
    <n v="164.45"/>
    <s v="Yes"/>
  </r>
  <r>
    <n v="62"/>
    <x v="1"/>
    <x v="1"/>
    <s v="2024-10-31"/>
    <n v="339"/>
    <n v="134"/>
    <s v="No"/>
    <n v="154.1"/>
    <s v="No"/>
  </r>
  <r>
    <n v="62"/>
    <x v="3"/>
    <x v="1"/>
    <s v="2024-11-30"/>
    <n v="244"/>
    <n v="71"/>
    <s v="No"/>
    <n v="81.649999999999991"/>
    <s v="No"/>
  </r>
  <r>
    <n v="62"/>
    <x v="4"/>
    <x v="1"/>
    <s v="2024-12-31"/>
    <n v="484"/>
    <n v="65"/>
    <s v="No"/>
    <n v="74.75"/>
    <s v="No"/>
  </r>
  <r>
    <n v="62"/>
    <x v="0"/>
    <x v="2"/>
    <s v="2024-01-31"/>
    <n v="121"/>
    <n v="92"/>
    <s v="No"/>
    <n v="105.8"/>
    <s v="No"/>
  </r>
  <r>
    <n v="62"/>
    <x v="4"/>
    <x v="2"/>
    <s v="2024-02-29"/>
    <n v="335"/>
    <n v="107"/>
    <s v="No"/>
    <n v="123.05"/>
    <s v="No"/>
  </r>
  <r>
    <n v="62"/>
    <x v="4"/>
    <x v="2"/>
    <s v="2024-03-31"/>
    <n v="131"/>
    <n v="134"/>
    <s v="Yes"/>
    <n v="154.1"/>
    <s v="Yes"/>
  </r>
  <r>
    <n v="62"/>
    <x v="0"/>
    <x v="2"/>
    <s v="2024-04-30"/>
    <n v="349"/>
    <n v="55"/>
    <s v="No"/>
    <n v="63.249999999999993"/>
    <s v="No"/>
  </r>
  <r>
    <n v="62"/>
    <x v="1"/>
    <x v="2"/>
    <s v="2024-05-31"/>
    <n v="486"/>
    <n v="138"/>
    <s v="No"/>
    <n v="158.69999999999999"/>
    <s v="No"/>
  </r>
  <r>
    <n v="62"/>
    <x v="3"/>
    <x v="2"/>
    <s v="2024-06-30"/>
    <n v="68"/>
    <n v="69"/>
    <s v="Yes"/>
    <n v="79.349999999999994"/>
    <s v="Yes"/>
  </r>
  <r>
    <n v="62"/>
    <x v="0"/>
    <x v="2"/>
    <s v="2024-07-31"/>
    <n v="104"/>
    <n v="86"/>
    <s v="No"/>
    <n v="98.899999999999991"/>
    <s v="No"/>
  </r>
  <r>
    <n v="62"/>
    <x v="0"/>
    <x v="2"/>
    <s v="2024-08-31"/>
    <n v="196"/>
    <n v="91"/>
    <s v="No"/>
    <n v="104.64999999999999"/>
    <s v="No"/>
  </r>
  <r>
    <n v="62"/>
    <x v="3"/>
    <x v="2"/>
    <s v="2024-09-30"/>
    <n v="321"/>
    <n v="58"/>
    <s v="No"/>
    <n v="66.699999999999989"/>
    <s v="No"/>
  </r>
  <r>
    <n v="62"/>
    <x v="4"/>
    <x v="2"/>
    <s v="2024-10-31"/>
    <n v="99"/>
    <n v="135"/>
    <s v="Yes"/>
    <n v="155.25"/>
    <s v="Yes"/>
  </r>
  <r>
    <n v="62"/>
    <x v="3"/>
    <x v="2"/>
    <s v="2024-11-30"/>
    <n v="438"/>
    <n v="78"/>
    <s v="No"/>
    <n v="89.699999999999989"/>
    <s v="No"/>
  </r>
  <r>
    <n v="62"/>
    <x v="4"/>
    <x v="2"/>
    <s v="2024-12-31"/>
    <n v="365"/>
    <n v="146"/>
    <s v="No"/>
    <n v="167.89999999999998"/>
    <s v="No"/>
  </r>
  <r>
    <n v="63"/>
    <x v="0"/>
    <x v="0"/>
    <s v="2024-01-31"/>
    <n v="326"/>
    <n v="114"/>
    <s v="No"/>
    <n v="131.1"/>
    <s v="No"/>
  </r>
  <r>
    <n v="63"/>
    <x v="2"/>
    <x v="0"/>
    <s v="2024-02-29"/>
    <n v="0"/>
    <n v="137"/>
    <s v="Yes"/>
    <n v="157.54999999999998"/>
    <s v="Yes"/>
  </r>
  <r>
    <n v="63"/>
    <x v="3"/>
    <x v="0"/>
    <s v="2024-03-31"/>
    <n v="259"/>
    <n v="131"/>
    <s v="No"/>
    <n v="150.64999999999998"/>
    <s v="No"/>
  </r>
  <r>
    <n v="63"/>
    <x v="0"/>
    <x v="0"/>
    <s v="2024-04-30"/>
    <n v="170"/>
    <n v="108"/>
    <s v="No"/>
    <n v="124.19999999999999"/>
    <s v="No"/>
  </r>
  <r>
    <n v="63"/>
    <x v="2"/>
    <x v="0"/>
    <s v="2024-05-31"/>
    <n v="283"/>
    <n v="104"/>
    <s v="No"/>
    <n v="119.6"/>
    <s v="No"/>
  </r>
  <r>
    <n v="63"/>
    <x v="4"/>
    <x v="0"/>
    <s v="2024-06-30"/>
    <n v="187"/>
    <n v="119"/>
    <s v="No"/>
    <n v="136.85"/>
    <s v="No"/>
  </r>
  <r>
    <n v="63"/>
    <x v="0"/>
    <x v="0"/>
    <s v="2024-07-31"/>
    <n v="86"/>
    <n v="137"/>
    <s v="Yes"/>
    <n v="157.54999999999998"/>
    <s v="Yes"/>
  </r>
  <r>
    <n v="63"/>
    <x v="4"/>
    <x v="0"/>
    <s v="2024-08-31"/>
    <n v="12"/>
    <n v="105"/>
    <s v="Yes"/>
    <n v="120.74999999999999"/>
    <s v="Yes"/>
  </r>
  <r>
    <n v="63"/>
    <x v="0"/>
    <x v="0"/>
    <s v="2024-09-30"/>
    <n v="181"/>
    <n v="126"/>
    <s v="No"/>
    <n v="144.89999999999998"/>
    <s v="No"/>
  </r>
  <r>
    <n v="63"/>
    <x v="1"/>
    <x v="0"/>
    <s v="2024-10-31"/>
    <n v="228"/>
    <n v="92"/>
    <s v="No"/>
    <n v="105.8"/>
    <s v="No"/>
  </r>
  <r>
    <n v="63"/>
    <x v="4"/>
    <x v="0"/>
    <s v="2024-11-30"/>
    <n v="425"/>
    <n v="130"/>
    <s v="No"/>
    <n v="149.5"/>
    <s v="No"/>
  </r>
  <r>
    <n v="63"/>
    <x v="3"/>
    <x v="0"/>
    <s v="2024-12-31"/>
    <n v="406"/>
    <n v="103"/>
    <s v="No"/>
    <n v="118.44999999999999"/>
    <s v="No"/>
  </r>
  <r>
    <n v="63"/>
    <x v="4"/>
    <x v="1"/>
    <s v="2024-01-31"/>
    <n v="285"/>
    <n v="147"/>
    <s v="No"/>
    <n v="169.04999999999998"/>
    <s v="No"/>
  </r>
  <r>
    <n v="63"/>
    <x v="4"/>
    <x v="1"/>
    <s v="2024-02-29"/>
    <n v="195"/>
    <n v="116"/>
    <s v="No"/>
    <n v="133.39999999999998"/>
    <s v="No"/>
  </r>
  <r>
    <n v="63"/>
    <x v="4"/>
    <x v="1"/>
    <s v="2024-03-31"/>
    <n v="105"/>
    <n v="56"/>
    <s v="No"/>
    <n v="64.399999999999991"/>
    <s v="No"/>
  </r>
  <r>
    <n v="63"/>
    <x v="0"/>
    <x v="1"/>
    <s v="2024-04-30"/>
    <n v="192"/>
    <n v="117"/>
    <s v="No"/>
    <n v="134.54999999999998"/>
    <s v="No"/>
  </r>
  <r>
    <n v="63"/>
    <x v="1"/>
    <x v="1"/>
    <s v="2024-05-31"/>
    <n v="51"/>
    <n v="78"/>
    <s v="Yes"/>
    <n v="89.699999999999989"/>
    <s v="Yes"/>
  </r>
  <r>
    <n v="63"/>
    <x v="0"/>
    <x v="1"/>
    <s v="2024-06-30"/>
    <n v="473"/>
    <n v="127"/>
    <s v="No"/>
    <n v="146.04999999999998"/>
    <s v="No"/>
  </r>
  <r>
    <n v="63"/>
    <x v="2"/>
    <x v="1"/>
    <s v="2024-07-31"/>
    <n v="250"/>
    <n v="96"/>
    <s v="No"/>
    <n v="110.39999999999999"/>
    <s v="No"/>
  </r>
  <r>
    <n v="63"/>
    <x v="3"/>
    <x v="1"/>
    <s v="2024-08-31"/>
    <n v="297"/>
    <n v="100"/>
    <s v="No"/>
    <n v="114.99999999999999"/>
    <s v="No"/>
  </r>
  <r>
    <n v="63"/>
    <x v="3"/>
    <x v="1"/>
    <s v="2024-09-30"/>
    <n v="197"/>
    <n v="69"/>
    <s v="No"/>
    <n v="79.349999999999994"/>
    <s v="No"/>
  </r>
  <r>
    <n v="63"/>
    <x v="0"/>
    <x v="1"/>
    <s v="2024-10-31"/>
    <n v="421"/>
    <n v="121"/>
    <s v="No"/>
    <n v="139.14999999999998"/>
    <s v="No"/>
  </r>
  <r>
    <n v="63"/>
    <x v="3"/>
    <x v="1"/>
    <s v="2024-11-30"/>
    <n v="181"/>
    <n v="73"/>
    <s v="No"/>
    <n v="83.949999999999989"/>
    <s v="No"/>
  </r>
  <r>
    <n v="63"/>
    <x v="0"/>
    <x v="1"/>
    <s v="2024-12-31"/>
    <n v="469"/>
    <n v="112"/>
    <s v="No"/>
    <n v="128.79999999999998"/>
    <s v="No"/>
  </r>
  <r>
    <n v="63"/>
    <x v="3"/>
    <x v="2"/>
    <s v="2024-01-31"/>
    <n v="438"/>
    <n v="109"/>
    <s v="No"/>
    <n v="125.35"/>
    <s v="No"/>
  </r>
  <r>
    <n v="63"/>
    <x v="1"/>
    <x v="2"/>
    <s v="2024-02-29"/>
    <n v="61"/>
    <n v="79"/>
    <s v="Yes"/>
    <n v="90.85"/>
    <s v="Yes"/>
  </r>
  <r>
    <n v="63"/>
    <x v="2"/>
    <x v="2"/>
    <s v="2024-03-31"/>
    <n v="21"/>
    <n v="124"/>
    <s v="Yes"/>
    <n v="142.6"/>
    <s v="Yes"/>
  </r>
  <r>
    <n v="63"/>
    <x v="3"/>
    <x v="2"/>
    <s v="2024-04-30"/>
    <n v="125"/>
    <n v="78"/>
    <s v="No"/>
    <n v="89.699999999999989"/>
    <s v="No"/>
  </r>
  <r>
    <n v="63"/>
    <x v="4"/>
    <x v="2"/>
    <s v="2024-05-31"/>
    <n v="424"/>
    <n v="91"/>
    <s v="No"/>
    <n v="104.64999999999999"/>
    <s v="No"/>
  </r>
  <r>
    <n v="63"/>
    <x v="4"/>
    <x v="2"/>
    <s v="2024-06-30"/>
    <n v="448"/>
    <n v="80"/>
    <s v="No"/>
    <n v="92"/>
    <s v="No"/>
  </r>
  <r>
    <n v="63"/>
    <x v="0"/>
    <x v="2"/>
    <s v="2024-07-31"/>
    <n v="246"/>
    <n v="66"/>
    <s v="No"/>
    <n v="75.899999999999991"/>
    <s v="No"/>
  </r>
  <r>
    <n v="63"/>
    <x v="3"/>
    <x v="2"/>
    <s v="2024-08-31"/>
    <n v="206"/>
    <n v="105"/>
    <s v="No"/>
    <n v="120.74999999999999"/>
    <s v="No"/>
  </r>
  <r>
    <n v="63"/>
    <x v="0"/>
    <x v="2"/>
    <s v="2024-09-30"/>
    <n v="55"/>
    <n v="68"/>
    <s v="Yes"/>
    <n v="78.199999999999989"/>
    <s v="Yes"/>
  </r>
  <r>
    <n v="63"/>
    <x v="3"/>
    <x v="2"/>
    <s v="2024-10-31"/>
    <n v="427"/>
    <n v="147"/>
    <s v="No"/>
    <n v="169.04999999999998"/>
    <s v="No"/>
  </r>
  <r>
    <n v="63"/>
    <x v="2"/>
    <x v="2"/>
    <s v="2024-11-30"/>
    <n v="113"/>
    <n v="50"/>
    <s v="No"/>
    <n v="57.499999999999993"/>
    <s v="No"/>
  </r>
  <r>
    <n v="63"/>
    <x v="1"/>
    <x v="2"/>
    <s v="2024-12-31"/>
    <n v="340"/>
    <n v="142"/>
    <s v="No"/>
    <n v="163.29999999999998"/>
    <s v="No"/>
  </r>
  <r>
    <n v="64"/>
    <x v="0"/>
    <x v="0"/>
    <s v="2024-01-31"/>
    <n v="320"/>
    <n v="100"/>
    <s v="No"/>
    <n v="114.99999999999999"/>
    <s v="No"/>
  </r>
  <r>
    <n v="64"/>
    <x v="1"/>
    <x v="0"/>
    <s v="2024-02-29"/>
    <n v="218"/>
    <n v="70"/>
    <s v="No"/>
    <n v="80.5"/>
    <s v="No"/>
  </r>
  <r>
    <n v="64"/>
    <x v="4"/>
    <x v="0"/>
    <s v="2024-03-31"/>
    <n v="15"/>
    <n v="110"/>
    <s v="Yes"/>
    <n v="126.49999999999999"/>
    <s v="Yes"/>
  </r>
  <r>
    <n v="64"/>
    <x v="0"/>
    <x v="0"/>
    <s v="2024-04-30"/>
    <n v="335"/>
    <n v="141"/>
    <s v="No"/>
    <n v="162.14999999999998"/>
    <s v="No"/>
  </r>
  <r>
    <n v="64"/>
    <x v="3"/>
    <x v="0"/>
    <s v="2024-05-31"/>
    <n v="99"/>
    <n v="123"/>
    <s v="Yes"/>
    <n v="141.44999999999999"/>
    <s v="Yes"/>
  </r>
  <r>
    <n v="64"/>
    <x v="2"/>
    <x v="0"/>
    <s v="2024-06-30"/>
    <n v="272"/>
    <n v="108"/>
    <s v="No"/>
    <n v="124.19999999999999"/>
    <s v="No"/>
  </r>
  <r>
    <n v="64"/>
    <x v="2"/>
    <x v="0"/>
    <s v="2024-07-31"/>
    <n v="180"/>
    <n v="120"/>
    <s v="No"/>
    <n v="138"/>
    <s v="No"/>
  </r>
  <r>
    <n v="64"/>
    <x v="1"/>
    <x v="0"/>
    <s v="2024-08-31"/>
    <n v="334"/>
    <n v="83"/>
    <s v="No"/>
    <n v="95.449999999999989"/>
    <s v="No"/>
  </r>
  <r>
    <n v="64"/>
    <x v="3"/>
    <x v="0"/>
    <s v="2024-09-30"/>
    <n v="451"/>
    <n v="127"/>
    <s v="No"/>
    <n v="146.04999999999998"/>
    <s v="No"/>
  </r>
  <r>
    <n v="64"/>
    <x v="4"/>
    <x v="0"/>
    <s v="2024-10-31"/>
    <n v="1"/>
    <n v="59"/>
    <s v="Yes"/>
    <n v="67.849999999999994"/>
    <s v="Yes"/>
  </r>
  <r>
    <n v="64"/>
    <x v="1"/>
    <x v="0"/>
    <s v="2024-11-30"/>
    <n v="124"/>
    <n v="130"/>
    <s v="Yes"/>
    <n v="149.5"/>
    <s v="Yes"/>
  </r>
  <r>
    <n v="64"/>
    <x v="0"/>
    <x v="0"/>
    <s v="2024-12-31"/>
    <n v="139"/>
    <n v="119"/>
    <s v="No"/>
    <n v="136.85"/>
    <s v="No"/>
  </r>
  <r>
    <n v="64"/>
    <x v="1"/>
    <x v="1"/>
    <s v="2024-01-31"/>
    <n v="339"/>
    <n v="50"/>
    <s v="No"/>
    <n v="57.499999999999993"/>
    <s v="No"/>
  </r>
  <r>
    <n v="64"/>
    <x v="3"/>
    <x v="1"/>
    <s v="2024-02-29"/>
    <n v="57"/>
    <n v="119"/>
    <s v="Yes"/>
    <n v="136.85"/>
    <s v="Yes"/>
  </r>
  <r>
    <n v="64"/>
    <x v="1"/>
    <x v="1"/>
    <s v="2024-03-31"/>
    <n v="401"/>
    <n v="55"/>
    <s v="No"/>
    <n v="63.249999999999993"/>
    <s v="No"/>
  </r>
  <r>
    <n v="64"/>
    <x v="4"/>
    <x v="1"/>
    <s v="2024-04-30"/>
    <n v="96"/>
    <n v="72"/>
    <s v="No"/>
    <n v="82.8"/>
    <s v="No"/>
  </r>
  <r>
    <n v="64"/>
    <x v="2"/>
    <x v="1"/>
    <s v="2024-05-31"/>
    <n v="460"/>
    <n v="56"/>
    <s v="No"/>
    <n v="64.399999999999991"/>
    <s v="No"/>
  </r>
  <r>
    <n v="64"/>
    <x v="0"/>
    <x v="1"/>
    <s v="2024-06-30"/>
    <n v="26"/>
    <n v="75"/>
    <s v="Yes"/>
    <n v="86.25"/>
    <s v="Yes"/>
  </r>
  <r>
    <n v="64"/>
    <x v="1"/>
    <x v="1"/>
    <s v="2024-07-31"/>
    <n v="462"/>
    <n v="85"/>
    <s v="No"/>
    <n v="97.749999999999986"/>
    <s v="No"/>
  </r>
  <r>
    <n v="64"/>
    <x v="3"/>
    <x v="1"/>
    <s v="2024-08-31"/>
    <n v="54"/>
    <n v="113"/>
    <s v="Yes"/>
    <n v="129.94999999999999"/>
    <s v="Yes"/>
  </r>
  <r>
    <n v="64"/>
    <x v="1"/>
    <x v="1"/>
    <s v="2024-09-30"/>
    <n v="184"/>
    <n v="118"/>
    <s v="No"/>
    <n v="135.69999999999999"/>
    <s v="No"/>
  </r>
  <r>
    <n v="64"/>
    <x v="4"/>
    <x v="1"/>
    <s v="2024-10-31"/>
    <n v="129"/>
    <n v="104"/>
    <s v="No"/>
    <n v="119.6"/>
    <s v="No"/>
  </r>
  <r>
    <n v="64"/>
    <x v="1"/>
    <x v="1"/>
    <s v="2024-11-30"/>
    <n v="96"/>
    <n v="129"/>
    <s v="Yes"/>
    <n v="148.35"/>
    <s v="Yes"/>
  </r>
  <r>
    <n v="64"/>
    <x v="3"/>
    <x v="1"/>
    <s v="2024-12-31"/>
    <n v="153"/>
    <n v="84"/>
    <s v="No"/>
    <n v="96.6"/>
    <s v="No"/>
  </r>
  <r>
    <n v="64"/>
    <x v="4"/>
    <x v="2"/>
    <s v="2024-01-31"/>
    <n v="342"/>
    <n v="78"/>
    <s v="No"/>
    <n v="89.699999999999989"/>
    <s v="No"/>
  </r>
  <r>
    <n v="64"/>
    <x v="0"/>
    <x v="2"/>
    <s v="2024-02-29"/>
    <n v="96"/>
    <n v="90"/>
    <s v="No"/>
    <n v="103.49999999999999"/>
    <s v="Yes"/>
  </r>
  <r>
    <n v="64"/>
    <x v="3"/>
    <x v="2"/>
    <s v="2024-03-31"/>
    <n v="150"/>
    <n v="120"/>
    <s v="No"/>
    <n v="138"/>
    <s v="No"/>
  </r>
  <r>
    <n v="64"/>
    <x v="4"/>
    <x v="2"/>
    <s v="2024-04-30"/>
    <n v="313"/>
    <n v="81"/>
    <s v="No"/>
    <n v="93.149999999999991"/>
    <s v="No"/>
  </r>
  <r>
    <n v="64"/>
    <x v="0"/>
    <x v="2"/>
    <s v="2024-05-31"/>
    <n v="42"/>
    <n v="56"/>
    <s v="Yes"/>
    <n v="64.399999999999991"/>
    <s v="Yes"/>
  </r>
  <r>
    <n v="64"/>
    <x v="2"/>
    <x v="2"/>
    <s v="2024-06-30"/>
    <n v="0"/>
    <n v="110"/>
    <s v="Yes"/>
    <n v="126.49999999999999"/>
    <s v="Yes"/>
  </r>
  <r>
    <n v="64"/>
    <x v="4"/>
    <x v="2"/>
    <s v="2024-07-31"/>
    <n v="223"/>
    <n v="55"/>
    <s v="No"/>
    <n v="63.249999999999993"/>
    <s v="No"/>
  </r>
  <r>
    <n v="64"/>
    <x v="4"/>
    <x v="2"/>
    <s v="2024-08-31"/>
    <n v="70"/>
    <n v="139"/>
    <s v="Yes"/>
    <n v="159.85"/>
    <s v="Yes"/>
  </r>
  <r>
    <n v="64"/>
    <x v="1"/>
    <x v="2"/>
    <s v="2024-09-30"/>
    <n v="157"/>
    <n v="149"/>
    <s v="No"/>
    <n v="171.35"/>
    <s v="Yes"/>
  </r>
  <r>
    <n v="64"/>
    <x v="0"/>
    <x v="2"/>
    <s v="2024-10-31"/>
    <n v="125"/>
    <n v="109"/>
    <s v="No"/>
    <n v="125.35"/>
    <s v="Yes"/>
  </r>
  <r>
    <n v="64"/>
    <x v="3"/>
    <x v="2"/>
    <s v="2024-11-30"/>
    <n v="96"/>
    <n v="123"/>
    <s v="Yes"/>
    <n v="141.44999999999999"/>
    <s v="Yes"/>
  </r>
  <r>
    <n v="64"/>
    <x v="3"/>
    <x v="2"/>
    <s v="2024-12-31"/>
    <n v="190"/>
    <n v="91"/>
    <s v="No"/>
    <n v="104.64999999999999"/>
    <s v="No"/>
  </r>
  <r>
    <n v="65"/>
    <x v="0"/>
    <x v="0"/>
    <s v="2024-01-31"/>
    <n v="447"/>
    <n v="125"/>
    <s v="No"/>
    <n v="143.75"/>
    <s v="No"/>
  </r>
  <r>
    <n v="65"/>
    <x v="3"/>
    <x v="0"/>
    <s v="2024-02-29"/>
    <n v="31"/>
    <n v="64"/>
    <s v="Yes"/>
    <n v="73.599999999999994"/>
    <s v="Yes"/>
  </r>
  <r>
    <n v="65"/>
    <x v="3"/>
    <x v="0"/>
    <s v="2024-03-31"/>
    <n v="283"/>
    <n v="130"/>
    <s v="No"/>
    <n v="149.5"/>
    <s v="No"/>
  </r>
  <r>
    <n v="65"/>
    <x v="4"/>
    <x v="0"/>
    <s v="2024-04-30"/>
    <n v="497"/>
    <n v="107"/>
    <s v="No"/>
    <n v="123.05"/>
    <s v="No"/>
  </r>
  <r>
    <n v="65"/>
    <x v="4"/>
    <x v="0"/>
    <s v="2024-05-31"/>
    <n v="126"/>
    <n v="85"/>
    <s v="No"/>
    <n v="97.749999999999986"/>
    <s v="No"/>
  </r>
  <r>
    <n v="65"/>
    <x v="0"/>
    <x v="0"/>
    <s v="2024-06-30"/>
    <n v="198"/>
    <n v="62"/>
    <s v="No"/>
    <n v="71.3"/>
    <s v="No"/>
  </r>
  <r>
    <n v="65"/>
    <x v="4"/>
    <x v="0"/>
    <s v="2024-07-31"/>
    <n v="214"/>
    <n v="109"/>
    <s v="No"/>
    <n v="125.35"/>
    <s v="No"/>
  </r>
  <r>
    <n v="65"/>
    <x v="4"/>
    <x v="0"/>
    <s v="2024-08-31"/>
    <n v="480"/>
    <n v="124"/>
    <s v="No"/>
    <n v="142.6"/>
    <s v="No"/>
  </r>
  <r>
    <n v="65"/>
    <x v="3"/>
    <x v="0"/>
    <s v="2024-09-30"/>
    <n v="24"/>
    <n v="97"/>
    <s v="Yes"/>
    <n v="111.55"/>
    <s v="Yes"/>
  </r>
  <r>
    <n v="65"/>
    <x v="0"/>
    <x v="0"/>
    <s v="2024-10-31"/>
    <n v="116"/>
    <n v="87"/>
    <s v="No"/>
    <n v="100.05"/>
    <s v="No"/>
  </r>
  <r>
    <n v="65"/>
    <x v="0"/>
    <x v="0"/>
    <s v="2024-11-30"/>
    <n v="428"/>
    <n v="137"/>
    <s v="No"/>
    <n v="157.54999999999998"/>
    <s v="No"/>
  </r>
  <r>
    <n v="65"/>
    <x v="1"/>
    <x v="0"/>
    <s v="2024-12-31"/>
    <n v="144"/>
    <n v="137"/>
    <s v="No"/>
    <n v="157.54999999999998"/>
    <s v="Yes"/>
  </r>
  <r>
    <n v="65"/>
    <x v="0"/>
    <x v="1"/>
    <s v="2024-01-31"/>
    <n v="312"/>
    <n v="51"/>
    <s v="No"/>
    <n v="58.65"/>
    <s v="No"/>
  </r>
  <r>
    <n v="65"/>
    <x v="0"/>
    <x v="1"/>
    <s v="2024-02-29"/>
    <n v="317"/>
    <n v="137"/>
    <s v="No"/>
    <n v="157.54999999999998"/>
    <s v="No"/>
  </r>
  <r>
    <n v="65"/>
    <x v="0"/>
    <x v="1"/>
    <s v="2024-03-31"/>
    <n v="323"/>
    <n v="130"/>
    <s v="No"/>
    <n v="149.5"/>
    <s v="No"/>
  </r>
  <r>
    <n v="65"/>
    <x v="4"/>
    <x v="1"/>
    <s v="2024-04-30"/>
    <n v="116"/>
    <n v="99"/>
    <s v="No"/>
    <n v="113.85"/>
    <s v="No"/>
  </r>
  <r>
    <n v="65"/>
    <x v="1"/>
    <x v="1"/>
    <s v="2024-05-31"/>
    <n v="202"/>
    <n v="134"/>
    <s v="No"/>
    <n v="154.1"/>
    <s v="No"/>
  </r>
  <r>
    <n v="65"/>
    <x v="1"/>
    <x v="1"/>
    <s v="2024-06-30"/>
    <n v="401"/>
    <n v="104"/>
    <s v="No"/>
    <n v="119.6"/>
    <s v="No"/>
  </r>
  <r>
    <n v="65"/>
    <x v="1"/>
    <x v="1"/>
    <s v="2024-07-31"/>
    <n v="151"/>
    <n v="123"/>
    <s v="No"/>
    <n v="141.44999999999999"/>
    <s v="No"/>
  </r>
  <r>
    <n v="65"/>
    <x v="4"/>
    <x v="1"/>
    <s v="2024-08-31"/>
    <n v="400"/>
    <n v="67"/>
    <s v="No"/>
    <n v="77.05"/>
    <s v="No"/>
  </r>
  <r>
    <n v="65"/>
    <x v="1"/>
    <x v="1"/>
    <s v="2024-09-30"/>
    <n v="495"/>
    <n v="133"/>
    <s v="No"/>
    <n v="152.94999999999999"/>
    <s v="No"/>
  </r>
  <r>
    <n v="65"/>
    <x v="0"/>
    <x v="1"/>
    <s v="2024-10-31"/>
    <n v="44"/>
    <n v="131"/>
    <s v="Yes"/>
    <n v="150.64999999999998"/>
    <s v="Yes"/>
  </r>
  <r>
    <n v="65"/>
    <x v="0"/>
    <x v="1"/>
    <s v="2024-11-30"/>
    <n v="72"/>
    <n v="63"/>
    <s v="No"/>
    <n v="72.449999999999989"/>
    <s v="Yes"/>
  </r>
  <r>
    <n v="65"/>
    <x v="2"/>
    <x v="1"/>
    <s v="2024-12-31"/>
    <n v="156"/>
    <n v="144"/>
    <s v="No"/>
    <n v="165.6"/>
    <s v="Yes"/>
  </r>
  <r>
    <n v="65"/>
    <x v="3"/>
    <x v="2"/>
    <s v="2024-01-31"/>
    <n v="337"/>
    <n v="69"/>
    <s v="No"/>
    <n v="79.349999999999994"/>
    <s v="No"/>
  </r>
  <r>
    <n v="65"/>
    <x v="1"/>
    <x v="2"/>
    <s v="2024-02-29"/>
    <n v="107"/>
    <n v="58"/>
    <s v="No"/>
    <n v="66.699999999999989"/>
    <s v="No"/>
  </r>
  <r>
    <n v="65"/>
    <x v="2"/>
    <x v="2"/>
    <s v="2024-03-31"/>
    <n v="78"/>
    <n v="76"/>
    <s v="No"/>
    <n v="87.399999999999991"/>
    <s v="Yes"/>
  </r>
  <r>
    <n v="65"/>
    <x v="4"/>
    <x v="2"/>
    <s v="2024-04-30"/>
    <n v="484"/>
    <n v="68"/>
    <s v="No"/>
    <n v="78.199999999999989"/>
    <s v="No"/>
  </r>
  <r>
    <n v="65"/>
    <x v="0"/>
    <x v="2"/>
    <s v="2024-05-31"/>
    <n v="435"/>
    <n v="75"/>
    <s v="No"/>
    <n v="86.25"/>
    <s v="No"/>
  </r>
  <r>
    <n v="65"/>
    <x v="2"/>
    <x v="2"/>
    <s v="2024-06-30"/>
    <n v="153"/>
    <n v="75"/>
    <s v="No"/>
    <n v="86.25"/>
    <s v="No"/>
  </r>
  <r>
    <n v="65"/>
    <x v="1"/>
    <x v="2"/>
    <s v="2024-07-31"/>
    <n v="432"/>
    <n v="131"/>
    <s v="No"/>
    <n v="150.64999999999998"/>
    <s v="No"/>
  </r>
  <r>
    <n v="65"/>
    <x v="0"/>
    <x v="2"/>
    <s v="2024-08-31"/>
    <n v="130"/>
    <n v="115"/>
    <s v="No"/>
    <n v="132.25"/>
    <s v="Yes"/>
  </r>
  <r>
    <n v="65"/>
    <x v="0"/>
    <x v="2"/>
    <s v="2024-09-30"/>
    <n v="297"/>
    <n v="68"/>
    <s v="No"/>
    <n v="78.199999999999989"/>
    <s v="No"/>
  </r>
  <r>
    <n v="65"/>
    <x v="2"/>
    <x v="2"/>
    <s v="2024-10-31"/>
    <n v="491"/>
    <n v="82"/>
    <s v="No"/>
    <n v="94.3"/>
    <s v="No"/>
  </r>
  <r>
    <n v="65"/>
    <x v="3"/>
    <x v="2"/>
    <s v="2024-11-30"/>
    <n v="176"/>
    <n v="105"/>
    <s v="No"/>
    <n v="120.74999999999999"/>
    <s v="No"/>
  </r>
  <r>
    <n v="65"/>
    <x v="4"/>
    <x v="2"/>
    <s v="2024-12-31"/>
    <n v="362"/>
    <n v="98"/>
    <s v="No"/>
    <n v="112.69999999999999"/>
    <s v="No"/>
  </r>
  <r>
    <n v="66"/>
    <x v="2"/>
    <x v="0"/>
    <s v="2024-01-31"/>
    <n v="354"/>
    <n v="121"/>
    <s v="No"/>
    <n v="139.14999999999998"/>
    <s v="No"/>
  </r>
  <r>
    <n v="66"/>
    <x v="2"/>
    <x v="0"/>
    <s v="2024-02-29"/>
    <n v="355"/>
    <n v="56"/>
    <s v="No"/>
    <n v="64.399999999999991"/>
    <s v="No"/>
  </r>
  <r>
    <n v="66"/>
    <x v="1"/>
    <x v="0"/>
    <s v="2024-03-31"/>
    <n v="399"/>
    <n v="73"/>
    <s v="No"/>
    <n v="83.949999999999989"/>
    <s v="No"/>
  </r>
  <r>
    <n v="66"/>
    <x v="0"/>
    <x v="0"/>
    <s v="2024-04-30"/>
    <n v="309"/>
    <n v="111"/>
    <s v="No"/>
    <n v="127.64999999999999"/>
    <s v="No"/>
  </r>
  <r>
    <n v="66"/>
    <x v="4"/>
    <x v="0"/>
    <s v="2024-05-31"/>
    <n v="48"/>
    <n v="74"/>
    <s v="Yes"/>
    <n v="85.1"/>
    <s v="Yes"/>
  </r>
  <r>
    <n v="66"/>
    <x v="4"/>
    <x v="0"/>
    <s v="2024-06-30"/>
    <n v="117"/>
    <n v="129"/>
    <s v="Yes"/>
    <n v="148.35"/>
    <s v="Yes"/>
  </r>
  <r>
    <n v="66"/>
    <x v="2"/>
    <x v="0"/>
    <s v="2024-07-31"/>
    <n v="199"/>
    <n v="78"/>
    <s v="No"/>
    <n v="89.699999999999989"/>
    <s v="No"/>
  </r>
  <r>
    <n v="66"/>
    <x v="2"/>
    <x v="0"/>
    <s v="2024-08-31"/>
    <n v="133"/>
    <n v="65"/>
    <s v="No"/>
    <n v="74.75"/>
    <s v="No"/>
  </r>
  <r>
    <n v="66"/>
    <x v="0"/>
    <x v="0"/>
    <s v="2024-09-30"/>
    <n v="335"/>
    <n v="120"/>
    <s v="No"/>
    <n v="138"/>
    <s v="No"/>
  </r>
  <r>
    <n v="66"/>
    <x v="4"/>
    <x v="0"/>
    <s v="2024-10-31"/>
    <n v="333"/>
    <n v="92"/>
    <s v="No"/>
    <n v="105.8"/>
    <s v="No"/>
  </r>
  <r>
    <n v="66"/>
    <x v="0"/>
    <x v="0"/>
    <s v="2024-11-30"/>
    <n v="89"/>
    <n v="127"/>
    <s v="Yes"/>
    <n v="146.04999999999998"/>
    <s v="Yes"/>
  </r>
  <r>
    <n v="66"/>
    <x v="2"/>
    <x v="0"/>
    <s v="2024-12-31"/>
    <n v="25"/>
    <n v="94"/>
    <s v="Yes"/>
    <n v="108.1"/>
    <s v="Yes"/>
  </r>
  <r>
    <n v="66"/>
    <x v="2"/>
    <x v="1"/>
    <s v="2024-01-31"/>
    <n v="62"/>
    <n v="116"/>
    <s v="Yes"/>
    <n v="133.39999999999998"/>
    <s v="Yes"/>
  </r>
  <r>
    <n v="66"/>
    <x v="3"/>
    <x v="1"/>
    <s v="2024-02-29"/>
    <n v="67"/>
    <n v="75"/>
    <s v="Yes"/>
    <n v="86.25"/>
    <s v="Yes"/>
  </r>
  <r>
    <n v="66"/>
    <x v="2"/>
    <x v="1"/>
    <s v="2024-03-31"/>
    <n v="1"/>
    <n v="63"/>
    <s v="Yes"/>
    <n v="72.449999999999989"/>
    <s v="Yes"/>
  </r>
  <r>
    <n v="66"/>
    <x v="2"/>
    <x v="1"/>
    <s v="2024-04-30"/>
    <n v="285"/>
    <n v="98"/>
    <s v="No"/>
    <n v="112.69999999999999"/>
    <s v="No"/>
  </r>
  <r>
    <n v="66"/>
    <x v="0"/>
    <x v="1"/>
    <s v="2024-05-31"/>
    <n v="217"/>
    <n v="93"/>
    <s v="No"/>
    <n v="106.94999999999999"/>
    <s v="No"/>
  </r>
  <r>
    <n v="66"/>
    <x v="4"/>
    <x v="1"/>
    <s v="2024-06-30"/>
    <n v="268"/>
    <n v="127"/>
    <s v="No"/>
    <n v="146.04999999999998"/>
    <s v="No"/>
  </r>
  <r>
    <n v="66"/>
    <x v="1"/>
    <x v="1"/>
    <s v="2024-07-31"/>
    <n v="235"/>
    <n v="75"/>
    <s v="No"/>
    <n v="86.25"/>
    <s v="No"/>
  </r>
  <r>
    <n v="66"/>
    <x v="2"/>
    <x v="1"/>
    <s v="2024-08-31"/>
    <n v="411"/>
    <n v="97"/>
    <s v="No"/>
    <n v="111.55"/>
    <s v="No"/>
  </r>
  <r>
    <n v="66"/>
    <x v="4"/>
    <x v="1"/>
    <s v="2024-09-30"/>
    <n v="423"/>
    <n v="115"/>
    <s v="No"/>
    <n v="132.25"/>
    <s v="No"/>
  </r>
  <r>
    <n v="66"/>
    <x v="1"/>
    <x v="1"/>
    <s v="2024-10-31"/>
    <n v="456"/>
    <n v="136"/>
    <s v="No"/>
    <n v="156.39999999999998"/>
    <s v="No"/>
  </r>
  <r>
    <n v="66"/>
    <x v="2"/>
    <x v="1"/>
    <s v="2024-11-30"/>
    <n v="278"/>
    <n v="130"/>
    <s v="No"/>
    <n v="149.5"/>
    <s v="No"/>
  </r>
  <r>
    <n v="66"/>
    <x v="2"/>
    <x v="1"/>
    <s v="2024-12-31"/>
    <n v="129"/>
    <n v="133"/>
    <s v="Yes"/>
    <n v="152.94999999999999"/>
    <s v="Yes"/>
  </r>
  <r>
    <n v="66"/>
    <x v="3"/>
    <x v="2"/>
    <s v="2024-01-31"/>
    <n v="186"/>
    <n v="95"/>
    <s v="No"/>
    <n v="109.24999999999999"/>
    <s v="No"/>
  </r>
  <r>
    <n v="66"/>
    <x v="4"/>
    <x v="2"/>
    <s v="2024-02-29"/>
    <n v="182"/>
    <n v="61"/>
    <s v="No"/>
    <n v="70.149999999999991"/>
    <s v="No"/>
  </r>
  <r>
    <n v="66"/>
    <x v="3"/>
    <x v="2"/>
    <s v="2024-03-31"/>
    <n v="99"/>
    <n v="127"/>
    <s v="Yes"/>
    <n v="146.04999999999998"/>
    <s v="Yes"/>
  </r>
  <r>
    <n v="66"/>
    <x v="1"/>
    <x v="2"/>
    <s v="2024-04-30"/>
    <n v="161"/>
    <n v="93"/>
    <s v="No"/>
    <n v="106.94999999999999"/>
    <s v="No"/>
  </r>
  <r>
    <n v="66"/>
    <x v="1"/>
    <x v="2"/>
    <s v="2024-05-31"/>
    <n v="237"/>
    <n v="55"/>
    <s v="No"/>
    <n v="63.249999999999993"/>
    <s v="No"/>
  </r>
  <r>
    <n v="66"/>
    <x v="4"/>
    <x v="2"/>
    <s v="2024-06-30"/>
    <n v="191"/>
    <n v="149"/>
    <s v="No"/>
    <n v="171.35"/>
    <s v="No"/>
  </r>
  <r>
    <n v="66"/>
    <x v="3"/>
    <x v="2"/>
    <s v="2024-07-31"/>
    <n v="11"/>
    <n v="101"/>
    <s v="Yes"/>
    <n v="116.14999999999999"/>
    <s v="Yes"/>
  </r>
  <r>
    <n v="66"/>
    <x v="1"/>
    <x v="2"/>
    <s v="2024-08-31"/>
    <n v="245"/>
    <n v="143"/>
    <s v="No"/>
    <n v="164.45"/>
    <s v="No"/>
  </r>
  <r>
    <n v="66"/>
    <x v="3"/>
    <x v="2"/>
    <s v="2024-09-30"/>
    <n v="50"/>
    <n v="120"/>
    <s v="Yes"/>
    <n v="138"/>
    <s v="Yes"/>
  </r>
  <r>
    <n v="66"/>
    <x v="3"/>
    <x v="2"/>
    <s v="2024-10-31"/>
    <n v="261"/>
    <n v="133"/>
    <s v="No"/>
    <n v="152.94999999999999"/>
    <s v="No"/>
  </r>
  <r>
    <n v="66"/>
    <x v="3"/>
    <x v="2"/>
    <s v="2024-11-30"/>
    <n v="52"/>
    <n v="97"/>
    <s v="Yes"/>
    <n v="111.55"/>
    <s v="Yes"/>
  </r>
  <r>
    <n v="66"/>
    <x v="3"/>
    <x v="2"/>
    <s v="2024-12-31"/>
    <n v="68"/>
    <n v="60"/>
    <s v="No"/>
    <n v="69"/>
    <s v="Yes"/>
  </r>
  <r>
    <n v="67"/>
    <x v="1"/>
    <x v="0"/>
    <s v="2024-01-31"/>
    <n v="377"/>
    <n v="118"/>
    <s v="No"/>
    <n v="135.69999999999999"/>
    <s v="No"/>
  </r>
  <r>
    <n v="67"/>
    <x v="3"/>
    <x v="0"/>
    <s v="2024-02-29"/>
    <n v="292"/>
    <n v="58"/>
    <s v="No"/>
    <n v="66.699999999999989"/>
    <s v="No"/>
  </r>
  <r>
    <n v="67"/>
    <x v="0"/>
    <x v="0"/>
    <s v="2024-03-31"/>
    <n v="92"/>
    <n v="119"/>
    <s v="Yes"/>
    <n v="136.85"/>
    <s v="Yes"/>
  </r>
  <r>
    <n v="67"/>
    <x v="1"/>
    <x v="0"/>
    <s v="2024-04-30"/>
    <n v="153"/>
    <n v="70"/>
    <s v="No"/>
    <n v="80.5"/>
    <s v="No"/>
  </r>
  <r>
    <n v="67"/>
    <x v="4"/>
    <x v="0"/>
    <s v="2024-05-31"/>
    <n v="376"/>
    <n v="60"/>
    <s v="No"/>
    <n v="69"/>
    <s v="No"/>
  </r>
  <r>
    <n v="67"/>
    <x v="4"/>
    <x v="0"/>
    <s v="2024-06-30"/>
    <n v="471"/>
    <n v="84"/>
    <s v="No"/>
    <n v="96.6"/>
    <s v="No"/>
  </r>
  <r>
    <n v="67"/>
    <x v="2"/>
    <x v="0"/>
    <s v="2024-07-31"/>
    <n v="139"/>
    <n v="87"/>
    <s v="No"/>
    <n v="100.05"/>
    <s v="No"/>
  </r>
  <r>
    <n v="67"/>
    <x v="0"/>
    <x v="0"/>
    <s v="2024-08-31"/>
    <n v="118"/>
    <n v="83"/>
    <s v="No"/>
    <n v="95.449999999999989"/>
    <s v="No"/>
  </r>
  <r>
    <n v="67"/>
    <x v="0"/>
    <x v="0"/>
    <s v="2024-09-30"/>
    <n v="9"/>
    <n v="66"/>
    <s v="Yes"/>
    <n v="75.899999999999991"/>
    <s v="Yes"/>
  </r>
  <r>
    <n v="67"/>
    <x v="3"/>
    <x v="0"/>
    <s v="2024-10-31"/>
    <n v="450"/>
    <n v="111"/>
    <s v="No"/>
    <n v="127.64999999999999"/>
    <s v="No"/>
  </r>
  <r>
    <n v="67"/>
    <x v="2"/>
    <x v="0"/>
    <s v="2024-11-30"/>
    <n v="256"/>
    <n v="61"/>
    <s v="No"/>
    <n v="70.149999999999991"/>
    <s v="No"/>
  </r>
  <r>
    <n v="67"/>
    <x v="4"/>
    <x v="0"/>
    <s v="2024-12-31"/>
    <n v="425"/>
    <n v="62"/>
    <s v="No"/>
    <n v="71.3"/>
    <s v="No"/>
  </r>
  <r>
    <n v="67"/>
    <x v="0"/>
    <x v="1"/>
    <s v="2024-01-31"/>
    <n v="105"/>
    <n v="134"/>
    <s v="Yes"/>
    <n v="154.1"/>
    <s v="Yes"/>
  </r>
  <r>
    <n v="67"/>
    <x v="1"/>
    <x v="1"/>
    <s v="2024-02-29"/>
    <n v="131"/>
    <n v="131"/>
    <s v="No"/>
    <n v="150.64999999999998"/>
    <s v="Yes"/>
  </r>
  <r>
    <n v="67"/>
    <x v="2"/>
    <x v="1"/>
    <s v="2024-03-31"/>
    <n v="18"/>
    <n v="51"/>
    <s v="Yes"/>
    <n v="58.65"/>
    <s v="Yes"/>
  </r>
  <r>
    <n v="67"/>
    <x v="4"/>
    <x v="1"/>
    <s v="2024-04-30"/>
    <n v="80"/>
    <n v="123"/>
    <s v="Yes"/>
    <n v="141.44999999999999"/>
    <s v="Yes"/>
  </r>
  <r>
    <n v="67"/>
    <x v="1"/>
    <x v="1"/>
    <s v="2024-05-31"/>
    <n v="261"/>
    <n v="57"/>
    <s v="No"/>
    <n v="65.55"/>
    <s v="No"/>
  </r>
  <r>
    <n v="67"/>
    <x v="0"/>
    <x v="1"/>
    <s v="2024-06-30"/>
    <n v="306"/>
    <n v="60"/>
    <s v="No"/>
    <n v="69"/>
    <s v="No"/>
  </r>
  <r>
    <n v="67"/>
    <x v="0"/>
    <x v="1"/>
    <s v="2024-07-31"/>
    <n v="382"/>
    <n v="61"/>
    <s v="No"/>
    <n v="70.149999999999991"/>
    <s v="No"/>
  </r>
  <r>
    <n v="67"/>
    <x v="4"/>
    <x v="1"/>
    <s v="2024-08-31"/>
    <n v="1"/>
    <n v="57"/>
    <s v="Yes"/>
    <n v="65.55"/>
    <s v="Yes"/>
  </r>
  <r>
    <n v="67"/>
    <x v="2"/>
    <x v="1"/>
    <s v="2024-09-30"/>
    <n v="138"/>
    <n v="102"/>
    <s v="No"/>
    <n v="117.3"/>
    <s v="No"/>
  </r>
  <r>
    <n v="67"/>
    <x v="2"/>
    <x v="1"/>
    <s v="2024-10-31"/>
    <n v="9"/>
    <n v="134"/>
    <s v="Yes"/>
    <n v="154.1"/>
    <s v="Yes"/>
  </r>
  <r>
    <n v="67"/>
    <x v="2"/>
    <x v="1"/>
    <s v="2024-11-30"/>
    <n v="111"/>
    <n v="57"/>
    <s v="No"/>
    <n v="65.55"/>
    <s v="No"/>
  </r>
  <r>
    <n v="67"/>
    <x v="1"/>
    <x v="1"/>
    <s v="2024-12-31"/>
    <n v="476"/>
    <n v="125"/>
    <s v="No"/>
    <n v="143.75"/>
    <s v="No"/>
  </r>
  <r>
    <n v="67"/>
    <x v="4"/>
    <x v="2"/>
    <s v="2024-01-31"/>
    <n v="13"/>
    <n v="103"/>
    <s v="Yes"/>
    <n v="118.44999999999999"/>
    <s v="Yes"/>
  </r>
  <r>
    <n v="67"/>
    <x v="1"/>
    <x v="2"/>
    <s v="2024-02-29"/>
    <n v="468"/>
    <n v="135"/>
    <s v="No"/>
    <n v="155.25"/>
    <s v="No"/>
  </r>
  <r>
    <n v="67"/>
    <x v="2"/>
    <x v="2"/>
    <s v="2024-03-31"/>
    <n v="235"/>
    <n v="99"/>
    <s v="No"/>
    <n v="113.85"/>
    <s v="No"/>
  </r>
  <r>
    <n v="67"/>
    <x v="0"/>
    <x v="2"/>
    <s v="2024-04-30"/>
    <n v="215"/>
    <n v="136"/>
    <s v="No"/>
    <n v="156.39999999999998"/>
    <s v="No"/>
  </r>
  <r>
    <n v="67"/>
    <x v="1"/>
    <x v="2"/>
    <s v="2024-05-31"/>
    <n v="128"/>
    <n v="75"/>
    <s v="No"/>
    <n v="86.25"/>
    <s v="No"/>
  </r>
  <r>
    <n v="67"/>
    <x v="2"/>
    <x v="2"/>
    <s v="2024-06-30"/>
    <n v="43"/>
    <n v="135"/>
    <s v="Yes"/>
    <n v="155.25"/>
    <s v="Yes"/>
  </r>
  <r>
    <n v="67"/>
    <x v="4"/>
    <x v="2"/>
    <s v="2024-07-31"/>
    <n v="329"/>
    <n v="111"/>
    <s v="No"/>
    <n v="127.64999999999999"/>
    <s v="No"/>
  </r>
  <r>
    <n v="67"/>
    <x v="3"/>
    <x v="2"/>
    <s v="2024-08-31"/>
    <n v="389"/>
    <n v="66"/>
    <s v="No"/>
    <n v="75.899999999999991"/>
    <s v="No"/>
  </r>
  <r>
    <n v="67"/>
    <x v="3"/>
    <x v="2"/>
    <s v="2024-09-30"/>
    <n v="241"/>
    <n v="87"/>
    <s v="No"/>
    <n v="100.05"/>
    <s v="No"/>
  </r>
  <r>
    <n v="67"/>
    <x v="1"/>
    <x v="2"/>
    <s v="2024-10-31"/>
    <n v="265"/>
    <n v="121"/>
    <s v="No"/>
    <n v="139.14999999999998"/>
    <s v="No"/>
  </r>
  <r>
    <n v="67"/>
    <x v="1"/>
    <x v="2"/>
    <s v="2024-11-30"/>
    <n v="247"/>
    <n v="119"/>
    <s v="No"/>
    <n v="136.85"/>
    <s v="No"/>
  </r>
  <r>
    <n v="67"/>
    <x v="0"/>
    <x v="2"/>
    <s v="2024-12-31"/>
    <n v="56"/>
    <n v="88"/>
    <s v="Yes"/>
    <n v="101.19999999999999"/>
    <s v="Yes"/>
  </r>
  <r>
    <n v="68"/>
    <x v="2"/>
    <x v="0"/>
    <s v="2024-01-31"/>
    <n v="442"/>
    <n v="67"/>
    <s v="No"/>
    <n v="77.05"/>
    <s v="No"/>
  </r>
  <r>
    <n v="68"/>
    <x v="2"/>
    <x v="0"/>
    <s v="2024-02-29"/>
    <n v="312"/>
    <n v="145"/>
    <s v="No"/>
    <n v="166.75"/>
    <s v="No"/>
  </r>
  <r>
    <n v="68"/>
    <x v="3"/>
    <x v="0"/>
    <s v="2024-03-31"/>
    <n v="303"/>
    <n v="91"/>
    <s v="No"/>
    <n v="104.64999999999999"/>
    <s v="No"/>
  </r>
  <r>
    <n v="68"/>
    <x v="4"/>
    <x v="0"/>
    <s v="2024-04-30"/>
    <n v="73"/>
    <n v="101"/>
    <s v="Yes"/>
    <n v="116.14999999999999"/>
    <s v="Yes"/>
  </r>
  <r>
    <n v="68"/>
    <x v="0"/>
    <x v="0"/>
    <s v="2024-05-31"/>
    <n v="31"/>
    <n v="75"/>
    <s v="Yes"/>
    <n v="86.25"/>
    <s v="Yes"/>
  </r>
  <r>
    <n v="68"/>
    <x v="4"/>
    <x v="0"/>
    <s v="2024-06-30"/>
    <n v="330"/>
    <n v="72"/>
    <s v="No"/>
    <n v="82.8"/>
    <s v="No"/>
  </r>
  <r>
    <n v="68"/>
    <x v="1"/>
    <x v="0"/>
    <s v="2024-07-31"/>
    <n v="56"/>
    <n v="101"/>
    <s v="Yes"/>
    <n v="116.14999999999999"/>
    <s v="Yes"/>
  </r>
  <r>
    <n v="68"/>
    <x v="0"/>
    <x v="0"/>
    <s v="2024-08-31"/>
    <n v="286"/>
    <n v="113"/>
    <s v="No"/>
    <n v="129.94999999999999"/>
    <s v="No"/>
  </r>
  <r>
    <n v="68"/>
    <x v="4"/>
    <x v="0"/>
    <s v="2024-09-30"/>
    <n v="212"/>
    <n v="51"/>
    <s v="No"/>
    <n v="58.65"/>
    <s v="No"/>
  </r>
  <r>
    <n v="68"/>
    <x v="1"/>
    <x v="0"/>
    <s v="2024-10-31"/>
    <n v="174"/>
    <n v="82"/>
    <s v="No"/>
    <n v="94.3"/>
    <s v="No"/>
  </r>
  <r>
    <n v="68"/>
    <x v="3"/>
    <x v="0"/>
    <s v="2024-11-30"/>
    <n v="225"/>
    <n v="133"/>
    <s v="No"/>
    <n v="152.94999999999999"/>
    <s v="No"/>
  </r>
  <r>
    <n v="68"/>
    <x v="1"/>
    <x v="0"/>
    <s v="2024-12-31"/>
    <n v="434"/>
    <n v="67"/>
    <s v="No"/>
    <n v="77.05"/>
    <s v="No"/>
  </r>
  <r>
    <n v="68"/>
    <x v="1"/>
    <x v="1"/>
    <s v="2024-01-31"/>
    <n v="29"/>
    <n v="93"/>
    <s v="Yes"/>
    <n v="106.94999999999999"/>
    <s v="Yes"/>
  </r>
  <r>
    <n v="68"/>
    <x v="2"/>
    <x v="1"/>
    <s v="2024-02-29"/>
    <n v="393"/>
    <n v="136"/>
    <s v="No"/>
    <n v="156.39999999999998"/>
    <s v="No"/>
  </r>
  <r>
    <n v="68"/>
    <x v="4"/>
    <x v="1"/>
    <s v="2024-03-31"/>
    <n v="176"/>
    <n v="60"/>
    <s v="No"/>
    <n v="69"/>
    <s v="No"/>
  </r>
  <r>
    <n v="68"/>
    <x v="2"/>
    <x v="1"/>
    <s v="2024-04-30"/>
    <n v="185"/>
    <n v="139"/>
    <s v="No"/>
    <n v="159.85"/>
    <s v="No"/>
  </r>
  <r>
    <n v="68"/>
    <x v="1"/>
    <x v="1"/>
    <s v="2024-05-31"/>
    <n v="160"/>
    <n v="96"/>
    <s v="No"/>
    <n v="110.39999999999999"/>
    <s v="No"/>
  </r>
  <r>
    <n v="68"/>
    <x v="2"/>
    <x v="1"/>
    <s v="2024-06-30"/>
    <n v="295"/>
    <n v="138"/>
    <s v="No"/>
    <n v="158.69999999999999"/>
    <s v="No"/>
  </r>
  <r>
    <n v="68"/>
    <x v="4"/>
    <x v="1"/>
    <s v="2024-07-31"/>
    <n v="41"/>
    <n v="68"/>
    <s v="Yes"/>
    <n v="78.199999999999989"/>
    <s v="Yes"/>
  </r>
  <r>
    <n v="68"/>
    <x v="3"/>
    <x v="1"/>
    <s v="2024-08-31"/>
    <n v="228"/>
    <n v="143"/>
    <s v="No"/>
    <n v="164.45"/>
    <s v="No"/>
  </r>
  <r>
    <n v="68"/>
    <x v="3"/>
    <x v="1"/>
    <s v="2024-09-30"/>
    <n v="441"/>
    <n v="72"/>
    <s v="No"/>
    <n v="82.8"/>
    <s v="No"/>
  </r>
  <r>
    <n v="68"/>
    <x v="0"/>
    <x v="1"/>
    <s v="2024-10-31"/>
    <n v="309"/>
    <n v="129"/>
    <s v="No"/>
    <n v="148.35"/>
    <s v="No"/>
  </r>
  <r>
    <n v="68"/>
    <x v="4"/>
    <x v="1"/>
    <s v="2024-11-30"/>
    <n v="139"/>
    <n v="73"/>
    <s v="No"/>
    <n v="83.949999999999989"/>
    <s v="No"/>
  </r>
  <r>
    <n v="68"/>
    <x v="4"/>
    <x v="1"/>
    <s v="2024-12-31"/>
    <n v="308"/>
    <n v="57"/>
    <s v="No"/>
    <n v="65.55"/>
    <s v="No"/>
  </r>
  <r>
    <n v="68"/>
    <x v="4"/>
    <x v="2"/>
    <s v="2024-01-31"/>
    <n v="56"/>
    <n v="54"/>
    <s v="No"/>
    <n v="62.099999999999994"/>
    <s v="Yes"/>
  </r>
  <r>
    <n v="68"/>
    <x v="1"/>
    <x v="2"/>
    <s v="2024-02-29"/>
    <n v="413"/>
    <n v="103"/>
    <s v="No"/>
    <n v="118.44999999999999"/>
    <s v="No"/>
  </r>
  <r>
    <n v="68"/>
    <x v="3"/>
    <x v="2"/>
    <s v="2024-03-31"/>
    <n v="338"/>
    <n v="78"/>
    <s v="No"/>
    <n v="89.699999999999989"/>
    <s v="No"/>
  </r>
  <r>
    <n v="68"/>
    <x v="4"/>
    <x v="2"/>
    <s v="2024-04-30"/>
    <n v="89"/>
    <n v="107"/>
    <s v="Yes"/>
    <n v="123.05"/>
    <s v="Yes"/>
  </r>
  <r>
    <n v="68"/>
    <x v="4"/>
    <x v="2"/>
    <s v="2024-05-31"/>
    <n v="254"/>
    <n v="125"/>
    <s v="No"/>
    <n v="143.75"/>
    <s v="No"/>
  </r>
  <r>
    <n v="68"/>
    <x v="4"/>
    <x v="2"/>
    <s v="2024-06-30"/>
    <n v="458"/>
    <n v="77"/>
    <s v="No"/>
    <n v="88.55"/>
    <s v="No"/>
  </r>
  <r>
    <n v="68"/>
    <x v="2"/>
    <x v="2"/>
    <s v="2024-07-31"/>
    <n v="76"/>
    <n v="135"/>
    <s v="Yes"/>
    <n v="155.25"/>
    <s v="Yes"/>
  </r>
  <r>
    <n v="68"/>
    <x v="4"/>
    <x v="2"/>
    <s v="2024-08-31"/>
    <n v="257"/>
    <n v="56"/>
    <s v="No"/>
    <n v="64.399999999999991"/>
    <s v="No"/>
  </r>
  <r>
    <n v="68"/>
    <x v="2"/>
    <x v="2"/>
    <s v="2024-09-30"/>
    <n v="473"/>
    <n v="137"/>
    <s v="No"/>
    <n v="157.54999999999998"/>
    <s v="No"/>
  </r>
  <r>
    <n v="68"/>
    <x v="2"/>
    <x v="2"/>
    <s v="2024-10-31"/>
    <n v="15"/>
    <n v="72"/>
    <s v="Yes"/>
    <n v="82.8"/>
    <s v="Yes"/>
  </r>
  <r>
    <n v="68"/>
    <x v="1"/>
    <x v="2"/>
    <s v="2024-11-30"/>
    <n v="328"/>
    <n v="81"/>
    <s v="No"/>
    <n v="93.149999999999991"/>
    <s v="No"/>
  </r>
  <r>
    <n v="68"/>
    <x v="3"/>
    <x v="2"/>
    <s v="2024-12-31"/>
    <n v="396"/>
    <n v="54"/>
    <s v="No"/>
    <n v="62.099999999999994"/>
    <s v="No"/>
  </r>
  <r>
    <n v="69"/>
    <x v="1"/>
    <x v="0"/>
    <s v="2024-01-31"/>
    <n v="329"/>
    <n v="101"/>
    <s v="No"/>
    <n v="116.14999999999999"/>
    <s v="No"/>
  </r>
  <r>
    <n v="69"/>
    <x v="4"/>
    <x v="0"/>
    <s v="2024-02-29"/>
    <n v="168"/>
    <n v="102"/>
    <s v="No"/>
    <n v="117.3"/>
    <s v="No"/>
  </r>
  <r>
    <n v="69"/>
    <x v="2"/>
    <x v="0"/>
    <s v="2024-03-31"/>
    <n v="142"/>
    <n v="56"/>
    <s v="No"/>
    <n v="64.399999999999991"/>
    <s v="No"/>
  </r>
  <r>
    <n v="69"/>
    <x v="2"/>
    <x v="0"/>
    <s v="2024-04-30"/>
    <n v="415"/>
    <n v="148"/>
    <s v="No"/>
    <n v="170.2"/>
    <s v="No"/>
  </r>
  <r>
    <n v="69"/>
    <x v="0"/>
    <x v="0"/>
    <s v="2024-05-31"/>
    <n v="340"/>
    <n v="119"/>
    <s v="No"/>
    <n v="136.85"/>
    <s v="No"/>
  </r>
  <r>
    <n v="69"/>
    <x v="2"/>
    <x v="0"/>
    <s v="2024-06-30"/>
    <n v="387"/>
    <n v="60"/>
    <s v="No"/>
    <n v="69"/>
    <s v="No"/>
  </r>
  <r>
    <n v="69"/>
    <x v="1"/>
    <x v="0"/>
    <s v="2024-07-31"/>
    <n v="25"/>
    <n v="110"/>
    <s v="Yes"/>
    <n v="126.49999999999999"/>
    <s v="Yes"/>
  </r>
  <r>
    <n v="69"/>
    <x v="1"/>
    <x v="0"/>
    <s v="2024-08-31"/>
    <n v="150"/>
    <n v="142"/>
    <s v="No"/>
    <n v="163.29999999999998"/>
    <s v="Yes"/>
  </r>
  <r>
    <n v="69"/>
    <x v="1"/>
    <x v="0"/>
    <s v="2024-09-30"/>
    <n v="495"/>
    <n v="140"/>
    <s v="No"/>
    <n v="161"/>
    <s v="No"/>
  </r>
  <r>
    <n v="69"/>
    <x v="1"/>
    <x v="0"/>
    <s v="2024-10-31"/>
    <n v="150"/>
    <n v="65"/>
    <s v="No"/>
    <n v="74.75"/>
    <s v="No"/>
  </r>
  <r>
    <n v="69"/>
    <x v="1"/>
    <x v="0"/>
    <s v="2024-11-30"/>
    <n v="254"/>
    <n v="117"/>
    <s v="No"/>
    <n v="134.54999999999998"/>
    <s v="No"/>
  </r>
  <r>
    <n v="69"/>
    <x v="2"/>
    <x v="0"/>
    <s v="2024-12-31"/>
    <n v="361"/>
    <n v="74"/>
    <s v="No"/>
    <n v="85.1"/>
    <s v="No"/>
  </r>
  <r>
    <n v="69"/>
    <x v="1"/>
    <x v="1"/>
    <s v="2024-01-31"/>
    <n v="395"/>
    <n v="139"/>
    <s v="No"/>
    <n v="159.85"/>
    <s v="No"/>
  </r>
  <r>
    <n v="69"/>
    <x v="2"/>
    <x v="1"/>
    <s v="2024-02-29"/>
    <n v="255"/>
    <n v="146"/>
    <s v="No"/>
    <n v="167.89999999999998"/>
    <s v="No"/>
  </r>
  <r>
    <n v="69"/>
    <x v="1"/>
    <x v="1"/>
    <s v="2024-03-31"/>
    <n v="8"/>
    <n v="61"/>
    <s v="Yes"/>
    <n v="70.149999999999991"/>
    <s v="Yes"/>
  </r>
  <r>
    <n v="69"/>
    <x v="2"/>
    <x v="1"/>
    <s v="2024-04-30"/>
    <n v="437"/>
    <n v="103"/>
    <s v="No"/>
    <n v="118.44999999999999"/>
    <s v="No"/>
  </r>
  <r>
    <n v="69"/>
    <x v="1"/>
    <x v="1"/>
    <s v="2024-05-31"/>
    <n v="311"/>
    <n v="148"/>
    <s v="No"/>
    <n v="170.2"/>
    <s v="No"/>
  </r>
  <r>
    <n v="69"/>
    <x v="1"/>
    <x v="1"/>
    <s v="2024-06-30"/>
    <n v="481"/>
    <n v="147"/>
    <s v="No"/>
    <n v="169.04999999999998"/>
    <s v="No"/>
  </r>
  <r>
    <n v="69"/>
    <x v="3"/>
    <x v="1"/>
    <s v="2024-07-31"/>
    <n v="102"/>
    <n v="107"/>
    <s v="Yes"/>
    <n v="123.05"/>
    <s v="Yes"/>
  </r>
  <r>
    <n v="69"/>
    <x v="2"/>
    <x v="1"/>
    <s v="2024-08-31"/>
    <n v="41"/>
    <n v="87"/>
    <s v="Yes"/>
    <n v="100.05"/>
    <s v="Yes"/>
  </r>
  <r>
    <n v="69"/>
    <x v="0"/>
    <x v="1"/>
    <s v="2024-09-30"/>
    <n v="180"/>
    <n v="82"/>
    <s v="No"/>
    <n v="94.3"/>
    <s v="No"/>
  </r>
  <r>
    <n v="69"/>
    <x v="4"/>
    <x v="1"/>
    <s v="2024-10-31"/>
    <n v="199"/>
    <n v="100"/>
    <s v="No"/>
    <n v="114.99999999999999"/>
    <s v="No"/>
  </r>
  <r>
    <n v="69"/>
    <x v="1"/>
    <x v="1"/>
    <s v="2024-11-30"/>
    <n v="170"/>
    <n v="64"/>
    <s v="No"/>
    <n v="73.599999999999994"/>
    <s v="No"/>
  </r>
  <r>
    <n v="69"/>
    <x v="3"/>
    <x v="1"/>
    <s v="2024-12-31"/>
    <n v="220"/>
    <n v="132"/>
    <s v="No"/>
    <n v="151.79999999999998"/>
    <s v="No"/>
  </r>
  <r>
    <n v="69"/>
    <x v="2"/>
    <x v="2"/>
    <s v="2024-01-31"/>
    <n v="9"/>
    <n v="61"/>
    <s v="Yes"/>
    <n v="70.149999999999991"/>
    <s v="Yes"/>
  </r>
  <r>
    <n v="69"/>
    <x v="2"/>
    <x v="2"/>
    <s v="2024-02-29"/>
    <n v="350"/>
    <n v="67"/>
    <s v="No"/>
    <n v="77.05"/>
    <s v="No"/>
  </r>
  <r>
    <n v="69"/>
    <x v="2"/>
    <x v="2"/>
    <s v="2024-03-31"/>
    <n v="280"/>
    <n v="136"/>
    <s v="No"/>
    <n v="156.39999999999998"/>
    <s v="No"/>
  </r>
  <r>
    <n v="69"/>
    <x v="1"/>
    <x v="2"/>
    <s v="2024-04-30"/>
    <n v="97"/>
    <n v="85"/>
    <s v="No"/>
    <n v="97.749999999999986"/>
    <s v="Yes"/>
  </r>
  <r>
    <n v="69"/>
    <x v="1"/>
    <x v="2"/>
    <s v="2024-05-31"/>
    <n v="450"/>
    <n v="58"/>
    <s v="No"/>
    <n v="66.699999999999989"/>
    <s v="No"/>
  </r>
  <r>
    <n v="69"/>
    <x v="3"/>
    <x v="2"/>
    <s v="2024-06-30"/>
    <n v="308"/>
    <n v="67"/>
    <s v="No"/>
    <n v="77.05"/>
    <s v="No"/>
  </r>
  <r>
    <n v="69"/>
    <x v="0"/>
    <x v="2"/>
    <s v="2024-07-31"/>
    <n v="418"/>
    <n v="112"/>
    <s v="No"/>
    <n v="128.79999999999998"/>
    <s v="No"/>
  </r>
  <r>
    <n v="69"/>
    <x v="2"/>
    <x v="2"/>
    <s v="2024-08-31"/>
    <n v="225"/>
    <n v="127"/>
    <s v="No"/>
    <n v="146.04999999999998"/>
    <s v="No"/>
  </r>
  <r>
    <n v="69"/>
    <x v="1"/>
    <x v="2"/>
    <s v="2024-09-30"/>
    <n v="348"/>
    <n v="90"/>
    <s v="No"/>
    <n v="103.49999999999999"/>
    <s v="No"/>
  </r>
  <r>
    <n v="69"/>
    <x v="2"/>
    <x v="2"/>
    <s v="2024-10-31"/>
    <n v="433"/>
    <n v="128"/>
    <s v="No"/>
    <n v="147.19999999999999"/>
    <s v="No"/>
  </r>
  <r>
    <n v="69"/>
    <x v="2"/>
    <x v="2"/>
    <s v="2024-11-30"/>
    <n v="169"/>
    <n v="129"/>
    <s v="No"/>
    <n v="148.35"/>
    <s v="No"/>
  </r>
  <r>
    <n v="69"/>
    <x v="4"/>
    <x v="2"/>
    <s v="2024-12-31"/>
    <n v="115"/>
    <n v="118"/>
    <s v="Yes"/>
    <n v="135.69999999999999"/>
    <s v="Yes"/>
  </r>
  <r>
    <n v="70"/>
    <x v="4"/>
    <x v="0"/>
    <s v="2024-01-31"/>
    <n v="233"/>
    <n v="50"/>
    <s v="No"/>
    <n v="57.499999999999993"/>
    <s v="No"/>
  </r>
  <r>
    <n v="70"/>
    <x v="3"/>
    <x v="0"/>
    <s v="2024-02-29"/>
    <n v="272"/>
    <n v="140"/>
    <s v="No"/>
    <n v="161"/>
    <s v="No"/>
  </r>
  <r>
    <n v="70"/>
    <x v="4"/>
    <x v="0"/>
    <s v="2024-03-31"/>
    <n v="173"/>
    <n v="91"/>
    <s v="No"/>
    <n v="104.64999999999999"/>
    <s v="No"/>
  </r>
  <r>
    <n v="70"/>
    <x v="2"/>
    <x v="0"/>
    <s v="2024-04-30"/>
    <n v="48"/>
    <n v="111"/>
    <s v="Yes"/>
    <n v="127.64999999999999"/>
    <s v="Yes"/>
  </r>
  <r>
    <n v="70"/>
    <x v="0"/>
    <x v="0"/>
    <s v="2024-05-31"/>
    <n v="432"/>
    <n v="108"/>
    <s v="No"/>
    <n v="124.19999999999999"/>
    <s v="No"/>
  </r>
  <r>
    <n v="70"/>
    <x v="4"/>
    <x v="0"/>
    <s v="2024-06-30"/>
    <n v="323"/>
    <n v="120"/>
    <s v="No"/>
    <n v="138"/>
    <s v="No"/>
  </r>
  <r>
    <n v="70"/>
    <x v="3"/>
    <x v="0"/>
    <s v="2024-07-31"/>
    <n v="48"/>
    <n v="137"/>
    <s v="Yes"/>
    <n v="157.54999999999998"/>
    <s v="Yes"/>
  </r>
  <r>
    <n v="70"/>
    <x v="0"/>
    <x v="0"/>
    <s v="2024-08-31"/>
    <n v="298"/>
    <n v="147"/>
    <s v="No"/>
    <n v="169.04999999999998"/>
    <s v="No"/>
  </r>
  <r>
    <n v="70"/>
    <x v="0"/>
    <x v="0"/>
    <s v="2024-09-30"/>
    <n v="379"/>
    <n v="139"/>
    <s v="No"/>
    <n v="159.85"/>
    <s v="No"/>
  </r>
  <r>
    <n v="70"/>
    <x v="3"/>
    <x v="0"/>
    <s v="2024-10-31"/>
    <n v="366"/>
    <n v="126"/>
    <s v="No"/>
    <n v="144.89999999999998"/>
    <s v="No"/>
  </r>
  <r>
    <n v="70"/>
    <x v="2"/>
    <x v="0"/>
    <s v="2024-11-30"/>
    <n v="451"/>
    <n v="129"/>
    <s v="No"/>
    <n v="148.35"/>
    <s v="No"/>
  </r>
  <r>
    <n v="70"/>
    <x v="3"/>
    <x v="0"/>
    <s v="2024-12-31"/>
    <n v="413"/>
    <n v="85"/>
    <s v="No"/>
    <n v="97.749999999999986"/>
    <s v="No"/>
  </r>
  <r>
    <n v="70"/>
    <x v="4"/>
    <x v="1"/>
    <s v="2024-01-31"/>
    <n v="213"/>
    <n v="135"/>
    <s v="No"/>
    <n v="155.25"/>
    <s v="No"/>
  </r>
  <r>
    <n v="70"/>
    <x v="2"/>
    <x v="1"/>
    <s v="2024-02-29"/>
    <n v="241"/>
    <n v="98"/>
    <s v="No"/>
    <n v="112.69999999999999"/>
    <s v="No"/>
  </r>
  <r>
    <n v="70"/>
    <x v="2"/>
    <x v="1"/>
    <s v="2024-03-31"/>
    <n v="310"/>
    <n v="134"/>
    <s v="No"/>
    <n v="154.1"/>
    <s v="No"/>
  </r>
  <r>
    <n v="70"/>
    <x v="4"/>
    <x v="1"/>
    <s v="2024-04-30"/>
    <n v="350"/>
    <n v="93"/>
    <s v="No"/>
    <n v="106.94999999999999"/>
    <s v="No"/>
  </r>
  <r>
    <n v="70"/>
    <x v="2"/>
    <x v="1"/>
    <s v="2024-05-31"/>
    <n v="342"/>
    <n v="102"/>
    <s v="No"/>
    <n v="117.3"/>
    <s v="No"/>
  </r>
  <r>
    <n v="70"/>
    <x v="2"/>
    <x v="1"/>
    <s v="2024-06-30"/>
    <n v="206"/>
    <n v="72"/>
    <s v="No"/>
    <n v="82.8"/>
    <s v="No"/>
  </r>
  <r>
    <n v="70"/>
    <x v="1"/>
    <x v="1"/>
    <s v="2024-07-31"/>
    <n v="15"/>
    <n v="86"/>
    <s v="Yes"/>
    <n v="98.899999999999991"/>
    <s v="Yes"/>
  </r>
  <r>
    <n v="70"/>
    <x v="4"/>
    <x v="1"/>
    <s v="2024-08-31"/>
    <n v="462"/>
    <n v="66"/>
    <s v="No"/>
    <n v="75.899999999999991"/>
    <s v="No"/>
  </r>
  <r>
    <n v="70"/>
    <x v="3"/>
    <x v="1"/>
    <s v="2024-09-30"/>
    <n v="36"/>
    <n v="126"/>
    <s v="Yes"/>
    <n v="144.89999999999998"/>
    <s v="Yes"/>
  </r>
  <r>
    <n v="70"/>
    <x v="4"/>
    <x v="1"/>
    <s v="2024-10-31"/>
    <n v="413"/>
    <n v="94"/>
    <s v="No"/>
    <n v="108.1"/>
    <s v="No"/>
  </r>
  <r>
    <n v="70"/>
    <x v="2"/>
    <x v="1"/>
    <s v="2024-11-30"/>
    <n v="205"/>
    <n v="111"/>
    <s v="No"/>
    <n v="127.64999999999999"/>
    <s v="No"/>
  </r>
  <r>
    <n v="70"/>
    <x v="2"/>
    <x v="1"/>
    <s v="2024-12-31"/>
    <n v="355"/>
    <n v="133"/>
    <s v="No"/>
    <n v="152.94999999999999"/>
    <s v="No"/>
  </r>
  <r>
    <n v="70"/>
    <x v="0"/>
    <x v="2"/>
    <s v="2024-01-31"/>
    <n v="18"/>
    <n v="93"/>
    <s v="Yes"/>
    <n v="106.94999999999999"/>
    <s v="Yes"/>
  </r>
  <r>
    <n v="70"/>
    <x v="3"/>
    <x v="2"/>
    <s v="2024-02-29"/>
    <n v="427"/>
    <n v="117"/>
    <s v="No"/>
    <n v="134.54999999999998"/>
    <s v="No"/>
  </r>
  <r>
    <n v="70"/>
    <x v="1"/>
    <x v="2"/>
    <s v="2024-03-31"/>
    <n v="33"/>
    <n v="115"/>
    <s v="Yes"/>
    <n v="132.25"/>
    <s v="Yes"/>
  </r>
  <r>
    <n v="70"/>
    <x v="4"/>
    <x v="2"/>
    <s v="2024-04-30"/>
    <n v="54"/>
    <n v="59"/>
    <s v="Yes"/>
    <n v="67.849999999999994"/>
    <s v="Yes"/>
  </r>
  <r>
    <n v="70"/>
    <x v="1"/>
    <x v="2"/>
    <s v="2024-05-31"/>
    <n v="296"/>
    <n v="126"/>
    <s v="No"/>
    <n v="144.89999999999998"/>
    <s v="No"/>
  </r>
  <r>
    <n v="70"/>
    <x v="4"/>
    <x v="2"/>
    <s v="2024-06-30"/>
    <n v="377"/>
    <n v="59"/>
    <s v="No"/>
    <n v="67.849999999999994"/>
    <s v="No"/>
  </r>
  <r>
    <n v="70"/>
    <x v="2"/>
    <x v="2"/>
    <s v="2024-07-31"/>
    <n v="357"/>
    <n v="140"/>
    <s v="No"/>
    <n v="161"/>
    <s v="No"/>
  </r>
  <r>
    <n v="70"/>
    <x v="1"/>
    <x v="2"/>
    <s v="2024-08-31"/>
    <n v="127"/>
    <n v="100"/>
    <s v="No"/>
    <n v="114.99999999999999"/>
    <s v="No"/>
  </r>
  <r>
    <n v="70"/>
    <x v="2"/>
    <x v="2"/>
    <s v="2024-09-30"/>
    <n v="391"/>
    <n v="114"/>
    <s v="No"/>
    <n v="131.1"/>
    <s v="No"/>
  </r>
  <r>
    <n v="70"/>
    <x v="1"/>
    <x v="2"/>
    <s v="2024-10-31"/>
    <n v="368"/>
    <n v="127"/>
    <s v="No"/>
    <n v="146.04999999999998"/>
    <s v="No"/>
  </r>
  <r>
    <n v="70"/>
    <x v="0"/>
    <x v="2"/>
    <s v="2024-11-30"/>
    <n v="29"/>
    <n v="134"/>
    <s v="Yes"/>
    <n v="154.1"/>
    <s v="Yes"/>
  </r>
  <r>
    <n v="70"/>
    <x v="1"/>
    <x v="2"/>
    <s v="2024-12-31"/>
    <n v="264"/>
    <n v="66"/>
    <s v="No"/>
    <n v="75.899999999999991"/>
    <s v="No"/>
  </r>
  <r>
    <n v="71"/>
    <x v="2"/>
    <x v="0"/>
    <s v="2024-01-31"/>
    <n v="57"/>
    <n v="106"/>
    <s v="Yes"/>
    <n v="121.89999999999999"/>
    <s v="Yes"/>
  </r>
  <r>
    <n v="71"/>
    <x v="3"/>
    <x v="0"/>
    <s v="2024-02-29"/>
    <n v="444"/>
    <n v="89"/>
    <s v="No"/>
    <n v="102.35"/>
    <s v="No"/>
  </r>
  <r>
    <n v="71"/>
    <x v="2"/>
    <x v="0"/>
    <s v="2024-03-31"/>
    <n v="62"/>
    <n v="68"/>
    <s v="Yes"/>
    <n v="78.199999999999989"/>
    <s v="Yes"/>
  </r>
  <r>
    <n v="71"/>
    <x v="1"/>
    <x v="0"/>
    <s v="2024-04-30"/>
    <n v="305"/>
    <n v="82"/>
    <s v="No"/>
    <n v="94.3"/>
    <s v="No"/>
  </r>
  <r>
    <n v="71"/>
    <x v="1"/>
    <x v="0"/>
    <s v="2024-05-31"/>
    <n v="333"/>
    <n v="146"/>
    <s v="No"/>
    <n v="167.89999999999998"/>
    <s v="No"/>
  </r>
  <r>
    <n v="71"/>
    <x v="2"/>
    <x v="0"/>
    <s v="2024-06-30"/>
    <n v="42"/>
    <n v="98"/>
    <s v="Yes"/>
    <n v="112.69999999999999"/>
    <s v="Yes"/>
  </r>
  <r>
    <n v="71"/>
    <x v="0"/>
    <x v="0"/>
    <s v="2024-07-31"/>
    <n v="377"/>
    <n v="59"/>
    <s v="No"/>
    <n v="67.849999999999994"/>
    <s v="No"/>
  </r>
  <r>
    <n v="71"/>
    <x v="4"/>
    <x v="0"/>
    <s v="2024-08-31"/>
    <n v="384"/>
    <n v="120"/>
    <s v="No"/>
    <n v="138"/>
    <s v="No"/>
  </r>
  <r>
    <n v="71"/>
    <x v="2"/>
    <x v="0"/>
    <s v="2024-09-30"/>
    <n v="218"/>
    <n v="70"/>
    <s v="No"/>
    <n v="80.5"/>
    <s v="No"/>
  </r>
  <r>
    <n v="71"/>
    <x v="2"/>
    <x v="0"/>
    <s v="2024-10-31"/>
    <n v="126"/>
    <n v="129"/>
    <s v="Yes"/>
    <n v="148.35"/>
    <s v="Yes"/>
  </r>
  <r>
    <n v="71"/>
    <x v="0"/>
    <x v="0"/>
    <s v="2024-11-30"/>
    <n v="403"/>
    <n v="103"/>
    <s v="No"/>
    <n v="118.44999999999999"/>
    <s v="No"/>
  </r>
  <r>
    <n v="71"/>
    <x v="1"/>
    <x v="0"/>
    <s v="2024-12-31"/>
    <n v="155"/>
    <n v="54"/>
    <s v="No"/>
    <n v="62.099999999999994"/>
    <s v="No"/>
  </r>
  <r>
    <n v="71"/>
    <x v="0"/>
    <x v="1"/>
    <s v="2024-01-31"/>
    <n v="17"/>
    <n v="96"/>
    <s v="Yes"/>
    <n v="110.39999999999999"/>
    <s v="Yes"/>
  </r>
  <r>
    <n v="71"/>
    <x v="0"/>
    <x v="1"/>
    <s v="2024-02-29"/>
    <n v="92"/>
    <n v="68"/>
    <s v="No"/>
    <n v="78.199999999999989"/>
    <s v="No"/>
  </r>
  <r>
    <n v="71"/>
    <x v="4"/>
    <x v="1"/>
    <s v="2024-03-31"/>
    <n v="192"/>
    <n v="52"/>
    <s v="No"/>
    <n v="59.8"/>
    <s v="No"/>
  </r>
  <r>
    <n v="71"/>
    <x v="0"/>
    <x v="1"/>
    <s v="2024-04-30"/>
    <n v="276"/>
    <n v="148"/>
    <s v="No"/>
    <n v="170.2"/>
    <s v="No"/>
  </r>
  <r>
    <n v="71"/>
    <x v="0"/>
    <x v="1"/>
    <s v="2024-05-31"/>
    <n v="39"/>
    <n v="116"/>
    <s v="Yes"/>
    <n v="133.39999999999998"/>
    <s v="Yes"/>
  </r>
  <r>
    <n v="71"/>
    <x v="2"/>
    <x v="1"/>
    <s v="2024-06-30"/>
    <n v="126"/>
    <n v="104"/>
    <s v="No"/>
    <n v="119.6"/>
    <s v="No"/>
  </r>
  <r>
    <n v="71"/>
    <x v="1"/>
    <x v="1"/>
    <s v="2024-07-31"/>
    <n v="435"/>
    <n v="93"/>
    <s v="No"/>
    <n v="106.94999999999999"/>
    <s v="No"/>
  </r>
  <r>
    <n v="71"/>
    <x v="3"/>
    <x v="1"/>
    <s v="2024-08-31"/>
    <n v="353"/>
    <n v="134"/>
    <s v="No"/>
    <n v="154.1"/>
    <s v="No"/>
  </r>
  <r>
    <n v="71"/>
    <x v="0"/>
    <x v="1"/>
    <s v="2024-09-30"/>
    <n v="372"/>
    <n v="126"/>
    <s v="No"/>
    <n v="144.89999999999998"/>
    <s v="No"/>
  </r>
  <r>
    <n v="71"/>
    <x v="0"/>
    <x v="1"/>
    <s v="2024-10-31"/>
    <n v="86"/>
    <n v="122"/>
    <s v="Yes"/>
    <n v="140.29999999999998"/>
    <s v="Yes"/>
  </r>
  <r>
    <n v="71"/>
    <x v="3"/>
    <x v="1"/>
    <s v="2024-11-30"/>
    <n v="321"/>
    <n v="68"/>
    <s v="No"/>
    <n v="78.199999999999989"/>
    <s v="No"/>
  </r>
  <r>
    <n v="71"/>
    <x v="4"/>
    <x v="1"/>
    <s v="2024-12-31"/>
    <n v="390"/>
    <n v="112"/>
    <s v="No"/>
    <n v="128.79999999999998"/>
    <s v="No"/>
  </r>
  <r>
    <n v="71"/>
    <x v="2"/>
    <x v="2"/>
    <s v="2024-01-31"/>
    <n v="41"/>
    <n v="108"/>
    <s v="Yes"/>
    <n v="124.19999999999999"/>
    <s v="Yes"/>
  </r>
  <r>
    <n v="71"/>
    <x v="3"/>
    <x v="2"/>
    <s v="2024-02-29"/>
    <n v="328"/>
    <n v="66"/>
    <s v="No"/>
    <n v="75.899999999999991"/>
    <s v="No"/>
  </r>
  <r>
    <n v="71"/>
    <x v="2"/>
    <x v="2"/>
    <s v="2024-03-31"/>
    <n v="430"/>
    <n v="51"/>
    <s v="No"/>
    <n v="58.65"/>
    <s v="No"/>
  </r>
  <r>
    <n v="71"/>
    <x v="1"/>
    <x v="2"/>
    <s v="2024-04-30"/>
    <n v="18"/>
    <n v="66"/>
    <s v="Yes"/>
    <n v="75.899999999999991"/>
    <s v="Yes"/>
  </r>
  <r>
    <n v="71"/>
    <x v="1"/>
    <x v="2"/>
    <s v="2024-05-31"/>
    <n v="422"/>
    <n v="131"/>
    <s v="No"/>
    <n v="150.64999999999998"/>
    <s v="No"/>
  </r>
  <r>
    <n v="71"/>
    <x v="0"/>
    <x v="2"/>
    <s v="2024-06-30"/>
    <n v="245"/>
    <n v="120"/>
    <s v="No"/>
    <n v="138"/>
    <s v="No"/>
  </r>
  <r>
    <n v="71"/>
    <x v="1"/>
    <x v="2"/>
    <s v="2024-07-31"/>
    <n v="38"/>
    <n v="85"/>
    <s v="Yes"/>
    <n v="97.749999999999986"/>
    <s v="Yes"/>
  </r>
  <r>
    <n v="71"/>
    <x v="1"/>
    <x v="2"/>
    <s v="2024-08-31"/>
    <n v="387"/>
    <n v="74"/>
    <s v="No"/>
    <n v="85.1"/>
    <s v="No"/>
  </r>
  <r>
    <n v="71"/>
    <x v="2"/>
    <x v="2"/>
    <s v="2024-09-30"/>
    <n v="157"/>
    <n v="125"/>
    <s v="No"/>
    <n v="143.75"/>
    <s v="No"/>
  </r>
  <r>
    <n v="71"/>
    <x v="0"/>
    <x v="2"/>
    <s v="2024-10-31"/>
    <n v="215"/>
    <n v="78"/>
    <s v="No"/>
    <n v="89.699999999999989"/>
    <s v="No"/>
  </r>
  <r>
    <n v="71"/>
    <x v="1"/>
    <x v="2"/>
    <s v="2024-11-30"/>
    <n v="195"/>
    <n v="100"/>
    <s v="No"/>
    <n v="114.99999999999999"/>
    <s v="No"/>
  </r>
  <r>
    <n v="71"/>
    <x v="0"/>
    <x v="2"/>
    <s v="2024-12-31"/>
    <n v="145"/>
    <n v="91"/>
    <s v="No"/>
    <n v="104.64999999999999"/>
    <s v="No"/>
  </r>
  <r>
    <n v="72"/>
    <x v="4"/>
    <x v="0"/>
    <s v="2024-01-31"/>
    <n v="210"/>
    <n v="61"/>
    <s v="No"/>
    <n v="70.149999999999991"/>
    <s v="No"/>
  </r>
  <r>
    <n v="72"/>
    <x v="3"/>
    <x v="0"/>
    <s v="2024-02-29"/>
    <n v="16"/>
    <n v="79"/>
    <s v="Yes"/>
    <n v="90.85"/>
    <s v="Yes"/>
  </r>
  <r>
    <n v="72"/>
    <x v="0"/>
    <x v="0"/>
    <s v="2024-03-31"/>
    <n v="98"/>
    <n v="72"/>
    <s v="No"/>
    <n v="82.8"/>
    <s v="No"/>
  </r>
  <r>
    <n v="72"/>
    <x v="2"/>
    <x v="0"/>
    <s v="2024-04-30"/>
    <n v="128"/>
    <n v="128"/>
    <s v="No"/>
    <n v="147.19999999999999"/>
    <s v="Yes"/>
  </r>
  <r>
    <n v="72"/>
    <x v="2"/>
    <x v="0"/>
    <s v="2024-05-31"/>
    <n v="264"/>
    <n v="64"/>
    <s v="No"/>
    <n v="73.599999999999994"/>
    <s v="No"/>
  </r>
  <r>
    <n v="72"/>
    <x v="1"/>
    <x v="0"/>
    <s v="2024-06-30"/>
    <n v="407"/>
    <n v="109"/>
    <s v="No"/>
    <n v="125.35"/>
    <s v="No"/>
  </r>
  <r>
    <n v="72"/>
    <x v="3"/>
    <x v="0"/>
    <s v="2024-07-31"/>
    <n v="418"/>
    <n v="135"/>
    <s v="No"/>
    <n v="155.25"/>
    <s v="No"/>
  </r>
  <r>
    <n v="72"/>
    <x v="2"/>
    <x v="0"/>
    <s v="2024-08-31"/>
    <n v="210"/>
    <n v="125"/>
    <s v="No"/>
    <n v="143.75"/>
    <s v="No"/>
  </r>
  <r>
    <n v="72"/>
    <x v="0"/>
    <x v="0"/>
    <s v="2024-09-30"/>
    <n v="320"/>
    <n v="134"/>
    <s v="No"/>
    <n v="154.1"/>
    <s v="No"/>
  </r>
  <r>
    <n v="72"/>
    <x v="4"/>
    <x v="0"/>
    <s v="2024-10-31"/>
    <n v="108"/>
    <n v="50"/>
    <s v="No"/>
    <n v="57.499999999999993"/>
    <s v="No"/>
  </r>
  <r>
    <n v="72"/>
    <x v="2"/>
    <x v="0"/>
    <s v="2024-11-30"/>
    <n v="46"/>
    <n v="108"/>
    <s v="Yes"/>
    <n v="124.19999999999999"/>
    <s v="Yes"/>
  </r>
  <r>
    <n v="72"/>
    <x v="3"/>
    <x v="0"/>
    <s v="2024-12-31"/>
    <n v="341"/>
    <n v="67"/>
    <s v="No"/>
    <n v="77.05"/>
    <s v="No"/>
  </r>
  <r>
    <n v="72"/>
    <x v="3"/>
    <x v="1"/>
    <s v="2024-01-31"/>
    <n v="219"/>
    <n v="67"/>
    <s v="No"/>
    <n v="77.05"/>
    <s v="No"/>
  </r>
  <r>
    <n v="72"/>
    <x v="1"/>
    <x v="1"/>
    <s v="2024-02-29"/>
    <n v="166"/>
    <n v="98"/>
    <s v="No"/>
    <n v="112.69999999999999"/>
    <s v="No"/>
  </r>
  <r>
    <n v="72"/>
    <x v="4"/>
    <x v="1"/>
    <s v="2024-03-31"/>
    <n v="81"/>
    <n v="93"/>
    <s v="Yes"/>
    <n v="106.94999999999999"/>
    <s v="Yes"/>
  </r>
  <r>
    <n v="72"/>
    <x v="4"/>
    <x v="1"/>
    <s v="2024-04-30"/>
    <n v="326"/>
    <n v="85"/>
    <s v="No"/>
    <n v="97.749999999999986"/>
    <s v="No"/>
  </r>
  <r>
    <n v="72"/>
    <x v="0"/>
    <x v="1"/>
    <s v="2024-05-31"/>
    <n v="37"/>
    <n v="108"/>
    <s v="Yes"/>
    <n v="124.19999999999999"/>
    <s v="Yes"/>
  </r>
  <r>
    <n v="72"/>
    <x v="3"/>
    <x v="1"/>
    <s v="2024-06-30"/>
    <n v="200"/>
    <n v="121"/>
    <s v="No"/>
    <n v="139.14999999999998"/>
    <s v="No"/>
  </r>
  <r>
    <n v="72"/>
    <x v="1"/>
    <x v="1"/>
    <s v="2024-07-31"/>
    <n v="34"/>
    <n v="131"/>
    <s v="Yes"/>
    <n v="150.64999999999998"/>
    <s v="Yes"/>
  </r>
  <r>
    <n v="72"/>
    <x v="2"/>
    <x v="1"/>
    <s v="2024-08-31"/>
    <n v="397"/>
    <n v="141"/>
    <s v="No"/>
    <n v="162.14999999999998"/>
    <s v="No"/>
  </r>
  <r>
    <n v="72"/>
    <x v="0"/>
    <x v="1"/>
    <s v="2024-09-30"/>
    <n v="166"/>
    <n v="133"/>
    <s v="No"/>
    <n v="152.94999999999999"/>
    <s v="No"/>
  </r>
  <r>
    <n v="72"/>
    <x v="4"/>
    <x v="1"/>
    <s v="2024-10-31"/>
    <n v="411"/>
    <n v="125"/>
    <s v="No"/>
    <n v="143.75"/>
    <s v="No"/>
  </r>
  <r>
    <n v="72"/>
    <x v="2"/>
    <x v="1"/>
    <s v="2024-11-30"/>
    <n v="234"/>
    <n v="127"/>
    <s v="No"/>
    <n v="146.04999999999998"/>
    <s v="No"/>
  </r>
  <r>
    <n v="72"/>
    <x v="2"/>
    <x v="1"/>
    <s v="2024-12-31"/>
    <n v="380"/>
    <n v="87"/>
    <s v="No"/>
    <n v="100.05"/>
    <s v="No"/>
  </r>
  <r>
    <n v="72"/>
    <x v="0"/>
    <x v="2"/>
    <s v="2024-01-31"/>
    <n v="462"/>
    <n v="137"/>
    <s v="No"/>
    <n v="157.54999999999998"/>
    <s v="No"/>
  </r>
  <r>
    <n v="72"/>
    <x v="0"/>
    <x v="2"/>
    <s v="2024-02-29"/>
    <n v="0"/>
    <n v="56"/>
    <s v="Yes"/>
    <n v="64.399999999999991"/>
    <s v="Yes"/>
  </r>
  <r>
    <n v="72"/>
    <x v="4"/>
    <x v="2"/>
    <s v="2024-03-31"/>
    <n v="350"/>
    <n v="61"/>
    <s v="No"/>
    <n v="70.149999999999991"/>
    <s v="No"/>
  </r>
  <r>
    <n v="72"/>
    <x v="4"/>
    <x v="2"/>
    <s v="2024-04-30"/>
    <n v="132"/>
    <n v="99"/>
    <s v="No"/>
    <n v="113.85"/>
    <s v="No"/>
  </r>
  <r>
    <n v="72"/>
    <x v="4"/>
    <x v="2"/>
    <s v="2024-05-31"/>
    <n v="357"/>
    <n v="61"/>
    <s v="No"/>
    <n v="70.149999999999991"/>
    <s v="No"/>
  </r>
  <r>
    <n v="72"/>
    <x v="2"/>
    <x v="2"/>
    <s v="2024-06-30"/>
    <n v="449"/>
    <n v="123"/>
    <s v="No"/>
    <n v="141.44999999999999"/>
    <s v="No"/>
  </r>
  <r>
    <n v="72"/>
    <x v="2"/>
    <x v="2"/>
    <s v="2024-07-31"/>
    <n v="121"/>
    <n v="66"/>
    <s v="No"/>
    <n v="75.899999999999991"/>
    <s v="No"/>
  </r>
  <r>
    <n v="72"/>
    <x v="0"/>
    <x v="2"/>
    <s v="2024-08-31"/>
    <n v="326"/>
    <n v="111"/>
    <s v="No"/>
    <n v="127.64999999999999"/>
    <s v="No"/>
  </r>
  <r>
    <n v="72"/>
    <x v="4"/>
    <x v="2"/>
    <s v="2024-09-30"/>
    <n v="478"/>
    <n v="83"/>
    <s v="No"/>
    <n v="95.449999999999989"/>
    <s v="No"/>
  </r>
  <r>
    <n v="72"/>
    <x v="4"/>
    <x v="2"/>
    <s v="2024-10-31"/>
    <n v="485"/>
    <n v="94"/>
    <s v="No"/>
    <n v="108.1"/>
    <s v="No"/>
  </r>
  <r>
    <n v="72"/>
    <x v="2"/>
    <x v="2"/>
    <s v="2024-11-30"/>
    <n v="178"/>
    <n v="83"/>
    <s v="No"/>
    <n v="95.449999999999989"/>
    <s v="No"/>
  </r>
  <r>
    <n v="72"/>
    <x v="4"/>
    <x v="2"/>
    <s v="2024-12-31"/>
    <n v="270"/>
    <n v="127"/>
    <s v="No"/>
    <n v="146.04999999999998"/>
    <s v="No"/>
  </r>
  <r>
    <n v="73"/>
    <x v="3"/>
    <x v="0"/>
    <s v="2024-01-31"/>
    <n v="356"/>
    <n v="81"/>
    <s v="No"/>
    <n v="93.149999999999991"/>
    <s v="No"/>
  </r>
  <r>
    <n v="73"/>
    <x v="4"/>
    <x v="0"/>
    <s v="2024-02-29"/>
    <n v="2"/>
    <n v="135"/>
    <s v="Yes"/>
    <n v="155.25"/>
    <s v="Yes"/>
  </r>
  <r>
    <n v="73"/>
    <x v="1"/>
    <x v="0"/>
    <s v="2024-03-31"/>
    <n v="50"/>
    <n v="116"/>
    <s v="Yes"/>
    <n v="133.39999999999998"/>
    <s v="Yes"/>
  </r>
  <r>
    <n v="73"/>
    <x v="0"/>
    <x v="0"/>
    <s v="2024-04-30"/>
    <n v="331"/>
    <n v="142"/>
    <s v="No"/>
    <n v="163.29999999999998"/>
    <s v="No"/>
  </r>
  <r>
    <n v="73"/>
    <x v="4"/>
    <x v="0"/>
    <s v="2024-05-31"/>
    <n v="6"/>
    <n v="62"/>
    <s v="Yes"/>
    <n v="71.3"/>
    <s v="Yes"/>
  </r>
  <r>
    <n v="73"/>
    <x v="0"/>
    <x v="0"/>
    <s v="2024-06-30"/>
    <n v="3"/>
    <n v="59"/>
    <s v="Yes"/>
    <n v="67.849999999999994"/>
    <s v="Yes"/>
  </r>
  <r>
    <n v="73"/>
    <x v="3"/>
    <x v="0"/>
    <s v="2024-07-31"/>
    <n v="51"/>
    <n v="55"/>
    <s v="Yes"/>
    <n v="63.249999999999993"/>
    <s v="Yes"/>
  </r>
  <r>
    <n v="73"/>
    <x v="4"/>
    <x v="0"/>
    <s v="2024-08-31"/>
    <n v="324"/>
    <n v="145"/>
    <s v="No"/>
    <n v="166.75"/>
    <s v="No"/>
  </r>
  <r>
    <n v="73"/>
    <x v="1"/>
    <x v="0"/>
    <s v="2024-09-30"/>
    <n v="392"/>
    <n v="140"/>
    <s v="No"/>
    <n v="161"/>
    <s v="No"/>
  </r>
  <r>
    <n v="73"/>
    <x v="2"/>
    <x v="0"/>
    <s v="2024-10-31"/>
    <n v="210"/>
    <n v="70"/>
    <s v="No"/>
    <n v="80.5"/>
    <s v="No"/>
  </r>
  <r>
    <n v="73"/>
    <x v="3"/>
    <x v="0"/>
    <s v="2024-11-30"/>
    <n v="151"/>
    <n v="108"/>
    <s v="No"/>
    <n v="124.19999999999999"/>
    <s v="No"/>
  </r>
  <r>
    <n v="73"/>
    <x v="0"/>
    <x v="0"/>
    <s v="2024-12-31"/>
    <n v="258"/>
    <n v="117"/>
    <s v="No"/>
    <n v="134.54999999999998"/>
    <s v="No"/>
  </r>
  <r>
    <n v="73"/>
    <x v="3"/>
    <x v="1"/>
    <s v="2024-01-31"/>
    <n v="356"/>
    <n v="89"/>
    <s v="No"/>
    <n v="102.35"/>
    <s v="No"/>
  </r>
  <r>
    <n v="73"/>
    <x v="2"/>
    <x v="1"/>
    <s v="2024-02-29"/>
    <n v="478"/>
    <n v="105"/>
    <s v="No"/>
    <n v="120.74999999999999"/>
    <s v="No"/>
  </r>
  <r>
    <n v="73"/>
    <x v="1"/>
    <x v="1"/>
    <s v="2024-03-31"/>
    <n v="472"/>
    <n v="89"/>
    <s v="No"/>
    <n v="102.35"/>
    <s v="No"/>
  </r>
  <r>
    <n v="73"/>
    <x v="1"/>
    <x v="1"/>
    <s v="2024-04-30"/>
    <n v="323"/>
    <n v="95"/>
    <s v="No"/>
    <n v="109.24999999999999"/>
    <s v="No"/>
  </r>
  <r>
    <n v="73"/>
    <x v="0"/>
    <x v="1"/>
    <s v="2024-05-31"/>
    <n v="154"/>
    <n v="55"/>
    <s v="No"/>
    <n v="63.249999999999993"/>
    <s v="No"/>
  </r>
  <r>
    <n v="73"/>
    <x v="0"/>
    <x v="1"/>
    <s v="2024-06-30"/>
    <n v="419"/>
    <n v="148"/>
    <s v="No"/>
    <n v="170.2"/>
    <s v="No"/>
  </r>
  <r>
    <n v="73"/>
    <x v="0"/>
    <x v="1"/>
    <s v="2024-07-31"/>
    <n v="488"/>
    <n v="51"/>
    <s v="No"/>
    <n v="58.65"/>
    <s v="No"/>
  </r>
  <r>
    <n v="73"/>
    <x v="4"/>
    <x v="1"/>
    <s v="2024-08-31"/>
    <n v="76"/>
    <n v="101"/>
    <s v="Yes"/>
    <n v="116.14999999999999"/>
    <s v="Yes"/>
  </r>
  <r>
    <n v="73"/>
    <x v="3"/>
    <x v="1"/>
    <s v="2024-09-30"/>
    <n v="307"/>
    <n v="141"/>
    <s v="No"/>
    <n v="162.14999999999998"/>
    <s v="No"/>
  </r>
  <r>
    <n v="73"/>
    <x v="3"/>
    <x v="1"/>
    <s v="2024-10-31"/>
    <n v="473"/>
    <n v="71"/>
    <s v="No"/>
    <n v="81.649999999999991"/>
    <s v="No"/>
  </r>
  <r>
    <n v="73"/>
    <x v="3"/>
    <x v="1"/>
    <s v="2024-11-30"/>
    <n v="438"/>
    <n v="116"/>
    <s v="No"/>
    <n v="133.39999999999998"/>
    <s v="No"/>
  </r>
  <r>
    <n v="73"/>
    <x v="2"/>
    <x v="1"/>
    <s v="2024-12-31"/>
    <n v="443"/>
    <n v="107"/>
    <s v="No"/>
    <n v="123.05"/>
    <s v="No"/>
  </r>
  <r>
    <n v="73"/>
    <x v="2"/>
    <x v="2"/>
    <s v="2024-01-31"/>
    <n v="215"/>
    <n v="118"/>
    <s v="No"/>
    <n v="135.69999999999999"/>
    <s v="No"/>
  </r>
  <r>
    <n v="73"/>
    <x v="1"/>
    <x v="2"/>
    <s v="2024-02-29"/>
    <n v="102"/>
    <n v="88"/>
    <s v="No"/>
    <n v="101.19999999999999"/>
    <s v="No"/>
  </r>
  <r>
    <n v="73"/>
    <x v="1"/>
    <x v="2"/>
    <s v="2024-03-31"/>
    <n v="296"/>
    <n v="106"/>
    <s v="No"/>
    <n v="121.89999999999999"/>
    <s v="No"/>
  </r>
  <r>
    <n v="73"/>
    <x v="1"/>
    <x v="2"/>
    <s v="2024-04-30"/>
    <n v="492"/>
    <n v="61"/>
    <s v="No"/>
    <n v="70.149999999999991"/>
    <s v="No"/>
  </r>
  <r>
    <n v="73"/>
    <x v="0"/>
    <x v="2"/>
    <s v="2024-05-31"/>
    <n v="119"/>
    <n v="123"/>
    <s v="Yes"/>
    <n v="141.44999999999999"/>
    <s v="Yes"/>
  </r>
  <r>
    <n v="73"/>
    <x v="1"/>
    <x v="2"/>
    <s v="2024-06-30"/>
    <n v="56"/>
    <n v="89"/>
    <s v="Yes"/>
    <n v="102.35"/>
    <s v="Yes"/>
  </r>
  <r>
    <n v="73"/>
    <x v="1"/>
    <x v="2"/>
    <s v="2024-07-31"/>
    <n v="34"/>
    <n v="52"/>
    <s v="Yes"/>
    <n v="59.8"/>
    <s v="Yes"/>
  </r>
  <r>
    <n v="73"/>
    <x v="1"/>
    <x v="2"/>
    <s v="2024-08-31"/>
    <n v="217"/>
    <n v="60"/>
    <s v="No"/>
    <n v="69"/>
    <s v="No"/>
  </r>
  <r>
    <n v="73"/>
    <x v="4"/>
    <x v="2"/>
    <s v="2024-09-30"/>
    <n v="183"/>
    <n v="59"/>
    <s v="No"/>
    <n v="67.849999999999994"/>
    <s v="No"/>
  </r>
  <r>
    <n v="73"/>
    <x v="3"/>
    <x v="2"/>
    <s v="2024-10-31"/>
    <n v="115"/>
    <n v="83"/>
    <s v="No"/>
    <n v="95.449999999999989"/>
    <s v="No"/>
  </r>
  <r>
    <n v="73"/>
    <x v="3"/>
    <x v="2"/>
    <s v="2024-11-30"/>
    <n v="199"/>
    <n v="80"/>
    <s v="No"/>
    <n v="92"/>
    <s v="No"/>
  </r>
  <r>
    <n v="73"/>
    <x v="1"/>
    <x v="2"/>
    <s v="2024-12-31"/>
    <n v="236"/>
    <n v="120"/>
    <s v="No"/>
    <n v="138"/>
    <s v="No"/>
  </r>
  <r>
    <n v="74"/>
    <x v="0"/>
    <x v="0"/>
    <s v="2024-01-31"/>
    <n v="65"/>
    <n v="119"/>
    <s v="Yes"/>
    <n v="136.85"/>
    <s v="Yes"/>
  </r>
  <r>
    <n v="74"/>
    <x v="2"/>
    <x v="0"/>
    <s v="2024-02-29"/>
    <n v="446"/>
    <n v="81"/>
    <s v="No"/>
    <n v="93.149999999999991"/>
    <s v="No"/>
  </r>
  <r>
    <n v="74"/>
    <x v="4"/>
    <x v="0"/>
    <s v="2024-03-31"/>
    <n v="440"/>
    <n v="147"/>
    <s v="No"/>
    <n v="169.04999999999998"/>
    <s v="No"/>
  </r>
  <r>
    <n v="74"/>
    <x v="2"/>
    <x v="0"/>
    <s v="2024-04-30"/>
    <n v="463"/>
    <n v="74"/>
    <s v="No"/>
    <n v="85.1"/>
    <s v="No"/>
  </r>
  <r>
    <n v="74"/>
    <x v="0"/>
    <x v="0"/>
    <s v="2024-05-31"/>
    <n v="198"/>
    <n v="88"/>
    <s v="No"/>
    <n v="101.19999999999999"/>
    <s v="No"/>
  </r>
  <r>
    <n v="74"/>
    <x v="1"/>
    <x v="0"/>
    <s v="2024-06-30"/>
    <n v="44"/>
    <n v="60"/>
    <s v="Yes"/>
    <n v="69"/>
    <s v="Yes"/>
  </r>
  <r>
    <n v="74"/>
    <x v="4"/>
    <x v="0"/>
    <s v="2024-07-31"/>
    <n v="406"/>
    <n v="140"/>
    <s v="No"/>
    <n v="161"/>
    <s v="No"/>
  </r>
  <r>
    <n v="74"/>
    <x v="0"/>
    <x v="0"/>
    <s v="2024-08-31"/>
    <n v="213"/>
    <n v="133"/>
    <s v="No"/>
    <n v="152.94999999999999"/>
    <s v="No"/>
  </r>
  <r>
    <n v="74"/>
    <x v="1"/>
    <x v="0"/>
    <s v="2024-09-30"/>
    <n v="334"/>
    <n v="142"/>
    <s v="No"/>
    <n v="163.29999999999998"/>
    <s v="No"/>
  </r>
  <r>
    <n v="74"/>
    <x v="0"/>
    <x v="0"/>
    <s v="2024-10-31"/>
    <n v="48"/>
    <n v="101"/>
    <s v="Yes"/>
    <n v="116.14999999999999"/>
    <s v="Yes"/>
  </r>
  <r>
    <n v="74"/>
    <x v="4"/>
    <x v="0"/>
    <s v="2024-11-30"/>
    <n v="277"/>
    <n v="54"/>
    <s v="No"/>
    <n v="62.099999999999994"/>
    <s v="No"/>
  </r>
  <r>
    <n v="74"/>
    <x v="3"/>
    <x v="0"/>
    <s v="2024-12-31"/>
    <n v="165"/>
    <n v="86"/>
    <s v="No"/>
    <n v="98.899999999999991"/>
    <s v="No"/>
  </r>
  <r>
    <n v="74"/>
    <x v="4"/>
    <x v="1"/>
    <s v="2024-01-31"/>
    <n v="478"/>
    <n v="113"/>
    <s v="No"/>
    <n v="129.94999999999999"/>
    <s v="No"/>
  </r>
  <r>
    <n v="74"/>
    <x v="3"/>
    <x v="1"/>
    <s v="2024-02-29"/>
    <n v="78"/>
    <n v="91"/>
    <s v="Yes"/>
    <n v="104.64999999999999"/>
    <s v="Yes"/>
  </r>
  <r>
    <n v="74"/>
    <x v="4"/>
    <x v="1"/>
    <s v="2024-03-31"/>
    <n v="175"/>
    <n v="93"/>
    <s v="No"/>
    <n v="106.94999999999999"/>
    <s v="No"/>
  </r>
  <r>
    <n v="74"/>
    <x v="3"/>
    <x v="1"/>
    <s v="2024-04-30"/>
    <n v="86"/>
    <n v="146"/>
    <s v="Yes"/>
    <n v="167.89999999999998"/>
    <s v="Yes"/>
  </r>
  <r>
    <n v="74"/>
    <x v="4"/>
    <x v="1"/>
    <s v="2024-05-31"/>
    <n v="97"/>
    <n v="77"/>
    <s v="No"/>
    <n v="88.55"/>
    <s v="No"/>
  </r>
  <r>
    <n v="74"/>
    <x v="0"/>
    <x v="1"/>
    <s v="2024-06-30"/>
    <n v="349"/>
    <n v="62"/>
    <s v="No"/>
    <n v="71.3"/>
    <s v="No"/>
  </r>
  <r>
    <n v="74"/>
    <x v="1"/>
    <x v="1"/>
    <s v="2024-07-31"/>
    <n v="463"/>
    <n v="108"/>
    <s v="No"/>
    <n v="124.19999999999999"/>
    <s v="No"/>
  </r>
  <r>
    <n v="74"/>
    <x v="1"/>
    <x v="1"/>
    <s v="2024-08-31"/>
    <n v="374"/>
    <n v="141"/>
    <s v="No"/>
    <n v="162.14999999999998"/>
    <s v="No"/>
  </r>
  <r>
    <n v="74"/>
    <x v="2"/>
    <x v="1"/>
    <s v="2024-09-30"/>
    <n v="230"/>
    <n v="94"/>
    <s v="No"/>
    <n v="108.1"/>
    <s v="No"/>
  </r>
  <r>
    <n v="74"/>
    <x v="3"/>
    <x v="1"/>
    <s v="2024-10-31"/>
    <n v="279"/>
    <n v="110"/>
    <s v="No"/>
    <n v="126.49999999999999"/>
    <s v="No"/>
  </r>
  <r>
    <n v="74"/>
    <x v="1"/>
    <x v="1"/>
    <s v="2024-11-30"/>
    <n v="349"/>
    <n v="107"/>
    <s v="No"/>
    <n v="123.05"/>
    <s v="No"/>
  </r>
  <r>
    <n v="74"/>
    <x v="4"/>
    <x v="1"/>
    <s v="2024-12-31"/>
    <n v="410"/>
    <n v="75"/>
    <s v="No"/>
    <n v="86.25"/>
    <s v="No"/>
  </r>
  <r>
    <n v="74"/>
    <x v="3"/>
    <x v="2"/>
    <s v="2024-01-31"/>
    <n v="46"/>
    <n v="102"/>
    <s v="Yes"/>
    <n v="117.3"/>
    <s v="Yes"/>
  </r>
  <r>
    <n v="74"/>
    <x v="2"/>
    <x v="2"/>
    <s v="2024-02-29"/>
    <n v="37"/>
    <n v="118"/>
    <s v="Yes"/>
    <n v="135.69999999999999"/>
    <s v="Yes"/>
  </r>
  <r>
    <n v="74"/>
    <x v="4"/>
    <x v="2"/>
    <s v="2024-03-31"/>
    <n v="225"/>
    <n v="102"/>
    <s v="No"/>
    <n v="117.3"/>
    <s v="No"/>
  </r>
  <r>
    <n v="74"/>
    <x v="3"/>
    <x v="2"/>
    <s v="2024-04-30"/>
    <n v="47"/>
    <n v="144"/>
    <s v="Yes"/>
    <n v="165.6"/>
    <s v="Yes"/>
  </r>
  <r>
    <n v="74"/>
    <x v="1"/>
    <x v="2"/>
    <s v="2024-05-31"/>
    <n v="392"/>
    <n v="113"/>
    <s v="No"/>
    <n v="129.94999999999999"/>
    <s v="No"/>
  </r>
  <r>
    <n v="74"/>
    <x v="2"/>
    <x v="2"/>
    <s v="2024-06-30"/>
    <n v="181"/>
    <n v="100"/>
    <s v="No"/>
    <n v="114.99999999999999"/>
    <s v="No"/>
  </r>
  <r>
    <n v="74"/>
    <x v="1"/>
    <x v="2"/>
    <s v="2024-07-31"/>
    <n v="381"/>
    <n v="52"/>
    <s v="No"/>
    <n v="59.8"/>
    <s v="No"/>
  </r>
  <r>
    <n v="74"/>
    <x v="0"/>
    <x v="2"/>
    <s v="2024-08-31"/>
    <n v="371"/>
    <n v="60"/>
    <s v="No"/>
    <n v="69"/>
    <s v="No"/>
  </r>
  <r>
    <n v="74"/>
    <x v="3"/>
    <x v="2"/>
    <s v="2024-09-30"/>
    <n v="357"/>
    <n v="107"/>
    <s v="No"/>
    <n v="123.05"/>
    <s v="No"/>
  </r>
  <r>
    <n v="74"/>
    <x v="1"/>
    <x v="2"/>
    <s v="2024-10-31"/>
    <n v="410"/>
    <n v="146"/>
    <s v="No"/>
    <n v="167.89999999999998"/>
    <s v="No"/>
  </r>
  <r>
    <n v="74"/>
    <x v="4"/>
    <x v="2"/>
    <s v="2024-11-30"/>
    <n v="38"/>
    <n v="144"/>
    <s v="Yes"/>
    <n v="165.6"/>
    <s v="Yes"/>
  </r>
  <r>
    <n v="74"/>
    <x v="3"/>
    <x v="2"/>
    <s v="2024-12-31"/>
    <n v="90"/>
    <n v="85"/>
    <s v="No"/>
    <n v="97.749999999999986"/>
    <s v="Yes"/>
  </r>
  <r>
    <n v="75"/>
    <x v="3"/>
    <x v="0"/>
    <s v="2024-01-31"/>
    <n v="110"/>
    <n v="131"/>
    <s v="Yes"/>
    <n v="150.64999999999998"/>
    <s v="Yes"/>
  </r>
  <r>
    <n v="75"/>
    <x v="3"/>
    <x v="0"/>
    <s v="2024-02-29"/>
    <n v="192"/>
    <n v="112"/>
    <s v="No"/>
    <n v="128.79999999999998"/>
    <s v="No"/>
  </r>
  <r>
    <n v="75"/>
    <x v="2"/>
    <x v="0"/>
    <s v="2024-03-31"/>
    <n v="290"/>
    <n v="80"/>
    <s v="No"/>
    <n v="92"/>
    <s v="No"/>
  </r>
  <r>
    <n v="75"/>
    <x v="0"/>
    <x v="0"/>
    <s v="2024-04-30"/>
    <n v="102"/>
    <n v="50"/>
    <s v="No"/>
    <n v="57.499999999999993"/>
    <s v="No"/>
  </r>
  <r>
    <n v="75"/>
    <x v="3"/>
    <x v="0"/>
    <s v="2024-05-31"/>
    <n v="42"/>
    <n v="133"/>
    <s v="Yes"/>
    <n v="152.94999999999999"/>
    <s v="Yes"/>
  </r>
  <r>
    <n v="75"/>
    <x v="4"/>
    <x v="0"/>
    <s v="2024-06-30"/>
    <n v="190"/>
    <n v="100"/>
    <s v="No"/>
    <n v="114.99999999999999"/>
    <s v="No"/>
  </r>
  <r>
    <n v="75"/>
    <x v="4"/>
    <x v="0"/>
    <s v="2024-07-31"/>
    <n v="209"/>
    <n v="113"/>
    <s v="No"/>
    <n v="129.94999999999999"/>
    <s v="No"/>
  </r>
  <r>
    <n v="75"/>
    <x v="4"/>
    <x v="0"/>
    <s v="2024-08-31"/>
    <n v="68"/>
    <n v="58"/>
    <s v="No"/>
    <n v="66.699999999999989"/>
    <s v="No"/>
  </r>
  <r>
    <n v="75"/>
    <x v="1"/>
    <x v="0"/>
    <s v="2024-09-30"/>
    <n v="417"/>
    <n v="109"/>
    <s v="No"/>
    <n v="125.35"/>
    <s v="No"/>
  </r>
  <r>
    <n v="75"/>
    <x v="4"/>
    <x v="0"/>
    <s v="2024-10-31"/>
    <n v="414"/>
    <n v="59"/>
    <s v="No"/>
    <n v="67.849999999999994"/>
    <s v="No"/>
  </r>
  <r>
    <n v="75"/>
    <x v="1"/>
    <x v="0"/>
    <s v="2024-11-30"/>
    <n v="75"/>
    <n v="85"/>
    <s v="Yes"/>
    <n v="97.749999999999986"/>
    <s v="Yes"/>
  </r>
  <r>
    <n v="75"/>
    <x v="0"/>
    <x v="0"/>
    <s v="2024-12-31"/>
    <n v="48"/>
    <n v="119"/>
    <s v="Yes"/>
    <n v="136.85"/>
    <s v="Yes"/>
  </r>
  <r>
    <n v="75"/>
    <x v="1"/>
    <x v="1"/>
    <s v="2024-01-31"/>
    <n v="386"/>
    <n v="123"/>
    <s v="No"/>
    <n v="141.44999999999999"/>
    <s v="No"/>
  </r>
  <r>
    <n v="75"/>
    <x v="1"/>
    <x v="1"/>
    <s v="2024-02-29"/>
    <n v="493"/>
    <n v="139"/>
    <s v="No"/>
    <n v="159.85"/>
    <s v="No"/>
  </r>
  <r>
    <n v="75"/>
    <x v="2"/>
    <x v="1"/>
    <s v="2024-03-31"/>
    <n v="468"/>
    <n v="139"/>
    <s v="No"/>
    <n v="159.85"/>
    <s v="No"/>
  </r>
  <r>
    <n v="75"/>
    <x v="1"/>
    <x v="1"/>
    <s v="2024-04-30"/>
    <n v="25"/>
    <n v="121"/>
    <s v="Yes"/>
    <n v="139.14999999999998"/>
    <s v="Yes"/>
  </r>
  <r>
    <n v="75"/>
    <x v="3"/>
    <x v="1"/>
    <s v="2024-05-31"/>
    <n v="253"/>
    <n v="64"/>
    <s v="No"/>
    <n v="73.599999999999994"/>
    <s v="No"/>
  </r>
  <r>
    <n v="75"/>
    <x v="1"/>
    <x v="1"/>
    <s v="2024-06-30"/>
    <n v="143"/>
    <n v="50"/>
    <s v="No"/>
    <n v="57.499999999999993"/>
    <s v="No"/>
  </r>
  <r>
    <n v="75"/>
    <x v="1"/>
    <x v="1"/>
    <s v="2024-07-31"/>
    <n v="258"/>
    <n v="101"/>
    <s v="No"/>
    <n v="116.14999999999999"/>
    <s v="No"/>
  </r>
  <r>
    <n v="75"/>
    <x v="3"/>
    <x v="1"/>
    <s v="2024-08-31"/>
    <n v="375"/>
    <n v="129"/>
    <s v="No"/>
    <n v="148.35"/>
    <s v="No"/>
  </r>
  <r>
    <n v="75"/>
    <x v="3"/>
    <x v="1"/>
    <s v="2024-09-30"/>
    <n v="148"/>
    <n v="115"/>
    <s v="No"/>
    <n v="132.25"/>
    <s v="No"/>
  </r>
  <r>
    <n v="75"/>
    <x v="4"/>
    <x v="1"/>
    <s v="2024-10-31"/>
    <n v="165"/>
    <n v="139"/>
    <s v="No"/>
    <n v="159.85"/>
    <s v="No"/>
  </r>
  <r>
    <n v="75"/>
    <x v="0"/>
    <x v="1"/>
    <s v="2024-11-30"/>
    <n v="317"/>
    <n v="95"/>
    <s v="No"/>
    <n v="109.24999999999999"/>
    <s v="No"/>
  </r>
  <r>
    <n v="75"/>
    <x v="0"/>
    <x v="1"/>
    <s v="2024-12-31"/>
    <n v="394"/>
    <n v="121"/>
    <s v="No"/>
    <n v="139.14999999999998"/>
    <s v="No"/>
  </r>
  <r>
    <n v="75"/>
    <x v="1"/>
    <x v="2"/>
    <s v="2024-01-31"/>
    <n v="116"/>
    <n v="120"/>
    <s v="Yes"/>
    <n v="138"/>
    <s v="Yes"/>
  </r>
  <r>
    <n v="75"/>
    <x v="1"/>
    <x v="2"/>
    <s v="2024-02-29"/>
    <n v="199"/>
    <n v="112"/>
    <s v="No"/>
    <n v="128.79999999999998"/>
    <s v="No"/>
  </r>
  <r>
    <n v="75"/>
    <x v="4"/>
    <x v="2"/>
    <s v="2024-03-31"/>
    <n v="447"/>
    <n v="69"/>
    <s v="No"/>
    <n v="79.349999999999994"/>
    <s v="No"/>
  </r>
  <r>
    <n v="75"/>
    <x v="4"/>
    <x v="2"/>
    <s v="2024-04-30"/>
    <n v="301"/>
    <n v="80"/>
    <s v="No"/>
    <n v="92"/>
    <s v="No"/>
  </r>
  <r>
    <n v="75"/>
    <x v="0"/>
    <x v="2"/>
    <s v="2024-05-31"/>
    <n v="248"/>
    <n v="142"/>
    <s v="No"/>
    <n v="163.29999999999998"/>
    <s v="No"/>
  </r>
  <r>
    <n v="75"/>
    <x v="4"/>
    <x v="2"/>
    <s v="2024-06-30"/>
    <n v="270"/>
    <n v="143"/>
    <s v="No"/>
    <n v="164.45"/>
    <s v="No"/>
  </r>
  <r>
    <n v="75"/>
    <x v="2"/>
    <x v="2"/>
    <s v="2024-07-31"/>
    <n v="393"/>
    <n v="78"/>
    <s v="No"/>
    <n v="89.699999999999989"/>
    <s v="No"/>
  </r>
  <r>
    <n v="75"/>
    <x v="0"/>
    <x v="2"/>
    <s v="2024-08-31"/>
    <n v="83"/>
    <n v="86"/>
    <s v="Yes"/>
    <n v="98.899999999999991"/>
    <s v="Yes"/>
  </r>
  <r>
    <n v="75"/>
    <x v="2"/>
    <x v="2"/>
    <s v="2024-09-30"/>
    <n v="231"/>
    <n v="142"/>
    <s v="No"/>
    <n v="163.29999999999998"/>
    <s v="No"/>
  </r>
  <r>
    <n v="75"/>
    <x v="1"/>
    <x v="2"/>
    <s v="2024-10-31"/>
    <n v="431"/>
    <n v="87"/>
    <s v="No"/>
    <n v="100.05"/>
    <s v="No"/>
  </r>
  <r>
    <n v="75"/>
    <x v="0"/>
    <x v="2"/>
    <s v="2024-11-30"/>
    <n v="224"/>
    <n v="122"/>
    <s v="No"/>
    <n v="140.29999999999998"/>
    <s v="No"/>
  </r>
  <r>
    <n v="75"/>
    <x v="1"/>
    <x v="2"/>
    <s v="2024-12-31"/>
    <n v="90"/>
    <n v="137"/>
    <s v="Yes"/>
    <n v="157.54999999999998"/>
    <s v="Yes"/>
  </r>
  <r>
    <n v="76"/>
    <x v="3"/>
    <x v="0"/>
    <s v="2024-01-31"/>
    <n v="89"/>
    <n v="78"/>
    <s v="No"/>
    <n v="89.699999999999989"/>
    <s v="Yes"/>
  </r>
  <r>
    <n v="76"/>
    <x v="2"/>
    <x v="0"/>
    <s v="2024-02-29"/>
    <n v="304"/>
    <n v="92"/>
    <s v="No"/>
    <n v="105.8"/>
    <s v="No"/>
  </r>
  <r>
    <n v="76"/>
    <x v="1"/>
    <x v="0"/>
    <s v="2024-03-31"/>
    <n v="219"/>
    <n v="121"/>
    <s v="No"/>
    <n v="139.14999999999998"/>
    <s v="No"/>
  </r>
  <r>
    <n v="76"/>
    <x v="4"/>
    <x v="0"/>
    <s v="2024-04-30"/>
    <n v="388"/>
    <n v="91"/>
    <s v="No"/>
    <n v="104.64999999999999"/>
    <s v="No"/>
  </r>
  <r>
    <n v="76"/>
    <x v="4"/>
    <x v="0"/>
    <s v="2024-05-31"/>
    <n v="163"/>
    <n v="76"/>
    <s v="No"/>
    <n v="87.399999999999991"/>
    <s v="No"/>
  </r>
  <r>
    <n v="76"/>
    <x v="0"/>
    <x v="0"/>
    <s v="2024-06-30"/>
    <n v="301"/>
    <n v="115"/>
    <s v="No"/>
    <n v="132.25"/>
    <s v="No"/>
  </r>
  <r>
    <n v="76"/>
    <x v="0"/>
    <x v="0"/>
    <s v="2024-07-31"/>
    <n v="72"/>
    <n v="76"/>
    <s v="Yes"/>
    <n v="87.399999999999991"/>
    <s v="Yes"/>
  </r>
  <r>
    <n v="76"/>
    <x v="4"/>
    <x v="0"/>
    <s v="2024-08-31"/>
    <n v="86"/>
    <n v="123"/>
    <s v="Yes"/>
    <n v="141.44999999999999"/>
    <s v="Yes"/>
  </r>
  <r>
    <n v="76"/>
    <x v="1"/>
    <x v="0"/>
    <s v="2024-09-30"/>
    <n v="435"/>
    <n v="74"/>
    <s v="No"/>
    <n v="85.1"/>
    <s v="No"/>
  </r>
  <r>
    <n v="76"/>
    <x v="1"/>
    <x v="0"/>
    <s v="2024-10-31"/>
    <n v="66"/>
    <n v="55"/>
    <s v="No"/>
    <n v="63.249999999999993"/>
    <s v="No"/>
  </r>
  <r>
    <n v="76"/>
    <x v="1"/>
    <x v="0"/>
    <s v="2024-11-30"/>
    <n v="313"/>
    <n v="119"/>
    <s v="No"/>
    <n v="136.85"/>
    <s v="No"/>
  </r>
  <r>
    <n v="76"/>
    <x v="4"/>
    <x v="0"/>
    <s v="2024-12-31"/>
    <n v="65"/>
    <n v="107"/>
    <s v="Yes"/>
    <n v="123.05"/>
    <s v="Yes"/>
  </r>
  <r>
    <n v="76"/>
    <x v="4"/>
    <x v="1"/>
    <s v="2024-01-31"/>
    <n v="81"/>
    <n v="136"/>
    <s v="Yes"/>
    <n v="156.39999999999998"/>
    <s v="Yes"/>
  </r>
  <r>
    <n v="76"/>
    <x v="1"/>
    <x v="1"/>
    <s v="2024-02-29"/>
    <n v="203"/>
    <n v="71"/>
    <s v="No"/>
    <n v="81.649999999999991"/>
    <s v="No"/>
  </r>
  <r>
    <n v="76"/>
    <x v="2"/>
    <x v="1"/>
    <s v="2024-03-31"/>
    <n v="403"/>
    <n v="73"/>
    <s v="No"/>
    <n v="83.949999999999989"/>
    <s v="No"/>
  </r>
  <r>
    <n v="76"/>
    <x v="0"/>
    <x v="1"/>
    <s v="2024-04-30"/>
    <n v="64"/>
    <n v="114"/>
    <s v="Yes"/>
    <n v="131.1"/>
    <s v="Yes"/>
  </r>
  <r>
    <n v="76"/>
    <x v="1"/>
    <x v="1"/>
    <s v="2024-05-31"/>
    <n v="250"/>
    <n v="50"/>
    <s v="No"/>
    <n v="57.499999999999993"/>
    <s v="No"/>
  </r>
  <r>
    <n v="76"/>
    <x v="0"/>
    <x v="1"/>
    <s v="2024-06-30"/>
    <n v="115"/>
    <n v="143"/>
    <s v="Yes"/>
    <n v="164.45"/>
    <s v="Yes"/>
  </r>
  <r>
    <n v="76"/>
    <x v="3"/>
    <x v="1"/>
    <s v="2024-07-31"/>
    <n v="494"/>
    <n v="52"/>
    <s v="No"/>
    <n v="59.8"/>
    <s v="No"/>
  </r>
  <r>
    <n v="76"/>
    <x v="2"/>
    <x v="1"/>
    <s v="2024-08-31"/>
    <n v="215"/>
    <n v="135"/>
    <s v="No"/>
    <n v="155.25"/>
    <s v="No"/>
  </r>
  <r>
    <n v="76"/>
    <x v="1"/>
    <x v="1"/>
    <s v="2024-09-30"/>
    <n v="300"/>
    <n v="75"/>
    <s v="No"/>
    <n v="86.25"/>
    <s v="No"/>
  </r>
  <r>
    <n v="76"/>
    <x v="4"/>
    <x v="1"/>
    <s v="2024-10-31"/>
    <n v="448"/>
    <n v="73"/>
    <s v="No"/>
    <n v="83.949999999999989"/>
    <s v="No"/>
  </r>
  <r>
    <n v="76"/>
    <x v="2"/>
    <x v="1"/>
    <s v="2024-11-30"/>
    <n v="34"/>
    <n v="73"/>
    <s v="Yes"/>
    <n v="83.949999999999989"/>
    <s v="Yes"/>
  </r>
  <r>
    <n v="76"/>
    <x v="3"/>
    <x v="1"/>
    <s v="2024-12-31"/>
    <n v="483"/>
    <n v="129"/>
    <s v="No"/>
    <n v="148.35"/>
    <s v="No"/>
  </r>
  <r>
    <n v="76"/>
    <x v="0"/>
    <x v="2"/>
    <s v="2024-01-31"/>
    <n v="464"/>
    <n v="103"/>
    <s v="No"/>
    <n v="118.44999999999999"/>
    <s v="No"/>
  </r>
  <r>
    <n v="76"/>
    <x v="0"/>
    <x v="2"/>
    <s v="2024-02-29"/>
    <n v="481"/>
    <n v="60"/>
    <s v="No"/>
    <n v="69"/>
    <s v="No"/>
  </r>
  <r>
    <n v="76"/>
    <x v="3"/>
    <x v="2"/>
    <s v="2024-03-31"/>
    <n v="334"/>
    <n v="139"/>
    <s v="No"/>
    <n v="159.85"/>
    <s v="No"/>
  </r>
  <r>
    <n v="76"/>
    <x v="1"/>
    <x v="2"/>
    <s v="2024-04-30"/>
    <n v="67"/>
    <n v="92"/>
    <s v="Yes"/>
    <n v="105.8"/>
    <s v="Yes"/>
  </r>
  <r>
    <n v="76"/>
    <x v="4"/>
    <x v="2"/>
    <s v="2024-05-31"/>
    <n v="482"/>
    <n v="62"/>
    <s v="No"/>
    <n v="71.3"/>
    <s v="No"/>
  </r>
  <r>
    <n v="76"/>
    <x v="4"/>
    <x v="2"/>
    <s v="2024-06-30"/>
    <n v="74"/>
    <n v="131"/>
    <s v="Yes"/>
    <n v="150.64999999999998"/>
    <s v="Yes"/>
  </r>
  <r>
    <n v="76"/>
    <x v="4"/>
    <x v="2"/>
    <s v="2024-07-31"/>
    <n v="102"/>
    <n v="90"/>
    <s v="No"/>
    <n v="103.49999999999999"/>
    <s v="Yes"/>
  </r>
  <r>
    <n v="76"/>
    <x v="3"/>
    <x v="2"/>
    <s v="2024-08-31"/>
    <n v="177"/>
    <n v="136"/>
    <s v="No"/>
    <n v="156.39999999999998"/>
    <s v="No"/>
  </r>
  <r>
    <n v="76"/>
    <x v="2"/>
    <x v="2"/>
    <s v="2024-09-30"/>
    <n v="38"/>
    <n v="52"/>
    <s v="Yes"/>
    <n v="59.8"/>
    <s v="Yes"/>
  </r>
  <r>
    <n v="76"/>
    <x v="4"/>
    <x v="2"/>
    <s v="2024-10-31"/>
    <n v="6"/>
    <n v="98"/>
    <s v="Yes"/>
    <n v="112.69999999999999"/>
    <s v="Yes"/>
  </r>
  <r>
    <n v="76"/>
    <x v="4"/>
    <x v="2"/>
    <s v="2024-11-30"/>
    <n v="160"/>
    <n v="97"/>
    <s v="No"/>
    <n v="111.55"/>
    <s v="No"/>
  </r>
  <r>
    <n v="76"/>
    <x v="2"/>
    <x v="2"/>
    <s v="2024-12-31"/>
    <n v="488"/>
    <n v="120"/>
    <s v="No"/>
    <n v="138"/>
    <s v="No"/>
  </r>
  <r>
    <n v="77"/>
    <x v="2"/>
    <x v="0"/>
    <s v="2024-01-31"/>
    <n v="275"/>
    <n v="85"/>
    <s v="No"/>
    <n v="97.749999999999986"/>
    <s v="No"/>
  </r>
  <r>
    <n v="77"/>
    <x v="2"/>
    <x v="0"/>
    <s v="2024-02-29"/>
    <n v="332"/>
    <n v="50"/>
    <s v="No"/>
    <n v="57.499999999999993"/>
    <s v="No"/>
  </r>
  <r>
    <n v="77"/>
    <x v="2"/>
    <x v="0"/>
    <s v="2024-03-31"/>
    <n v="55"/>
    <n v="84"/>
    <s v="Yes"/>
    <n v="96.6"/>
    <s v="Yes"/>
  </r>
  <r>
    <n v="77"/>
    <x v="4"/>
    <x v="0"/>
    <s v="2024-04-30"/>
    <n v="438"/>
    <n v="138"/>
    <s v="No"/>
    <n v="158.69999999999999"/>
    <s v="No"/>
  </r>
  <r>
    <n v="77"/>
    <x v="1"/>
    <x v="0"/>
    <s v="2024-05-31"/>
    <n v="82"/>
    <n v="114"/>
    <s v="Yes"/>
    <n v="131.1"/>
    <s v="Yes"/>
  </r>
  <r>
    <n v="77"/>
    <x v="3"/>
    <x v="0"/>
    <s v="2024-06-30"/>
    <n v="127"/>
    <n v="100"/>
    <s v="No"/>
    <n v="114.99999999999999"/>
    <s v="No"/>
  </r>
  <r>
    <n v="77"/>
    <x v="2"/>
    <x v="0"/>
    <s v="2024-07-31"/>
    <n v="108"/>
    <n v="102"/>
    <s v="No"/>
    <n v="117.3"/>
    <s v="Yes"/>
  </r>
  <r>
    <n v="77"/>
    <x v="2"/>
    <x v="0"/>
    <s v="2024-08-31"/>
    <n v="163"/>
    <n v="117"/>
    <s v="No"/>
    <n v="134.54999999999998"/>
    <s v="No"/>
  </r>
  <r>
    <n v="77"/>
    <x v="4"/>
    <x v="0"/>
    <s v="2024-09-30"/>
    <n v="179"/>
    <n v="102"/>
    <s v="No"/>
    <n v="117.3"/>
    <s v="No"/>
  </r>
  <r>
    <n v="77"/>
    <x v="0"/>
    <x v="0"/>
    <s v="2024-10-31"/>
    <n v="433"/>
    <n v="129"/>
    <s v="No"/>
    <n v="148.35"/>
    <s v="No"/>
  </r>
  <r>
    <n v="77"/>
    <x v="4"/>
    <x v="0"/>
    <s v="2024-11-30"/>
    <n v="401"/>
    <n v="71"/>
    <s v="No"/>
    <n v="81.649999999999991"/>
    <s v="No"/>
  </r>
  <r>
    <n v="77"/>
    <x v="2"/>
    <x v="0"/>
    <s v="2024-12-31"/>
    <n v="20"/>
    <n v="149"/>
    <s v="Yes"/>
    <n v="171.35"/>
    <s v="Yes"/>
  </r>
  <r>
    <n v="77"/>
    <x v="1"/>
    <x v="1"/>
    <s v="2024-01-31"/>
    <n v="102"/>
    <n v="96"/>
    <s v="No"/>
    <n v="110.39999999999999"/>
    <s v="Yes"/>
  </r>
  <r>
    <n v="77"/>
    <x v="1"/>
    <x v="1"/>
    <s v="2024-02-29"/>
    <n v="309"/>
    <n v="139"/>
    <s v="No"/>
    <n v="159.85"/>
    <s v="No"/>
  </r>
  <r>
    <n v="77"/>
    <x v="2"/>
    <x v="1"/>
    <s v="2024-03-31"/>
    <n v="272"/>
    <n v="129"/>
    <s v="No"/>
    <n v="148.35"/>
    <s v="No"/>
  </r>
  <r>
    <n v="77"/>
    <x v="0"/>
    <x v="1"/>
    <s v="2024-04-30"/>
    <n v="158"/>
    <n v="122"/>
    <s v="No"/>
    <n v="140.29999999999998"/>
    <s v="No"/>
  </r>
  <r>
    <n v="77"/>
    <x v="2"/>
    <x v="1"/>
    <s v="2024-05-31"/>
    <n v="100"/>
    <n v="51"/>
    <s v="No"/>
    <n v="58.65"/>
    <s v="No"/>
  </r>
  <r>
    <n v="77"/>
    <x v="3"/>
    <x v="1"/>
    <s v="2024-06-30"/>
    <n v="175"/>
    <n v="63"/>
    <s v="No"/>
    <n v="72.449999999999989"/>
    <s v="No"/>
  </r>
  <r>
    <n v="77"/>
    <x v="4"/>
    <x v="1"/>
    <s v="2024-07-31"/>
    <n v="352"/>
    <n v="148"/>
    <s v="No"/>
    <n v="170.2"/>
    <s v="No"/>
  </r>
  <r>
    <n v="77"/>
    <x v="3"/>
    <x v="1"/>
    <s v="2024-08-31"/>
    <n v="358"/>
    <n v="107"/>
    <s v="No"/>
    <n v="123.05"/>
    <s v="No"/>
  </r>
  <r>
    <n v="77"/>
    <x v="3"/>
    <x v="1"/>
    <s v="2024-09-30"/>
    <n v="467"/>
    <n v="51"/>
    <s v="No"/>
    <n v="58.65"/>
    <s v="No"/>
  </r>
  <r>
    <n v="77"/>
    <x v="3"/>
    <x v="1"/>
    <s v="2024-10-31"/>
    <n v="296"/>
    <n v="132"/>
    <s v="No"/>
    <n v="151.79999999999998"/>
    <s v="No"/>
  </r>
  <r>
    <n v="77"/>
    <x v="2"/>
    <x v="1"/>
    <s v="2024-11-30"/>
    <n v="228"/>
    <n v="131"/>
    <s v="No"/>
    <n v="150.64999999999998"/>
    <s v="No"/>
  </r>
  <r>
    <n v="77"/>
    <x v="2"/>
    <x v="1"/>
    <s v="2024-12-31"/>
    <n v="139"/>
    <n v="78"/>
    <s v="No"/>
    <n v="89.699999999999989"/>
    <s v="No"/>
  </r>
  <r>
    <n v="77"/>
    <x v="0"/>
    <x v="2"/>
    <s v="2024-01-31"/>
    <n v="354"/>
    <n v="54"/>
    <s v="No"/>
    <n v="62.099999999999994"/>
    <s v="No"/>
  </r>
  <r>
    <n v="77"/>
    <x v="4"/>
    <x v="2"/>
    <s v="2024-02-29"/>
    <n v="105"/>
    <n v="81"/>
    <s v="No"/>
    <n v="93.149999999999991"/>
    <s v="No"/>
  </r>
  <r>
    <n v="77"/>
    <x v="1"/>
    <x v="2"/>
    <s v="2024-03-31"/>
    <n v="170"/>
    <n v="130"/>
    <s v="No"/>
    <n v="149.5"/>
    <s v="No"/>
  </r>
  <r>
    <n v="77"/>
    <x v="0"/>
    <x v="2"/>
    <s v="2024-04-30"/>
    <n v="300"/>
    <n v="58"/>
    <s v="No"/>
    <n v="66.699999999999989"/>
    <s v="No"/>
  </r>
  <r>
    <n v="77"/>
    <x v="2"/>
    <x v="2"/>
    <s v="2024-05-31"/>
    <n v="416"/>
    <n v="149"/>
    <s v="No"/>
    <n v="171.35"/>
    <s v="No"/>
  </r>
  <r>
    <n v="77"/>
    <x v="0"/>
    <x v="2"/>
    <s v="2024-06-30"/>
    <n v="145"/>
    <n v="58"/>
    <s v="No"/>
    <n v="66.699999999999989"/>
    <s v="No"/>
  </r>
  <r>
    <n v="77"/>
    <x v="0"/>
    <x v="2"/>
    <s v="2024-07-31"/>
    <n v="28"/>
    <n v="127"/>
    <s v="Yes"/>
    <n v="146.04999999999998"/>
    <s v="Yes"/>
  </r>
  <r>
    <n v="77"/>
    <x v="4"/>
    <x v="2"/>
    <s v="2024-08-31"/>
    <n v="142"/>
    <n v="55"/>
    <s v="No"/>
    <n v="63.249999999999993"/>
    <s v="No"/>
  </r>
  <r>
    <n v="77"/>
    <x v="1"/>
    <x v="2"/>
    <s v="2024-09-30"/>
    <n v="156"/>
    <n v="128"/>
    <s v="No"/>
    <n v="147.19999999999999"/>
    <s v="No"/>
  </r>
  <r>
    <n v="77"/>
    <x v="4"/>
    <x v="2"/>
    <s v="2024-10-31"/>
    <n v="259"/>
    <n v="131"/>
    <s v="No"/>
    <n v="150.64999999999998"/>
    <s v="No"/>
  </r>
  <r>
    <n v="77"/>
    <x v="2"/>
    <x v="2"/>
    <s v="2024-11-30"/>
    <n v="440"/>
    <n v="98"/>
    <s v="No"/>
    <n v="112.69999999999999"/>
    <s v="No"/>
  </r>
  <r>
    <n v="77"/>
    <x v="3"/>
    <x v="2"/>
    <s v="2024-12-31"/>
    <n v="230"/>
    <n v="129"/>
    <s v="No"/>
    <n v="148.35"/>
    <s v="No"/>
  </r>
  <r>
    <n v="78"/>
    <x v="3"/>
    <x v="0"/>
    <s v="2024-01-31"/>
    <n v="269"/>
    <n v="52"/>
    <s v="No"/>
    <n v="59.8"/>
    <s v="No"/>
  </r>
  <r>
    <n v="78"/>
    <x v="4"/>
    <x v="0"/>
    <s v="2024-02-29"/>
    <n v="113"/>
    <n v="111"/>
    <s v="No"/>
    <n v="127.64999999999999"/>
    <s v="Yes"/>
  </r>
  <r>
    <n v="78"/>
    <x v="4"/>
    <x v="0"/>
    <s v="2024-03-31"/>
    <n v="319"/>
    <n v="94"/>
    <s v="No"/>
    <n v="108.1"/>
    <s v="No"/>
  </r>
  <r>
    <n v="78"/>
    <x v="2"/>
    <x v="0"/>
    <s v="2024-04-30"/>
    <n v="209"/>
    <n v="107"/>
    <s v="No"/>
    <n v="123.05"/>
    <s v="No"/>
  </r>
  <r>
    <n v="78"/>
    <x v="0"/>
    <x v="0"/>
    <s v="2024-05-31"/>
    <n v="57"/>
    <n v="138"/>
    <s v="Yes"/>
    <n v="158.69999999999999"/>
    <s v="Yes"/>
  </r>
  <r>
    <n v="78"/>
    <x v="2"/>
    <x v="0"/>
    <s v="2024-06-30"/>
    <n v="485"/>
    <n v="126"/>
    <s v="No"/>
    <n v="144.89999999999998"/>
    <s v="No"/>
  </r>
  <r>
    <n v="78"/>
    <x v="0"/>
    <x v="0"/>
    <s v="2024-07-31"/>
    <n v="374"/>
    <n v="127"/>
    <s v="No"/>
    <n v="146.04999999999998"/>
    <s v="No"/>
  </r>
  <r>
    <n v="78"/>
    <x v="1"/>
    <x v="0"/>
    <s v="2024-08-31"/>
    <n v="91"/>
    <n v="101"/>
    <s v="Yes"/>
    <n v="116.14999999999999"/>
    <s v="Yes"/>
  </r>
  <r>
    <n v="78"/>
    <x v="4"/>
    <x v="0"/>
    <s v="2024-09-30"/>
    <n v="7"/>
    <n v="93"/>
    <s v="Yes"/>
    <n v="106.94999999999999"/>
    <s v="Yes"/>
  </r>
  <r>
    <n v="78"/>
    <x v="1"/>
    <x v="0"/>
    <s v="2024-10-31"/>
    <n v="235"/>
    <n v="54"/>
    <s v="No"/>
    <n v="62.099999999999994"/>
    <s v="No"/>
  </r>
  <r>
    <n v="78"/>
    <x v="0"/>
    <x v="0"/>
    <s v="2024-11-30"/>
    <n v="414"/>
    <n v="94"/>
    <s v="No"/>
    <n v="108.1"/>
    <s v="No"/>
  </r>
  <r>
    <n v="78"/>
    <x v="0"/>
    <x v="0"/>
    <s v="2024-12-31"/>
    <n v="233"/>
    <n v="81"/>
    <s v="No"/>
    <n v="93.149999999999991"/>
    <s v="No"/>
  </r>
  <r>
    <n v="78"/>
    <x v="4"/>
    <x v="1"/>
    <s v="2024-01-31"/>
    <n v="125"/>
    <n v="116"/>
    <s v="No"/>
    <n v="133.39999999999998"/>
    <s v="Yes"/>
  </r>
  <r>
    <n v="78"/>
    <x v="3"/>
    <x v="1"/>
    <s v="2024-02-29"/>
    <n v="203"/>
    <n v="78"/>
    <s v="No"/>
    <n v="89.699999999999989"/>
    <s v="No"/>
  </r>
  <r>
    <n v="78"/>
    <x v="1"/>
    <x v="1"/>
    <s v="2024-03-31"/>
    <n v="473"/>
    <n v="106"/>
    <s v="No"/>
    <n v="121.89999999999999"/>
    <s v="No"/>
  </r>
  <r>
    <n v="78"/>
    <x v="4"/>
    <x v="1"/>
    <s v="2024-04-30"/>
    <n v="285"/>
    <n v="58"/>
    <s v="No"/>
    <n v="66.699999999999989"/>
    <s v="No"/>
  </r>
  <r>
    <n v="78"/>
    <x v="3"/>
    <x v="1"/>
    <s v="2024-05-31"/>
    <n v="385"/>
    <n v="111"/>
    <s v="No"/>
    <n v="127.64999999999999"/>
    <s v="No"/>
  </r>
  <r>
    <n v="78"/>
    <x v="0"/>
    <x v="1"/>
    <s v="2024-06-30"/>
    <n v="429"/>
    <n v="117"/>
    <s v="No"/>
    <n v="134.54999999999998"/>
    <s v="No"/>
  </r>
  <r>
    <n v="78"/>
    <x v="2"/>
    <x v="1"/>
    <s v="2024-07-31"/>
    <n v="178"/>
    <n v="62"/>
    <s v="No"/>
    <n v="71.3"/>
    <s v="No"/>
  </r>
  <r>
    <n v="78"/>
    <x v="0"/>
    <x v="1"/>
    <s v="2024-08-31"/>
    <n v="162"/>
    <n v="104"/>
    <s v="No"/>
    <n v="119.6"/>
    <s v="No"/>
  </r>
  <r>
    <n v="78"/>
    <x v="0"/>
    <x v="1"/>
    <s v="2024-09-30"/>
    <n v="129"/>
    <n v="110"/>
    <s v="No"/>
    <n v="126.49999999999999"/>
    <s v="No"/>
  </r>
  <r>
    <n v="78"/>
    <x v="2"/>
    <x v="1"/>
    <s v="2024-10-31"/>
    <n v="171"/>
    <n v="113"/>
    <s v="No"/>
    <n v="129.94999999999999"/>
    <s v="No"/>
  </r>
  <r>
    <n v="78"/>
    <x v="4"/>
    <x v="1"/>
    <s v="2024-11-30"/>
    <n v="46"/>
    <n v="51"/>
    <s v="Yes"/>
    <n v="58.65"/>
    <s v="Yes"/>
  </r>
  <r>
    <n v="78"/>
    <x v="4"/>
    <x v="1"/>
    <s v="2024-12-31"/>
    <n v="332"/>
    <n v="118"/>
    <s v="No"/>
    <n v="135.69999999999999"/>
    <s v="No"/>
  </r>
  <r>
    <n v="78"/>
    <x v="4"/>
    <x v="2"/>
    <s v="2024-01-31"/>
    <n v="105"/>
    <n v="93"/>
    <s v="No"/>
    <n v="106.94999999999999"/>
    <s v="Yes"/>
  </r>
  <r>
    <n v="78"/>
    <x v="3"/>
    <x v="2"/>
    <s v="2024-02-29"/>
    <n v="255"/>
    <n v="105"/>
    <s v="No"/>
    <n v="120.74999999999999"/>
    <s v="No"/>
  </r>
  <r>
    <n v="78"/>
    <x v="4"/>
    <x v="2"/>
    <s v="2024-03-31"/>
    <n v="382"/>
    <n v="138"/>
    <s v="No"/>
    <n v="158.69999999999999"/>
    <s v="No"/>
  </r>
  <r>
    <n v="78"/>
    <x v="3"/>
    <x v="2"/>
    <s v="2024-04-30"/>
    <n v="484"/>
    <n v="79"/>
    <s v="No"/>
    <n v="90.85"/>
    <s v="No"/>
  </r>
  <r>
    <n v="78"/>
    <x v="4"/>
    <x v="2"/>
    <s v="2024-05-31"/>
    <n v="396"/>
    <n v="52"/>
    <s v="No"/>
    <n v="59.8"/>
    <s v="No"/>
  </r>
  <r>
    <n v="78"/>
    <x v="1"/>
    <x v="2"/>
    <s v="2024-06-30"/>
    <n v="312"/>
    <n v="73"/>
    <s v="No"/>
    <n v="83.949999999999989"/>
    <s v="No"/>
  </r>
  <r>
    <n v="78"/>
    <x v="2"/>
    <x v="2"/>
    <s v="2024-07-31"/>
    <n v="197"/>
    <n v="92"/>
    <s v="No"/>
    <n v="105.8"/>
    <s v="No"/>
  </r>
  <r>
    <n v="78"/>
    <x v="4"/>
    <x v="2"/>
    <s v="2024-08-31"/>
    <n v="185"/>
    <n v="98"/>
    <s v="No"/>
    <n v="112.69999999999999"/>
    <s v="No"/>
  </r>
  <r>
    <n v="78"/>
    <x v="4"/>
    <x v="2"/>
    <s v="2024-09-30"/>
    <n v="203"/>
    <n v="149"/>
    <s v="No"/>
    <n v="171.35"/>
    <s v="No"/>
  </r>
  <r>
    <n v="78"/>
    <x v="4"/>
    <x v="2"/>
    <s v="2024-10-31"/>
    <n v="10"/>
    <n v="147"/>
    <s v="Yes"/>
    <n v="169.04999999999998"/>
    <s v="Yes"/>
  </r>
  <r>
    <n v="78"/>
    <x v="2"/>
    <x v="2"/>
    <s v="2024-11-30"/>
    <n v="145"/>
    <n v="134"/>
    <s v="No"/>
    <n v="154.1"/>
    <s v="Yes"/>
  </r>
  <r>
    <n v="78"/>
    <x v="2"/>
    <x v="2"/>
    <s v="2024-12-31"/>
    <n v="103"/>
    <n v="101"/>
    <s v="No"/>
    <n v="116.14999999999999"/>
    <s v="Yes"/>
  </r>
  <r>
    <n v="79"/>
    <x v="3"/>
    <x v="0"/>
    <s v="2024-01-31"/>
    <n v="277"/>
    <n v="102"/>
    <s v="No"/>
    <n v="117.3"/>
    <s v="No"/>
  </r>
  <r>
    <n v="79"/>
    <x v="4"/>
    <x v="0"/>
    <s v="2024-02-29"/>
    <n v="477"/>
    <n v="79"/>
    <s v="No"/>
    <n v="90.85"/>
    <s v="No"/>
  </r>
  <r>
    <n v="79"/>
    <x v="3"/>
    <x v="0"/>
    <s v="2024-03-31"/>
    <n v="312"/>
    <n v="122"/>
    <s v="No"/>
    <n v="140.29999999999998"/>
    <s v="No"/>
  </r>
  <r>
    <n v="79"/>
    <x v="3"/>
    <x v="0"/>
    <s v="2024-04-30"/>
    <n v="275"/>
    <n v="74"/>
    <s v="No"/>
    <n v="85.1"/>
    <s v="No"/>
  </r>
  <r>
    <n v="79"/>
    <x v="3"/>
    <x v="0"/>
    <s v="2024-05-31"/>
    <n v="260"/>
    <n v="124"/>
    <s v="No"/>
    <n v="142.6"/>
    <s v="No"/>
  </r>
  <r>
    <n v="79"/>
    <x v="4"/>
    <x v="0"/>
    <s v="2024-06-30"/>
    <n v="214"/>
    <n v="76"/>
    <s v="No"/>
    <n v="87.399999999999991"/>
    <s v="No"/>
  </r>
  <r>
    <n v="79"/>
    <x v="3"/>
    <x v="0"/>
    <s v="2024-07-31"/>
    <n v="26"/>
    <n v="111"/>
    <s v="Yes"/>
    <n v="127.64999999999999"/>
    <s v="Yes"/>
  </r>
  <r>
    <n v="79"/>
    <x v="4"/>
    <x v="0"/>
    <s v="2024-08-31"/>
    <n v="383"/>
    <n v="99"/>
    <s v="No"/>
    <n v="113.85"/>
    <s v="No"/>
  </r>
  <r>
    <n v="79"/>
    <x v="2"/>
    <x v="0"/>
    <s v="2024-09-30"/>
    <n v="412"/>
    <n v="88"/>
    <s v="No"/>
    <n v="101.19999999999999"/>
    <s v="No"/>
  </r>
  <r>
    <n v="79"/>
    <x v="3"/>
    <x v="0"/>
    <s v="2024-10-31"/>
    <n v="168"/>
    <n v="82"/>
    <s v="No"/>
    <n v="94.3"/>
    <s v="No"/>
  </r>
  <r>
    <n v="79"/>
    <x v="0"/>
    <x v="0"/>
    <s v="2024-11-30"/>
    <n v="228"/>
    <n v="132"/>
    <s v="No"/>
    <n v="151.79999999999998"/>
    <s v="No"/>
  </r>
  <r>
    <n v="79"/>
    <x v="4"/>
    <x v="0"/>
    <s v="2024-12-31"/>
    <n v="366"/>
    <n v="65"/>
    <s v="No"/>
    <n v="74.75"/>
    <s v="No"/>
  </r>
  <r>
    <n v="79"/>
    <x v="1"/>
    <x v="1"/>
    <s v="2024-01-31"/>
    <n v="351"/>
    <n v="61"/>
    <s v="No"/>
    <n v="70.149999999999991"/>
    <s v="No"/>
  </r>
  <r>
    <n v="79"/>
    <x v="1"/>
    <x v="1"/>
    <s v="2024-02-29"/>
    <n v="105"/>
    <n v="141"/>
    <s v="Yes"/>
    <n v="162.14999999999998"/>
    <s v="Yes"/>
  </r>
  <r>
    <n v="79"/>
    <x v="4"/>
    <x v="1"/>
    <s v="2024-03-31"/>
    <n v="452"/>
    <n v="98"/>
    <s v="No"/>
    <n v="112.69999999999999"/>
    <s v="No"/>
  </r>
  <r>
    <n v="79"/>
    <x v="1"/>
    <x v="1"/>
    <s v="2024-04-30"/>
    <n v="132"/>
    <n v="71"/>
    <s v="No"/>
    <n v="81.649999999999991"/>
    <s v="No"/>
  </r>
  <r>
    <n v="79"/>
    <x v="3"/>
    <x v="1"/>
    <s v="2024-05-31"/>
    <n v="411"/>
    <n v="82"/>
    <s v="No"/>
    <n v="94.3"/>
    <s v="No"/>
  </r>
  <r>
    <n v="79"/>
    <x v="3"/>
    <x v="1"/>
    <s v="2024-06-30"/>
    <n v="278"/>
    <n v="146"/>
    <s v="No"/>
    <n v="167.89999999999998"/>
    <s v="No"/>
  </r>
  <r>
    <n v="79"/>
    <x v="4"/>
    <x v="1"/>
    <s v="2024-07-31"/>
    <n v="17"/>
    <n v="79"/>
    <s v="Yes"/>
    <n v="90.85"/>
    <s v="Yes"/>
  </r>
  <r>
    <n v="79"/>
    <x v="0"/>
    <x v="1"/>
    <s v="2024-08-31"/>
    <n v="143"/>
    <n v="126"/>
    <s v="No"/>
    <n v="144.89999999999998"/>
    <s v="Yes"/>
  </r>
  <r>
    <n v="79"/>
    <x v="0"/>
    <x v="1"/>
    <s v="2024-09-30"/>
    <n v="153"/>
    <n v="97"/>
    <s v="No"/>
    <n v="111.55"/>
    <s v="No"/>
  </r>
  <r>
    <n v="79"/>
    <x v="4"/>
    <x v="1"/>
    <s v="2024-10-31"/>
    <n v="240"/>
    <n v="87"/>
    <s v="No"/>
    <n v="100.05"/>
    <s v="No"/>
  </r>
  <r>
    <n v="79"/>
    <x v="4"/>
    <x v="1"/>
    <s v="2024-11-30"/>
    <n v="368"/>
    <n v="55"/>
    <s v="No"/>
    <n v="63.249999999999993"/>
    <s v="No"/>
  </r>
  <r>
    <n v="79"/>
    <x v="4"/>
    <x v="1"/>
    <s v="2024-12-31"/>
    <n v="165"/>
    <n v="137"/>
    <s v="No"/>
    <n v="157.54999999999998"/>
    <s v="No"/>
  </r>
  <r>
    <n v="79"/>
    <x v="2"/>
    <x v="2"/>
    <s v="2024-01-31"/>
    <n v="410"/>
    <n v="90"/>
    <s v="No"/>
    <n v="103.49999999999999"/>
    <s v="No"/>
  </r>
  <r>
    <n v="79"/>
    <x v="1"/>
    <x v="2"/>
    <s v="2024-02-29"/>
    <n v="329"/>
    <n v="66"/>
    <s v="No"/>
    <n v="75.899999999999991"/>
    <s v="No"/>
  </r>
  <r>
    <n v="79"/>
    <x v="4"/>
    <x v="2"/>
    <s v="2024-03-31"/>
    <n v="185"/>
    <n v="119"/>
    <s v="No"/>
    <n v="136.85"/>
    <s v="No"/>
  </r>
  <r>
    <n v="79"/>
    <x v="3"/>
    <x v="2"/>
    <s v="2024-04-30"/>
    <n v="422"/>
    <n v="61"/>
    <s v="No"/>
    <n v="70.149999999999991"/>
    <s v="No"/>
  </r>
  <r>
    <n v="79"/>
    <x v="3"/>
    <x v="2"/>
    <s v="2024-05-31"/>
    <n v="397"/>
    <n v="71"/>
    <s v="No"/>
    <n v="81.649999999999991"/>
    <s v="No"/>
  </r>
  <r>
    <n v="79"/>
    <x v="4"/>
    <x v="2"/>
    <s v="2024-06-30"/>
    <n v="150"/>
    <n v="97"/>
    <s v="No"/>
    <n v="111.55"/>
    <s v="No"/>
  </r>
  <r>
    <n v="79"/>
    <x v="1"/>
    <x v="2"/>
    <s v="2024-07-31"/>
    <n v="88"/>
    <n v="62"/>
    <s v="No"/>
    <n v="71.3"/>
    <s v="No"/>
  </r>
  <r>
    <n v="79"/>
    <x v="1"/>
    <x v="2"/>
    <s v="2024-08-31"/>
    <n v="232"/>
    <n v="59"/>
    <s v="No"/>
    <n v="67.849999999999994"/>
    <s v="No"/>
  </r>
  <r>
    <n v="79"/>
    <x v="2"/>
    <x v="2"/>
    <s v="2024-09-30"/>
    <n v="182"/>
    <n v="58"/>
    <s v="No"/>
    <n v="66.699999999999989"/>
    <s v="No"/>
  </r>
  <r>
    <n v="79"/>
    <x v="1"/>
    <x v="2"/>
    <s v="2024-10-31"/>
    <n v="385"/>
    <n v="74"/>
    <s v="No"/>
    <n v="85.1"/>
    <s v="No"/>
  </r>
  <r>
    <n v="79"/>
    <x v="4"/>
    <x v="2"/>
    <s v="2024-11-30"/>
    <n v="225"/>
    <n v="100"/>
    <s v="No"/>
    <n v="114.99999999999999"/>
    <s v="No"/>
  </r>
  <r>
    <n v="79"/>
    <x v="3"/>
    <x v="2"/>
    <s v="2024-12-31"/>
    <n v="33"/>
    <n v="84"/>
    <s v="Yes"/>
    <n v="96.6"/>
    <s v="Yes"/>
  </r>
  <r>
    <n v="80"/>
    <x v="0"/>
    <x v="0"/>
    <s v="2024-01-31"/>
    <n v="489"/>
    <n v="108"/>
    <s v="No"/>
    <n v="124.19999999999999"/>
    <s v="No"/>
  </r>
  <r>
    <n v="80"/>
    <x v="4"/>
    <x v="0"/>
    <s v="2024-02-29"/>
    <n v="402"/>
    <n v="116"/>
    <s v="No"/>
    <n v="133.39999999999998"/>
    <s v="No"/>
  </r>
  <r>
    <n v="80"/>
    <x v="2"/>
    <x v="0"/>
    <s v="2024-03-31"/>
    <n v="102"/>
    <n v="122"/>
    <s v="Yes"/>
    <n v="140.29999999999998"/>
    <s v="Yes"/>
  </r>
  <r>
    <n v="80"/>
    <x v="3"/>
    <x v="0"/>
    <s v="2024-04-30"/>
    <n v="459"/>
    <n v="54"/>
    <s v="No"/>
    <n v="62.099999999999994"/>
    <s v="No"/>
  </r>
  <r>
    <n v="80"/>
    <x v="2"/>
    <x v="0"/>
    <s v="2024-05-31"/>
    <n v="138"/>
    <n v="143"/>
    <s v="Yes"/>
    <n v="164.45"/>
    <s v="Yes"/>
  </r>
  <r>
    <n v="80"/>
    <x v="3"/>
    <x v="0"/>
    <s v="2024-06-30"/>
    <n v="452"/>
    <n v="50"/>
    <s v="No"/>
    <n v="57.499999999999993"/>
    <s v="No"/>
  </r>
  <r>
    <n v="80"/>
    <x v="1"/>
    <x v="0"/>
    <s v="2024-07-31"/>
    <n v="91"/>
    <n v="112"/>
    <s v="Yes"/>
    <n v="128.79999999999998"/>
    <s v="Yes"/>
  </r>
  <r>
    <n v="80"/>
    <x v="1"/>
    <x v="0"/>
    <s v="2024-08-31"/>
    <n v="209"/>
    <n v="61"/>
    <s v="No"/>
    <n v="70.149999999999991"/>
    <s v="No"/>
  </r>
  <r>
    <n v="80"/>
    <x v="1"/>
    <x v="0"/>
    <s v="2024-09-30"/>
    <n v="296"/>
    <n v="51"/>
    <s v="No"/>
    <n v="58.65"/>
    <s v="No"/>
  </r>
  <r>
    <n v="80"/>
    <x v="3"/>
    <x v="0"/>
    <s v="2024-10-31"/>
    <n v="172"/>
    <n v="129"/>
    <s v="No"/>
    <n v="148.35"/>
    <s v="No"/>
  </r>
  <r>
    <n v="80"/>
    <x v="3"/>
    <x v="0"/>
    <s v="2024-11-30"/>
    <n v="405"/>
    <n v="149"/>
    <s v="No"/>
    <n v="171.35"/>
    <s v="No"/>
  </r>
  <r>
    <n v="80"/>
    <x v="1"/>
    <x v="0"/>
    <s v="2024-12-31"/>
    <n v="313"/>
    <n v="95"/>
    <s v="No"/>
    <n v="109.24999999999999"/>
    <s v="No"/>
  </r>
  <r>
    <n v="80"/>
    <x v="2"/>
    <x v="1"/>
    <s v="2024-01-31"/>
    <n v="418"/>
    <n v="64"/>
    <s v="No"/>
    <n v="73.599999999999994"/>
    <s v="No"/>
  </r>
  <r>
    <n v="80"/>
    <x v="0"/>
    <x v="1"/>
    <s v="2024-02-29"/>
    <n v="350"/>
    <n v="91"/>
    <s v="No"/>
    <n v="104.64999999999999"/>
    <s v="No"/>
  </r>
  <r>
    <n v="80"/>
    <x v="4"/>
    <x v="1"/>
    <s v="2024-03-31"/>
    <n v="298"/>
    <n v="129"/>
    <s v="No"/>
    <n v="148.35"/>
    <s v="No"/>
  </r>
  <r>
    <n v="80"/>
    <x v="3"/>
    <x v="1"/>
    <s v="2024-04-30"/>
    <n v="432"/>
    <n v="113"/>
    <s v="No"/>
    <n v="129.94999999999999"/>
    <s v="No"/>
  </r>
  <r>
    <n v="80"/>
    <x v="4"/>
    <x v="1"/>
    <s v="2024-05-31"/>
    <n v="257"/>
    <n v="73"/>
    <s v="No"/>
    <n v="83.949999999999989"/>
    <s v="No"/>
  </r>
  <r>
    <n v="80"/>
    <x v="3"/>
    <x v="1"/>
    <s v="2024-06-30"/>
    <n v="165"/>
    <n v="80"/>
    <s v="No"/>
    <n v="92"/>
    <s v="No"/>
  </r>
  <r>
    <n v="80"/>
    <x v="1"/>
    <x v="1"/>
    <s v="2024-07-31"/>
    <n v="231"/>
    <n v="75"/>
    <s v="No"/>
    <n v="86.25"/>
    <s v="No"/>
  </r>
  <r>
    <n v="80"/>
    <x v="0"/>
    <x v="1"/>
    <s v="2024-08-31"/>
    <n v="194"/>
    <n v="127"/>
    <s v="No"/>
    <n v="146.04999999999998"/>
    <s v="No"/>
  </r>
  <r>
    <n v="80"/>
    <x v="1"/>
    <x v="1"/>
    <s v="2024-09-30"/>
    <n v="303"/>
    <n v="114"/>
    <s v="No"/>
    <n v="131.1"/>
    <s v="No"/>
  </r>
  <r>
    <n v="80"/>
    <x v="4"/>
    <x v="1"/>
    <s v="2024-10-31"/>
    <n v="322"/>
    <n v="139"/>
    <s v="No"/>
    <n v="159.85"/>
    <s v="No"/>
  </r>
  <r>
    <n v="80"/>
    <x v="1"/>
    <x v="1"/>
    <s v="2024-11-30"/>
    <n v="392"/>
    <n v="87"/>
    <s v="No"/>
    <n v="100.05"/>
    <s v="No"/>
  </r>
  <r>
    <n v="80"/>
    <x v="1"/>
    <x v="1"/>
    <s v="2024-12-31"/>
    <n v="248"/>
    <n v="114"/>
    <s v="No"/>
    <n v="131.1"/>
    <s v="No"/>
  </r>
  <r>
    <n v="80"/>
    <x v="2"/>
    <x v="2"/>
    <s v="2024-01-31"/>
    <n v="282"/>
    <n v="119"/>
    <s v="No"/>
    <n v="136.85"/>
    <s v="No"/>
  </r>
  <r>
    <n v="80"/>
    <x v="1"/>
    <x v="2"/>
    <s v="2024-02-29"/>
    <n v="355"/>
    <n v="77"/>
    <s v="No"/>
    <n v="88.55"/>
    <s v="No"/>
  </r>
  <r>
    <n v="80"/>
    <x v="4"/>
    <x v="2"/>
    <s v="2024-03-31"/>
    <n v="16"/>
    <n v="89"/>
    <s v="Yes"/>
    <n v="102.35"/>
    <s v="Yes"/>
  </r>
  <r>
    <n v="80"/>
    <x v="2"/>
    <x v="2"/>
    <s v="2024-04-30"/>
    <n v="243"/>
    <n v="52"/>
    <s v="No"/>
    <n v="59.8"/>
    <s v="No"/>
  </r>
  <r>
    <n v="80"/>
    <x v="4"/>
    <x v="2"/>
    <s v="2024-05-31"/>
    <n v="230"/>
    <n v="125"/>
    <s v="No"/>
    <n v="143.75"/>
    <s v="No"/>
  </r>
  <r>
    <n v="80"/>
    <x v="1"/>
    <x v="2"/>
    <s v="2024-06-30"/>
    <n v="247"/>
    <n v="95"/>
    <s v="No"/>
    <n v="109.24999999999999"/>
    <s v="No"/>
  </r>
  <r>
    <n v="80"/>
    <x v="3"/>
    <x v="2"/>
    <s v="2024-07-31"/>
    <n v="392"/>
    <n v="134"/>
    <s v="No"/>
    <n v="154.1"/>
    <s v="No"/>
  </r>
  <r>
    <n v="80"/>
    <x v="3"/>
    <x v="2"/>
    <s v="2024-08-31"/>
    <n v="68"/>
    <n v="148"/>
    <s v="Yes"/>
    <n v="170.2"/>
    <s v="Yes"/>
  </r>
  <r>
    <n v="80"/>
    <x v="0"/>
    <x v="2"/>
    <s v="2024-09-30"/>
    <n v="496"/>
    <n v="115"/>
    <s v="No"/>
    <n v="132.25"/>
    <s v="No"/>
  </r>
  <r>
    <n v="80"/>
    <x v="1"/>
    <x v="2"/>
    <s v="2024-10-31"/>
    <n v="422"/>
    <n v="143"/>
    <s v="No"/>
    <n v="164.45"/>
    <s v="No"/>
  </r>
  <r>
    <n v="80"/>
    <x v="2"/>
    <x v="2"/>
    <s v="2024-11-30"/>
    <n v="114"/>
    <n v="141"/>
    <s v="Yes"/>
    <n v="162.14999999999998"/>
    <s v="Yes"/>
  </r>
  <r>
    <n v="80"/>
    <x v="0"/>
    <x v="2"/>
    <s v="2024-12-31"/>
    <n v="30"/>
    <n v="60"/>
    <s v="Yes"/>
    <n v="69"/>
    <s v="Yes"/>
  </r>
  <r>
    <n v="81"/>
    <x v="3"/>
    <x v="0"/>
    <s v="2024-01-31"/>
    <n v="129"/>
    <n v="76"/>
    <s v="No"/>
    <n v="87.399999999999991"/>
    <s v="No"/>
  </r>
  <r>
    <n v="81"/>
    <x v="4"/>
    <x v="0"/>
    <s v="2024-02-29"/>
    <n v="1"/>
    <n v="70"/>
    <s v="Yes"/>
    <n v="80.5"/>
    <s v="Yes"/>
  </r>
  <r>
    <n v="81"/>
    <x v="1"/>
    <x v="0"/>
    <s v="2024-03-31"/>
    <n v="388"/>
    <n v="101"/>
    <s v="No"/>
    <n v="116.14999999999999"/>
    <s v="No"/>
  </r>
  <r>
    <n v="81"/>
    <x v="2"/>
    <x v="0"/>
    <s v="2024-04-30"/>
    <n v="340"/>
    <n v="142"/>
    <s v="No"/>
    <n v="163.29999999999998"/>
    <s v="No"/>
  </r>
  <r>
    <n v="81"/>
    <x v="2"/>
    <x v="0"/>
    <s v="2024-05-31"/>
    <n v="254"/>
    <n v="110"/>
    <s v="No"/>
    <n v="126.49999999999999"/>
    <s v="No"/>
  </r>
  <r>
    <n v="81"/>
    <x v="4"/>
    <x v="0"/>
    <s v="2024-06-30"/>
    <n v="497"/>
    <n v="74"/>
    <s v="No"/>
    <n v="85.1"/>
    <s v="No"/>
  </r>
  <r>
    <n v="81"/>
    <x v="4"/>
    <x v="0"/>
    <s v="2024-07-31"/>
    <n v="120"/>
    <n v="81"/>
    <s v="No"/>
    <n v="93.149999999999991"/>
    <s v="No"/>
  </r>
  <r>
    <n v="81"/>
    <x v="0"/>
    <x v="0"/>
    <s v="2024-08-31"/>
    <n v="453"/>
    <n v="90"/>
    <s v="No"/>
    <n v="103.49999999999999"/>
    <s v="No"/>
  </r>
  <r>
    <n v="81"/>
    <x v="0"/>
    <x v="0"/>
    <s v="2024-09-30"/>
    <n v="322"/>
    <n v="146"/>
    <s v="No"/>
    <n v="167.89999999999998"/>
    <s v="No"/>
  </r>
  <r>
    <n v="81"/>
    <x v="1"/>
    <x v="0"/>
    <s v="2024-10-31"/>
    <n v="306"/>
    <n v="54"/>
    <s v="No"/>
    <n v="62.099999999999994"/>
    <s v="No"/>
  </r>
  <r>
    <n v="81"/>
    <x v="0"/>
    <x v="0"/>
    <s v="2024-11-30"/>
    <n v="402"/>
    <n v="61"/>
    <s v="No"/>
    <n v="70.149999999999991"/>
    <s v="No"/>
  </r>
  <r>
    <n v="81"/>
    <x v="2"/>
    <x v="0"/>
    <s v="2024-12-31"/>
    <n v="312"/>
    <n v="84"/>
    <s v="No"/>
    <n v="96.6"/>
    <s v="No"/>
  </r>
  <r>
    <n v="81"/>
    <x v="4"/>
    <x v="1"/>
    <s v="2024-01-31"/>
    <n v="93"/>
    <n v="54"/>
    <s v="No"/>
    <n v="62.099999999999994"/>
    <s v="No"/>
  </r>
  <r>
    <n v="81"/>
    <x v="0"/>
    <x v="1"/>
    <s v="2024-02-29"/>
    <n v="277"/>
    <n v="126"/>
    <s v="No"/>
    <n v="144.89999999999998"/>
    <s v="No"/>
  </r>
  <r>
    <n v="81"/>
    <x v="3"/>
    <x v="1"/>
    <s v="2024-03-31"/>
    <n v="174"/>
    <n v="103"/>
    <s v="No"/>
    <n v="118.44999999999999"/>
    <s v="No"/>
  </r>
  <r>
    <n v="81"/>
    <x v="2"/>
    <x v="1"/>
    <s v="2024-04-30"/>
    <n v="379"/>
    <n v="102"/>
    <s v="No"/>
    <n v="117.3"/>
    <s v="No"/>
  </r>
  <r>
    <n v="81"/>
    <x v="0"/>
    <x v="1"/>
    <s v="2024-05-31"/>
    <n v="414"/>
    <n v="118"/>
    <s v="No"/>
    <n v="135.69999999999999"/>
    <s v="No"/>
  </r>
  <r>
    <n v="81"/>
    <x v="4"/>
    <x v="1"/>
    <s v="2024-06-30"/>
    <n v="199"/>
    <n v="137"/>
    <s v="No"/>
    <n v="157.54999999999998"/>
    <s v="No"/>
  </r>
  <r>
    <n v="81"/>
    <x v="4"/>
    <x v="1"/>
    <s v="2024-07-31"/>
    <n v="211"/>
    <n v="65"/>
    <s v="No"/>
    <n v="74.75"/>
    <s v="No"/>
  </r>
  <r>
    <n v="81"/>
    <x v="1"/>
    <x v="1"/>
    <s v="2024-08-31"/>
    <n v="371"/>
    <n v="125"/>
    <s v="No"/>
    <n v="143.75"/>
    <s v="No"/>
  </r>
  <r>
    <n v="81"/>
    <x v="0"/>
    <x v="1"/>
    <s v="2024-09-30"/>
    <n v="364"/>
    <n v="88"/>
    <s v="No"/>
    <n v="101.19999999999999"/>
    <s v="No"/>
  </r>
  <r>
    <n v="81"/>
    <x v="2"/>
    <x v="1"/>
    <s v="2024-10-31"/>
    <n v="429"/>
    <n v="145"/>
    <s v="No"/>
    <n v="166.75"/>
    <s v="No"/>
  </r>
  <r>
    <n v="81"/>
    <x v="4"/>
    <x v="1"/>
    <s v="2024-11-30"/>
    <n v="136"/>
    <n v="136"/>
    <s v="No"/>
    <n v="156.39999999999998"/>
    <s v="Yes"/>
  </r>
  <r>
    <n v="81"/>
    <x v="3"/>
    <x v="1"/>
    <s v="2024-12-31"/>
    <n v="76"/>
    <n v="109"/>
    <s v="Yes"/>
    <n v="125.35"/>
    <s v="Yes"/>
  </r>
  <r>
    <n v="81"/>
    <x v="2"/>
    <x v="2"/>
    <s v="2024-01-31"/>
    <n v="479"/>
    <n v="64"/>
    <s v="No"/>
    <n v="73.599999999999994"/>
    <s v="No"/>
  </r>
  <r>
    <n v="81"/>
    <x v="1"/>
    <x v="2"/>
    <s v="2024-02-29"/>
    <n v="496"/>
    <n v="112"/>
    <s v="No"/>
    <n v="128.79999999999998"/>
    <s v="No"/>
  </r>
  <r>
    <n v="81"/>
    <x v="0"/>
    <x v="2"/>
    <s v="2024-03-31"/>
    <n v="213"/>
    <n v="129"/>
    <s v="No"/>
    <n v="148.35"/>
    <s v="No"/>
  </r>
  <r>
    <n v="81"/>
    <x v="4"/>
    <x v="2"/>
    <s v="2024-04-30"/>
    <n v="329"/>
    <n v="73"/>
    <s v="No"/>
    <n v="83.949999999999989"/>
    <s v="No"/>
  </r>
  <r>
    <n v="81"/>
    <x v="2"/>
    <x v="2"/>
    <s v="2024-05-31"/>
    <n v="304"/>
    <n v="67"/>
    <s v="No"/>
    <n v="77.05"/>
    <s v="No"/>
  </r>
  <r>
    <n v="81"/>
    <x v="2"/>
    <x v="2"/>
    <s v="2024-06-30"/>
    <n v="89"/>
    <n v="118"/>
    <s v="Yes"/>
    <n v="135.69999999999999"/>
    <s v="Yes"/>
  </r>
  <r>
    <n v="81"/>
    <x v="3"/>
    <x v="2"/>
    <s v="2024-07-31"/>
    <n v="310"/>
    <n v="65"/>
    <s v="No"/>
    <n v="74.75"/>
    <s v="No"/>
  </r>
  <r>
    <n v="81"/>
    <x v="1"/>
    <x v="2"/>
    <s v="2024-08-31"/>
    <n v="473"/>
    <n v="131"/>
    <s v="No"/>
    <n v="150.64999999999998"/>
    <s v="No"/>
  </r>
  <r>
    <n v="81"/>
    <x v="0"/>
    <x v="2"/>
    <s v="2024-09-30"/>
    <n v="150"/>
    <n v="63"/>
    <s v="No"/>
    <n v="72.449999999999989"/>
    <s v="No"/>
  </r>
  <r>
    <n v="81"/>
    <x v="1"/>
    <x v="2"/>
    <s v="2024-10-31"/>
    <n v="288"/>
    <n v="74"/>
    <s v="No"/>
    <n v="85.1"/>
    <s v="No"/>
  </r>
  <r>
    <n v="81"/>
    <x v="0"/>
    <x v="2"/>
    <s v="2024-11-30"/>
    <n v="400"/>
    <n v="72"/>
    <s v="No"/>
    <n v="82.8"/>
    <s v="No"/>
  </r>
  <r>
    <n v="81"/>
    <x v="4"/>
    <x v="2"/>
    <s v="2024-12-31"/>
    <n v="490"/>
    <n v="130"/>
    <s v="No"/>
    <n v="149.5"/>
    <s v="No"/>
  </r>
  <r>
    <n v="82"/>
    <x v="2"/>
    <x v="0"/>
    <s v="2024-01-31"/>
    <n v="397"/>
    <n v="142"/>
    <s v="No"/>
    <n v="163.29999999999998"/>
    <s v="No"/>
  </r>
  <r>
    <n v="82"/>
    <x v="1"/>
    <x v="0"/>
    <s v="2024-02-29"/>
    <n v="157"/>
    <n v="68"/>
    <s v="No"/>
    <n v="78.199999999999989"/>
    <s v="No"/>
  </r>
  <r>
    <n v="82"/>
    <x v="1"/>
    <x v="0"/>
    <s v="2024-03-31"/>
    <n v="358"/>
    <n v="105"/>
    <s v="No"/>
    <n v="120.74999999999999"/>
    <s v="No"/>
  </r>
  <r>
    <n v="82"/>
    <x v="0"/>
    <x v="0"/>
    <s v="2024-04-30"/>
    <n v="465"/>
    <n v="72"/>
    <s v="No"/>
    <n v="82.8"/>
    <s v="No"/>
  </r>
  <r>
    <n v="82"/>
    <x v="0"/>
    <x v="0"/>
    <s v="2024-05-31"/>
    <n v="230"/>
    <n v="67"/>
    <s v="No"/>
    <n v="77.05"/>
    <s v="No"/>
  </r>
  <r>
    <n v="82"/>
    <x v="1"/>
    <x v="0"/>
    <s v="2024-06-30"/>
    <n v="416"/>
    <n v="81"/>
    <s v="No"/>
    <n v="93.149999999999991"/>
    <s v="No"/>
  </r>
  <r>
    <n v="82"/>
    <x v="3"/>
    <x v="0"/>
    <s v="2024-07-31"/>
    <n v="437"/>
    <n v="66"/>
    <s v="No"/>
    <n v="75.899999999999991"/>
    <s v="No"/>
  </r>
  <r>
    <n v="82"/>
    <x v="3"/>
    <x v="0"/>
    <s v="2024-08-31"/>
    <n v="218"/>
    <n v="119"/>
    <s v="No"/>
    <n v="136.85"/>
    <s v="No"/>
  </r>
  <r>
    <n v="82"/>
    <x v="2"/>
    <x v="0"/>
    <s v="2024-09-30"/>
    <n v="119"/>
    <n v="83"/>
    <s v="No"/>
    <n v="95.449999999999989"/>
    <s v="No"/>
  </r>
  <r>
    <n v="82"/>
    <x v="4"/>
    <x v="0"/>
    <s v="2024-10-31"/>
    <n v="408"/>
    <n v="117"/>
    <s v="No"/>
    <n v="134.54999999999998"/>
    <s v="No"/>
  </r>
  <r>
    <n v="82"/>
    <x v="1"/>
    <x v="0"/>
    <s v="2024-11-30"/>
    <n v="201"/>
    <n v="137"/>
    <s v="No"/>
    <n v="157.54999999999998"/>
    <s v="No"/>
  </r>
  <r>
    <n v="82"/>
    <x v="4"/>
    <x v="0"/>
    <s v="2024-12-31"/>
    <n v="10"/>
    <n v="140"/>
    <s v="Yes"/>
    <n v="161"/>
    <s v="Yes"/>
  </r>
  <r>
    <n v="82"/>
    <x v="0"/>
    <x v="1"/>
    <s v="2024-01-31"/>
    <n v="444"/>
    <n v="143"/>
    <s v="No"/>
    <n v="164.45"/>
    <s v="No"/>
  </r>
  <r>
    <n v="82"/>
    <x v="3"/>
    <x v="1"/>
    <s v="2024-02-29"/>
    <n v="79"/>
    <n v="56"/>
    <s v="No"/>
    <n v="64.399999999999991"/>
    <s v="No"/>
  </r>
  <r>
    <n v="82"/>
    <x v="2"/>
    <x v="1"/>
    <s v="2024-03-31"/>
    <n v="15"/>
    <n v="89"/>
    <s v="Yes"/>
    <n v="102.35"/>
    <s v="Yes"/>
  </r>
  <r>
    <n v="82"/>
    <x v="4"/>
    <x v="1"/>
    <s v="2024-04-30"/>
    <n v="290"/>
    <n v="70"/>
    <s v="No"/>
    <n v="80.5"/>
    <s v="No"/>
  </r>
  <r>
    <n v="82"/>
    <x v="0"/>
    <x v="1"/>
    <s v="2024-05-31"/>
    <n v="426"/>
    <n v="149"/>
    <s v="No"/>
    <n v="171.35"/>
    <s v="No"/>
  </r>
  <r>
    <n v="82"/>
    <x v="3"/>
    <x v="1"/>
    <s v="2024-06-30"/>
    <n v="287"/>
    <n v="90"/>
    <s v="No"/>
    <n v="103.49999999999999"/>
    <s v="No"/>
  </r>
  <r>
    <n v="82"/>
    <x v="4"/>
    <x v="1"/>
    <s v="2024-07-31"/>
    <n v="403"/>
    <n v="74"/>
    <s v="No"/>
    <n v="85.1"/>
    <s v="No"/>
  </r>
  <r>
    <n v="82"/>
    <x v="1"/>
    <x v="1"/>
    <s v="2024-08-31"/>
    <n v="136"/>
    <n v="141"/>
    <s v="Yes"/>
    <n v="162.14999999999998"/>
    <s v="Yes"/>
  </r>
  <r>
    <n v="82"/>
    <x v="3"/>
    <x v="1"/>
    <s v="2024-09-30"/>
    <n v="316"/>
    <n v="87"/>
    <s v="No"/>
    <n v="100.05"/>
    <s v="No"/>
  </r>
  <r>
    <n v="82"/>
    <x v="0"/>
    <x v="1"/>
    <s v="2024-10-31"/>
    <n v="467"/>
    <n v="119"/>
    <s v="No"/>
    <n v="136.85"/>
    <s v="No"/>
  </r>
  <r>
    <n v="82"/>
    <x v="1"/>
    <x v="1"/>
    <s v="2024-11-30"/>
    <n v="54"/>
    <n v="50"/>
    <s v="No"/>
    <n v="57.499999999999993"/>
    <s v="Yes"/>
  </r>
  <r>
    <n v="82"/>
    <x v="4"/>
    <x v="1"/>
    <s v="2024-12-31"/>
    <n v="197"/>
    <n v="94"/>
    <s v="No"/>
    <n v="108.1"/>
    <s v="No"/>
  </r>
  <r>
    <n v="82"/>
    <x v="1"/>
    <x v="2"/>
    <s v="2024-01-31"/>
    <n v="430"/>
    <n v="128"/>
    <s v="No"/>
    <n v="147.19999999999999"/>
    <s v="No"/>
  </r>
  <r>
    <n v="82"/>
    <x v="4"/>
    <x v="2"/>
    <s v="2024-02-29"/>
    <n v="25"/>
    <n v="63"/>
    <s v="Yes"/>
    <n v="72.449999999999989"/>
    <s v="Yes"/>
  </r>
  <r>
    <n v="82"/>
    <x v="4"/>
    <x v="2"/>
    <s v="2024-03-31"/>
    <n v="181"/>
    <n v="120"/>
    <s v="No"/>
    <n v="138"/>
    <s v="No"/>
  </r>
  <r>
    <n v="82"/>
    <x v="3"/>
    <x v="2"/>
    <s v="2024-04-30"/>
    <n v="30"/>
    <n v="137"/>
    <s v="Yes"/>
    <n v="157.54999999999998"/>
    <s v="Yes"/>
  </r>
  <r>
    <n v="82"/>
    <x v="4"/>
    <x v="2"/>
    <s v="2024-05-31"/>
    <n v="478"/>
    <n v="78"/>
    <s v="No"/>
    <n v="89.699999999999989"/>
    <s v="No"/>
  </r>
  <r>
    <n v="82"/>
    <x v="2"/>
    <x v="2"/>
    <s v="2024-06-30"/>
    <n v="223"/>
    <n v="66"/>
    <s v="No"/>
    <n v="75.899999999999991"/>
    <s v="No"/>
  </r>
  <r>
    <n v="82"/>
    <x v="1"/>
    <x v="2"/>
    <s v="2024-07-31"/>
    <n v="255"/>
    <n v="107"/>
    <s v="No"/>
    <n v="123.05"/>
    <s v="No"/>
  </r>
  <r>
    <n v="82"/>
    <x v="0"/>
    <x v="2"/>
    <s v="2024-08-31"/>
    <n v="190"/>
    <n v="140"/>
    <s v="No"/>
    <n v="161"/>
    <s v="No"/>
  </r>
  <r>
    <n v="82"/>
    <x v="2"/>
    <x v="2"/>
    <s v="2024-09-30"/>
    <n v="186"/>
    <n v="81"/>
    <s v="No"/>
    <n v="93.149999999999991"/>
    <s v="No"/>
  </r>
  <r>
    <n v="82"/>
    <x v="1"/>
    <x v="2"/>
    <s v="2024-10-31"/>
    <n v="337"/>
    <n v="67"/>
    <s v="No"/>
    <n v="77.05"/>
    <s v="No"/>
  </r>
  <r>
    <n v="82"/>
    <x v="2"/>
    <x v="2"/>
    <s v="2024-11-30"/>
    <n v="281"/>
    <n v="58"/>
    <s v="No"/>
    <n v="66.699999999999989"/>
    <s v="No"/>
  </r>
  <r>
    <n v="82"/>
    <x v="2"/>
    <x v="2"/>
    <s v="2024-12-31"/>
    <n v="226"/>
    <n v="113"/>
    <s v="No"/>
    <n v="129.94999999999999"/>
    <s v="No"/>
  </r>
  <r>
    <n v="83"/>
    <x v="3"/>
    <x v="0"/>
    <s v="2024-01-31"/>
    <n v="181"/>
    <n v="135"/>
    <s v="No"/>
    <n v="155.25"/>
    <s v="No"/>
  </r>
  <r>
    <n v="83"/>
    <x v="2"/>
    <x v="0"/>
    <s v="2024-02-29"/>
    <n v="413"/>
    <n v="102"/>
    <s v="No"/>
    <n v="117.3"/>
    <s v="No"/>
  </r>
  <r>
    <n v="83"/>
    <x v="3"/>
    <x v="0"/>
    <s v="2024-03-31"/>
    <n v="354"/>
    <n v="112"/>
    <s v="No"/>
    <n v="128.79999999999998"/>
    <s v="No"/>
  </r>
  <r>
    <n v="83"/>
    <x v="2"/>
    <x v="0"/>
    <s v="2024-04-30"/>
    <n v="286"/>
    <n v="98"/>
    <s v="No"/>
    <n v="112.69999999999999"/>
    <s v="No"/>
  </r>
  <r>
    <n v="83"/>
    <x v="3"/>
    <x v="0"/>
    <s v="2024-05-31"/>
    <n v="477"/>
    <n v="136"/>
    <s v="No"/>
    <n v="156.39999999999998"/>
    <s v="No"/>
  </r>
  <r>
    <n v="83"/>
    <x v="3"/>
    <x v="0"/>
    <s v="2024-06-30"/>
    <n v="395"/>
    <n v="64"/>
    <s v="No"/>
    <n v="73.599999999999994"/>
    <s v="No"/>
  </r>
  <r>
    <n v="83"/>
    <x v="1"/>
    <x v="0"/>
    <s v="2024-07-31"/>
    <n v="100"/>
    <n v="86"/>
    <s v="No"/>
    <n v="98.899999999999991"/>
    <s v="No"/>
  </r>
  <r>
    <n v="83"/>
    <x v="2"/>
    <x v="0"/>
    <s v="2024-08-31"/>
    <n v="113"/>
    <n v="75"/>
    <s v="No"/>
    <n v="86.25"/>
    <s v="No"/>
  </r>
  <r>
    <n v="83"/>
    <x v="2"/>
    <x v="0"/>
    <s v="2024-09-30"/>
    <n v="129"/>
    <n v="133"/>
    <s v="Yes"/>
    <n v="152.94999999999999"/>
    <s v="Yes"/>
  </r>
  <r>
    <n v="83"/>
    <x v="4"/>
    <x v="0"/>
    <s v="2024-10-31"/>
    <n v="387"/>
    <n v="135"/>
    <s v="No"/>
    <n v="155.25"/>
    <s v="No"/>
  </r>
  <r>
    <n v="83"/>
    <x v="3"/>
    <x v="0"/>
    <s v="2024-11-30"/>
    <n v="165"/>
    <n v="72"/>
    <s v="No"/>
    <n v="82.8"/>
    <s v="No"/>
  </r>
  <r>
    <n v="83"/>
    <x v="2"/>
    <x v="0"/>
    <s v="2024-12-31"/>
    <n v="89"/>
    <n v="124"/>
    <s v="Yes"/>
    <n v="142.6"/>
    <s v="Yes"/>
  </r>
  <r>
    <n v="83"/>
    <x v="1"/>
    <x v="1"/>
    <s v="2024-01-31"/>
    <n v="193"/>
    <n v="57"/>
    <s v="No"/>
    <n v="65.55"/>
    <s v="No"/>
  </r>
  <r>
    <n v="83"/>
    <x v="4"/>
    <x v="1"/>
    <s v="2024-02-29"/>
    <n v="138"/>
    <n v="67"/>
    <s v="No"/>
    <n v="77.05"/>
    <s v="No"/>
  </r>
  <r>
    <n v="83"/>
    <x v="3"/>
    <x v="1"/>
    <s v="2024-03-31"/>
    <n v="397"/>
    <n v="123"/>
    <s v="No"/>
    <n v="141.44999999999999"/>
    <s v="No"/>
  </r>
  <r>
    <n v="83"/>
    <x v="3"/>
    <x v="1"/>
    <s v="2024-04-30"/>
    <n v="392"/>
    <n v="148"/>
    <s v="No"/>
    <n v="170.2"/>
    <s v="No"/>
  </r>
  <r>
    <n v="83"/>
    <x v="3"/>
    <x v="1"/>
    <s v="2024-05-31"/>
    <n v="190"/>
    <n v="125"/>
    <s v="No"/>
    <n v="143.75"/>
    <s v="No"/>
  </r>
  <r>
    <n v="83"/>
    <x v="2"/>
    <x v="1"/>
    <s v="2024-06-30"/>
    <n v="180"/>
    <n v="88"/>
    <s v="No"/>
    <n v="101.19999999999999"/>
    <s v="No"/>
  </r>
  <r>
    <n v="83"/>
    <x v="0"/>
    <x v="1"/>
    <s v="2024-07-31"/>
    <n v="74"/>
    <n v="88"/>
    <s v="Yes"/>
    <n v="101.19999999999999"/>
    <s v="Yes"/>
  </r>
  <r>
    <n v="83"/>
    <x v="3"/>
    <x v="1"/>
    <s v="2024-08-31"/>
    <n v="20"/>
    <n v="59"/>
    <s v="Yes"/>
    <n v="67.849999999999994"/>
    <s v="Yes"/>
  </r>
  <r>
    <n v="83"/>
    <x v="1"/>
    <x v="1"/>
    <s v="2024-09-30"/>
    <n v="14"/>
    <n v="132"/>
    <s v="Yes"/>
    <n v="151.79999999999998"/>
    <s v="Yes"/>
  </r>
  <r>
    <n v="83"/>
    <x v="4"/>
    <x v="1"/>
    <s v="2024-10-31"/>
    <n v="187"/>
    <n v="145"/>
    <s v="No"/>
    <n v="166.75"/>
    <s v="No"/>
  </r>
  <r>
    <n v="83"/>
    <x v="1"/>
    <x v="1"/>
    <s v="2024-11-30"/>
    <n v="150"/>
    <n v="62"/>
    <s v="No"/>
    <n v="71.3"/>
    <s v="No"/>
  </r>
  <r>
    <n v="83"/>
    <x v="0"/>
    <x v="1"/>
    <s v="2024-12-31"/>
    <n v="259"/>
    <n v="141"/>
    <s v="No"/>
    <n v="162.14999999999998"/>
    <s v="No"/>
  </r>
  <r>
    <n v="83"/>
    <x v="1"/>
    <x v="2"/>
    <s v="2024-01-31"/>
    <n v="120"/>
    <n v="84"/>
    <s v="No"/>
    <n v="96.6"/>
    <s v="No"/>
  </r>
  <r>
    <n v="83"/>
    <x v="4"/>
    <x v="2"/>
    <s v="2024-02-29"/>
    <n v="148"/>
    <n v="107"/>
    <s v="No"/>
    <n v="123.05"/>
    <s v="No"/>
  </r>
  <r>
    <n v="83"/>
    <x v="3"/>
    <x v="2"/>
    <s v="2024-03-31"/>
    <n v="352"/>
    <n v="121"/>
    <s v="No"/>
    <n v="139.14999999999998"/>
    <s v="No"/>
  </r>
  <r>
    <n v="83"/>
    <x v="3"/>
    <x v="2"/>
    <s v="2024-04-30"/>
    <n v="240"/>
    <n v="130"/>
    <s v="No"/>
    <n v="149.5"/>
    <s v="No"/>
  </r>
  <r>
    <n v="83"/>
    <x v="3"/>
    <x v="2"/>
    <s v="2024-05-31"/>
    <n v="94"/>
    <n v="147"/>
    <s v="Yes"/>
    <n v="169.04999999999998"/>
    <s v="Yes"/>
  </r>
  <r>
    <n v="83"/>
    <x v="2"/>
    <x v="2"/>
    <s v="2024-06-30"/>
    <n v="395"/>
    <n v="149"/>
    <s v="No"/>
    <n v="171.35"/>
    <s v="No"/>
  </r>
  <r>
    <n v="83"/>
    <x v="4"/>
    <x v="2"/>
    <s v="2024-07-31"/>
    <n v="236"/>
    <n v="115"/>
    <s v="No"/>
    <n v="132.25"/>
    <s v="No"/>
  </r>
  <r>
    <n v="83"/>
    <x v="1"/>
    <x v="2"/>
    <s v="2024-08-31"/>
    <n v="398"/>
    <n v="72"/>
    <s v="No"/>
    <n v="82.8"/>
    <s v="No"/>
  </r>
  <r>
    <n v="83"/>
    <x v="2"/>
    <x v="2"/>
    <s v="2024-09-30"/>
    <n v="336"/>
    <n v="145"/>
    <s v="No"/>
    <n v="166.75"/>
    <s v="No"/>
  </r>
  <r>
    <n v="83"/>
    <x v="0"/>
    <x v="2"/>
    <s v="2024-10-31"/>
    <n v="141"/>
    <n v="93"/>
    <s v="No"/>
    <n v="106.94999999999999"/>
    <s v="No"/>
  </r>
  <r>
    <n v="83"/>
    <x v="3"/>
    <x v="2"/>
    <s v="2024-11-30"/>
    <n v="415"/>
    <n v="119"/>
    <s v="No"/>
    <n v="136.85"/>
    <s v="No"/>
  </r>
  <r>
    <n v="83"/>
    <x v="3"/>
    <x v="2"/>
    <s v="2024-12-31"/>
    <n v="343"/>
    <n v="55"/>
    <s v="No"/>
    <n v="63.249999999999993"/>
    <s v="No"/>
  </r>
  <r>
    <n v="84"/>
    <x v="1"/>
    <x v="0"/>
    <s v="2024-01-31"/>
    <n v="337"/>
    <n v="137"/>
    <s v="No"/>
    <n v="157.54999999999998"/>
    <s v="No"/>
  </r>
  <r>
    <n v="84"/>
    <x v="4"/>
    <x v="0"/>
    <s v="2024-02-29"/>
    <n v="375"/>
    <n v="73"/>
    <s v="No"/>
    <n v="83.949999999999989"/>
    <s v="No"/>
  </r>
  <r>
    <n v="84"/>
    <x v="3"/>
    <x v="0"/>
    <s v="2024-03-31"/>
    <n v="167"/>
    <n v="96"/>
    <s v="No"/>
    <n v="110.39999999999999"/>
    <s v="No"/>
  </r>
  <r>
    <n v="84"/>
    <x v="0"/>
    <x v="0"/>
    <s v="2024-04-30"/>
    <n v="213"/>
    <n v="73"/>
    <s v="No"/>
    <n v="83.949999999999989"/>
    <s v="No"/>
  </r>
  <r>
    <n v="84"/>
    <x v="2"/>
    <x v="0"/>
    <s v="2024-05-31"/>
    <n v="273"/>
    <n v="93"/>
    <s v="No"/>
    <n v="106.94999999999999"/>
    <s v="No"/>
  </r>
  <r>
    <n v="84"/>
    <x v="2"/>
    <x v="0"/>
    <s v="2024-06-30"/>
    <n v="312"/>
    <n v="77"/>
    <s v="No"/>
    <n v="88.55"/>
    <s v="No"/>
  </r>
  <r>
    <n v="84"/>
    <x v="1"/>
    <x v="0"/>
    <s v="2024-07-31"/>
    <n v="198"/>
    <n v="72"/>
    <s v="No"/>
    <n v="82.8"/>
    <s v="No"/>
  </r>
  <r>
    <n v="84"/>
    <x v="4"/>
    <x v="0"/>
    <s v="2024-08-31"/>
    <n v="161"/>
    <n v="60"/>
    <s v="No"/>
    <n v="69"/>
    <s v="No"/>
  </r>
  <r>
    <n v="84"/>
    <x v="4"/>
    <x v="0"/>
    <s v="2024-09-30"/>
    <n v="162"/>
    <n v="142"/>
    <s v="No"/>
    <n v="163.29999999999998"/>
    <s v="Yes"/>
  </r>
  <r>
    <n v="84"/>
    <x v="4"/>
    <x v="0"/>
    <s v="2024-10-31"/>
    <n v="283"/>
    <n v="131"/>
    <s v="No"/>
    <n v="150.64999999999998"/>
    <s v="No"/>
  </r>
  <r>
    <n v="84"/>
    <x v="4"/>
    <x v="0"/>
    <s v="2024-11-30"/>
    <n v="219"/>
    <n v="73"/>
    <s v="No"/>
    <n v="83.949999999999989"/>
    <s v="No"/>
  </r>
  <r>
    <n v="84"/>
    <x v="2"/>
    <x v="0"/>
    <s v="2024-12-31"/>
    <n v="117"/>
    <n v="102"/>
    <s v="No"/>
    <n v="117.3"/>
    <s v="Yes"/>
  </r>
  <r>
    <n v="84"/>
    <x v="1"/>
    <x v="1"/>
    <s v="2024-01-31"/>
    <n v="474"/>
    <n v="149"/>
    <s v="No"/>
    <n v="171.35"/>
    <s v="No"/>
  </r>
  <r>
    <n v="84"/>
    <x v="4"/>
    <x v="1"/>
    <s v="2024-02-29"/>
    <n v="480"/>
    <n v="98"/>
    <s v="No"/>
    <n v="112.69999999999999"/>
    <s v="No"/>
  </r>
  <r>
    <n v="84"/>
    <x v="4"/>
    <x v="1"/>
    <s v="2024-03-31"/>
    <n v="285"/>
    <n v="121"/>
    <s v="No"/>
    <n v="139.14999999999998"/>
    <s v="No"/>
  </r>
  <r>
    <n v="84"/>
    <x v="4"/>
    <x v="1"/>
    <s v="2024-04-30"/>
    <n v="440"/>
    <n v="86"/>
    <s v="No"/>
    <n v="98.899999999999991"/>
    <s v="No"/>
  </r>
  <r>
    <n v="84"/>
    <x v="2"/>
    <x v="1"/>
    <s v="2024-05-31"/>
    <n v="6"/>
    <n v="89"/>
    <s v="Yes"/>
    <n v="102.35"/>
    <s v="Yes"/>
  </r>
  <r>
    <n v="84"/>
    <x v="2"/>
    <x v="1"/>
    <s v="2024-06-30"/>
    <n v="422"/>
    <n v="111"/>
    <s v="No"/>
    <n v="127.64999999999999"/>
    <s v="No"/>
  </r>
  <r>
    <n v="84"/>
    <x v="4"/>
    <x v="1"/>
    <s v="2024-07-31"/>
    <n v="461"/>
    <n v="102"/>
    <s v="No"/>
    <n v="117.3"/>
    <s v="No"/>
  </r>
  <r>
    <n v="84"/>
    <x v="4"/>
    <x v="1"/>
    <s v="2024-08-31"/>
    <n v="485"/>
    <n v="53"/>
    <s v="No"/>
    <n v="60.949999999999996"/>
    <s v="No"/>
  </r>
  <r>
    <n v="84"/>
    <x v="2"/>
    <x v="1"/>
    <s v="2024-09-30"/>
    <n v="465"/>
    <n v="74"/>
    <s v="No"/>
    <n v="85.1"/>
    <s v="No"/>
  </r>
  <r>
    <n v="84"/>
    <x v="2"/>
    <x v="1"/>
    <s v="2024-10-31"/>
    <n v="196"/>
    <n v="116"/>
    <s v="No"/>
    <n v="133.39999999999998"/>
    <s v="No"/>
  </r>
  <r>
    <n v="84"/>
    <x v="3"/>
    <x v="1"/>
    <s v="2024-11-30"/>
    <n v="222"/>
    <n v="69"/>
    <s v="No"/>
    <n v="79.349999999999994"/>
    <s v="No"/>
  </r>
  <r>
    <n v="84"/>
    <x v="3"/>
    <x v="1"/>
    <s v="2024-12-31"/>
    <n v="239"/>
    <n v="60"/>
    <s v="No"/>
    <n v="69"/>
    <s v="No"/>
  </r>
  <r>
    <n v="84"/>
    <x v="1"/>
    <x v="2"/>
    <s v="2024-01-31"/>
    <n v="470"/>
    <n v="56"/>
    <s v="No"/>
    <n v="64.399999999999991"/>
    <s v="No"/>
  </r>
  <r>
    <n v="84"/>
    <x v="4"/>
    <x v="2"/>
    <s v="2024-02-29"/>
    <n v="454"/>
    <n v="83"/>
    <s v="No"/>
    <n v="95.449999999999989"/>
    <s v="No"/>
  </r>
  <r>
    <n v="84"/>
    <x v="0"/>
    <x v="2"/>
    <s v="2024-03-31"/>
    <n v="402"/>
    <n v="107"/>
    <s v="No"/>
    <n v="123.05"/>
    <s v="No"/>
  </r>
  <r>
    <n v="84"/>
    <x v="0"/>
    <x v="2"/>
    <s v="2024-04-30"/>
    <n v="303"/>
    <n v="131"/>
    <s v="No"/>
    <n v="150.64999999999998"/>
    <s v="No"/>
  </r>
  <r>
    <n v="84"/>
    <x v="4"/>
    <x v="2"/>
    <s v="2024-05-31"/>
    <n v="303"/>
    <n v="94"/>
    <s v="No"/>
    <n v="108.1"/>
    <s v="No"/>
  </r>
  <r>
    <n v="84"/>
    <x v="2"/>
    <x v="2"/>
    <s v="2024-06-30"/>
    <n v="280"/>
    <n v="127"/>
    <s v="No"/>
    <n v="146.04999999999998"/>
    <s v="No"/>
  </r>
  <r>
    <n v="84"/>
    <x v="3"/>
    <x v="2"/>
    <s v="2024-07-31"/>
    <n v="280"/>
    <n v="68"/>
    <s v="No"/>
    <n v="78.199999999999989"/>
    <s v="No"/>
  </r>
  <r>
    <n v="84"/>
    <x v="2"/>
    <x v="2"/>
    <s v="2024-08-31"/>
    <n v="103"/>
    <n v="123"/>
    <s v="Yes"/>
    <n v="141.44999999999999"/>
    <s v="Yes"/>
  </r>
  <r>
    <n v="84"/>
    <x v="2"/>
    <x v="2"/>
    <s v="2024-09-30"/>
    <n v="498"/>
    <n v="68"/>
    <s v="No"/>
    <n v="78.199999999999989"/>
    <s v="No"/>
  </r>
  <r>
    <n v="84"/>
    <x v="0"/>
    <x v="2"/>
    <s v="2024-10-31"/>
    <n v="212"/>
    <n v="127"/>
    <s v="No"/>
    <n v="146.04999999999998"/>
    <s v="No"/>
  </r>
  <r>
    <n v="84"/>
    <x v="3"/>
    <x v="2"/>
    <s v="2024-11-30"/>
    <n v="239"/>
    <n v="59"/>
    <s v="No"/>
    <n v="67.849999999999994"/>
    <s v="No"/>
  </r>
  <r>
    <n v="84"/>
    <x v="3"/>
    <x v="2"/>
    <s v="2024-12-31"/>
    <n v="285"/>
    <n v="71"/>
    <s v="No"/>
    <n v="81.649999999999991"/>
    <s v="No"/>
  </r>
  <r>
    <n v="85"/>
    <x v="3"/>
    <x v="0"/>
    <s v="2024-01-31"/>
    <n v="356"/>
    <n v="131"/>
    <s v="No"/>
    <n v="150.64999999999998"/>
    <s v="No"/>
  </r>
  <r>
    <n v="85"/>
    <x v="2"/>
    <x v="0"/>
    <s v="2024-02-29"/>
    <n v="431"/>
    <n v="51"/>
    <s v="No"/>
    <n v="58.65"/>
    <s v="No"/>
  </r>
  <r>
    <n v="85"/>
    <x v="3"/>
    <x v="0"/>
    <s v="2024-03-31"/>
    <n v="309"/>
    <n v="55"/>
    <s v="No"/>
    <n v="63.249999999999993"/>
    <s v="No"/>
  </r>
  <r>
    <n v="85"/>
    <x v="2"/>
    <x v="0"/>
    <s v="2024-04-30"/>
    <n v="250"/>
    <n v="89"/>
    <s v="No"/>
    <n v="102.35"/>
    <s v="No"/>
  </r>
  <r>
    <n v="85"/>
    <x v="4"/>
    <x v="0"/>
    <s v="2024-05-31"/>
    <n v="220"/>
    <n v="143"/>
    <s v="No"/>
    <n v="164.45"/>
    <s v="No"/>
  </r>
  <r>
    <n v="85"/>
    <x v="1"/>
    <x v="0"/>
    <s v="2024-06-30"/>
    <n v="200"/>
    <n v="51"/>
    <s v="No"/>
    <n v="58.65"/>
    <s v="No"/>
  </r>
  <r>
    <n v="85"/>
    <x v="4"/>
    <x v="0"/>
    <s v="2024-07-31"/>
    <n v="224"/>
    <n v="123"/>
    <s v="No"/>
    <n v="141.44999999999999"/>
    <s v="No"/>
  </r>
  <r>
    <n v="85"/>
    <x v="1"/>
    <x v="0"/>
    <s v="2024-08-31"/>
    <n v="235"/>
    <n v="104"/>
    <s v="No"/>
    <n v="119.6"/>
    <s v="No"/>
  </r>
  <r>
    <n v="85"/>
    <x v="0"/>
    <x v="0"/>
    <s v="2024-09-30"/>
    <n v="245"/>
    <n v="109"/>
    <s v="No"/>
    <n v="125.35"/>
    <s v="No"/>
  </r>
  <r>
    <n v="85"/>
    <x v="2"/>
    <x v="0"/>
    <s v="2024-10-31"/>
    <n v="110"/>
    <n v="55"/>
    <s v="No"/>
    <n v="63.249999999999993"/>
    <s v="No"/>
  </r>
  <r>
    <n v="85"/>
    <x v="3"/>
    <x v="0"/>
    <s v="2024-11-30"/>
    <n v="126"/>
    <n v="68"/>
    <s v="No"/>
    <n v="78.199999999999989"/>
    <s v="No"/>
  </r>
  <r>
    <n v="85"/>
    <x v="1"/>
    <x v="0"/>
    <s v="2024-12-31"/>
    <n v="256"/>
    <n v="82"/>
    <s v="No"/>
    <n v="94.3"/>
    <s v="No"/>
  </r>
  <r>
    <n v="85"/>
    <x v="0"/>
    <x v="1"/>
    <s v="2024-01-31"/>
    <n v="272"/>
    <n v="57"/>
    <s v="No"/>
    <n v="65.55"/>
    <s v="No"/>
  </r>
  <r>
    <n v="85"/>
    <x v="0"/>
    <x v="1"/>
    <s v="2024-02-29"/>
    <n v="297"/>
    <n v="147"/>
    <s v="No"/>
    <n v="169.04999999999998"/>
    <s v="No"/>
  </r>
  <r>
    <n v="85"/>
    <x v="3"/>
    <x v="1"/>
    <s v="2024-03-31"/>
    <n v="375"/>
    <n v="136"/>
    <s v="No"/>
    <n v="156.39999999999998"/>
    <s v="No"/>
  </r>
  <r>
    <n v="85"/>
    <x v="1"/>
    <x v="1"/>
    <s v="2024-04-30"/>
    <n v="241"/>
    <n v="120"/>
    <s v="No"/>
    <n v="138"/>
    <s v="No"/>
  </r>
  <r>
    <n v="85"/>
    <x v="4"/>
    <x v="1"/>
    <s v="2024-05-31"/>
    <n v="309"/>
    <n v="133"/>
    <s v="No"/>
    <n v="152.94999999999999"/>
    <s v="No"/>
  </r>
  <r>
    <n v="85"/>
    <x v="2"/>
    <x v="1"/>
    <s v="2024-06-30"/>
    <n v="280"/>
    <n v="116"/>
    <s v="No"/>
    <n v="133.39999999999998"/>
    <s v="No"/>
  </r>
  <r>
    <n v="85"/>
    <x v="4"/>
    <x v="1"/>
    <s v="2024-07-31"/>
    <n v="189"/>
    <n v="104"/>
    <s v="No"/>
    <n v="119.6"/>
    <s v="No"/>
  </r>
  <r>
    <n v="85"/>
    <x v="3"/>
    <x v="1"/>
    <s v="2024-08-31"/>
    <n v="301"/>
    <n v="71"/>
    <s v="No"/>
    <n v="81.649999999999991"/>
    <s v="No"/>
  </r>
  <r>
    <n v="85"/>
    <x v="3"/>
    <x v="1"/>
    <s v="2024-09-30"/>
    <n v="175"/>
    <n v="57"/>
    <s v="No"/>
    <n v="65.55"/>
    <s v="No"/>
  </r>
  <r>
    <n v="85"/>
    <x v="1"/>
    <x v="1"/>
    <s v="2024-10-31"/>
    <n v="162"/>
    <n v="98"/>
    <s v="No"/>
    <n v="112.69999999999999"/>
    <s v="No"/>
  </r>
  <r>
    <n v="85"/>
    <x v="4"/>
    <x v="1"/>
    <s v="2024-11-30"/>
    <n v="218"/>
    <n v="141"/>
    <s v="No"/>
    <n v="162.14999999999998"/>
    <s v="No"/>
  </r>
  <r>
    <n v="85"/>
    <x v="2"/>
    <x v="1"/>
    <s v="2024-12-31"/>
    <n v="351"/>
    <n v="128"/>
    <s v="No"/>
    <n v="147.19999999999999"/>
    <s v="No"/>
  </r>
  <r>
    <n v="85"/>
    <x v="0"/>
    <x v="2"/>
    <s v="2024-01-31"/>
    <n v="382"/>
    <n v="66"/>
    <s v="No"/>
    <n v="75.899999999999991"/>
    <s v="No"/>
  </r>
  <r>
    <n v="85"/>
    <x v="1"/>
    <x v="2"/>
    <s v="2024-02-29"/>
    <n v="174"/>
    <n v="101"/>
    <s v="No"/>
    <n v="116.14999999999999"/>
    <s v="No"/>
  </r>
  <r>
    <n v="85"/>
    <x v="2"/>
    <x v="2"/>
    <s v="2024-03-31"/>
    <n v="8"/>
    <n v="82"/>
    <s v="Yes"/>
    <n v="94.3"/>
    <s v="Yes"/>
  </r>
  <r>
    <n v="85"/>
    <x v="1"/>
    <x v="2"/>
    <s v="2024-04-30"/>
    <n v="112"/>
    <n v="142"/>
    <s v="Yes"/>
    <n v="163.29999999999998"/>
    <s v="Yes"/>
  </r>
  <r>
    <n v="85"/>
    <x v="1"/>
    <x v="2"/>
    <s v="2024-05-31"/>
    <n v="404"/>
    <n v="107"/>
    <s v="No"/>
    <n v="123.05"/>
    <s v="No"/>
  </r>
  <r>
    <n v="85"/>
    <x v="3"/>
    <x v="2"/>
    <s v="2024-06-30"/>
    <n v="196"/>
    <n v="59"/>
    <s v="No"/>
    <n v="67.849999999999994"/>
    <s v="No"/>
  </r>
  <r>
    <n v="85"/>
    <x v="0"/>
    <x v="2"/>
    <s v="2024-07-31"/>
    <n v="120"/>
    <n v="62"/>
    <s v="No"/>
    <n v="71.3"/>
    <s v="No"/>
  </r>
  <r>
    <n v="85"/>
    <x v="4"/>
    <x v="2"/>
    <s v="2024-08-31"/>
    <n v="275"/>
    <n v="106"/>
    <s v="No"/>
    <n v="121.89999999999999"/>
    <s v="No"/>
  </r>
  <r>
    <n v="85"/>
    <x v="3"/>
    <x v="2"/>
    <s v="2024-09-30"/>
    <n v="456"/>
    <n v="116"/>
    <s v="No"/>
    <n v="133.39999999999998"/>
    <s v="No"/>
  </r>
  <r>
    <n v="85"/>
    <x v="0"/>
    <x v="2"/>
    <s v="2024-10-31"/>
    <n v="11"/>
    <n v="59"/>
    <s v="Yes"/>
    <n v="67.849999999999994"/>
    <s v="Yes"/>
  </r>
  <r>
    <n v="85"/>
    <x v="0"/>
    <x v="2"/>
    <s v="2024-11-30"/>
    <n v="176"/>
    <n v="98"/>
    <s v="No"/>
    <n v="112.69999999999999"/>
    <s v="No"/>
  </r>
  <r>
    <n v="85"/>
    <x v="2"/>
    <x v="2"/>
    <s v="2024-12-31"/>
    <n v="10"/>
    <n v="111"/>
    <s v="Yes"/>
    <n v="127.64999999999999"/>
    <s v="Yes"/>
  </r>
  <r>
    <n v="86"/>
    <x v="4"/>
    <x v="0"/>
    <s v="2024-01-31"/>
    <n v="38"/>
    <n v="102"/>
    <s v="Yes"/>
    <n v="117.3"/>
    <s v="Yes"/>
  </r>
  <r>
    <n v="86"/>
    <x v="0"/>
    <x v="0"/>
    <s v="2024-02-29"/>
    <n v="205"/>
    <n v="105"/>
    <s v="No"/>
    <n v="120.74999999999999"/>
    <s v="No"/>
  </r>
  <r>
    <n v="86"/>
    <x v="1"/>
    <x v="0"/>
    <s v="2024-03-31"/>
    <n v="55"/>
    <n v="53"/>
    <s v="No"/>
    <n v="60.949999999999996"/>
    <s v="Yes"/>
  </r>
  <r>
    <n v="86"/>
    <x v="3"/>
    <x v="0"/>
    <s v="2024-04-30"/>
    <n v="285"/>
    <n v="61"/>
    <s v="No"/>
    <n v="70.149999999999991"/>
    <s v="No"/>
  </r>
  <r>
    <n v="86"/>
    <x v="3"/>
    <x v="0"/>
    <s v="2024-05-31"/>
    <n v="332"/>
    <n v="101"/>
    <s v="No"/>
    <n v="116.14999999999999"/>
    <s v="No"/>
  </r>
  <r>
    <n v="86"/>
    <x v="2"/>
    <x v="0"/>
    <s v="2024-06-30"/>
    <n v="342"/>
    <n v="117"/>
    <s v="No"/>
    <n v="134.54999999999998"/>
    <s v="No"/>
  </r>
  <r>
    <n v="86"/>
    <x v="1"/>
    <x v="0"/>
    <s v="2024-07-31"/>
    <n v="79"/>
    <n v="56"/>
    <s v="No"/>
    <n v="64.399999999999991"/>
    <s v="No"/>
  </r>
  <r>
    <n v="86"/>
    <x v="0"/>
    <x v="0"/>
    <s v="2024-08-31"/>
    <n v="330"/>
    <n v="105"/>
    <s v="No"/>
    <n v="120.74999999999999"/>
    <s v="No"/>
  </r>
  <r>
    <n v="86"/>
    <x v="3"/>
    <x v="0"/>
    <s v="2024-09-30"/>
    <n v="57"/>
    <n v="142"/>
    <s v="Yes"/>
    <n v="163.29999999999998"/>
    <s v="Yes"/>
  </r>
  <r>
    <n v="86"/>
    <x v="3"/>
    <x v="0"/>
    <s v="2024-10-31"/>
    <n v="102"/>
    <n v="61"/>
    <s v="No"/>
    <n v="70.149999999999991"/>
    <s v="No"/>
  </r>
  <r>
    <n v="86"/>
    <x v="4"/>
    <x v="0"/>
    <s v="2024-11-30"/>
    <n v="54"/>
    <n v="111"/>
    <s v="Yes"/>
    <n v="127.64999999999999"/>
    <s v="Yes"/>
  </r>
  <r>
    <n v="86"/>
    <x v="0"/>
    <x v="0"/>
    <s v="2024-12-31"/>
    <n v="231"/>
    <n v="122"/>
    <s v="No"/>
    <n v="140.29999999999998"/>
    <s v="No"/>
  </r>
  <r>
    <n v="86"/>
    <x v="2"/>
    <x v="1"/>
    <s v="2024-01-31"/>
    <n v="353"/>
    <n v="126"/>
    <s v="No"/>
    <n v="144.89999999999998"/>
    <s v="No"/>
  </r>
  <r>
    <n v="86"/>
    <x v="2"/>
    <x v="1"/>
    <s v="2024-02-29"/>
    <n v="344"/>
    <n v="73"/>
    <s v="No"/>
    <n v="83.949999999999989"/>
    <s v="No"/>
  </r>
  <r>
    <n v="86"/>
    <x v="1"/>
    <x v="1"/>
    <s v="2024-03-31"/>
    <n v="144"/>
    <n v="51"/>
    <s v="No"/>
    <n v="58.65"/>
    <s v="No"/>
  </r>
  <r>
    <n v="86"/>
    <x v="4"/>
    <x v="1"/>
    <s v="2024-04-30"/>
    <n v="414"/>
    <n v="142"/>
    <s v="No"/>
    <n v="163.29999999999998"/>
    <s v="No"/>
  </r>
  <r>
    <n v="86"/>
    <x v="3"/>
    <x v="1"/>
    <s v="2024-05-31"/>
    <n v="283"/>
    <n v="109"/>
    <s v="No"/>
    <n v="125.35"/>
    <s v="No"/>
  </r>
  <r>
    <n v="86"/>
    <x v="0"/>
    <x v="1"/>
    <s v="2024-06-30"/>
    <n v="142"/>
    <n v="144"/>
    <s v="Yes"/>
    <n v="165.6"/>
    <s v="Yes"/>
  </r>
  <r>
    <n v="86"/>
    <x v="2"/>
    <x v="1"/>
    <s v="2024-07-31"/>
    <n v="275"/>
    <n v="91"/>
    <s v="No"/>
    <n v="104.64999999999999"/>
    <s v="No"/>
  </r>
  <r>
    <n v="86"/>
    <x v="3"/>
    <x v="1"/>
    <s v="2024-08-31"/>
    <n v="356"/>
    <n v="122"/>
    <s v="No"/>
    <n v="140.29999999999998"/>
    <s v="No"/>
  </r>
  <r>
    <n v="86"/>
    <x v="1"/>
    <x v="1"/>
    <s v="2024-09-30"/>
    <n v="152"/>
    <n v="126"/>
    <s v="No"/>
    <n v="144.89999999999998"/>
    <s v="No"/>
  </r>
  <r>
    <n v="86"/>
    <x v="1"/>
    <x v="1"/>
    <s v="2024-10-31"/>
    <n v="108"/>
    <n v="80"/>
    <s v="No"/>
    <n v="92"/>
    <s v="No"/>
  </r>
  <r>
    <n v="86"/>
    <x v="1"/>
    <x v="1"/>
    <s v="2024-11-30"/>
    <n v="239"/>
    <n v="103"/>
    <s v="No"/>
    <n v="118.44999999999999"/>
    <s v="No"/>
  </r>
  <r>
    <n v="86"/>
    <x v="3"/>
    <x v="1"/>
    <s v="2024-12-31"/>
    <n v="140"/>
    <n v="77"/>
    <s v="No"/>
    <n v="88.55"/>
    <s v="No"/>
  </r>
  <r>
    <n v="86"/>
    <x v="3"/>
    <x v="2"/>
    <s v="2024-01-31"/>
    <n v="344"/>
    <n v="148"/>
    <s v="No"/>
    <n v="170.2"/>
    <s v="No"/>
  </r>
  <r>
    <n v="86"/>
    <x v="1"/>
    <x v="2"/>
    <s v="2024-02-29"/>
    <n v="61"/>
    <n v="88"/>
    <s v="Yes"/>
    <n v="101.19999999999999"/>
    <s v="Yes"/>
  </r>
  <r>
    <n v="86"/>
    <x v="0"/>
    <x v="2"/>
    <s v="2024-03-31"/>
    <n v="118"/>
    <n v="135"/>
    <s v="Yes"/>
    <n v="155.25"/>
    <s v="Yes"/>
  </r>
  <r>
    <n v="86"/>
    <x v="0"/>
    <x v="2"/>
    <s v="2024-04-30"/>
    <n v="51"/>
    <n v="140"/>
    <s v="Yes"/>
    <n v="161"/>
    <s v="Yes"/>
  </r>
  <r>
    <n v="86"/>
    <x v="4"/>
    <x v="2"/>
    <s v="2024-05-31"/>
    <n v="493"/>
    <n v="130"/>
    <s v="No"/>
    <n v="149.5"/>
    <s v="No"/>
  </r>
  <r>
    <n v="86"/>
    <x v="2"/>
    <x v="2"/>
    <s v="2024-06-30"/>
    <n v="203"/>
    <n v="76"/>
    <s v="No"/>
    <n v="87.399999999999991"/>
    <s v="No"/>
  </r>
  <r>
    <n v="86"/>
    <x v="3"/>
    <x v="2"/>
    <s v="2024-07-31"/>
    <n v="361"/>
    <n v="113"/>
    <s v="No"/>
    <n v="129.94999999999999"/>
    <s v="No"/>
  </r>
  <r>
    <n v="86"/>
    <x v="4"/>
    <x v="2"/>
    <s v="2024-08-31"/>
    <n v="253"/>
    <n v="142"/>
    <s v="No"/>
    <n v="163.29999999999998"/>
    <s v="No"/>
  </r>
  <r>
    <n v="86"/>
    <x v="0"/>
    <x v="2"/>
    <s v="2024-09-30"/>
    <n v="19"/>
    <n v="65"/>
    <s v="Yes"/>
    <n v="74.75"/>
    <s v="Yes"/>
  </r>
  <r>
    <n v="86"/>
    <x v="1"/>
    <x v="2"/>
    <s v="2024-10-31"/>
    <n v="207"/>
    <n v="68"/>
    <s v="No"/>
    <n v="78.199999999999989"/>
    <s v="No"/>
  </r>
  <r>
    <n v="86"/>
    <x v="4"/>
    <x v="2"/>
    <s v="2024-11-30"/>
    <n v="348"/>
    <n v="149"/>
    <s v="No"/>
    <n v="171.35"/>
    <s v="No"/>
  </r>
  <r>
    <n v="86"/>
    <x v="2"/>
    <x v="2"/>
    <s v="2024-12-31"/>
    <n v="414"/>
    <n v="93"/>
    <s v="No"/>
    <n v="106.94999999999999"/>
    <s v="No"/>
  </r>
  <r>
    <n v="87"/>
    <x v="0"/>
    <x v="0"/>
    <s v="2024-01-31"/>
    <n v="331"/>
    <n v="66"/>
    <s v="No"/>
    <n v="75.899999999999991"/>
    <s v="No"/>
  </r>
  <r>
    <n v="87"/>
    <x v="2"/>
    <x v="0"/>
    <s v="2024-02-29"/>
    <n v="422"/>
    <n v="91"/>
    <s v="No"/>
    <n v="104.64999999999999"/>
    <s v="No"/>
  </r>
  <r>
    <n v="87"/>
    <x v="4"/>
    <x v="0"/>
    <s v="2024-03-31"/>
    <n v="95"/>
    <n v="138"/>
    <s v="Yes"/>
    <n v="158.69999999999999"/>
    <s v="Yes"/>
  </r>
  <r>
    <n v="87"/>
    <x v="4"/>
    <x v="0"/>
    <s v="2024-04-30"/>
    <n v="462"/>
    <n v="145"/>
    <s v="No"/>
    <n v="166.75"/>
    <s v="No"/>
  </r>
  <r>
    <n v="87"/>
    <x v="2"/>
    <x v="0"/>
    <s v="2024-05-31"/>
    <n v="235"/>
    <n v="92"/>
    <s v="No"/>
    <n v="105.8"/>
    <s v="No"/>
  </r>
  <r>
    <n v="87"/>
    <x v="0"/>
    <x v="0"/>
    <s v="2024-06-30"/>
    <n v="162"/>
    <n v="147"/>
    <s v="No"/>
    <n v="169.04999999999998"/>
    <s v="Yes"/>
  </r>
  <r>
    <n v="87"/>
    <x v="4"/>
    <x v="0"/>
    <s v="2024-07-31"/>
    <n v="317"/>
    <n v="118"/>
    <s v="No"/>
    <n v="135.69999999999999"/>
    <s v="No"/>
  </r>
  <r>
    <n v="87"/>
    <x v="0"/>
    <x v="0"/>
    <s v="2024-08-31"/>
    <n v="143"/>
    <n v="57"/>
    <s v="No"/>
    <n v="65.55"/>
    <s v="No"/>
  </r>
  <r>
    <n v="87"/>
    <x v="2"/>
    <x v="0"/>
    <s v="2024-09-30"/>
    <n v="95"/>
    <n v="139"/>
    <s v="Yes"/>
    <n v="159.85"/>
    <s v="Yes"/>
  </r>
  <r>
    <n v="87"/>
    <x v="3"/>
    <x v="0"/>
    <s v="2024-10-31"/>
    <n v="85"/>
    <n v="80"/>
    <s v="No"/>
    <n v="92"/>
    <s v="Yes"/>
  </r>
  <r>
    <n v="87"/>
    <x v="0"/>
    <x v="0"/>
    <s v="2024-11-30"/>
    <n v="393"/>
    <n v="105"/>
    <s v="No"/>
    <n v="120.74999999999999"/>
    <s v="No"/>
  </r>
  <r>
    <n v="87"/>
    <x v="3"/>
    <x v="0"/>
    <s v="2024-12-31"/>
    <n v="331"/>
    <n v="141"/>
    <s v="No"/>
    <n v="162.14999999999998"/>
    <s v="No"/>
  </r>
  <r>
    <n v="87"/>
    <x v="0"/>
    <x v="1"/>
    <s v="2024-01-31"/>
    <n v="403"/>
    <n v="54"/>
    <s v="No"/>
    <n v="62.099999999999994"/>
    <s v="No"/>
  </r>
  <r>
    <n v="87"/>
    <x v="1"/>
    <x v="1"/>
    <s v="2024-02-29"/>
    <n v="313"/>
    <n v="108"/>
    <s v="No"/>
    <n v="124.19999999999999"/>
    <s v="No"/>
  </r>
  <r>
    <n v="87"/>
    <x v="3"/>
    <x v="1"/>
    <s v="2024-03-31"/>
    <n v="463"/>
    <n v="103"/>
    <s v="No"/>
    <n v="118.44999999999999"/>
    <s v="No"/>
  </r>
  <r>
    <n v="87"/>
    <x v="1"/>
    <x v="1"/>
    <s v="2024-04-30"/>
    <n v="275"/>
    <n v="100"/>
    <s v="No"/>
    <n v="114.99999999999999"/>
    <s v="No"/>
  </r>
  <r>
    <n v="87"/>
    <x v="3"/>
    <x v="1"/>
    <s v="2024-05-31"/>
    <n v="177"/>
    <n v="83"/>
    <s v="No"/>
    <n v="95.449999999999989"/>
    <s v="No"/>
  </r>
  <r>
    <n v="87"/>
    <x v="3"/>
    <x v="1"/>
    <s v="2024-06-30"/>
    <n v="373"/>
    <n v="82"/>
    <s v="No"/>
    <n v="94.3"/>
    <s v="No"/>
  </r>
  <r>
    <n v="87"/>
    <x v="4"/>
    <x v="1"/>
    <s v="2024-07-31"/>
    <n v="53"/>
    <n v="93"/>
    <s v="Yes"/>
    <n v="106.94999999999999"/>
    <s v="Yes"/>
  </r>
  <r>
    <n v="87"/>
    <x v="4"/>
    <x v="1"/>
    <s v="2024-08-31"/>
    <n v="241"/>
    <n v="120"/>
    <s v="No"/>
    <n v="138"/>
    <s v="No"/>
  </r>
  <r>
    <n v="87"/>
    <x v="0"/>
    <x v="1"/>
    <s v="2024-09-30"/>
    <n v="112"/>
    <n v="111"/>
    <s v="No"/>
    <n v="127.64999999999999"/>
    <s v="Yes"/>
  </r>
  <r>
    <n v="87"/>
    <x v="3"/>
    <x v="1"/>
    <s v="2024-10-31"/>
    <n v="188"/>
    <n v="52"/>
    <s v="No"/>
    <n v="59.8"/>
    <s v="No"/>
  </r>
  <r>
    <n v="87"/>
    <x v="4"/>
    <x v="1"/>
    <s v="2024-11-30"/>
    <n v="421"/>
    <n v="133"/>
    <s v="No"/>
    <n v="152.94999999999999"/>
    <s v="No"/>
  </r>
  <r>
    <n v="87"/>
    <x v="2"/>
    <x v="1"/>
    <s v="2024-12-31"/>
    <n v="112"/>
    <n v="93"/>
    <s v="No"/>
    <n v="106.94999999999999"/>
    <s v="No"/>
  </r>
  <r>
    <n v="87"/>
    <x v="3"/>
    <x v="2"/>
    <s v="2024-01-31"/>
    <n v="157"/>
    <n v="66"/>
    <s v="No"/>
    <n v="75.899999999999991"/>
    <s v="No"/>
  </r>
  <r>
    <n v="87"/>
    <x v="2"/>
    <x v="2"/>
    <s v="2024-02-29"/>
    <n v="393"/>
    <n v="148"/>
    <s v="No"/>
    <n v="170.2"/>
    <s v="No"/>
  </r>
  <r>
    <n v="87"/>
    <x v="2"/>
    <x v="2"/>
    <s v="2024-03-31"/>
    <n v="401"/>
    <n v="94"/>
    <s v="No"/>
    <n v="108.1"/>
    <s v="No"/>
  </r>
  <r>
    <n v="87"/>
    <x v="3"/>
    <x v="2"/>
    <s v="2024-04-30"/>
    <n v="218"/>
    <n v="108"/>
    <s v="No"/>
    <n v="124.19999999999999"/>
    <s v="No"/>
  </r>
  <r>
    <n v="87"/>
    <x v="4"/>
    <x v="2"/>
    <s v="2024-05-31"/>
    <n v="176"/>
    <n v="149"/>
    <s v="No"/>
    <n v="171.35"/>
    <s v="No"/>
  </r>
  <r>
    <n v="87"/>
    <x v="3"/>
    <x v="2"/>
    <s v="2024-06-30"/>
    <n v="266"/>
    <n v="119"/>
    <s v="No"/>
    <n v="136.85"/>
    <s v="No"/>
  </r>
  <r>
    <n v="87"/>
    <x v="4"/>
    <x v="2"/>
    <s v="2024-07-31"/>
    <n v="488"/>
    <n v="111"/>
    <s v="No"/>
    <n v="127.64999999999999"/>
    <s v="No"/>
  </r>
  <r>
    <n v="87"/>
    <x v="2"/>
    <x v="2"/>
    <s v="2024-08-31"/>
    <n v="483"/>
    <n v="66"/>
    <s v="No"/>
    <n v="75.899999999999991"/>
    <s v="No"/>
  </r>
  <r>
    <n v="87"/>
    <x v="3"/>
    <x v="2"/>
    <s v="2024-09-30"/>
    <n v="212"/>
    <n v="89"/>
    <s v="No"/>
    <n v="102.35"/>
    <s v="No"/>
  </r>
  <r>
    <n v="87"/>
    <x v="1"/>
    <x v="2"/>
    <s v="2024-10-31"/>
    <n v="322"/>
    <n v="131"/>
    <s v="No"/>
    <n v="150.64999999999998"/>
    <s v="No"/>
  </r>
  <r>
    <n v="87"/>
    <x v="3"/>
    <x v="2"/>
    <s v="2024-11-30"/>
    <n v="498"/>
    <n v="113"/>
    <s v="No"/>
    <n v="129.94999999999999"/>
    <s v="No"/>
  </r>
  <r>
    <n v="87"/>
    <x v="4"/>
    <x v="2"/>
    <s v="2024-12-31"/>
    <n v="302"/>
    <n v="55"/>
    <s v="No"/>
    <n v="63.249999999999993"/>
    <s v="No"/>
  </r>
  <r>
    <n v="88"/>
    <x v="3"/>
    <x v="0"/>
    <s v="2024-01-31"/>
    <n v="179"/>
    <n v="97"/>
    <s v="No"/>
    <n v="111.55"/>
    <s v="No"/>
  </r>
  <r>
    <n v="88"/>
    <x v="0"/>
    <x v="0"/>
    <s v="2024-02-29"/>
    <n v="294"/>
    <n v="98"/>
    <s v="No"/>
    <n v="112.69999999999999"/>
    <s v="No"/>
  </r>
  <r>
    <n v="88"/>
    <x v="0"/>
    <x v="0"/>
    <s v="2024-03-31"/>
    <n v="395"/>
    <n v="59"/>
    <s v="No"/>
    <n v="67.849999999999994"/>
    <s v="No"/>
  </r>
  <r>
    <n v="88"/>
    <x v="1"/>
    <x v="0"/>
    <s v="2024-04-30"/>
    <n v="48"/>
    <n v="85"/>
    <s v="Yes"/>
    <n v="97.749999999999986"/>
    <s v="Yes"/>
  </r>
  <r>
    <n v="88"/>
    <x v="0"/>
    <x v="0"/>
    <s v="2024-05-31"/>
    <n v="292"/>
    <n v="73"/>
    <s v="No"/>
    <n v="83.949999999999989"/>
    <s v="No"/>
  </r>
  <r>
    <n v="88"/>
    <x v="1"/>
    <x v="0"/>
    <s v="2024-06-30"/>
    <n v="390"/>
    <n v="130"/>
    <s v="No"/>
    <n v="149.5"/>
    <s v="No"/>
  </r>
  <r>
    <n v="88"/>
    <x v="0"/>
    <x v="0"/>
    <s v="2024-07-31"/>
    <n v="93"/>
    <n v="120"/>
    <s v="Yes"/>
    <n v="138"/>
    <s v="Yes"/>
  </r>
  <r>
    <n v="88"/>
    <x v="3"/>
    <x v="0"/>
    <s v="2024-08-31"/>
    <n v="454"/>
    <n v="73"/>
    <s v="No"/>
    <n v="83.949999999999989"/>
    <s v="No"/>
  </r>
  <r>
    <n v="88"/>
    <x v="3"/>
    <x v="0"/>
    <s v="2024-09-30"/>
    <n v="328"/>
    <n v="61"/>
    <s v="No"/>
    <n v="70.149999999999991"/>
    <s v="No"/>
  </r>
  <r>
    <n v="88"/>
    <x v="2"/>
    <x v="0"/>
    <s v="2024-10-31"/>
    <n v="446"/>
    <n v="117"/>
    <s v="No"/>
    <n v="134.54999999999998"/>
    <s v="No"/>
  </r>
  <r>
    <n v="88"/>
    <x v="1"/>
    <x v="0"/>
    <s v="2024-11-30"/>
    <n v="219"/>
    <n v="106"/>
    <s v="No"/>
    <n v="121.89999999999999"/>
    <s v="No"/>
  </r>
  <r>
    <n v="88"/>
    <x v="4"/>
    <x v="0"/>
    <s v="2024-12-31"/>
    <n v="22"/>
    <n v="132"/>
    <s v="Yes"/>
    <n v="151.79999999999998"/>
    <s v="Yes"/>
  </r>
  <r>
    <n v="88"/>
    <x v="0"/>
    <x v="1"/>
    <s v="2024-01-31"/>
    <n v="228"/>
    <n v="88"/>
    <s v="No"/>
    <n v="101.19999999999999"/>
    <s v="No"/>
  </r>
  <r>
    <n v="88"/>
    <x v="3"/>
    <x v="1"/>
    <s v="2024-02-29"/>
    <n v="395"/>
    <n v="83"/>
    <s v="No"/>
    <n v="95.449999999999989"/>
    <s v="No"/>
  </r>
  <r>
    <n v="88"/>
    <x v="1"/>
    <x v="1"/>
    <s v="2024-03-31"/>
    <n v="158"/>
    <n v="142"/>
    <s v="No"/>
    <n v="163.29999999999998"/>
    <s v="Yes"/>
  </r>
  <r>
    <n v="88"/>
    <x v="0"/>
    <x v="1"/>
    <s v="2024-04-30"/>
    <n v="30"/>
    <n v="51"/>
    <s v="Yes"/>
    <n v="58.65"/>
    <s v="Yes"/>
  </r>
  <r>
    <n v="88"/>
    <x v="2"/>
    <x v="1"/>
    <s v="2024-05-31"/>
    <n v="74"/>
    <n v="83"/>
    <s v="Yes"/>
    <n v="95.449999999999989"/>
    <s v="Yes"/>
  </r>
  <r>
    <n v="88"/>
    <x v="4"/>
    <x v="1"/>
    <s v="2024-06-30"/>
    <n v="330"/>
    <n v="78"/>
    <s v="No"/>
    <n v="89.699999999999989"/>
    <s v="No"/>
  </r>
  <r>
    <n v="88"/>
    <x v="1"/>
    <x v="1"/>
    <s v="2024-07-31"/>
    <n v="15"/>
    <n v="88"/>
    <s v="Yes"/>
    <n v="101.19999999999999"/>
    <s v="Yes"/>
  </r>
  <r>
    <n v="88"/>
    <x v="1"/>
    <x v="1"/>
    <s v="2024-08-31"/>
    <n v="292"/>
    <n v="130"/>
    <s v="No"/>
    <n v="149.5"/>
    <s v="No"/>
  </r>
  <r>
    <n v="88"/>
    <x v="1"/>
    <x v="1"/>
    <s v="2024-09-30"/>
    <n v="427"/>
    <n v="68"/>
    <s v="No"/>
    <n v="78.199999999999989"/>
    <s v="No"/>
  </r>
  <r>
    <n v="88"/>
    <x v="0"/>
    <x v="1"/>
    <s v="2024-10-31"/>
    <n v="228"/>
    <n v="115"/>
    <s v="No"/>
    <n v="132.25"/>
    <s v="No"/>
  </r>
  <r>
    <n v="88"/>
    <x v="1"/>
    <x v="1"/>
    <s v="2024-11-30"/>
    <n v="202"/>
    <n v="137"/>
    <s v="No"/>
    <n v="157.54999999999998"/>
    <s v="No"/>
  </r>
  <r>
    <n v="88"/>
    <x v="0"/>
    <x v="1"/>
    <s v="2024-12-31"/>
    <n v="25"/>
    <n v="120"/>
    <s v="Yes"/>
    <n v="138"/>
    <s v="Yes"/>
  </r>
  <r>
    <n v="88"/>
    <x v="3"/>
    <x v="2"/>
    <s v="2024-01-31"/>
    <n v="102"/>
    <n v="132"/>
    <s v="Yes"/>
    <n v="151.79999999999998"/>
    <s v="Yes"/>
  </r>
  <r>
    <n v="88"/>
    <x v="3"/>
    <x v="2"/>
    <s v="2024-02-29"/>
    <n v="156"/>
    <n v="115"/>
    <s v="No"/>
    <n v="132.25"/>
    <s v="No"/>
  </r>
  <r>
    <n v="88"/>
    <x v="0"/>
    <x v="2"/>
    <s v="2024-03-31"/>
    <n v="323"/>
    <n v="107"/>
    <s v="No"/>
    <n v="123.05"/>
    <s v="No"/>
  </r>
  <r>
    <n v="88"/>
    <x v="1"/>
    <x v="2"/>
    <s v="2024-04-30"/>
    <n v="312"/>
    <n v="86"/>
    <s v="No"/>
    <n v="98.899999999999991"/>
    <s v="No"/>
  </r>
  <r>
    <n v="88"/>
    <x v="0"/>
    <x v="2"/>
    <s v="2024-05-31"/>
    <n v="91"/>
    <n v="79"/>
    <s v="No"/>
    <n v="90.85"/>
    <s v="No"/>
  </r>
  <r>
    <n v="88"/>
    <x v="0"/>
    <x v="2"/>
    <s v="2024-06-30"/>
    <n v="152"/>
    <n v="146"/>
    <s v="No"/>
    <n v="167.89999999999998"/>
    <s v="Yes"/>
  </r>
  <r>
    <n v="88"/>
    <x v="4"/>
    <x v="2"/>
    <s v="2024-07-31"/>
    <n v="114"/>
    <n v="55"/>
    <s v="No"/>
    <n v="63.249999999999993"/>
    <s v="No"/>
  </r>
  <r>
    <n v="88"/>
    <x v="3"/>
    <x v="2"/>
    <s v="2024-08-31"/>
    <n v="9"/>
    <n v="141"/>
    <s v="Yes"/>
    <n v="162.14999999999998"/>
    <s v="Yes"/>
  </r>
  <r>
    <n v="88"/>
    <x v="1"/>
    <x v="2"/>
    <s v="2024-09-30"/>
    <n v="480"/>
    <n v="114"/>
    <s v="No"/>
    <n v="131.1"/>
    <s v="No"/>
  </r>
  <r>
    <n v="88"/>
    <x v="0"/>
    <x v="2"/>
    <s v="2024-10-31"/>
    <n v="356"/>
    <n v="133"/>
    <s v="No"/>
    <n v="152.94999999999999"/>
    <s v="No"/>
  </r>
  <r>
    <n v="88"/>
    <x v="4"/>
    <x v="2"/>
    <s v="2024-11-30"/>
    <n v="51"/>
    <n v="116"/>
    <s v="Yes"/>
    <n v="133.39999999999998"/>
    <s v="Yes"/>
  </r>
  <r>
    <n v="88"/>
    <x v="3"/>
    <x v="2"/>
    <s v="2024-12-31"/>
    <n v="488"/>
    <n v="127"/>
    <s v="No"/>
    <n v="146.04999999999998"/>
    <s v="No"/>
  </r>
  <r>
    <n v="89"/>
    <x v="1"/>
    <x v="0"/>
    <s v="2024-01-31"/>
    <n v="400"/>
    <n v="104"/>
    <s v="No"/>
    <n v="119.6"/>
    <s v="No"/>
  </r>
  <r>
    <n v="89"/>
    <x v="1"/>
    <x v="0"/>
    <s v="2024-02-29"/>
    <n v="419"/>
    <n v="75"/>
    <s v="No"/>
    <n v="86.25"/>
    <s v="No"/>
  </r>
  <r>
    <n v="89"/>
    <x v="1"/>
    <x v="0"/>
    <s v="2024-03-31"/>
    <n v="144"/>
    <n v="135"/>
    <s v="No"/>
    <n v="155.25"/>
    <s v="Yes"/>
  </r>
  <r>
    <n v="89"/>
    <x v="1"/>
    <x v="0"/>
    <s v="2024-04-30"/>
    <n v="152"/>
    <n v="51"/>
    <s v="No"/>
    <n v="58.65"/>
    <s v="No"/>
  </r>
  <r>
    <n v="89"/>
    <x v="2"/>
    <x v="0"/>
    <s v="2024-05-31"/>
    <n v="259"/>
    <n v="85"/>
    <s v="No"/>
    <n v="97.749999999999986"/>
    <s v="No"/>
  </r>
  <r>
    <n v="89"/>
    <x v="1"/>
    <x v="0"/>
    <s v="2024-06-30"/>
    <n v="148"/>
    <n v="126"/>
    <s v="No"/>
    <n v="144.89999999999998"/>
    <s v="No"/>
  </r>
  <r>
    <n v="89"/>
    <x v="2"/>
    <x v="0"/>
    <s v="2024-07-31"/>
    <n v="88"/>
    <n v="75"/>
    <s v="No"/>
    <n v="86.25"/>
    <s v="No"/>
  </r>
  <r>
    <n v="89"/>
    <x v="2"/>
    <x v="0"/>
    <s v="2024-08-31"/>
    <n v="160"/>
    <n v="63"/>
    <s v="No"/>
    <n v="72.449999999999989"/>
    <s v="No"/>
  </r>
  <r>
    <n v="89"/>
    <x v="2"/>
    <x v="0"/>
    <s v="2024-09-30"/>
    <n v="336"/>
    <n v="70"/>
    <s v="No"/>
    <n v="80.5"/>
    <s v="No"/>
  </r>
  <r>
    <n v="89"/>
    <x v="3"/>
    <x v="0"/>
    <s v="2024-10-31"/>
    <n v="412"/>
    <n v="141"/>
    <s v="No"/>
    <n v="162.14999999999998"/>
    <s v="No"/>
  </r>
  <r>
    <n v="89"/>
    <x v="0"/>
    <x v="0"/>
    <s v="2024-11-30"/>
    <n v="472"/>
    <n v="68"/>
    <s v="No"/>
    <n v="78.199999999999989"/>
    <s v="No"/>
  </r>
  <r>
    <n v="89"/>
    <x v="2"/>
    <x v="0"/>
    <s v="2024-12-31"/>
    <n v="65"/>
    <n v="128"/>
    <s v="Yes"/>
    <n v="147.19999999999999"/>
    <s v="Yes"/>
  </r>
  <r>
    <n v="89"/>
    <x v="0"/>
    <x v="1"/>
    <s v="2024-01-31"/>
    <n v="201"/>
    <n v="131"/>
    <s v="No"/>
    <n v="150.64999999999998"/>
    <s v="No"/>
  </r>
  <r>
    <n v="89"/>
    <x v="0"/>
    <x v="1"/>
    <s v="2024-02-29"/>
    <n v="90"/>
    <n v="62"/>
    <s v="No"/>
    <n v="71.3"/>
    <s v="No"/>
  </r>
  <r>
    <n v="89"/>
    <x v="1"/>
    <x v="1"/>
    <s v="2024-03-31"/>
    <n v="388"/>
    <n v="139"/>
    <s v="No"/>
    <n v="159.85"/>
    <s v="No"/>
  </r>
  <r>
    <n v="89"/>
    <x v="3"/>
    <x v="1"/>
    <s v="2024-04-30"/>
    <n v="410"/>
    <n v="127"/>
    <s v="No"/>
    <n v="146.04999999999998"/>
    <s v="No"/>
  </r>
  <r>
    <n v="89"/>
    <x v="0"/>
    <x v="1"/>
    <s v="2024-05-31"/>
    <n v="238"/>
    <n v="112"/>
    <s v="No"/>
    <n v="128.79999999999998"/>
    <s v="No"/>
  </r>
  <r>
    <n v="89"/>
    <x v="2"/>
    <x v="1"/>
    <s v="2024-06-30"/>
    <n v="93"/>
    <n v="148"/>
    <s v="Yes"/>
    <n v="170.2"/>
    <s v="Yes"/>
  </r>
  <r>
    <n v="89"/>
    <x v="1"/>
    <x v="1"/>
    <s v="2024-07-31"/>
    <n v="155"/>
    <n v="93"/>
    <s v="No"/>
    <n v="106.94999999999999"/>
    <s v="No"/>
  </r>
  <r>
    <n v="89"/>
    <x v="0"/>
    <x v="1"/>
    <s v="2024-08-31"/>
    <n v="426"/>
    <n v="66"/>
    <s v="No"/>
    <n v="75.899999999999991"/>
    <s v="No"/>
  </r>
  <r>
    <n v="89"/>
    <x v="2"/>
    <x v="1"/>
    <s v="2024-09-30"/>
    <n v="340"/>
    <n v="106"/>
    <s v="No"/>
    <n v="121.89999999999999"/>
    <s v="No"/>
  </r>
  <r>
    <n v="89"/>
    <x v="0"/>
    <x v="1"/>
    <s v="2024-10-31"/>
    <n v="447"/>
    <n v="124"/>
    <s v="No"/>
    <n v="142.6"/>
    <s v="No"/>
  </r>
  <r>
    <n v="89"/>
    <x v="4"/>
    <x v="1"/>
    <s v="2024-11-30"/>
    <n v="120"/>
    <n v="147"/>
    <s v="Yes"/>
    <n v="169.04999999999998"/>
    <s v="Yes"/>
  </r>
  <r>
    <n v="89"/>
    <x v="2"/>
    <x v="1"/>
    <s v="2024-12-31"/>
    <n v="329"/>
    <n v="119"/>
    <s v="No"/>
    <n v="136.85"/>
    <s v="No"/>
  </r>
  <r>
    <n v="89"/>
    <x v="3"/>
    <x v="2"/>
    <s v="2024-01-31"/>
    <n v="215"/>
    <n v="125"/>
    <s v="No"/>
    <n v="143.75"/>
    <s v="No"/>
  </r>
  <r>
    <n v="89"/>
    <x v="3"/>
    <x v="2"/>
    <s v="2024-02-29"/>
    <n v="374"/>
    <n v="72"/>
    <s v="No"/>
    <n v="82.8"/>
    <s v="No"/>
  </r>
  <r>
    <n v="89"/>
    <x v="0"/>
    <x v="2"/>
    <s v="2024-03-31"/>
    <n v="185"/>
    <n v="86"/>
    <s v="No"/>
    <n v="98.899999999999991"/>
    <s v="No"/>
  </r>
  <r>
    <n v="89"/>
    <x v="0"/>
    <x v="2"/>
    <s v="2024-04-30"/>
    <n v="389"/>
    <n v="99"/>
    <s v="No"/>
    <n v="113.85"/>
    <s v="No"/>
  </r>
  <r>
    <n v="89"/>
    <x v="1"/>
    <x v="2"/>
    <s v="2024-05-31"/>
    <n v="87"/>
    <n v="74"/>
    <s v="No"/>
    <n v="85.1"/>
    <s v="No"/>
  </r>
  <r>
    <n v="89"/>
    <x v="3"/>
    <x v="2"/>
    <s v="2024-06-30"/>
    <n v="78"/>
    <n v="139"/>
    <s v="Yes"/>
    <n v="159.85"/>
    <s v="Yes"/>
  </r>
  <r>
    <n v="89"/>
    <x v="1"/>
    <x v="2"/>
    <s v="2024-07-31"/>
    <n v="215"/>
    <n v="97"/>
    <s v="No"/>
    <n v="111.55"/>
    <s v="No"/>
  </r>
  <r>
    <n v="89"/>
    <x v="4"/>
    <x v="2"/>
    <s v="2024-08-31"/>
    <n v="453"/>
    <n v="148"/>
    <s v="No"/>
    <n v="170.2"/>
    <s v="No"/>
  </r>
  <r>
    <n v="89"/>
    <x v="2"/>
    <x v="2"/>
    <s v="2024-09-30"/>
    <n v="192"/>
    <n v="109"/>
    <s v="No"/>
    <n v="125.35"/>
    <s v="No"/>
  </r>
  <r>
    <n v="89"/>
    <x v="3"/>
    <x v="2"/>
    <s v="2024-10-31"/>
    <n v="441"/>
    <n v="125"/>
    <s v="No"/>
    <n v="143.75"/>
    <s v="No"/>
  </r>
  <r>
    <n v="89"/>
    <x v="4"/>
    <x v="2"/>
    <s v="2024-11-30"/>
    <n v="267"/>
    <n v="91"/>
    <s v="No"/>
    <n v="104.64999999999999"/>
    <s v="No"/>
  </r>
  <r>
    <n v="89"/>
    <x v="3"/>
    <x v="2"/>
    <s v="2024-12-31"/>
    <n v="38"/>
    <n v="120"/>
    <s v="Yes"/>
    <n v="138"/>
    <s v="Yes"/>
  </r>
  <r>
    <n v="90"/>
    <x v="0"/>
    <x v="0"/>
    <s v="2024-01-31"/>
    <n v="291"/>
    <n v="101"/>
    <s v="No"/>
    <n v="116.14999999999999"/>
    <s v="No"/>
  </r>
  <r>
    <n v="90"/>
    <x v="0"/>
    <x v="0"/>
    <s v="2024-02-29"/>
    <n v="140"/>
    <n v="67"/>
    <s v="No"/>
    <n v="77.05"/>
    <s v="No"/>
  </r>
  <r>
    <n v="90"/>
    <x v="0"/>
    <x v="0"/>
    <s v="2024-03-31"/>
    <n v="313"/>
    <n v="105"/>
    <s v="No"/>
    <n v="120.74999999999999"/>
    <s v="No"/>
  </r>
  <r>
    <n v="90"/>
    <x v="1"/>
    <x v="0"/>
    <s v="2024-04-30"/>
    <n v="127"/>
    <n v="80"/>
    <s v="No"/>
    <n v="92"/>
    <s v="No"/>
  </r>
  <r>
    <n v="90"/>
    <x v="2"/>
    <x v="0"/>
    <s v="2024-05-31"/>
    <n v="488"/>
    <n v="59"/>
    <s v="No"/>
    <n v="67.849999999999994"/>
    <s v="No"/>
  </r>
  <r>
    <n v="90"/>
    <x v="3"/>
    <x v="0"/>
    <s v="2024-06-30"/>
    <n v="385"/>
    <n v="64"/>
    <s v="No"/>
    <n v="73.599999999999994"/>
    <s v="No"/>
  </r>
  <r>
    <n v="90"/>
    <x v="3"/>
    <x v="0"/>
    <s v="2024-07-31"/>
    <n v="298"/>
    <n v="80"/>
    <s v="No"/>
    <n v="92"/>
    <s v="No"/>
  </r>
  <r>
    <n v="90"/>
    <x v="3"/>
    <x v="0"/>
    <s v="2024-08-31"/>
    <n v="55"/>
    <n v="112"/>
    <s v="Yes"/>
    <n v="128.79999999999998"/>
    <s v="Yes"/>
  </r>
  <r>
    <n v="90"/>
    <x v="4"/>
    <x v="0"/>
    <s v="2024-09-30"/>
    <n v="270"/>
    <n v="141"/>
    <s v="No"/>
    <n v="162.14999999999998"/>
    <s v="No"/>
  </r>
  <r>
    <n v="90"/>
    <x v="0"/>
    <x v="0"/>
    <s v="2024-10-31"/>
    <n v="421"/>
    <n v="96"/>
    <s v="No"/>
    <n v="110.39999999999999"/>
    <s v="No"/>
  </r>
  <r>
    <n v="90"/>
    <x v="4"/>
    <x v="0"/>
    <s v="2024-11-30"/>
    <n v="49"/>
    <n v="120"/>
    <s v="Yes"/>
    <n v="138"/>
    <s v="Yes"/>
  </r>
  <r>
    <n v="90"/>
    <x v="4"/>
    <x v="0"/>
    <s v="2024-12-31"/>
    <n v="81"/>
    <n v="137"/>
    <s v="Yes"/>
    <n v="157.54999999999998"/>
    <s v="Yes"/>
  </r>
  <r>
    <n v="90"/>
    <x v="4"/>
    <x v="1"/>
    <s v="2024-01-31"/>
    <n v="359"/>
    <n v="133"/>
    <s v="No"/>
    <n v="152.94999999999999"/>
    <s v="No"/>
  </r>
  <r>
    <n v="90"/>
    <x v="4"/>
    <x v="1"/>
    <s v="2024-02-29"/>
    <n v="42"/>
    <n v="75"/>
    <s v="Yes"/>
    <n v="86.25"/>
    <s v="Yes"/>
  </r>
  <r>
    <n v="90"/>
    <x v="0"/>
    <x v="1"/>
    <s v="2024-03-31"/>
    <n v="132"/>
    <n v="60"/>
    <s v="No"/>
    <n v="69"/>
    <s v="No"/>
  </r>
  <r>
    <n v="90"/>
    <x v="3"/>
    <x v="1"/>
    <s v="2024-04-30"/>
    <n v="289"/>
    <n v="50"/>
    <s v="No"/>
    <n v="57.499999999999993"/>
    <s v="No"/>
  </r>
  <r>
    <n v="90"/>
    <x v="2"/>
    <x v="1"/>
    <s v="2024-05-31"/>
    <n v="385"/>
    <n v="134"/>
    <s v="No"/>
    <n v="154.1"/>
    <s v="No"/>
  </r>
  <r>
    <n v="90"/>
    <x v="1"/>
    <x v="1"/>
    <s v="2024-06-30"/>
    <n v="60"/>
    <n v="136"/>
    <s v="Yes"/>
    <n v="156.39999999999998"/>
    <s v="Yes"/>
  </r>
  <r>
    <n v="90"/>
    <x v="2"/>
    <x v="1"/>
    <s v="2024-07-31"/>
    <n v="87"/>
    <n v="117"/>
    <s v="Yes"/>
    <n v="134.54999999999998"/>
    <s v="Yes"/>
  </r>
  <r>
    <n v="90"/>
    <x v="4"/>
    <x v="1"/>
    <s v="2024-08-31"/>
    <n v="277"/>
    <n v="69"/>
    <s v="No"/>
    <n v="79.349999999999994"/>
    <s v="No"/>
  </r>
  <r>
    <n v="90"/>
    <x v="0"/>
    <x v="1"/>
    <s v="2024-09-30"/>
    <n v="128"/>
    <n v="79"/>
    <s v="No"/>
    <n v="90.85"/>
    <s v="No"/>
  </r>
  <r>
    <n v="90"/>
    <x v="2"/>
    <x v="1"/>
    <s v="2024-10-31"/>
    <n v="279"/>
    <n v="63"/>
    <s v="No"/>
    <n v="72.449999999999989"/>
    <s v="No"/>
  </r>
  <r>
    <n v="90"/>
    <x v="2"/>
    <x v="1"/>
    <s v="2024-11-30"/>
    <n v="452"/>
    <n v="124"/>
    <s v="No"/>
    <n v="142.6"/>
    <s v="No"/>
  </r>
  <r>
    <n v="90"/>
    <x v="1"/>
    <x v="1"/>
    <s v="2024-12-31"/>
    <n v="350"/>
    <n v="104"/>
    <s v="No"/>
    <n v="119.6"/>
    <s v="No"/>
  </r>
  <r>
    <n v="90"/>
    <x v="1"/>
    <x v="2"/>
    <s v="2024-01-31"/>
    <n v="207"/>
    <n v="73"/>
    <s v="No"/>
    <n v="83.949999999999989"/>
    <s v="No"/>
  </r>
  <r>
    <n v="90"/>
    <x v="4"/>
    <x v="2"/>
    <s v="2024-02-29"/>
    <n v="151"/>
    <n v="103"/>
    <s v="No"/>
    <n v="118.44999999999999"/>
    <s v="No"/>
  </r>
  <r>
    <n v="90"/>
    <x v="0"/>
    <x v="2"/>
    <s v="2024-03-31"/>
    <n v="193"/>
    <n v="129"/>
    <s v="No"/>
    <n v="148.35"/>
    <s v="No"/>
  </r>
  <r>
    <n v="90"/>
    <x v="3"/>
    <x v="2"/>
    <s v="2024-04-30"/>
    <n v="496"/>
    <n v="124"/>
    <s v="No"/>
    <n v="142.6"/>
    <s v="No"/>
  </r>
  <r>
    <n v="90"/>
    <x v="1"/>
    <x v="2"/>
    <s v="2024-05-31"/>
    <n v="162"/>
    <n v="92"/>
    <s v="No"/>
    <n v="105.8"/>
    <s v="No"/>
  </r>
  <r>
    <n v="90"/>
    <x v="4"/>
    <x v="2"/>
    <s v="2024-06-30"/>
    <n v="164"/>
    <n v="130"/>
    <s v="No"/>
    <n v="149.5"/>
    <s v="No"/>
  </r>
  <r>
    <n v="90"/>
    <x v="4"/>
    <x v="2"/>
    <s v="2024-07-31"/>
    <n v="53"/>
    <n v="88"/>
    <s v="Yes"/>
    <n v="101.19999999999999"/>
    <s v="Yes"/>
  </r>
  <r>
    <n v="90"/>
    <x v="3"/>
    <x v="2"/>
    <s v="2024-08-31"/>
    <n v="411"/>
    <n v="78"/>
    <s v="No"/>
    <n v="89.699999999999989"/>
    <s v="No"/>
  </r>
  <r>
    <n v="90"/>
    <x v="3"/>
    <x v="2"/>
    <s v="2024-09-30"/>
    <n v="386"/>
    <n v="59"/>
    <s v="No"/>
    <n v="67.849999999999994"/>
    <s v="No"/>
  </r>
  <r>
    <n v="90"/>
    <x v="2"/>
    <x v="2"/>
    <s v="2024-10-31"/>
    <n v="489"/>
    <n v="63"/>
    <s v="No"/>
    <n v="72.449999999999989"/>
    <s v="No"/>
  </r>
  <r>
    <n v="90"/>
    <x v="4"/>
    <x v="2"/>
    <s v="2024-11-30"/>
    <n v="430"/>
    <n v="91"/>
    <s v="No"/>
    <n v="104.64999999999999"/>
    <s v="No"/>
  </r>
  <r>
    <n v="90"/>
    <x v="3"/>
    <x v="2"/>
    <s v="2024-12-31"/>
    <n v="415"/>
    <n v="75"/>
    <s v="No"/>
    <n v="86.25"/>
    <s v="No"/>
  </r>
  <r>
    <n v="91"/>
    <x v="1"/>
    <x v="0"/>
    <s v="2024-01-31"/>
    <n v="384"/>
    <n v="105"/>
    <s v="No"/>
    <n v="120.74999999999999"/>
    <s v="No"/>
  </r>
  <r>
    <n v="91"/>
    <x v="0"/>
    <x v="0"/>
    <s v="2024-02-29"/>
    <n v="121"/>
    <n v="51"/>
    <s v="No"/>
    <n v="58.65"/>
    <s v="No"/>
  </r>
  <r>
    <n v="91"/>
    <x v="2"/>
    <x v="0"/>
    <s v="2024-03-31"/>
    <n v="157"/>
    <n v="120"/>
    <s v="No"/>
    <n v="138"/>
    <s v="No"/>
  </r>
  <r>
    <n v="91"/>
    <x v="4"/>
    <x v="0"/>
    <s v="2024-04-30"/>
    <n v="90"/>
    <n v="58"/>
    <s v="No"/>
    <n v="66.699999999999989"/>
    <s v="No"/>
  </r>
  <r>
    <n v="91"/>
    <x v="0"/>
    <x v="0"/>
    <s v="2024-05-31"/>
    <n v="109"/>
    <n v="98"/>
    <s v="No"/>
    <n v="112.69999999999999"/>
    <s v="Yes"/>
  </r>
  <r>
    <n v="91"/>
    <x v="1"/>
    <x v="0"/>
    <s v="2024-06-30"/>
    <n v="72"/>
    <n v="133"/>
    <s v="Yes"/>
    <n v="152.94999999999999"/>
    <s v="Yes"/>
  </r>
  <r>
    <n v="91"/>
    <x v="2"/>
    <x v="0"/>
    <s v="2024-07-31"/>
    <n v="466"/>
    <n v="149"/>
    <s v="No"/>
    <n v="171.35"/>
    <s v="No"/>
  </r>
  <r>
    <n v="91"/>
    <x v="2"/>
    <x v="0"/>
    <s v="2024-08-31"/>
    <n v="167"/>
    <n v="94"/>
    <s v="No"/>
    <n v="108.1"/>
    <s v="No"/>
  </r>
  <r>
    <n v="91"/>
    <x v="4"/>
    <x v="0"/>
    <s v="2024-09-30"/>
    <n v="392"/>
    <n v="71"/>
    <s v="No"/>
    <n v="81.649999999999991"/>
    <s v="No"/>
  </r>
  <r>
    <n v="91"/>
    <x v="0"/>
    <x v="0"/>
    <s v="2024-10-31"/>
    <n v="203"/>
    <n v="92"/>
    <s v="No"/>
    <n v="105.8"/>
    <s v="No"/>
  </r>
  <r>
    <n v="91"/>
    <x v="1"/>
    <x v="0"/>
    <s v="2024-11-30"/>
    <n v="133"/>
    <n v="132"/>
    <s v="No"/>
    <n v="151.79999999999998"/>
    <s v="Yes"/>
  </r>
  <r>
    <n v="91"/>
    <x v="3"/>
    <x v="0"/>
    <s v="2024-12-31"/>
    <n v="271"/>
    <n v="50"/>
    <s v="No"/>
    <n v="57.499999999999993"/>
    <s v="No"/>
  </r>
  <r>
    <n v="91"/>
    <x v="1"/>
    <x v="1"/>
    <s v="2024-01-31"/>
    <n v="36"/>
    <n v="132"/>
    <s v="Yes"/>
    <n v="151.79999999999998"/>
    <s v="Yes"/>
  </r>
  <r>
    <n v="91"/>
    <x v="4"/>
    <x v="1"/>
    <s v="2024-02-29"/>
    <n v="124"/>
    <n v="130"/>
    <s v="Yes"/>
    <n v="149.5"/>
    <s v="Yes"/>
  </r>
  <r>
    <n v="91"/>
    <x v="1"/>
    <x v="1"/>
    <s v="2024-03-31"/>
    <n v="213"/>
    <n v="111"/>
    <s v="No"/>
    <n v="127.64999999999999"/>
    <s v="No"/>
  </r>
  <r>
    <n v="91"/>
    <x v="4"/>
    <x v="1"/>
    <s v="2024-04-30"/>
    <n v="380"/>
    <n v="82"/>
    <s v="No"/>
    <n v="94.3"/>
    <s v="No"/>
  </r>
  <r>
    <n v="91"/>
    <x v="2"/>
    <x v="1"/>
    <s v="2024-05-31"/>
    <n v="285"/>
    <n v="69"/>
    <s v="No"/>
    <n v="79.349999999999994"/>
    <s v="No"/>
  </r>
  <r>
    <n v="91"/>
    <x v="2"/>
    <x v="1"/>
    <s v="2024-06-30"/>
    <n v="81"/>
    <n v="123"/>
    <s v="Yes"/>
    <n v="141.44999999999999"/>
    <s v="Yes"/>
  </r>
  <r>
    <n v="91"/>
    <x v="1"/>
    <x v="1"/>
    <s v="2024-07-31"/>
    <n v="36"/>
    <n v="53"/>
    <s v="Yes"/>
    <n v="60.949999999999996"/>
    <s v="Yes"/>
  </r>
  <r>
    <n v="91"/>
    <x v="4"/>
    <x v="1"/>
    <s v="2024-08-31"/>
    <n v="88"/>
    <n v="126"/>
    <s v="Yes"/>
    <n v="144.89999999999998"/>
    <s v="Yes"/>
  </r>
  <r>
    <n v="91"/>
    <x v="4"/>
    <x v="1"/>
    <s v="2024-09-30"/>
    <n v="252"/>
    <n v="137"/>
    <s v="No"/>
    <n v="157.54999999999998"/>
    <s v="No"/>
  </r>
  <r>
    <n v="91"/>
    <x v="4"/>
    <x v="1"/>
    <s v="2024-10-31"/>
    <n v="175"/>
    <n v="82"/>
    <s v="No"/>
    <n v="94.3"/>
    <s v="No"/>
  </r>
  <r>
    <n v="91"/>
    <x v="2"/>
    <x v="1"/>
    <s v="2024-11-30"/>
    <n v="466"/>
    <n v="122"/>
    <s v="No"/>
    <n v="140.29999999999998"/>
    <s v="No"/>
  </r>
  <r>
    <n v="91"/>
    <x v="0"/>
    <x v="1"/>
    <s v="2024-12-31"/>
    <n v="34"/>
    <n v="59"/>
    <s v="Yes"/>
    <n v="67.849999999999994"/>
    <s v="Yes"/>
  </r>
  <r>
    <n v="91"/>
    <x v="0"/>
    <x v="2"/>
    <s v="2024-01-31"/>
    <n v="41"/>
    <n v="134"/>
    <s v="Yes"/>
    <n v="154.1"/>
    <s v="Yes"/>
  </r>
  <r>
    <n v="91"/>
    <x v="3"/>
    <x v="2"/>
    <s v="2024-02-29"/>
    <n v="187"/>
    <n v="64"/>
    <s v="No"/>
    <n v="73.599999999999994"/>
    <s v="No"/>
  </r>
  <r>
    <n v="91"/>
    <x v="0"/>
    <x v="2"/>
    <s v="2024-03-31"/>
    <n v="440"/>
    <n v="118"/>
    <s v="No"/>
    <n v="135.69999999999999"/>
    <s v="No"/>
  </r>
  <r>
    <n v="91"/>
    <x v="0"/>
    <x v="2"/>
    <s v="2024-04-30"/>
    <n v="405"/>
    <n v="113"/>
    <s v="No"/>
    <n v="129.94999999999999"/>
    <s v="No"/>
  </r>
  <r>
    <n v="91"/>
    <x v="2"/>
    <x v="2"/>
    <s v="2024-05-31"/>
    <n v="214"/>
    <n v="120"/>
    <s v="No"/>
    <n v="138"/>
    <s v="No"/>
  </r>
  <r>
    <n v="91"/>
    <x v="0"/>
    <x v="2"/>
    <s v="2024-06-30"/>
    <n v="280"/>
    <n v="140"/>
    <s v="No"/>
    <n v="161"/>
    <s v="No"/>
  </r>
  <r>
    <n v="91"/>
    <x v="0"/>
    <x v="2"/>
    <s v="2024-07-31"/>
    <n v="389"/>
    <n v="83"/>
    <s v="No"/>
    <n v="95.449999999999989"/>
    <s v="No"/>
  </r>
  <r>
    <n v="91"/>
    <x v="0"/>
    <x v="2"/>
    <s v="2024-08-31"/>
    <n v="59"/>
    <n v="98"/>
    <s v="Yes"/>
    <n v="112.69999999999999"/>
    <s v="Yes"/>
  </r>
  <r>
    <n v="91"/>
    <x v="1"/>
    <x v="2"/>
    <s v="2024-09-30"/>
    <n v="306"/>
    <n v="109"/>
    <s v="No"/>
    <n v="125.35"/>
    <s v="No"/>
  </r>
  <r>
    <n v="91"/>
    <x v="0"/>
    <x v="2"/>
    <s v="2024-10-31"/>
    <n v="286"/>
    <n v="147"/>
    <s v="No"/>
    <n v="169.04999999999998"/>
    <s v="No"/>
  </r>
  <r>
    <n v="91"/>
    <x v="4"/>
    <x v="2"/>
    <s v="2024-11-30"/>
    <n v="61"/>
    <n v="142"/>
    <s v="Yes"/>
    <n v="163.29999999999998"/>
    <s v="Yes"/>
  </r>
  <r>
    <n v="91"/>
    <x v="2"/>
    <x v="2"/>
    <s v="2024-12-31"/>
    <n v="13"/>
    <n v="85"/>
    <s v="Yes"/>
    <n v="97.749999999999986"/>
    <s v="Yes"/>
  </r>
  <r>
    <n v="92"/>
    <x v="4"/>
    <x v="0"/>
    <s v="2024-01-31"/>
    <n v="244"/>
    <n v="128"/>
    <s v="No"/>
    <n v="147.19999999999999"/>
    <s v="No"/>
  </r>
  <r>
    <n v="92"/>
    <x v="1"/>
    <x v="0"/>
    <s v="2024-02-29"/>
    <n v="35"/>
    <n v="97"/>
    <s v="Yes"/>
    <n v="111.55"/>
    <s v="Yes"/>
  </r>
  <r>
    <n v="92"/>
    <x v="2"/>
    <x v="0"/>
    <s v="2024-03-31"/>
    <n v="27"/>
    <n v="117"/>
    <s v="Yes"/>
    <n v="134.54999999999998"/>
    <s v="Yes"/>
  </r>
  <r>
    <n v="92"/>
    <x v="4"/>
    <x v="0"/>
    <s v="2024-04-30"/>
    <n v="463"/>
    <n v="100"/>
    <s v="No"/>
    <n v="114.99999999999999"/>
    <s v="No"/>
  </r>
  <r>
    <n v="92"/>
    <x v="4"/>
    <x v="0"/>
    <s v="2024-05-31"/>
    <n v="100"/>
    <n v="78"/>
    <s v="No"/>
    <n v="89.699999999999989"/>
    <s v="No"/>
  </r>
  <r>
    <n v="92"/>
    <x v="4"/>
    <x v="0"/>
    <s v="2024-06-30"/>
    <n v="9"/>
    <n v="88"/>
    <s v="Yes"/>
    <n v="101.19999999999999"/>
    <s v="Yes"/>
  </r>
  <r>
    <n v="92"/>
    <x v="1"/>
    <x v="0"/>
    <s v="2024-07-31"/>
    <n v="256"/>
    <n v="88"/>
    <s v="No"/>
    <n v="101.19999999999999"/>
    <s v="No"/>
  </r>
  <r>
    <n v="92"/>
    <x v="2"/>
    <x v="0"/>
    <s v="2024-08-31"/>
    <n v="64"/>
    <n v="64"/>
    <s v="No"/>
    <n v="73.599999999999994"/>
    <s v="Yes"/>
  </r>
  <r>
    <n v="92"/>
    <x v="2"/>
    <x v="0"/>
    <s v="2024-09-30"/>
    <n v="187"/>
    <n v="110"/>
    <s v="No"/>
    <n v="126.49999999999999"/>
    <s v="No"/>
  </r>
  <r>
    <n v="92"/>
    <x v="0"/>
    <x v="0"/>
    <s v="2024-10-31"/>
    <n v="137"/>
    <n v="136"/>
    <s v="No"/>
    <n v="156.39999999999998"/>
    <s v="Yes"/>
  </r>
  <r>
    <n v="92"/>
    <x v="0"/>
    <x v="0"/>
    <s v="2024-11-30"/>
    <n v="33"/>
    <n v="97"/>
    <s v="Yes"/>
    <n v="111.55"/>
    <s v="Yes"/>
  </r>
  <r>
    <n v="92"/>
    <x v="4"/>
    <x v="0"/>
    <s v="2024-12-31"/>
    <n v="353"/>
    <n v="110"/>
    <s v="No"/>
    <n v="126.49999999999999"/>
    <s v="No"/>
  </r>
  <r>
    <n v="92"/>
    <x v="0"/>
    <x v="1"/>
    <s v="2024-01-31"/>
    <n v="181"/>
    <n v="133"/>
    <s v="No"/>
    <n v="152.94999999999999"/>
    <s v="No"/>
  </r>
  <r>
    <n v="92"/>
    <x v="1"/>
    <x v="1"/>
    <s v="2024-02-29"/>
    <n v="332"/>
    <n v="50"/>
    <s v="No"/>
    <n v="57.499999999999993"/>
    <s v="No"/>
  </r>
  <r>
    <n v="92"/>
    <x v="0"/>
    <x v="1"/>
    <s v="2024-03-31"/>
    <n v="79"/>
    <n v="64"/>
    <s v="No"/>
    <n v="73.599999999999994"/>
    <s v="No"/>
  </r>
  <r>
    <n v="92"/>
    <x v="1"/>
    <x v="1"/>
    <s v="2024-04-30"/>
    <n v="27"/>
    <n v="144"/>
    <s v="Yes"/>
    <n v="165.6"/>
    <s v="Yes"/>
  </r>
  <r>
    <n v="92"/>
    <x v="0"/>
    <x v="1"/>
    <s v="2024-05-31"/>
    <n v="106"/>
    <n v="66"/>
    <s v="No"/>
    <n v="75.899999999999991"/>
    <s v="No"/>
  </r>
  <r>
    <n v="92"/>
    <x v="3"/>
    <x v="1"/>
    <s v="2024-06-30"/>
    <n v="353"/>
    <n v="62"/>
    <s v="No"/>
    <n v="71.3"/>
    <s v="No"/>
  </r>
  <r>
    <n v="92"/>
    <x v="3"/>
    <x v="1"/>
    <s v="2024-07-31"/>
    <n v="283"/>
    <n v="91"/>
    <s v="No"/>
    <n v="104.64999999999999"/>
    <s v="No"/>
  </r>
  <r>
    <n v="92"/>
    <x v="0"/>
    <x v="1"/>
    <s v="2024-08-31"/>
    <n v="316"/>
    <n v="113"/>
    <s v="No"/>
    <n v="129.94999999999999"/>
    <s v="No"/>
  </r>
  <r>
    <n v="92"/>
    <x v="4"/>
    <x v="1"/>
    <s v="2024-09-30"/>
    <n v="494"/>
    <n v="122"/>
    <s v="No"/>
    <n v="140.29999999999998"/>
    <s v="No"/>
  </r>
  <r>
    <n v="92"/>
    <x v="1"/>
    <x v="1"/>
    <s v="2024-10-31"/>
    <n v="7"/>
    <n v="70"/>
    <s v="Yes"/>
    <n v="80.5"/>
    <s v="Yes"/>
  </r>
  <r>
    <n v="92"/>
    <x v="1"/>
    <x v="1"/>
    <s v="2024-11-30"/>
    <n v="314"/>
    <n v="99"/>
    <s v="No"/>
    <n v="113.85"/>
    <s v="No"/>
  </r>
  <r>
    <n v="92"/>
    <x v="0"/>
    <x v="1"/>
    <s v="2024-12-31"/>
    <n v="197"/>
    <n v="79"/>
    <s v="No"/>
    <n v="90.85"/>
    <s v="No"/>
  </r>
  <r>
    <n v="92"/>
    <x v="0"/>
    <x v="2"/>
    <s v="2024-01-31"/>
    <n v="458"/>
    <n v="69"/>
    <s v="No"/>
    <n v="79.349999999999994"/>
    <s v="No"/>
  </r>
  <r>
    <n v="92"/>
    <x v="0"/>
    <x v="2"/>
    <s v="2024-02-29"/>
    <n v="129"/>
    <n v="86"/>
    <s v="No"/>
    <n v="98.899999999999991"/>
    <s v="No"/>
  </r>
  <r>
    <n v="92"/>
    <x v="4"/>
    <x v="2"/>
    <s v="2024-03-31"/>
    <n v="131"/>
    <n v="149"/>
    <s v="Yes"/>
    <n v="171.35"/>
    <s v="Yes"/>
  </r>
  <r>
    <n v="92"/>
    <x v="0"/>
    <x v="2"/>
    <s v="2024-04-30"/>
    <n v="280"/>
    <n v="52"/>
    <s v="No"/>
    <n v="59.8"/>
    <s v="No"/>
  </r>
  <r>
    <n v="92"/>
    <x v="2"/>
    <x v="2"/>
    <s v="2024-05-31"/>
    <n v="469"/>
    <n v="136"/>
    <s v="No"/>
    <n v="156.39999999999998"/>
    <s v="No"/>
  </r>
  <r>
    <n v="92"/>
    <x v="3"/>
    <x v="2"/>
    <s v="2024-06-30"/>
    <n v="457"/>
    <n v="83"/>
    <s v="No"/>
    <n v="95.449999999999989"/>
    <s v="No"/>
  </r>
  <r>
    <n v="92"/>
    <x v="4"/>
    <x v="2"/>
    <s v="2024-07-31"/>
    <n v="73"/>
    <n v="143"/>
    <s v="Yes"/>
    <n v="164.45"/>
    <s v="Yes"/>
  </r>
  <r>
    <n v="92"/>
    <x v="4"/>
    <x v="2"/>
    <s v="2024-08-31"/>
    <n v="129"/>
    <n v="143"/>
    <s v="Yes"/>
    <n v="164.45"/>
    <s v="Yes"/>
  </r>
  <r>
    <n v="92"/>
    <x v="2"/>
    <x v="2"/>
    <s v="2024-09-30"/>
    <n v="31"/>
    <n v="65"/>
    <s v="Yes"/>
    <n v="74.75"/>
    <s v="Yes"/>
  </r>
  <r>
    <n v="92"/>
    <x v="4"/>
    <x v="2"/>
    <s v="2024-10-31"/>
    <n v="0"/>
    <n v="121"/>
    <s v="Yes"/>
    <n v="139.14999999999998"/>
    <s v="Yes"/>
  </r>
  <r>
    <n v="92"/>
    <x v="1"/>
    <x v="2"/>
    <s v="2024-11-30"/>
    <n v="396"/>
    <n v="64"/>
    <s v="No"/>
    <n v="73.599999999999994"/>
    <s v="No"/>
  </r>
  <r>
    <n v="92"/>
    <x v="4"/>
    <x v="2"/>
    <s v="2024-12-31"/>
    <n v="427"/>
    <n v="57"/>
    <s v="No"/>
    <n v="65.55"/>
    <s v="No"/>
  </r>
  <r>
    <n v="93"/>
    <x v="4"/>
    <x v="0"/>
    <s v="2024-01-31"/>
    <n v="45"/>
    <n v="118"/>
    <s v="Yes"/>
    <n v="135.69999999999999"/>
    <s v="Yes"/>
  </r>
  <r>
    <n v="93"/>
    <x v="3"/>
    <x v="0"/>
    <s v="2024-02-29"/>
    <n v="146"/>
    <n v="87"/>
    <s v="No"/>
    <n v="100.05"/>
    <s v="No"/>
  </r>
  <r>
    <n v="93"/>
    <x v="2"/>
    <x v="0"/>
    <s v="2024-03-31"/>
    <n v="138"/>
    <n v="92"/>
    <s v="No"/>
    <n v="105.8"/>
    <s v="No"/>
  </r>
  <r>
    <n v="93"/>
    <x v="4"/>
    <x v="0"/>
    <s v="2024-04-30"/>
    <n v="403"/>
    <n v="70"/>
    <s v="No"/>
    <n v="80.5"/>
    <s v="No"/>
  </r>
  <r>
    <n v="93"/>
    <x v="4"/>
    <x v="0"/>
    <s v="2024-05-31"/>
    <n v="312"/>
    <n v="99"/>
    <s v="No"/>
    <n v="113.85"/>
    <s v="No"/>
  </r>
  <r>
    <n v="93"/>
    <x v="0"/>
    <x v="0"/>
    <s v="2024-06-30"/>
    <n v="353"/>
    <n v="75"/>
    <s v="No"/>
    <n v="86.25"/>
    <s v="No"/>
  </r>
  <r>
    <n v="93"/>
    <x v="4"/>
    <x v="0"/>
    <s v="2024-07-31"/>
    <n v="365"/>
    <n v="80"/>
    <s v="No"/>
    <n v="92"/>
    <s v="No"/>
  </r>
  <r>
    <n v="93"/>
    <x v="1"/>
    <x v="0"/>
    <s v="2024-08-31"/>
    <n v="246"/>
    <n v="117"/>
    <s v="No"/>
    <n v="134.54999999999998"/>
    <s v="No"/>
  </r>
  <r>
    <n v="93"/>
    <x v="2"/>
    <x v="0"/>
    <s v="2024-09-30"/>
    <n v="444"/>
    <n v="119"/>
    <s v="No"/>
    <n v="136.85"/>
    <s v="No"/>
  </r>
  <r>
    <n v="93"/>
    <x v="3"/>
    <x v="0"/>
    <s v="2024-10-31"/>
    <n v="89"/>
    <n v="66"/>
    <s v="No"/>
    <n v="75.899999999999991"/>
    <s v="No"/>
  </r>
  <r>
    <n v="93"/>
    <x v="1"/>
    <x v="0"/>
    <s v="2024-11-30"/>
    <n v="178"/>
    <n v="119"/>
    <s v="No"/>
    <n v="136.85"/>
    <s v="No"/>
  </r>
  <r>
    <n v="93"/>
    <x v="0"/>
    <x v="0"/>
    <s v="2024-12-31"/>
    <n v="330"/>
    <n v="129"/>
    <s v="No"/>
    <n v="148.35"/>
    <s v="No"/>
  </r>
  <r>
    <n v="93"/>
    <x v="4"/>
    <x v="1"/>
    <s v="2024-01-31"/>
    <n v="103"/>
    <n v="124"/>
    <s v="Yes"/>
    <n v="142.6"/>
    <s v="Yes"/>
  </r>
  <r>
    <n v="93"/>
    <x v="0"/>
    <x v="1"/>
    <s v="2024-02-29"/>
    <n v="55"/>
    <n v="71"/>
    <s v="Yes"/>
    <n v="81.649999999999991"/>
    <s v="Yes"/>
  </r>
  <r>
    <n v="93"/>
    <x v="4"/>
    <x v="1"/>
    <s v="2024-03-31"/>
    <n v="18"/>
    <n v="80"/>
    <s v="Yes"/>
    <n v="92"/>
    <s v="Yes"/>
  </r>
  <r>
    <n v="93"/>
    <x v="2"/>
    <x v="1"/>
    <s v="2024-04-30"/>
    <n v="425"/>
    <n v="90"/>
    <s v="No"/>
    <n v="103.49999999999999"/>
    <s v="No"/>
  </r>
  <r>
    <n v="93"/>
    <x v="1"/>
    <x v="1"/>
    <s v="2024-05-31"/>
    <n v="22"/>
    <n v="96"/>
    <s v="Yes"/>
    <n v="110.39999999999999"/>
    <s v="Yes"/>
  </r>
  <r>
    <n v="93"/>
    <x v="4"/>
    <x v="1"/>
    <s v="2024-06-30"/>
    <n v="216"/>
    <n v="115"/>
    <s v="No"/>
    <n v="132.25"/>
    <s v="No"/>
  </r>
  <r>
    <n v="93"/>
    <x v="2"/>
    <x v="1"/>
    <s v="2024-07-31"/>
    <n v="143"/>
    <n v="122"/>
    <s v="No"/>
    <n v="140.29999999999998"/>
    <s v="No"/>
  </r>
  <r>
    <n v="93"/>
    <x v="0"/>
    <x v="1"/>
    <s v="2024-08-31"/>
    <n v="76"/>
    <n v="84"/>
    <s v="Yes"/>
    <n v="96.6"/>
    <s v="Yes"/>
  </r>
  <r>
    <n v="93"/>
    <x v="1"/>
    <x v="1"/>
    <s v="2024-09-30"/>
    <n v="460"/>
    <n v="80"/>
    <s v="No"/>
    <n v="92"/>
    <s v="No"/>
  </r>
  <r>
    <n v="93"/>
    <x v="4"/>
    <x v="1"/>
    <s v="2024-10-31"/>
    <n v="415"/>
    <n v="103"/>
    <s v="No"/>
    <n v="118.44999999999999"/>
    <s v="No"/>
  </r>
  <r>
    <n v="93"/>
    <x v="0"/>
    <x v="1"/>
    <s v="2024-11-30"/>
    <n v="455"/>
    <n v="108"/>
    <s v="No"/>
    <n v="124.19999999999999"/>
    <s v="No"/>
  </r>
  <r>
    <n v="93"/>
    <x v="4"/>
    <x v="1"/>
    <s v="2024-12-31"/>
    <n v="111"/>
    <n v="115"/>
    <s v="Yes"/>
    <n v="132.25"/>
    <s v="Yes"/>
  </r>
  <r>
    <n v="93"/>
    <x v="0"/>
    <x v="2"/>
    <s v="2024-01-31"/>
    <n v="155"/>
    <n v="86"/>
    <s v="No"/>
    <n v="98.899999999999991"/>
    <s v="No"/>
  </r>
  <r>
    <n v="93"/>
    <x v="2"/>
    <x v="2"/>
    <s v="2024-02-29"/>
    <n v="192"/>
    <n v="123"/>
    <s v="No"/>
    <n v="141.44999999999999"/>
    <s v="No"/>
  </r>
  <r>
    <n v="93"/>
    <x v="3"/>
    <x v="2"/>
    <s v="2024-03-31"/>
    <n v="354"/>
    <n v="59"/>
    <s v="No"/>
    <n v="67.849999999999994"/>
    <s v="No"/>
  </r>
  <r>
    <n v="93"/>
    <x v="2"/>
    <x v="2"/>
    <s v="2024-04-30"/>
    <n v="269"/>
    <n v="87"/>
    <s v="No"/>
    <n v="100.05"/>
    <s v="No"/>
  </r>
  <r>
    <n v="93"/>
    <x v="3"/>
    <x v="2"/>
    <s v="2024-05-31"/>
    <n v="44"/>
    <n v="66"/>
    <s v="Yes"/>
    <n v="75.899999999999991"/>
    <s v="Yes"/>
  </r>
  <r>
    <n v="93"/>
    <x v="1"/>
    <x v="2"/>
    <s v="2024-06-30"/>
    <n v="449"/>
    <n v="124"/>
    <s v="No"/>
    <n v="142.6"/>
    <s v="No"/>
  </r>
  <r>
    <n v="93"/>
    <x v="1"/>
    <x v="2"/>
    <s v="2024-07-31"/>
    <n v="168"/>
    <n v="116"/>
    <s v="No"/>
    <n v="133.39999999999998"/>
    <s v="No"/>
  </r>
  <r>
    <n v="93"/>
    <x v="4"/>
    <x v="2"/>
    <s v="2024-08-31"/>
    <n v="273"/>
    <n v="69"/>
    <s v="No"/>
    <n v="79.349999999999994"/>
    <s v="No"/>
  </r>
  <r>
    <n v="93"/>
    <x v="4"/>
    <x v="2"/>
    <s v="2024-09-30"/>
    <n v="432"/>
    <n v="103"/>
    <s v="No"/>
    <n v="118.44999999999999"/>
    <s v="No"/>
  </r>
  <r>
    <n v="93"/>
    <x v="4"/>
    <x v="2"/>
    <s v="2024-10-31"/>
    <n v="103"/>
    <n v="91"/>
    <s v="No"/>
    <n v="104.64999999999999"/>
    <s v="Yes"/>
  </r>
  <r>
    <n v="93"/>
    <x v="0"/>
    <x v="2"/>
    <s v="2024-11-30"/>
    <n v="127"/>
    <n v="131"/>
    <s v="Yes"/>
    <n v="150.64999999999998"/>
    <s v="Yes"/>
  </r>
  <r>
    <n v="93"/>
    <x v="2"/>
    <x v="2"/>
    <s v="2024-12-31"/>
    <n v="446"/>
    <n v="68"/>
    <s v="No"/>
    <n v="78.199999999999989"/>
    <s v="No"/>
  </r>
  <r>
    <n v="94"/>
    <x v="3"/>
    <x v="0"/>
    <s v="2024-01-31"/>
    <n v="135"/>
    <n v="144"/>
    <s v="Yes"/>
    <n v="165.6"/>
    <s v="Yes"/>
  </r>
  <r>
    <n v="94"/>
    <x v="0"/>
    <x v="0"/>
    <s v="2024-02-29"/>
    <n v="450"/>
    <n v="135"/>
    <s v="No"/>
    <n v="155.25"/>
    <s v="No"/>
  </r>
  <r>
    <n v="94"/>
    <x v="3"/>
    <x v="0"/>
    <s v="2024-03-31"/>
    <n v="227"/>
    <n v="66"/>
    <s v="No"/>
    <n v="75.899999999999991"/>
    <s v="No"/>
  </r>
  <r>
    <n v="94"/>
    <x v="1"/>
    <x v="0"/>
    <s v="2024-04-30"/>
    <n v="8"/>
    <n v="111"/>
    <s v="Yes"/>
    <n v="127.64999999999999"/>
    <s v="Yes"/>
  </r>
  <r>
    <n v="94"/>
    <x v="3"/>
    <x v="0"/>
    <s v="2024-05-31"/>
    <n v="459"/>
    <n v="86"/>
    <s v="No"/>
    <n v="98.899999999999991"/>
    <s v="No"/>
  </r>
  <r>
    <n v="94"/>
    <x v="1"/>
    <x v="0"/>
    <s v="2024-06-30"/>
    <n v="275"/>
    <n v="84"/>
    <s v="No"/>
    <n v="96.6"/>
    <s v="No"/>
  </r>
  <r>
    <n v="94"/>
    <x v="2"/>
    <x v="0"/>
    <s v="2024-07-31"/>
    <n v="174"/>
    <n v="124"/>
    <s v="No"/>
    <n v="142.6"/>
    <s v="No"/>
  </r>
  <r>
    <n v="94"/>
    <x v="3"/>
    <x v="0"/>
    <s v="2024-08-31"/>
    <n v="135"/>
    <n v="53"/>
    <s v="No"/>
    <n v="60.949999999999996"/>
    <s v="No"/>
  </r>
  <r>
    <n v="94"/>
    <x v="2"/>
    <x v="0"/>
    <s v="2024-09-30"/>
    <n v="171"/>
    <n v="89"/>
    <s v="No"/>
    <n v="102.35"/>
    <s v="No"/>
  </r>
  <r>
    <n v="94"/>
    <x v="1"/>
    <x v="0"/>
    <s v="2024-10-31"/>
    <n v="47"/>
    <n v="140"/>
    <s v="Yes"/>
    <n v="161"/>
    <s v="Yes"/>
  </r>
  <r>
    <n v="94"/>
    <x v="2"/>
    <x v="0"/>
    <s v="2024-11-30"/>
    <n v="435"/>
    <n v="133"/>
    <s v="No"/>
    <n v="152.94999999999999"/>
    <s v="No"/>
  </r>
  <r>
    <n v="94"/>
    <x v="1"/>
    <x v="0"/>
    <s v="2024-12-31"/>
    <n v="323"/>
    <n v="60"/>
    <s v="No"/>
    <n v="69"/>
    <s v="No"/>
  </r>
  <r>
    <n v="94"/>
    <x v="2"/>
    <x v="1"/>
    <s v="2024-01-31"/>
    <n v="380"/>
    <n v="122"/>
    <s v="No"/>
    <n v="140.29999999999998"/>
    <s v="No"/>
  </r>
  <r>
    <n v="94"/>
    <x v="1"/>
    <x v="1"/>
    <s v="2024-02-29"/>
    <n v="75"/>
    <n v="122"/>
    <s v="Yes"/>
    <n v="140.29999999999998"/>
    <s v="Yes"/>
  </r>
  <r>
    <n v="94"/>
    <x v="4"/>
    <x v="1"/>
    <s v="2024-03-31"/>
    <n v="303"/>
    <n v="75"/>
    <s v="No"/>
    <n v="86.25"/>
    <s v="No"/>
  </r>
  <r>
    <n v="94"/>
    <x v="2"/>
    <x v="1"/>
    <s v="2024-04-30"/>
    <n v="332"/>
    <n v="88"/>
    <s v="No"/>
    <n v="101.19999999999999"/>
    <s v="No"/>
  </r>
  <r>
    <n v="94"/>
    <x v="3"/>
    <x v="1"/>
    <s v="2024-05-31"/>
    <n v="313"/>
    <n v="68"/>
    <s v="No"/>
    <n v="78.199999999999989"/>
    <s v="No"/>
  </r>
  <r>
    <n v="94"/>
    <x v="1"/>
    <x v="1"/>
    <s v="2024-06-30"/>
    <n v="368"/>
    <n v="126"/>
    <s v="No"/>
    <n v="144.89999999999998"/>
    <s v="No"/>
  </r>
  <r>
    <n v="94"/>
    <x v="1"/>
    <x v="1"/>
    <s v="2024-07-31"/>
    <n v="441"/>
    <n v="77"/>
    <s v="No"/>
    <n v="88.55"/>
    <s v="No"/>
  </r>
  <r>
    <n v="94"/>
    <x v="1"/>
    <x v="1"/>
    <s v="2024-08-31"/>
    <n v="65"/>
    <n v="59"/>
    <s v="No"/>
    <n v="67.849999999999994"/>
    <s v="Yes"/>
  </r>
  <r>
    <n v="94"/>
    <x v="0"/>
    <x v="1"/>
    <s v="2024-09-30"/>
    <n v="57"/>
    <n v="122"/>
    <s v="Yes"/>
    <n v="140.29999999999998"/>
    <s v="Yes"/>
  </r>
  <r>
    <n v="94"/>
    <x v="0"/>
    <x v="1"/>
    <s v="2024-10-31"/>
    <n v="141"/>
    <n v="133"/>
    <s v="No"/>
    <n v="152.94999999999999"/>
    <s v="Yes"/>
  </r>
  <r>
    <n v="94"/>
    <x v="1"/>
    <x v="1"/>
    <s v="2024-11-30"/>
    <n v="400"/>
    <n v="73"/>
    <s v="No"/>
    <n v="83.949999999999989"/>
    <s v="No"/>
  </r>
  <r>
    <n v="94"/>
    <x v="4"/>
    <x v="1"/>
    <s v="2024-12-31"/>
    <n v="445"/>
    <n v="96"/>
    <s v="No"/>
    <n v="110.39999999999999"/>
    <s v="No"/>
  </r>
  <r>
    <n v="94"/>
    <x v="3"/>
    <x v="2"/>
    <s v="2024-01-31"/>
    <n v="208"/>
    <n v="145"/>
    <s v="No"/>
    <n v="166.75"/>
    <s v="No"/>
  </r>
  <r>
    <n v="94"/>
    <x v="1"/>
    <x v="2"/>
    <s v="2024-02-29"/>
    <n v="263"/>
    <n v="52"/>
    <s v="No"/>
    <n v="59.8"/>
    <s v="No"/>
  </r>
  <r>
    <n v="94"/>
    <x v="3"/>
    <x v="2"/>
    <s v="2024-03-31"/>
    <n v="267"/>
    <n v="133"/>
    <s v="No"/>
    <n v="152.94999999999999"/>
    <s v="No"/>
  </r>
  <r>
    <n v="94"/>
    <x v="3"/>
    <x v="2"/>
    <s v="2024-04-30"/>
    <n v="176"/>
    <n v="112"/>
    <s v="No"/>
    <n v="128.79999999999998"/>
    <s v="No"/>
  </r>
  <r>
    <n v="94"/>
    <x v="0"/>
    <x v="2"/>
    <s v="2024-05-31"/>
    <n v="48"/>
    <n v="100"/>
    <s v="Yes"/>
    <n v="114.99999999999999"/>
    <s v="Yes"/>
  </r>
  <r>
    <n v="94"/>
    <x v="2"/>
    <x v="2"/>
    <s v="2024-06-30"/>
    <n v="285"/>
    <n v="108"/>
    <s v="No"/>
    <n v="124.19999999999999"/>
    <s v="No"/>
  </r>
  <r>
    <n v="94"/>
    <x v="2"/>
    <x v="2"/>
    <s v="2024-07-31"/>
    <n v="14"/>
    <n v="131"/>
    <s v="Yes"/>
    <n v="150.64999999999998"/>
    <s v="Yes"/>
  </r>
  <r>
    <n v="94"/>
    <x v="0"/>
    <x v="2"/>
    <s v="2024-08-31"/>
    <n v="278"/>
    <n v="127"/>
    <s v="No"/>
    <n v="146.04999999999998"/>
    <s v="No"/>
  </r>
  <r>
    <n v="94"/>
    <x v="2"/>
    <x v="2"/>
    <s v="2024-09-30"/>
    <n v="300"/>
    <n v="111"/>
    <s v="No"/>
    <n v="127.64999999999999"/>
    <s v="No"/>
  </r>
  <r>
    <n v="94"/>
    <x v="0"/>
    <x v="2"/>
    <s v="2024-10-31"/>
    <n v="233"/>
    <n v="95"/>
    <s v="No"/>
    <n v="109.24999999999999"/>
    <s v="No"/>
  </r>
  <r>
    <n v="94"/>
    <x v="3"/>
    <x v="2"/>
    <s v="2024-11-30"/>
    <n v="245"/>
    <n v="93"/>
    <s v="No"/>
    <n v="106.94999999999999"/>
    <s v="No"/>
  </r>
  <r>
    <n v="94"/>
    <x v="0"/>
    <x v="2"/>
    <s v="2024-12-31"/>
    <n v="156"/>
    <n v="144"/>
    <s v="No"/>
    <n v="165.6"/>
    <s v="Yes"/>
  </r>
  <r>
    <n v="95"/>
    <x v="0"/>
    <x v="0"/>
    <s v="2024-01-31"/>
    <n v="51"/>
    <n v="103"/>
    <s v="Yes"/>
    <n v="118.44999999999999"/>
    <s v="Yes"/>
  </r>
  <r>
    <n v="95"/>
    <x v="2"/>
    <x v="0"/>
    <s v="2024-02-29"/>
    <n v="338"/>
    <n v="115"/>
    <s v="No"/>
    <n v="132.25"/>
    <s v="No"/>
  </r>
  <r>
    <n v="95"/>
    <x v="0"/>
    <x v="0"/>
    <s v="2024-03-31"/>
    <n v="32"/>
    <n v="121"/>
    <s v="Yes"/>
    <n v="139.14999999999998"/>
    <s v="Yes"/>
  </r>
  <r>
    <n v="95"/>
    <x v="4"/>
    <x v="0"/>
    <s v="2024-04-30"/>
    <n v="45"/>
    <n v="122"/>
    <s v="Yes"/>
    <n v="140.29999999999998"/>
    <s v="Yes"/>
  </r>
  <r>
    <n v="95"/>
    <x v="1"/>
    <x v="0"/>
    <s v="2024-05-31"/>
    <n v="312"/>
    <n v="136"/>
    <s v="No"/>
    <n v="156.39999999999998"/>
    <s v="No"/>
  </r>
  <r>
    <n v="95"/>
    <x v="0"/>
    <x v="0"/>
    <s v="2024-06-30"/>
    <n v="54"/>
    <n v="110"/>
    <s v="Yes"/>
    <n v="126.49999999999999"/>
    <s v="Yes"/>
  </r>
  <r>
    <n v="95"/>
    <x v="1"/>
    <x v="0"/>
    <s v="2024-07-31"/>
    <n v="7"/>
    <n v="65"/>
    <s v="Yes"/>
    <n v="74.75"/>
    <s v="Yes"/>
  </r>
  <r>
    <n v="95"/>
    <x v="0"/>
    <x v="0"/>
    <s v="2024-08-31"/>
    <n v="115"/>
    <n v="110"/>
    <s v="No"/>
    <n v="126.49999999999999"/>
    <s v="Yes"/>
  </r>
  <r>
    <n v="95"/>
    <x v="2"/>
    <x v="0"/>
    <s v="2024-09-30"/>
    <n v="149"/>
    <n v="52"/>
    <s v="No"/>
    <n v="59.8"/>
    <s v="No"/>
  </r>
  <r>
    <n v="95"/>
    <x v="3"/>
    <x v="0"/>
    <s v="2024-10-31"/>
    <n v="209"/>
    <n v="131"/>
    <s v="No"/>
    <n v="150.64999999999998"/>
    <s v="No"/>
  </r>
  <r>
    <n v="95"/>
    <x v="0"/>
    <x v="0"/>
    <s v="2024-11-30"/>
    <n v="9"/>
    <n v="98"/>
    <s v="Yes"/>
    <n v="112.69999999999999"/>
    <s v="Yes"/>
  </r>
  <r>
    <n v="95"/>
    <x v="3"/>
    <x v="0"/>
    <s v="2024-12-31"/>
    <n v="218"/>
    <n v="106"/>
    <s v="No"/>
    <n v="121.89999999999999"/>
    <s v="No"/>
  </r>
  <r>
    <n v="95"/>
    <x v="3"/>
    <x v="1"/>
    <s v="2024-01-31"/>
    <n v="458"/>
    <n v="54"/>
    <s v="No"/>
    <n v="62.099999999999994"/>
    <s v="No"/>
  </r>
  <r>
    <n v="95"/>
    <x v="3"/>
    <x v="1"/>
    <s v="2024-02-29"/>
    <n v="56"/>
    <n v="142"/>
    <s v="Yes"/>
    <n v="163.29999999999998"/>
    <s v="Yes"/>
  </r>
  <r>
    <n v="95"/>
    <x v="2"/>
    <x v="1"/>
    <s v="2024-03-31"/>
    <n v="110"/>
    <n v="125"/>
    <s v="Yes"/>
    <n v="143.75"/>
    <s v="Yes"/>
  </r>
  <r>
    <n v="95"/>
    <x v="0"/>
    <x v="1"/>
    <s v="2024-04-30"/>
    <n v="420"/>
    <n v="52"/>
    <s v="No"/>
    <n v="59.8"/>
    <s v="No"/>
  </r>
  <r>
    <n v="95"/>
    <x v="4"/>
    <x v="1"/>
    <s v="2024-05-31"/>
    <n v="121"/>
    <n v="90"/>
    <s v="No"/>
    <n v="103.49999999999999"/>
    <s v="No"/>
  </r>
  <r>
    <n v="95"/>
    <x v="3"/>
    <x v="1"/>
    <s v="2024-06-30"/>
    <n v="129"/>
    <n v="72"/>
    <s v="No"/>
    <n v="82.8"/>
    <s v="No"/>
  </r>
  <r>
    <n v="95"/>
    <x v="0"/>
    <x v="1"/>
    <s v="2024-07-31"/>
    <n v="468"/>
    <n v="65"/>
    <s v="No"/>
    <n v="74.75"/>
    <s v="No"/>
  </r>
  <r>
    <n v="95"/>
    <x v="3"/>
    <x v="1"/>
    <s v="2024-08-31"/>
    <n v="12"/>
    <n v="77"/>
    <s v="Yes"/>
    <n v="88.55"/>
    <s v="Yes"/>
  </r>
  <r>
    <n v="95"/>
    <x v="2"/>
    <x v="1"/>
    <s v="2024-09-30"/>
    <n v="306"/>
    <n v="113"/>
    <s v="No"/>
    <n v="129.94999999999999"/>
    <s v="No"/>
  </r>
  <r>
    <n v="95"/>
    <x v="2"/>
    <x v="1"/>
    <s v="2024-10-31"/>
    <n v="208"/>
    <n v="87"/>
    <s v="No"/>
    <n v="100.05"/>
    <s v="No"/>
  </r>
  <r>
    <n v="95"/>
    <x v="3"/>
    <x v="1"/>
    <s v="2024-11-30"/>
    <n v="192"/>
    <n v="67"/>
    <s v="No"/>
    <n v="77.05"/>
    <s v="No"/>
  </r>
  <r>
    <n v="95"/>
    <x v="1"/>
    <x v="1"/>
    <s v="2024-12-31"/>
    <n v="392"/>
    <n v="62"/>
    <s v="No"/>
    <n v="71.3"/>
    <s v="No"/>
  </r>
  <r>
    <n v="95"/>
    <x v="2"/>
    <x v="2"/>
    <s v="2024-01-31"/>
    <n v="206"/>
    <n v="92"/>
    <s v="No"/>
    <n v="105.8"/>
    <s v="No"/>
  </r>
  <r>
    <n v="95"/>
    <x v="0"/>
    <x v="2"/>
    <s v="2024-02-29"/>
    <n v="109"/>
    <n v="117"/>
    <s v="Yes"/>
    <n v="134.54999999999998"/>
    <s v="Yes"/>
  </r>
  <r>
    <n v="95"/>
    <x v="3"/>
    <x v="2"/>
    <s v="2024-03-31"/>
    <n v="151"/>
    <n v="85"/>
    <s v="No"/>
    <n v="97.749999999999986"/>
    <s v="No"/>
  </r>
  <r>
    <n v="95"/>
    <x v="2"/>
    <x v="2"/>
    <s v="2024-04-30"/>
    <n v="127"/>
    <n v="59"/>
    <s v="No"/>
    <n v="67.849999999999994"/>
    <s v="No"/>
  </r>
  <r>
    <n v="95"/>
    <x v="2"/>
    <x v="2"/>
    <s v="2024-05-31"/>
    <n v="147"/>
    <n v="124"/>
    <s v="No"/>
    <n v="142.6"/>
    <s v="No"/>
  </r>
  <r>
    <n v="95"/>
    <x v="2"/>
    <x v="2"/>
    <s v="2024-06-30"/>
    <n v="189"/>
    <n v="67"/>
    <s v="No"/>
    <n v="77.05"/>
    <s v="No"/>
  </r>
  <r>
    <n v="95"/>
    <x v="2"/>
    <x v="2"/>
    <s v="2024-07-31"/>
    <n v="495"/>
    <n v="112"/>
    <s v="No"/>
    <n v="128.79999999999998"/>
    <s v="No"/>
  </r>
  <r>
    <n v="95"/>
    <x v="1"/>
    <x v="2"/>
    <s v="2024-08-31"/>
    <n v="24"/>
    <n v="61"/>
    <s v="Yes"/>
    <n v="70.149999999999991"/>
    <s v="Yes"/>
  </r>
  <r>
    <n v="95"/>
    <x v="0"/>
    <x v="2"/>
    <s v="2024-09-30"/>
    <n v="280"/>
    <n v="60"/>
    <s v="No"/>
    <n v="69"/>
    <s v="No"/>
  </r>
  <r>
    <n v="95"/>
    <x v="0"/>
    <x v="2"/>
    <s v="2024-10-31"/>
    <n v="125"/>
    <n v="99"/>
    <s v="No"/>
    <n v="113.85"/>
    <s v="No"/>
  </r>
  <r>
    <n v="95"/>
    <x v="0"/>
    <x v="2"/>
    <s v="2024-11-30"/>
    <n v="354"/>
    <n v="145"/>
    <s v="No"/>
    <n v="166.75"/>
    <s v="No"/>
  </r>
  <r>
    <n v="95"/>
    <x v="0"/>
    <x v="2"/>
    <s v="2024-12-31"/>
    <n v="13"/>
    <n v="50"/>
    <s v="Yes"/>
    <n v="57.499999999999993"/>
    <s v="Yes"/>
  </r>
  <r>
    <n v="96"/>
    <x v="1"/>
    <x v="0"/>
    <s v="2024-01-31"/>
    <n v="280"/>
    <n v="108"/>
    <s v="No"/>
    <n v="124.19999999999999"/>
    <s v="No"/>
  </r>
  <r>
    <n v="96"/>
    <x v="3"/>
    <x v="0"/>
    <s v="2024-02-29"/>
    <n v="388"/>
    <n v="148"/>
    <s v="No"/>
    <n v="170.2"/>
    <s v="No"/>
  </r>
  <r>
    <n v="96"/>
    <x v="4"/>
    <x v="0"/>
    <s v="2024-03-31"/>
    <n v="278"/>
    <n v="58"/>
    <s v="No"/>
    <n v="66.699999999999989"/>
    <s v="No"/>
  </r>
  <r>
    <n v="96"/>
    <x v="4"/>
    <x v="0"/>
    <s v="2024-04-30"/>
    <n v="143"/>
    <n v="82"/>
    <s v="No"/>
    <n v="94.3"/>
    <s v="No"/>
  </r>
  <r>
    <n v="96"/>
    <x v="4"/>
    <x v="0"/>
    <s v="2024-05-31"/>
    <n v="13"/>
    <n v="50"/>
    <s v="Yes"/>
    <n v="57.499999999999993"/>
    <s v="Yes"/>
  </r>
  <r>
    <n v="96"/>
    <x v="4"/>
    <x v="0"/>
    <s v="2024-06-30"/>
    <n v="185"/>
    <n v="138"/>
    <s v="No"/>
    <n v="158.69999999999999"/>
    <s v="No"/>
  </r>
  <r>
    <n v="96"/>
    <x v="1"/>
    <x v="0"/>
    <s v="2024-07-31"/>
    <n v="430"/>
    <n v="93"/>
    <s v="No"/>
    <n v="106.94999999999999"/>
    <s v="No"/>
  </r>
  <r>
    <n v="96"/>
    <x v="3"/>
    <x v="0"/>
    <s v="2024-08-31"/>
    <n v="151"/>
    <n v="104"/>
    <s v="No"/>
    <n v="119.6"/>
    <s v="No"/>
  </r>
  <r>
    <n v="96"/>
    <x v="4"/>
    <x v="0"/>
    <s v="2024-09-30"/>
    <n v="71"/>
    <n v="83"/>
    <s v="Yes"/>
    <n v="95.449999999999989"/>
    <s v="Yes"/>
  </r>
  <r>
    <n v="96"/>
    <x v="3"/>
    <x v="0"/>
    <s v="2024-10-31"/>
    <n v="282"/>
    <n v="123"/>
    <s v="No"/>
    <n v="141.44999999999999"/>
    <s v="No"/>
  </r>
  <r>
    <n v="96"/>
    <x v="2"/>
    <x v="0"/>
    <s v="2024-11-30"/>
    <n v="214"/>
    <n v="121"/>
    <s v="No"/>
    <n v="139.14999999999998"/>
    <s v="No"/>
  </r>
  <r>
    <n v="96"/>
    <x v="1"/>
    <x v="0"/>
    <s v="2024-12-31"/>
    <n v="22"/>
    <n v="117"/>
    <s v="Yes"/>
    <n v="134.54999999999998"/>
    <s v="Yes"/>
  </r>
  <r>
    <n v="96"/>
    <x v="0"/>
    <x v="1"/>
    <s v="2024-01-31"/>
    <n v="361"/>
    <n v="142"/>
    <s v="No"/>
    <n v="163.29999999999998"/>
    <s v="No"/>
  </r>
  <r>
    <n v="96"/>
    <x v="0"/>
    <x v="1"/>
    <s v="2024-02-29"/>
    <n v="323"/>
    <n v="112"/>
    <s v="No"/>
    <n v="128.79999999999998"/>
    <s v="No"/>
  </r>
  <r>
    <n v="96"/>
    <x v="0"/>
    <x v="1"/>
    <s v="2024-03-31"/>
    <n v="368"/>
    <n v="139"/>
    <s v="No"/>
    <n v="159.85"/>
    <s v="No"/>
  </r>
  <r>
    <n v="96"/>
    <x v="2"/>
    <x v="1"/>
    <s v="2024-04-30"/>
    <n v="102"/>
    <n v="136"/>
    <s v="Yes"/>
    <n v="156.39999999999998"/>
    <s v="Yes"/>
  </r>
  <r>
    <n v="96"/>
    <x v="2"/>
    <x v="1"/>
    <s v="2024-05-31"/>
    <n v="206"/>
    <n v="62"/>
    <s v="No"/>
    <n v="71.3"/>
    <s v="No"/>
  </r>
  <r>
    <n v="96"/>
    <x v="1"/>
    <x v="1"/>
    <s v="2024-06-30"/>
    <n v="193"/>
    <n v="68"/>
    <s v="No"/>
    <n v="78.199999999999989"/>
    <s v="No"/>
  </r>
  <r>
    <n v="96"/>
    <x v="3"/>
    <x v="1"/>
    <s v="2024-07-31"/>
    <n v="87"/>
    <n v="60"/>
    <s v="No"/>
    <n v="69"/>
    <s v="No"/>
  </r>
  <r>
    <n v="96"/>
    <x v="4"/>
    <x v="1"/>
    <s v="2024-08-31"/>
    <n v="213"/>
    <n v="64"/>
    <s v="No"/>
    <n v="73.599999999999994"/>
    <s v="No"/>
  </r>
  <r>
    <n v="96"/>
    <x v="2"/>
    <x v="1"/>
    <s v="2024-09-30"/>
    <n v="296"/>
    <n v="76"/>
    <s v="No"/>
    <n v="87.399999999999991"/>
    <s v="No"/>
  </r>
  <r>
    <n v="96"/>
    <x v="2"/>
    <x v="1"/>
    <s v="2024-10-31"/>
    <n v="72"/>
    <n v="101"/>
    <s v="Yes"/>
    <n v="116.14999999999999"/>
    <s v="Yes"/>
  </r>
  <r>
    <n v="96"/>
    <x v="2"/>
    <x v="1"/>
    <s v="2024-11-30"/>
    <n v="64"/>
    <n v="66"/>
    <s v="Yes"/>
    <n v="75.899999999999991"/>
    <s v="Yes"/>
  </r>
  <r>
    <n v="96"/>
    <x v="1"/>
    <x v="1"/>
    <s v="2024-12-31"/>
    <n v="137"/>
    <n v="112"/>
    <s v="No"/>
    <n v="128.79999999999998"/>
    <s v="No"/>
  </r>
  <r>
    <n v="96"/>
    <x v="4"/>
    <x v="2"/>
    <s v="2024-01-31"/>
    <n v="253"/>
    <n v="142"/>
    <s v="No"/>
    <n v="163.29999999999998"/>
    <s v="No"/>
  </r>
  <r>
    <n v="96"/>
    <x v="0"/>
    <x v="2"/>
    <s v="2024-02-29"/>
    <n v="430"/>
    <n v="87"/>
    <s v="No"/>
    <n v="100.05"/>
    <s v="No"/>
  </r>
  <r>
    <n v="96"/>
    <x v="1"/>
    <x v="2"/>
    <s v="2024-03-31"/>
    <n v="69"/>
    <n v="125"/>
    <s v="Yes"/>
    <n v="143.75"/>
    <s v="Yes"/>
  </r>
  <r>
    <n v="96"/>
    <x v="4"/>
    <x v="2"/>
    <s v="2024-04-30"/>
    <n v="461"/>
    <n v="93"/>
    <s v="No"/>
    <n v="106.94999999999999"/>
    <s v="No"/>
  </r>
  <r>
    <n v="96"/>
    <x v="4"/>
    <x v="2"/>
    <s v="2024-05-31"/>
    <n v="53"/>
    <n v="69"/>
    <s v="Yes"/>
    <n v="79.349999999999994"/>
    <s v="Yes"/>
  </r>
  <r>
    <n v="96"/>
    <x v="4"/>
    <x v="2"/>
    <s v="2024-06-30"/>
    <n v="104"/>
    <n v="59"/>
    <s v="No"/>
    <n v="67.849999999999994"/>
    <s v="No"/>
  </r>
  <r>
    <n v="96"/>
    <x v="2"/>
    <x v="2"/>
    <s v="2024-07-31"/>
    <n v="495"/>
    <n v="88"/>
    <s v="No"/>
    <n v="101.19999999999999"/>
    <s v="No"/>
  </r>
  <r>
    <n v="96"/>
    <x v="3"/>
    <x v="2"/>
    <s v="2024-08-31"/>
    <n v="157"/>
    <n v="86"/>
    <s v="No"/>
    <n v="98.899999999999991"/>
    <s v="No"/>
  </r>
  <r>
    <n v="96"/>
    <x v="1"/>
    <x v="2"/>
    <s v="2024-09-30"/>
    <n v="241"/>
    <n v="92"/>
    <s v="No"/>
    <n v="105.8"/>
    <s v="No"/>
  </r>
  <r>
    <n v="96"/>
    <x v="2"/>
    <x v="2"/>
    <s v="2024-10-31"/>
    <n v="307"/>
    <n v="105"/>
    <s v="No"/>
    <n v="120.74999999999999"/>
    <s v="No"/>
  </r>
  <r>
    <n v="96"/>
    <x v="4"/>
    <x v="2"/>
    <s v="2024-11-30"/>
    <n v="323"/>
    <n v="58"/>
    <s v="No"/>
    <n v="66.699999999999989"/>
    <s v="No"/>
  </r>
  <r>
    <n v="96"/>
    <x v="1"/>
    <x v="2"/>
    <s v="2024-12-31"/>
    <n v="380"/>
    <n v="141"/>
    <s v="No"/>
    <n v="162.14999999999998"/>
    <s v="No"/>
  </r>
  <r>
    <n v="97"/>
    <x v="2"/>
    <x v="0"/>
    <s v="2024-01-31"/>
    <n v="316"/>
    <n v="89"/>
    <s v="No"/>
    <n v="102.35"/>
    <s v="No"/>
  </r>
  <r>
    <n v="97"/>
    <x v="3"/>
    <x v="0"/>
    <s v="2024-02-29"/>
    <n v="469"/>
    <n v="73"/>
    <s v="No"/>
    <n v="83.949999999999989"/>
    <s v="No"/>
  </r>
  <r>
    <n v="97"/>
    <x v="0"/>
    <x v="0"/>
    <s v="2024-03-31"/>
    <n v="441"/>
    <n v="139"/>
    <s v="No"/>
    <n v="159.85"/>
    <s v="No"/>
  </r>
  <r>
    <n v="97"/>
    <x v="0"/>
    <x v="0"/>
    <s v="2024-04-30"/>
    <n v="15"/>
    <n v="71"/>
    <s v="Yes"/>
    <n v="81.649999999999991"/>
    <s v="Yes"/>
  </r>
  <r>
    <n v="97"/>
    <x v="4"/>
    <x v="0"/>
    <s v="2024-05-31"/>
    <n v="56"/>
    <n v="111"/>
    <s v="Yes"/>
    <n v="127.64999999999999"/>
    <s v="Yes"/>
  </r>
  <r>
    <n v="97"/>
    <x v="4"/>
    <x v="0"/>
    <s v="2024-06-30"/>
    <n v="362"/>
    <n v="131"/>
    <s v="No"/>
    <n v="150.64999999999998"/>
    <s v="No"/>
  </r>
  <r>
    <n v="97"/>
    <x v="4"/>
    <x v="0"/>
    <s v="2024-07-31"/>
    <n v="89"/>
    <n v="121"/>
    <s v="Yes"/>
    <n v="139.14999999999998"/>
    <s v="Yes"/>
  </r>
  <r>
    <n v="97"/>
    <x v="1"/>
    <x v="0"/>
    <s v="2024-08-31"/>
    <n v="234"/>
    <n v="106"/>
    <s v="No"/>
    <n v="121.89999999999999"/>
    <s v="No"/>
  </r>
  <r>
    <n v="97"/>
    <x v="0"/>
    <x v="0"/>
    <s v="2024-09-30"/>
    <n v="264"/>
    <n v="80"/>
    <s v="No"/>
    <n v="92"/>
    <s v="No"/>
  </r>
  <r>
    <n v="97"/>
    <x v="3"/>
    <x v="0"/>
    <s v="2024-10-31"/>
    <n v="268"/>
    <n v="107"/>
    <s v="No"/>
    <n v="123.05"/>
    <s v="No"/>
  </r>
  <r>
    <n v="97"/>
    <x v="1"/>
    <x v="0"/>
    <s v="2024-11-30"/>
    <n v="290"/>
    <n v="146"/>
    <s v="No"/>
    <n v="167.89999999999998"/>
    <s v="No"/>
  </r>
  <r>
    <n v="97"/>
    <x v="2"/>
    <x v="0"/>
    <s v="2024-12-31"/>
    <n v="319"/>
    <n v="144"/>
    <s v="No"/>
    <n v="165.6"/>
    <s v="No"/>
  </r>
  <r>
    <n v="97"/>
    <x v="0"/>
    <x v="1"/>
    <s v="2024-01-31"/>
    <n v="289"/>
    <n v="145"/>
    <s v="No"/>
    <n v="166.75"/>
    <s v="No"/>
  </r>
  <r>
    <n v="97"/>
    <x v="1"/>
    <x v="1"/>
    <s v="2024-02-29"/>
    <n v="162"/>
    <n v="64"/>
    <s v="No"/>
    <n v="73.599999999999994"/>
    <s v="No"/>
  </r>
  <r>
    <n v="97"/>
    <x v="2"/>
    <x v="1"/>
    <s v="2024-03-31"/>
    <n v="468"/>
    <n v="146"/>
    <s v="No"/>
    <n v="167.89999999999998"/>
    <s v="No"/>
  </r>
  <r>
    <n v="97"/>
    <x v="2"/>
    <x v="1"/>
    <s v="2024-04-30"/>
    <n v="82"/>
    <n v="146"/>
    <s v="Yes"/>
    <n v="167.89999999999998"/>
    <s v="Yes"/>
  </r>
  <r>
    <n v="97"/>
    <x v="4"/>
    <x v="1"/>
    <s v="2024-05-31"/>
    <n v="222"/>
    <n v="134"/>
    <s v="No"/>
    <n v="154.1"/>
    <s v="No"/>
  </r>
  <r>
    <n v="97"/>
    <x v="3"/>
    <x v="1"/>
    <s v="2024-06-30"/>
    <n v="191"/>
    <n v="128"/>
    <s v="No"/>
    <n v="147.19999999999999"/>
    <s v="No"/>
  </r>
  <r>
    <n v="97"/>
    <x v="2"/>
    <x v="1"/>
    <s v="2024-07-31"/>
    <n v="106"/>
    <n v="64"/>
    <s v="No"/>
    <n v="73.599999999999994"/>
    <s v="No"/>
  </r>
  <r>
    <n v="97"/>
    <x v="4"/>
    <x v="1"/>
    <s v="2024-08-31"/>
    <n v="72"/>
    <n v="133"/>
    <s v="Yes"/>
    <n v="152.94999999999999"/>
    <s v="Yes"/>
  </r>
  <r>
    <n v="97"/>
    <x v="4"/>
    <x v="1"/>
    <s v="2024-09-30"/>
    <n v="421"/>
    <n v="75"/>
    <s v="No"/>
    <n v="86.25"/>
    <s v="No"/>
  </r>
  <r>
    <n v="97"/>
    <x v="0"/>
    <x v="1"/>
    <s v="2024-10-31"/>
    <n v="91"/>
    <n v="100"/>
    <s v="Yes"/>
    <n v="114.99999999999999"/>
    <s v="Yes"/>
  </r>
  <r>
    <n v="97"/>
    <x v="3"/>
    <x v="1"/>
    <s v="2024-11-30"/>
    <n v="479"/>
    <n v="102"/>
    <s v="No"/>
    <n v="117.3"/>
    <s v="No"/>
  </r>
  <r>
    <n v="97"/>
    <x v="2"/>
    <x v="1"/>
    <s v="2024-12-31"/>
    <n v="197"/>
    <n v="127"/>
    <s v="No"/>
    <n v="146.04999999999998"/>
    <s v="No"/>
  </r>
  <r>
    <n v="97"/>
    <x v="1"/>
    <x v="2"/>
    <s v="2024-01-31"/>
    <n v="185"/>
    <n v="137"/>
    <s v="No"/>
    <n v="157.54999999999998"/>
    <s v="No"/>
  </r>
  <r>
    <n v="97"/>
    <x v="2"/>
    <x v="2"/>
    <s v="2024-02-29"/>
    <n v="12"/>
    <n v="92"/>
    <s v="Yes"/>
    <n v="105.8"/>
    <s v="Yes"/>
  </r>
  <r>
    <n v="97"/>
    <x v="1"/>
    <x v="2"/>
    <s v="2024-03-31"/>
    <n v="50"/>
    <n v="68"/>
    <s v="Yes"/>
    <n v="78.199999999999989"/>
    <s v="Yes"/>
  </r>
  <r>
    <n v="97"/>
    <x v="4"/>
    <x v="2"/>
    <s v="2024-04-30"/>
    <n v="218"/>
    <n v="132"/>
    <s v="No"/>
    <n v="151.79999999999998"/>
    <s v="No"/>
  </r>
  <r>
    <n v="97"/>
    <x v="4"/>
    <x v="2"/>
    <s v="2024-05-31"/>
    <n v="172"/>
    <n v="77"/>
    <s v="No"/>
    <n v="88.55"/>
    <s v="No"/>
  </r>
  <r>
    <n v="97"/>
    <x v="4"/>
    <x v="2"/>
    <s v="2024-06-30"/>
    <n v="491"/>
    <n v="149"/>
    <s v="No"/>
    <n v="171.35"/>
    <s v="No"/>
  </r>
  <r>
    <n v="97"/>
    <x v="2"/>
    <x v="2"/>
    <s v="2024-07-31"/>
    <n v="412"/>
    <n v="66"/>
    <s v="No"/>
    <n v="75.899999999999991"/>
    <s v="No"/>
  </r>
  <r>
    <n v="97"/>
    <x v="3"/>
    <x v="2"/>
    <s v="2024-08-31"/>
    <n v="43"/>
    <n v="110"/>
    <s v="Yes"/>
    <n v="126.49999999999999"/>
    <s v="Yes"/>
  </r>
  <r>
    <n v="97"/>
    <x v="4"/>
    <x v="2"/>
    <s v="2024-09-30"/>
    <n v="348"/>
    <n v="117"/>
    <s v="No"/>
    <n v="134.54999999999998"/>
    <s v="No"/>
  </r>
  <r>
    <n v="97"/>
    <x v="3"/>
    <x v="2"/>
    <s v="2024-10-31"/>
    <n v="408"/>
    <n v="144"/>
    <s v="No"/>
    <n v="165.6"/>
    <s v="No"/>
  </r>
  <r>
    <n v="97"/>
    <x v="0"/>
    <x v="2"/>
    <s v="2024-11-30"/>
    <n v="110"/>
    <n v="51"/>
    <s v="No"/>
    <n v="58.65"/>
    <s v="No"/>
  </r>
  <r>
    <n v="97"/>
    <x v="4"/>
    <x v="2"/>
    <s v="2024-12-31"/>
    <n v="88"/>
    <n v="98"/>
    <s v="Yes"/>
    <n v="112.69999999999999"/>
    <s v="Yes"/>
  </r>
  <r>
    <n v="98"/>
    <x v="3"/>
    <x v="0"/>
    <s v="2024-01-31"/>
    <n v="199"/>
    <n v="148"/>
    <s v="No"/>
    <n v="170.2"/>
    <s v="No"/>
  </r>
  <r>
    <n v="98"/>
    <x v="0"/>
    <x v="0"/>
    <s v="2024-02-29"/>
    <n v="88"/>
    <n v="67"/>
    <s v="No"/>
    <n v="77.05"/>
    <s v="No"/>
  </r>
  <r>
    <n v="98"/>
    <x v="2"/>
    <x v="0"/>
    <s v="2024-03-31"/>
    <n v="188"/>
    <n v="52"/>
    <s v="No"/>
    <n v="59.8"/>
    <s v="No"/>
  </r>
  <r>
    <n v="98"/>
    <x v="3"/>
    <x v="0"/>
    <s v="2024-04-30"/>
    <n v="296"/>
    <n v="86"/>
    <s v="No"/>
    <n v="98.899999999999991"/>
    <s v="No"/>
  </r>
  <r>
    <n v="98"/>
    <x v="4"/>
    <x v="0"/>
    <s v="2024-05-31"/>
    <n v="270"/>
    <n v="57"/>
    <s v="No"/>
    <n v="65.55"/>
    <s v="No"/>
  </r>
  <r>
    <n v="98"/>
    <x v="4"/>
    <x v="0"/>
    <s v="2024-06-30"/>
    <n v="338"/>
    <n v="105"/>
    <s v="No"/>
    <n v="120.74999999999999"/>
    <s v="No"/>
  </r>
  <r>
    <n v="98"/>
    <x v="0"/>
    <x v="0"/>
    <s v="2024-07-31"/>
    <n v="358"/>
    <n v="59"/>
    <s v="No"/>
    <n v="67.849999999999994"/>
    <s v="No"/>
  </r>
  <r>
    <n v="98"/>
    <x v="1"/>
    <x v="0"/>
    <s v="2024-08-31"/>
    <n v="168"/>
    <n v="132"/>
    <s v="No"/>
    <n v="151.79999999999998"/>
    <s v="No"/>
  </r>
  <r>
    <n v="98"/>
    <x v="3"/>
    <x v="0"/>
    <s v="2024-09-30"/>
    <n v="374"/>
    <n v="144"/>
    <s v="No"/>
    <n v="165.6"/>
    <s v="No"/>
  </r>
  <r>
    <n v="98"/>
    <x v="4"/>
    <x v="0"/>
    <s v="2024-10-31"/>
    <n v="286"/>
    <n v="101"/>
    <s v="No"/>
    <n v="116.14999999999999"/>
    <s v="No"/>
  </r>
  <r>
    <n v="98"/>
    <x v="4"/>
    <x v="0"/>
    <s v="2024-11-30"/>
    <n v="230"/>
    <n v="137"/>
    <s v="No"/>
    <n v="157.54999999999998"/>
    <s v="No"/>
  </r>
  <r>
    <n v="98"/>
    <x v="1"/>
    <x v="0"/>
    <s v="2024-12-31"/>
    <n v="22"/>
    <n v="97"/>
    <s v="Yes"/>
    <n v="111.55"/>
    <s v="Yes"/>
  </r>
  <r>
    <n v="98"/>
    <x v="0"/>
    <x v="1"/>
    <s v="2024-01-31"/>
    <n v="295"/>
    <n v="55"/>
    <s v="No"/>
    <n v="63.249999999999993"/>
    <s v="No"/>
  </r>
  <r>
    <n v="98"/>
    <x v="3"/>
    <x v="1"/>
    <s v="2024-02-29"/>
    <n v="355"/>
    <n v="76"/>
    <s v="No"/>
    <n v="87.399999999999991"/>
    <s v="No"/>
  </r>
  <r>
    <n v="98"/>
    <x v="0"/>
    <x v="1"/>
    <s v="2024-03-31"/>
    <n v="324"/>
    <n v="106"/>
    <s v="No"/>
    <n v="121.89999999999999"/>
    <s v="No"/>
  </r>
  <r>
    <n v="98"/>
    <x v="3"/>
    <x v="1"/>
    <s v="2024-04-30"/>
    <n v="243"/>
    <n v="120"/>
    <s v="No"/>
    <n v="138"/>
    <s v="No"/>
  </r>
  <r>
    <n v="98"/>
    <x v="1"/>
    <x v="1"/>
    <s v="2024-05-31"/>
    <n v="46"/>
    <n v="128"/>
    <s v="Yes"/>
    <n v="147.19999999999999"/>
    <s v="Yes"/>
  </r>
  <r>
    <n v="98"/>
    <x v="2"/>
    <x v="1"/>
    <s v="2024-06-30"/>
    <n v="394"/>
    <n v="139"/>
    <s v="No"/>
    <n v="159.85"/>
    <s v="No"/>
  </r>
  <r>
    <n v="98"/>
    <x v="0"/>
    <x v="1"/>
    <s v="2024-07-31"/>
    <n v="279"/>
    <n v="142"/>
    <s v="No"/>
    <n v="163.29999999999998"/>
    <s v="No"/>
  </r>
  <r>
    <n v="98"/>
    <x v="0"/>
    <x v="1"/>
    <s v="2024-08-31"/>
    <n v="233"/>
    <n v="53"/>
    <s v="No"/>
    <n v="60.949999999999996"/>
    <s v="No"/>
  </r>
  <r>
    <n v="98"/>
    <x v="3"/>
    <x v="1"/>
    <s v="2024-09-30"/>
    <n v="45"/>
    <n v="67"/>
    <s v="Yes"/>
    <n v="77.05"/>
    <s v="Yes"/>
  </r>
  <r>
    <n v="98"/>
    <x v="1"/>
    <x v="1"/>
    <s v="2024-10-31"/>
    <n v="207"/>
    <n v="82"/>
    <s v="No"/>
    <n v="94.3"/>
    <s v="No"/>
  </r>
  <r>
    <n v="98"/>
    <x v="0"/>
    <x v="1"/>
    <s v="2024-11-30"/>
    <n v="102"/>
    <n v="59"/>
    <s v="No"/>
    <n v="67.849999999999994"/>
    <s v="No"/>
  </r>
  <r>
    <n v="98"/>
    <x v="2"/>
    <x v="1"/>
    <s v="2024-12-31"/>
    <n v="186"/>
    <n v="80"/>
    <s v="No"/>
    <n v="92"/>
    <s v="No"/>
  </r>
  <r>
    <n v="98"/>
    <x v="4"/>
    <x v="2"/>
    <s v="2024-01-31"/>
    <n v="59"/>
    <n v="52"/>
    <s v="No"/>
    <n v="59.8"/>
    <s v="Yes"/>
  </r>
  <r>
    <n v="98"/>
    <x v="4"/>
    <x v="2"/>
    <s v="2024-02-29"/>
    <n v="216"/>
    <n v="64"/>
    <s v="No"/>
    <n v="73.599999999999994"/>
    <s v="No"/>
  </r>
  <r>
    <n v="98"/>
    <x v="2"/>
    <x v="2"/>
    <s v="2024-03-31"/>
    <n v="23"/>
    <n v="127"/>
    <s v="Yes"/>
    <n v="146.04999999999998"/>
    <s v="Yes"/>
  </r>
  <r>
    <n v="98"/>
    <x v="3"/>
    <x v="2"/>
    <s v="2024-04-30"/>
    <n v="113"/>
    <n v="73"/>
    <s v="No"/>
    <n v="83.949999999999989"/>
    <s v="No"/>
  </r>
  <r>
    <n v="98"/>
    <x v="3"/>
    <x v="2"/>
    <s v="2024-05-31"/>
    <n v="164"/>
    <n v="143"/>
    <s v="No"/>
    <n v="164.45"/>
    <s v="Yes"/>
  </r>
  <r>
    <n v="98"/>
    <x v="4"/>
    <x v="2"/>
    <s v="2024-06-30"/>
    <n v="166"/>
    <n v="112"/>
    <s v="No"/>
    <n v="128.79999999999998"/>
    <s v="No"/>
  </r>
  <r>
    <n v="98"/>
    <x v="1"/>
    <x v="2"/>
    <s v="2024-07-31"/>
    <n v="64"/>
    <n v="53"/>
    <s v="No"/>
    <n v="60.949999999999996"/>
    <s v="No"/>
  </r>
  <r>
    <n v="98"/>
    <x v="3"/>
    <x v="2"/>
    <s v="2024-08-31"/>
    <n v="248"/>
    <n v="50"/>
    <s v="No"/>
    <n v="57.499999999999993"/>
    <s v="No"/>
  </r>
  <r>
    <n v="98"/>
    <x v="3"/>
    <x v="2"/>
    <s v="2024-09-30"/>
    <n v="305"/>
    <n v="135"/>
    <s v="No"/>
    <n v="155.25"/>
    <s v="No"/>
  </r>
  <r>
    <n v="98"/>
    <x v="0"/>
    <x v="2"/>
    <s v="2024-10-31"/>
    <n v="73"/>
    <n v="108"/>
    <s v="Yes"/>
    <n v="124.19999999999999"/>
    <s v="Yes"/>
  </r>
  <r>
    <n v="98"/>
    <x v="4"/>
    <x v="2"/>
    <s v="2024-11-30"/>
    <n v="163"/>
    <n v="105"/>
    <s v="No"/>
    <n v="120.74999999999999"/>
    <s v="No"/>
  </r>
  <r>
    <n v="98"/>
    <x v="1"/>
    <x v="2"/>
    <s v="2024-12-31"/>
    <n v="239"/>
    <n v="70"/>
    <s v="No"/>
    <n v="80.5"/>
    <s v="No"/>
  </r>
  <r>
    <n v="99"/>
    <x v="3"/>
    <x v="0"/>
    <s v="2024-01-31"/>
    <n v="264"/>
    <n v="60"/>
    <s v="No"/>
    <n v="69"/>
    <s v="No"/>
  </r>
  <r>
    <n v="99"/>
    <x v="1"/>
    <x v="0"/>
    <s v="2024-02-29"/>
    <n v="69"/>
    <n v="50"/>
    <s v="No"/>
    <n v="57.499999999999993"/>
    <s v="No"/>
  </r>
  <r>
    <n v="99"/>
    <x v="1"/>
    <x v="0"/>
    <s v="2024-03-31"/>
    <n v="213"/>
    <n v="105"/>
    <s v="No"/>
    <n v="120.74999999999999"/>
    <s v="No"/>
  </r>
  <r>
    <n v="99"/>
    <x v="4"/>
    <x v="0"/>
    <s v="2024-04-30"/>
    <n v="174"/>
    <n v="140"/>
    <s v="No"/>
    <n v="161"/>
    <s v="No"/>
  </r>
  <r>
    <n v="99"/>
    <x v="4"/>
    <x v="0"/>
    <s v="2024-05-31"/>
    <n v="499"/>
    <n v="127"/>
    <s v="No"/>
    <n v="146.04999999999998"/>
    <s v="No"/>
  </r>
  <r>
    <n v="99"/>
    <x v="2"/>
    <x v="0"/>
    <s v="2024-06-30"/>
    <n v="324"/>
    <n v="107"/>
    <s v="No"/>
    <n v="123.05"/>
    <s v="No"/>
  </r>
  <r>
    <n v="99"/>
    <x v="4"/>
    <x v="0"/>
    <s v="2024-07-31"/>
    <n v="287"/>
    <n v="147"/>
    <s v="No"/>
    <n v="169.04999999999998"/>
    <s v="No"/>
  </r>
  <r>
    <n v="99"/>
    <x v="4"/>
    <x v="0"/>
    <s v="2024-08-31"/>
    <n v="47"/>
    <n v="123"/>
    <s v="Yes"/>
    <n v="141.44999999999999"/>
    <s v="Yes"/>
  </r>
  <r>
    <n v="99"/>
    <x v="1"/>
    <x v="0"/>
    <s v="2024-09-30"/>
    <n v="336"/>
    <n v="79"/>
    <s v="No"/>
    <n v="90.85"/>
    <s v="No"/>
  </r>
  <r>
    <n v="99"/>
    <x v="0"/>
    <x v="0"/>
    <s v="2024-10-31"/>
    <n v="59"/>
    <n v="62"/>
    <s v="Yes"/>
    <n v="71.3"/>
    <s v="Yes"/>
  </r>
  <r>
    <n v="99"/>
    <x v="0"/>
    <x v="0"/>
    <s v="2024-11-30"/>
    <n v="64"/>
    <n v="82"/>
    <s v="Yes"/>
    <n v="94.3"/>
    <s v="Yes"/>
  </r>
  <r>
    <n v="99"/>
    <x v="3"/>
    <x v="0"/>
    <s v="2024-12-31"/>
    <n v="409"/>
    <n v="126"/>
    <s v="No"/>
    <n v="144.89999999999998"/>
    <s v="No"/>
  </r>
  <r>
    <n v="99"/>
    <x v="1"/>
    <x v="1"/>
    <s v="2024-01-31"/>
    <n v="475"/>
    <n v="82"/>
    <s v="No"/>
    <n v="94.3"/>
    <s v="No"/>
  </r>
  <r>
    <n v="99"/>
    <x v="0"/>
    <x v="1"/>
    <s v="2024-02-29"/>
    <n v="382"/>
    <n v="90"/>
    <s v="No"/>
    <n v="103.49999999999999"/>
    <s v="No"/>
  </r>
  <r>
    <n v="99"/>
    <x v="0"/>
    <x v="1"/>
    <s v="2024-03-31"/>
    <n v="432"/>
    <n v="97"/>
    <s v="No"/>
    <n v="111.55"/>
    <s v="No"/>
  </r>
  <r>
    <n v="99"/>
    <x v="0"/>
    <x v="1"/>
    <s v="2024-04-30"/>
    <n v="430"/>
    <n v="105"/>
    <s v="No"/>
    <n v="120.74999999999999"/>
    <s v="No"/>
  </r>
  <r>
    <n v="99"/>
    <x v="0"/>
    <x v="1"/>
    <s v="2024-05-31"/>
    <n v="267"/>
    <n v="118"/>
    <s v="No"/>
    <n v="135.69999999999999"/>
    <s v="No"/>
  </r>
  <r>
    <n v="99"/>
    <x v="0"/>
    <x v="1"/>
    <s v="2024-06-30"/>
    <n v="448"/>
    <n v="74"/>
    <s v="No"/>
    <n v="85.1"/>
    <s v="No"/>
  </r>
  <r>
    <n v="99"/>
    <x v="0"/>
    <x v="1"/>
    <s v="2024-07-31"/>
    <n v="159"/>
    <n v="52"/>
    <s v="No"/>
    <n v="59.8"/>
    <s v="No"/>
  </r>
  <r>
    <n v="99"/>
    <x v="3"/>
    <x v="1"/>
    <s v="2024-08-31"/>
    <n v="146"/>
    <n v="109"/>
    <s v="No"/>
    <n v="125.35"/>
    <s v="No"/>
  </r>
  <r>
    <n v="99"/>
    <x v="4"/>
    <x v="1"/>
    <s v="2024-09-30"/>
    <n v="412"/>
    <n v="99"/>
    <s v="No"/>
    <n v="113.85"/>
    <s v="No"/>
  </r>
  <r>
    <n v="99"/>
    <x v="0"/>
    <x v="1"/>
    <s v="2024-10-31"/>
    <n v="328"/>
    <n v="105"/>
    <s v="No"/>
    <n v="120.74999999999999"/>
    <s v="No"/>
  </r>
  <r>
    <n v="99"/>
    <x v="1"/>
    <x v="1"/>
    <s v="2024-11-30"/>
    <n v="443"/>
    <n v="85"/>
    <s v="No"/>
    <n v="97.749999999999986"/>
    <s v="No"/>
  </r>
  <r>
    <n v="99"/>
    <x v="2"/>
    <x v="1"/>
    <s v="2024-12-31"/>
    <n v="272"/>
    <n v="98"/>
    <s v="No"/>
    <n v="112.69999999999999"/>
    <s v="No"/>
  </r>
  <r>
    <n v="99"/>
    <x v="4"/>
    <x v="2"/>
    <s v="2024-01-31"/>
    <n v="443"/>
    <n v="69"/>
    <s v="No"/>
    <n v="79.349999999999994"/>
    <s v="No"/>
  </r>
  <r>
    <n v="99"/>
    <x v="0"/>
    <x v="2"/>
    <s v="2024-02-29"/>
    <n v="130"/>
    <n v="92"/>
    <s v="No"/>
    <n v="105.8"/>
    <s v="No"/>
  </r>
  <r>
    <n v="99"/>
    <x v="0"/>
    <x v="2"/>
    <s v="2024-03-31"/>
    <n v="49"/>
    <n v="117"/>
    <s v="Yes"/>
    <n v="134.54999999999998"/>
    <s v="Yes"/>
  </r>
  <r>
    <n v="99"/>
    <x v="4"/>
    <x v="2"/>
    <s v="2024-04-30"/>
    <n v="177"/>
    <n v="86"/>
    <s v="No"/>
    <n v="98.899999999999991"/>
    <s v="No"/>
  </r>
  <r>
    <n v="99"/>
    <x v="3"/>
    <x v="2"/>
    <s v="2024-05-31"/>
    <n v="270"/>
    <n v="82"/>
    <s v="No"/>
    <n v="94.3"/>
    <s v="No"/>
  </r>
  <r>
    <n v="99"/>
    <x v="1"/>
    <x v="2"/>
    <s v="2024-06-30"/>
    <n v="246"/>
    <n v="69"/>
    <s v="No"/>
    <n v="79.349999999999994"/>
    <s v="No"/>
  </r>
  <r>
    <n v="99"/>
    <x v="4"/>
    <x v="2"/>
    <s v="2024-07-31"/>
    <n v="191"/>
    <n v="129"/>
    <s v="No"/>
    <n v="148.35"/>
    <s v="No"/>
  </r>
  <r>
    <n v="99"/>
    <x v="0"/>
    <x v="2"/>
    <s v="2024-08-31"/>
    <n v="64"/>
    <n v="137"/>
    <s v="Yes"/>
    <n v="157.54999999999998"/>
    <s v="Yes"/>
  </r>
  <r>
    <n v="99"/>
    <x v="0"/>
    <x v="2"/>
    <s v="2024-09-30"/>
    <n v="213"/>
    <n v="125"/>
    <s v="No"/>
    <n v="143.75"/>
    <s v="No"/>
  </r>
  <r>
    <n v="99"/>
    <x v="2"/>
    <x v="2"/>
    <s v="2024-10-31"/>
    <n v="381"/>
    <n v="138"/>
    <s v="No"/>
    <n v="158.69999999999999"/>
    <s v="No"/>
  </r>
  <r>
    <n v="99"/>
    <x v="3"/>
    <x v="2"/>
    <s v="2024-11-30"/>
    <n v="60"/>
    <n v="64"/>
    <s v="Yes"/>
    <n v="73.599999999999994"/>
    <s v="Yes"/>
  </r>
  <r>
    <n v="99"/>
    <x v="4"/>
    <x v="2"/>
    <s v="2024-12-31"/>
    <n v="26"/>
    <n v="135"/>
    <s v="Yes"/>
    <n v="155.25"/>
    <s v="Yes"/>
  </r>
  <r>
    <n v="100"/>
    <x v="3"/>
    <x v="0"/>
    <s v="2024-01-31"/>
    <n v="60"/>
    <n v="107"/>
    <s v="Yes"/>
    <n v="123.05"/>
    <s v="Yes"/>
  </r>
  <r>
    <n v="100"/>
    <x v="0"/>
    <x v="0"/>
    <s v="2024-02-29"/>
    <n v="11"/>
    <n v="95"/>
    <s v="Yes"/>
    <n v="109.24999999999999"/>
    <s v="Yes"/>
  </r>
  <r>
    <n v="100"/>
    <x v="1"/>
    <x v="0"/>
    <s v="2024-03-31"/>
    <n v="236"/>
    <n v="148"/>
    <s v="No"/>
    <n v="170.2"/>
    <s v="No"/>
  </r>
  <r>
    <n v="100"/>
    <x v="1"/>
    <x v="0"/>
    <s v="2024-04-30"/>
    <n v="316"/>
    <n v="95"/>
    <s v="No"/>
    <n v="109.24999999999999"/>
    <s v="No"/>
  </r>
  <r>
    <n v="100"/>
    <x v="2"/>
    <x v="0"/>
    <s v="2024-05-31"/>
    <n v="457"/>
    <n v="129"/>
    <s v="No"/>
    <n v="148.35"/>
    <s v="No"/>
  </r>
  <r>
    <n v="100"/>
    <x v="0"/>
    <x v="0"/>
    <s v="2024-06-30"/>
    <n v="474"/>
    <n v="101"/>
    <s v="No"/>
    <n v="116.14999999999999"/>
    <s v="No"/>
  </r>
  <r>
    <n v="100"/>
    <x v="2"/>
    <x v="0"/>
    <s v="2024-07-31"/>
    <n v="158"/>
    <n v="124"/>
    <s v="No"/>
    <n v="142.6"/>
    <s v="No"/>
  </r>
  <r>
    <n v="100"/>
    <x v="0"/>
    <x v="0"/>
    <s v="2024-08-31"/>
    <n v="291"/>
    <n v="103"/>
    <s v="No"/>
    <n v="118.44999999999999"/>
    <s v="No"/>
  </r>
  <r>
    <n v="100"/>
    <x v="3"/>
    <x v="0"/>
    <s v="2024-09-30"/>
    <n v="492"/>
    <n v="124"/>
    <s v="No"/>
    <n v="142.6"/>
    <s v="No"/>
  </r>
  <r>
    <n v="100"/>
    <x v="1"/>
    <x v="0"/>
    <s v="2024-10-31"/>
    <n v="360"/>
    <n v="71"/>
    <s v="No"/>
    <n v="81.649999999999991"/>
    <s v="No"/>
  </r>
  <r>
    <n v="100"/>
    <x v="1"/>
    <x v="0"/>
    <s v="2024-11-30"/>
    <n v="42"/>
    <n v="76"/>
    <s v="Yes"/>
    <n v="87.399999999999991"/>
    <s v="Yes"/>
  </r>
  <r>
    <n v="100"/>
    <x v="2"/>
    <x v="0"/>
    <s v="2024-12-31"/>
    <n v="301"/>
    <n v="84"/>
    <s v="No"/>
    <n v="96.6"/>
    <s v="No"/>
  </r>
  <r>
    <n v="100"/>
    <x v="1"/>
    <x v="1"/>
    <s v="2024-01-31"/>
    <n v="335"/>
    <n v="129"/>
    <s v="No"/>
    <n v="148.35"/>
    <s v="No"/>
  </r>
  <r>
    <n v="100"/>
    <x v="3"/>
    <x v="1"/>
    <s v="2024-02-29"/>
    <n v="409"/>
    <n v="149"/>
    <s v="No"/>
    <n v="171.35"/>
    <s v="No"/>
  </r>
  <r>
    <n v="100"/>
    <x v="1"/>
    <x v="1"/>
    <s v="2024-03-31"/>
    <n v="121"/>
    <n v="130"/>
    <s v="Yes"/>
    <n v="149.5"/>
    <s v="Yes"/>
  </r>
  <r>
    <n v="100"/>
    <x v="4"/>
    <x v="1"/>
    <s v="2024-04-30"/>
    <n v="153"/>
    <n v="71"/>
    <s v="No"/>
    <n v="81.649999999999991"/>
    <s v="No"/>
  </r>
  <r>
    <n v="100"/>
    <x v="0"/>
    <x v="1"/>
    <s v="2024-05-31"/>
    <n v="62"/>
    <n v="77"/>
    <s v="Yes"/>
    <n v="88.55"/>
    <s v="Yes"/>
  </r>
  <r>
    <n v="100"/>
    <x v="3"/>
    <x v="1"/>
    <s v="2024-06-30"/>
    <n v="427"/>
    <n v="149"/>
    <s v="No"/>
    <n v="171.35"/>
    <s v="No"/>
  </r>
  <r>
    <n v="100"/>
    <x v="0"/>
    <x v="1"/>
    <s v="2024-07-31"/>
    <n v="420"/>
    <n v="115"/>
    <s v="No"/>
    <n v="132.25"/>
    <s v="No"/>
  </r>
  <r>
    <n v="100"/>
    <x v="1"/>
    <x v="1"/>
    <s v="2024-08-31"/>
    <n v="167"/>
    <n v="87"/>
    <s v="No"/>
    <n v="100.05"/>
    <s v="No"/>
  </r>
  <r>
    <n v="100"/>
    <x v="1"/>
    <x v="1"/>
    <s v="2024-09-30"/>
    <n v="444"/>
    <n v="58"/>
    <s v="No"/>
    <n v="66.699999999999989"/>
    <s v="No"/>
  </r>
  <r>
    <n v="100"/>
    <x v="3"/>
    <x v="1"/>
    <s v="2024-10-31"/>
    <n v="458"/>
    <n v="110"/>
    <s v="No"/>
    <n v="126.49999999999999"/>
    <s v="No"/>
  </r>
  <r>
    <n v="100"/>
    <x v="3"/>
    <x v="1"/>
    <s v="2024-11-30"/>
    <n v="1"/>
    <n v="121"/>
    <s v="Yes"/>
    <n v="139.14999999999998"/>
    <s v="Yes"/>
  </r>
  <r>
    <n v="100"/>
    <x v="1"/>
    <x v="1"/>
    <s v="2024-12-31"/>
    <n v="125"/>
    <n v="91"/>
    <s v="No"/>
    <n v="104.64999999999999"/>
    <s v="No"/>
  </r>
  <r>
    <n v="100"/>
    <x v="3"/>
    <x v="2"/>
    <s v="2024-01-31"/>
    <n v="312"/>
    <n v="130"/>
    <s v="No"/>
    <n v="149.5"/>
    <s v="No"/>
  </r>
  <r>
    <n v="100"/>
    <x v="3"/>
    <x v="2"/>
    <s v="2024-02-29"/>
    <n v="157"/>
    <n v="62"/>
    <s v="No"/>
    <n v="71.3"/>
    <s v="No"/>
  </r>
  <r>
    <n v="100"/>
    <x v="3"/>
    <x v="2"/>
    <s v="2024-03-31"/>
    <n v="6"/>
    <n v="58"/>
    <s v="Yes"/>
    <n v="66.699999999999989"/>
    <s v="Yes"/>
  </r>
  <r>
    <n v="100"/>
    <x v="4"/>
    <x v="2"/>
    <s v="2024-04-30"/>
    <n v="492"/>
    <n v="103"/>
    <s v="No"/>
    <n v="118.44999999999999"/>
    <s v="No"/>
  </r>
  <r>
    <n v="100"/>
    <x v="4"/>
    <x v="2"/>
    <s v="2024-05-31"/>
    <n v="60"/>
    <n v="136"/>
    <s v="Yes"/>
    <n v="156.39999999999998"/>
    <s v="Yes"/>
  </r>
  <r>
    <n v="100"/>
    <x v="0"/>
    <x v="2"/>
    <s v="2024-06-30"/>
    <n v="177"/>
    <n v="124"/>
    <s v="No"/>
    <n v="142.6"/>
    <s v="No"/>
  </r>
  <r>
    <n v="100"/>
    <x v="3"/>
    <x v="2"/>
    <s v="2024-07-31"/>
    <n v="461"/>
    <n v="129"/>
    <s v="No"/>
    <n v="148.35"/>
    <s v="No"/>
  </r>
  <r>
    <n v="100"/>
    <x v="1"/>
    <x v="2"/>
    <s v="2024-08-31"/>
    <n v="416"/>
    <n v="56"/>
    <s v="No"/>
    <n v="64.399999999999991"/>
    <s v="No"/>
  </r>
  <r>
    <n v="100"/>
    <x v="2"/>
    <x v="2"/>
    <s v="2024-09-30"/>
    <n v="175"/>
    <n v="96"/>
    <s v="No"/>
    <n v="110.39999999999999"/>
    <s v="No"/>
  </r>
  <r>
    <n v="100"/>
    <x v="3"/>
    <x v="2"/>
    <s v="2024-10-31"/>
    <n v="436"/>
    <n v="129"/>
    <s v="No"/>
    <n v="148.35"/>
    <s v="No"/>
  </r>
  <r>
    <n v="100"/>
    <x v="3"/>
    <x v="2"/>
    <s v="2024-11-30"/>
    <n v="336"/>
    <n v="139"/>
    <s v="No"/>
    <n v="159.85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95FB87-84E7-4E65-AE73-0F2AD528A333}" name="PivotTable9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83:C287" firstHeaderRow="0" firstDataRow="1" firstDataCol="1"/>
  <pivotFields count="9">
    <pivotField showAll="0"/>
    <pivotField showAll="0">
      <items count="6">
        <item x="0"/>
        <item x="4"/>
        <item x="3"/>
        <item x="2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tockRisk" fld="6" subtotal="count" baseField="0" baseItem="0"/>
    <dataField name="Count of StockRisk2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BB255B-4A91-4053-AA72-D8CE9C3B6A33}" name="PivotTable5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77:G279" firstHeaderRow="1" firstDataRow="2" firstDataCol="1" rowPageCount="1" colPageCount="1"/>
  <pivotFields count="3">
    <pivotField axis="axisPage" showAll="0">
      <items count="5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dataField="1" showAll="0"/>
    <pivotField axis="axisCol" showAll="0">
      <items count="6">
        <item x="2"/>
        <item x="4"/>
        <item x="3"/>
        <item x="0"/>
        <item x="1"/>
        <item t="default"/>
      </items>
    </pivotField>
  </pivotFields>
  <rowItems count="1">
    <i/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0" hier="-1"/>
  </pageFields>
  <dataFields count="1">
    <dataField name="Count of Product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CA82F8-6D7B-429B-A4EE-E5DF3BB15153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4:G266" firstHeaderRow="1" firstDataRow="2" firstDataCol="1" rowPageCount="1" colPageCount="1"/>
  <pivotFields count="9">
    <pivotField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showAll="0">
      <items count="101">
        <item x="18"/>
        <item x="26"/>
        <item x="23"/>
        <item x="60"/>
        <item x="75"/>
        <item x="84"/>
        <item x="58"/>
        <item x="86"/>
        <item x="22"/>
        <item x="72"/>
        <item x="64"/>
        <item x="35"/>
        <item x="85"/>
        <item x="12"/>
        <item x="40"/>
        <item x="95"/>
        <item x="2"/>
        <item x="62"/>
        <item x="24"/>
        <item x="88"/>
        <item x="71"/>
        <item x="51"/>
        <item x="10"/>
        <item x="90"/>
        <item x="78"/>
        <item x="73"/>
        <item x="56"/>
        <item x="81"/>
        <item x="39"/>
        <item x="38"/>
        <item x="93"/>
        <item x="33"/>
        <item x="17"/>
        <item x="92"/>
        <item x="7"/>
        <item x="79"/>
        <item x="68"/>
        <item x="30"/>
        <item x="25"/>
        <item x="44"/>
        <item x="15"/>
        <item x="77"/>
        <item x="69"/>
        <item x="4"/>
        <item x="29"/>
        <item x="49"/>
        <item x="82"/>
        <item x="87"/>
        <item x="16"/>
        <item x="50"/>
        <item x="91"/>
        <item x="54"/>
        <item x="5"/>
        <item x="66"/>
        <item x="13"/>
        <item x="36"/>
        <item x="32"/>
        <item x="83"/>
        <item x="96"/>
        <item x="57"/>
        <item x="8"/>
        <item x="89"/>
        <item x="74"/>
        <item x="34"/>
        <item x="21"/>
        <item x="47"/>
        <item x="6"/>
        <item x="42"/>
        <item x="14"/>
        <item x="53"/>
        <item x="67"/>
        <item x="19"/>
        <item x="76"/>
        <item x="52"/>
        <item x="45"/>
        <item x="48"/>
        <item x="55"/>
        <item x="70"/>
        <item x="98"/>
        <item x="31"/>
        <item x="0"/>
        <item x="28"/>
        <item x="3"/>
        <item x="41"/>
        <item x="99"/>
        <item x="37"/>
        <item x="20"/>
        <item x="61"/>
        <item x="94"/>
        <item x="46"/>
        <item x="9"/>
        <item x="59"/>
        <item x="27"/>
        <item x="97"/>
        <item x="43"/>
        <item x="65"/>
        <item x="63"/>
        <item x="80"/>
        <item x="11"/>
        <item x="1"/>
        <item t="default"/>
      </items>
    </pivotField>
    <pivotField axis="axisCol" showAll="0">
      <items count="6">
        <item x="4"/>
        <item x="2"/>
        <item x="1"/>
        <item x="0"/>
        <item x="3"/>
        <item t="default"/>
      </items>
    </pivotField>
    <pivotField axis="axisPage" showAll="0">
      <items count="4">
        <item x="2"/>
        <item x="1"/>
        <item x="0"/>
        <item t="default"/>
      </items>
    </pivotField>
    <pivotField showAll="0"/>
    <pivotField showAll="0">
      <items count="13">
        <item x="8"/>
        <item x="9"/>
        <item x="6"/>
        <item x="3"/>
        <item x="7"/>
        <item x="0"/>
        <item x="4"/>
        <item x="1"/>
        <item x="5"/>
        <item x="10"/>
        <item x="11"/>
        <item x="2"/>
        <item t="default"/>
      </items>
    </pivotField>
    <pivotField axis="axisRow" showAll="0">
      <items count="121">
        <item x="12"/>
        <item x="14"/>
        <item x="30"/>
        <item x="89"/>
        <item x="42"/>
        <item x="44"/>
        <item x="37"/>
        <item x="111"/>
        <item x="72"/>
        <item x="54"/>
        <item x="66"/>
        <item x="114"/>
        <item x="94"/>
        <item x="13"/>
        <item x="75"/>
        <item x="113"/>
        <item x="82"/>
        <item x="38"/>
        <item x="112"/>
        <item x="18"/>
        <item x="104"/>
        <item x="53"/>
        <item x="100"/>
        <item x="45"/>
        <item x="116"/>
        <item x="68"/>
        <item x="8"/>
        <item x="106"/>
        <item x="110"/>
        <item x="57"/>
        <item x="5"/>
        <item x="17"/>
        <item x="3"/>
        <item x="27"/>
        <item x="101"/>
        <item x="83"/>
        <item x="78"/>
        <item x="118"/>
        <item x="117"/>
        <item x="4"/>
        <item x="59"/>
        <item x="65"/>
        <item x="36"/>
        <item x="87"/>
        <item x="91"/>
        <item x="105"/>
        <item x="47"/>
        <item x="41"/>
        <item x="62"/>
        <item x="9"/>
        <item x="11"/>
        <item x="55"/>
        <item x="71"/>
        <item x="48"/>
        <item x="0"/>
        <item x="61"/>
        <item x="51"/>
        <item x="76"/>
        <item x="40"/>
        <item x="50"/>
        <item x="64"/>
        <item x="6"/>
        <item x="10"/>
        <item x="35"/>
        <item x="29"/>
        <item x="49"/>
        <item x="102"/>
        <item x="15"/>
        <item x="86"/>
        <item x="77"/>
        <item x="92"/>
        <item x="21"/>
        <item x="43"/>
        <item x="84"/>
        <item x="16"/>
        <item x="52"/>
        <item x="1"/>
        <item x="33"/>
        <item x="109"/>
        <item x="107"/>
        <item x="7"/>
        <item x="22"/>
        <item x="88"/>
        <item x="67"/>
        <item x="79"/>
        <item x="34"/>
        <item x="39"/>
        <item x="69"/>
        <item x="24"/>
        <item x="103"/>
        <item x="19"/>
        <item x="97"/>
        <item x="60"/>
        <item x="46"/>
        <item x="31"/>
        <item x="85"/>
        <item x="81"/>
        <item x="26"/>
        <item x="25"/>
        <item x="70"/>
        <item x="23"/>
        <item x="80"/>
        <item x="115"/>
        <item x="28"/>
        <item x="32"/>
        <item x="90"/>
        <item x="119"/>
        <item x="74"/>
        <item x="99"/>
        <item x="93"/>
        <item x="2"/>
        <item x="63"/>
        <item x="20"/>
        <item x="98"/>
        <item x="95"/>
        <item x="108"/>
        <item x="73"/>
        <item x="58"/>
        <item x="56"/>
        <item x="96"/>
        <item t="default"/>
      </items>
    </pivotField>
    <pivotField showAll="0"/>
    <pivotField dataField="1" showAll="0"/>
  </pivotFields>
  <rowFields count="1">
    <field x="6"/>
  </rowFields>
  <rowItems count="1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3" hier="-1"/>
  </pageFields>
  <dataFields count="1">
    <dataField name="Count of LateFlag" fld="8" subtotal="count" baseField="0" baseItem="0"/>
  </dataFields>
  <formats count="1">
    <format dxfId="52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26D8D2-970D-4C62-984A-017B5E4E427C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9:N131" firstHeaderRow="1" firstDataRow="2" firstDataCol="1"/>
  <pivotFields count="9">
    <pivotField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axis="axisRow" showAll="0">
      <items count="101">
        <item x="18"/>
        <item x="26"/>
        <item x="23"/>
        <item x="60"/>
        <item x="75"/>
        <item x="84"/>
        <item x="58"/>
        <item x="86"/>
        <item x="22"/>
        <item x="72"/>
        <item x="64"/>
        <item x="35"/>
        <item x="85"/>
        <item x="12"/>
        <item x="40"/>
        <item x="95"/>
        <item x="2"/>
        <item x="62"/>
        <item x="24"/>
        <item x="88"/>
        <item x="71"/>
        <item x="51"/>
        <item x="10"/>
        <item x="90"/>
        <item x="78"/>
        <item x="73"/>
        <item x="56"/>
        <item x="81"/>
        <item x="39"/>
        <item x="38"/>
        <item x="93"/>
        <item x="33"/>
        <item x="17"/>
        <item x="92"/>
        <item x="7"/>
        <item x="79"/>
        <item x="68"/>
        <item x="30"/>
        <item x="25"/>
        <item x="44"/>
        <item x="15"/>
        <item x="77"/>
        <item x="69"/>
        <item x="4"/>
        <item x="29"/>
        <item x="49"/>
        <item x="82"/>
        <item x="87"/>
        <item x="16"/>
        <item x="50"/>
        <item x="91"/>
        <item x="54"/>
        <item x="5"/>
        <item x="66"/>
        <item x="13"/>
        <item x="36"/>
        <item x="32"/>
        <item x="83"/>
        <item x="96"/>
        <item x="57"/>
        <item x="8"/>
        <item x="89"/>
        <item x="74"/>
        <item x="34"/>
        <item x="21"/>
        <item x="47"/>
        <item x="6"/>
        <item x="42"/>
        <item x="14"/>
        <item x="53"/>
        <item x="67"/>
        <item x="19"/>
        <item x="76"/>
        <item x="52"/>
        <item x="45"/>
        <item x="48"/>
        <item x="55"/>
        <item x="70"/>
        <item x="98"/>
        <item x="31"/>
        <item x="0"/>
        <item x="28"/>
        <item x="3"/>
        <item x="41"/>
        <item x="99"/>
        <item x="37"/>
        <item x="20"/>
        <item x="61"/>
        <item x="94"/>
        <item x="46"/>
        <item x="9"/>
        <item x="59"/>
        <item x="27"/>
        <item x="97"/>
        <item x="43"/>
        <item x="65"/>
        <item x="63"/>
        <item x="80"/>
        <item x="11"/>
        <item x="1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dataField="1" showAll="0"/>
    <pivotField axis="axisCol" showAll="0">
      <items count="13">
        <item x="8"/>
        <item x="9"/>
        <item x="6"/>
        <item x="3"/>
        <item x="7"/>
        <item x="0"/>
        <item x="4"/>
        <item x="1"/>
        <item x="5"/>
        <item x="10"/>
        <item x="11"/>
        <item x="2"/>
        <item t="default"/>
      </items>
    </pivotField>
    <pivotField showAll="0"/>
    <pivotField showAll="0"/>
    <pivotField showAll="0"/>
  </pivotFields>
  <rowFields count="1">
    <field x="1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5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Quantity" fld="4" baseField="0" baseItem="0"/>
  </dataFields>
  <formats count="2">
    <format dxfId="54">
      <pivotArea type="all" dataOnly="0" outline="0" fieldPosition="0"/>
    </format>
    <format dxfId="53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52F250-8790-4FB8-ACEE-D5129F626E0F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9:N24" firstHeaderRow="1" firstDataRow="2" firstDataCol="1"/>
  <pivotFields count="9"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axis="axisCol" showAll="0">
      <items count="13">
        <item x="8"/>
        <item x="9"/>
        <item x="6"/>
        <item x="3"/>
        <item x="7"/>
        <item x="0"/>
        <item x="4"/>
        <item x="1"/>
        <item x="5"/>
        <item x="10"/>
        <item x="11"/>
        <item x="2"/>
        <item t="default"/>
      </items>
    </pivotField>
    <pivotField showAll="0"/>
    <pivotField showAll="0"/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5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Count of LateFlag" fld="8" subtotal="count" baseField="0" baseItem="0"/>
  </dataFields>
  <formats count="1">
    <format dxfId="55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9311EE-66B1-43EC-A41F-66FED4D65923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E15" firstHeaderRow="1" firstDataRow="2" firstDataCol="1"/>
  <pivotFields count="7">
    <pivotField showAll="0"/>
    <pivotField showAll="0"/>
    <pivotField axis="axisCol" showAll="0">
      <items count="4">
        <item x="0"/>
        <item x="1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>
      <items count="500">
        <item x="169"/>
        <item x="198"/>
        <item x="242"/>
        <item x="125"/>
        <item x="371"/>
        <item x="484"/>
        <item x="196"/>
        <item x="46"/>
        <item x="250"/>
        <item x="156"/>
        <item x="453"/>
        <item x="334"/>
        <item x="447"/>
        <item x="366"/>
        <item x="109"/>
        <item x="226"/>
        <item x="175"/>
        <item x="186"/>
        <item x="432"/>
        <item x="130"/>
        <item x="285"/>
        <item x="96"/>
        <item x="67"/>
        <item x="292"/>
        <item x="7"/>
        <item x="344"/>
        <item x="210"/>
        <item x="105"/>
        <item x="238"/>
        <item x="83"/>
        <item x="122"/>
        <item x="415"/>
        <item x="468"/>
        <item x="87"/>
        <item x="139"/>
        <item x="123"/>
        <item x="444"/>
        <item x="391"/>
        <item x="10"/>
        <item x="203"/>
        <item x="470"/>
        <item x="364"/>
        <item x="88"/>
        <item x="34"/>
        <item x="268"/>
        <item x="54"/>
        <item x="159"/>
        <item x="383"/>
        <item x="352"/>
        <item x="398"/>
        <item x="436"/>
        <item x="381"/>
        <item x="449"/>
        <item x="443"/>
        <item x="357"/>
        <item x="262"/>
        <item x="459"/>
        <item x="353"/>
        <item x="308"/>
        <item x="417"/>
        <item x="93"/>
        <item x="143"/>
        <item x="182"/>
        <item x="296"/>
        <item x="241"/>
        <item x="311"/>
        <item x="113"/>
        <item x="255"/>
        <item x="6"/>
        <item x="24"/>
        <item x="469"/>
        <item x="297"/>
        <item x="217"/>
        <item x="15"/>
        <item x="78"/>
        <item x="328"/>
        <item x="299"/>
        <item x="97"/>
        <item x="369"/>
        <item x="36"/>
        <item x="222"/>
        <item x="231"/>
        <item x="423"/>
        <item x="304"/>
        <item x="228"/>
        <item x="387"/>
        <item x="491"/>
        <item x="461"/>
        <item x="47"/>
        <item x="422"/>
        <item x="95"/>
        <item x="289"/>
        <item x="126"/>
        <item x="160"/>
        <item x="451"/>
        <item x="154"/>
        <item x="63"/>
        <item x="283"/>
        <item x="1"/>
        <item x="363"/>
        <item x="298"/>
        <item x="377"/>
        <item x="148"/>
        <item x="435"/>
        <item x="301"/>
        <item x="404"/>
        <item x="233"/>
        <item x="388"/>
        <item x="168"/>
        <item x="89"/>
        <item x="197"/>
        <item x="188"/>
        <item x="413"/>
        <item x="261"/>
        <item x="378"/>
        <item x="295"/>
        <item x="181"/>
        <item x="110"/>
        <item x="277"/>
        <item x="318"/>
        <item x="395"/>
        <item x="445"/>
        <item x="337"/>
        <item x="145"/>
        <item x="112"/>
        <item x="437"/>
        <item x="207"/>
        <item x="218"/>
        <item x="367"/>
        <item x="490"/>
        <item x="342"/>
        <item x="12"/>
        <item x="471"/>
        <item x="457"/>
        <item x="21"/>
        <item x="172"/>
        <item x="84"/>
        <item x="440"/>
        <item x="393"/>
        <item x="27"/>
        <item x="420"/>
        <item x="224"/>
        <item x="42"/>
        <item x="22"/>
        <item x="348"/>
        <item x="38"/>
        <item x="28"/>
        <item x="396"/>
        <item x="119"/>
        <item x="9"/>
        <item x="310"/>
        <item x="146"/>
        <item x="216"/>
        <item x="92"/>
        <item x="375"/>
        <item x="284"/>
        <item x="202"/>
        <item x="157"/>
        <item x="394"/>
        <item x="322"/>
        <item x="416"/>
        <item x="272"/>
        <item x="214"/>
        <item x="20"/>
        <item x="300"/>
        <item x="410"/>
        <item x="17"/>
        <item x="392"/>
        <item x="236"/>
        <item x="163"/>
        <item x="134"/>
        <item x="69"/>
        <item x="290"/>
        <item x="187"/>
        <item x="229"/>
        <item x="62"/>
        <item x="325"/>
        <item x="452"/>
        <item x="488"/>
        <item x="212"/>
        <item x="406"/>
        <item x="234"/>
        <item x="158"/>
        <item x="497"/>
        <item x="11"/>
        <item x="0"/>
        <item x="271"/>
        <item x="465"/>
        <item x="31"/>
        <item x="267"/>
        <item x="50"/>
        <item x="327"/>
        <item x="19"/>
        <item x="91"/>
        <item x="362"/>
        <item x="412"/>
        <item x="149"/>
        <item x="291"/>
        <item x="492"/>
        <item x="51"/>
        <item x="26"/>
        <item x="385"/>
        <item x="279"/>
        <item x="450"/>
        <item x="4"/>
        <item x="478"/>
        <item x="287"/>
        <item x="402"/>
        <item x="427"/>
        <item x="306"/>
        <item x="52"/>
        <item x="330"/>
        <item x="100"/>
        <item x="354"/>
        <item x="254"/>
        <item x="407"/>
        <item x="350"/>
        <item x="421"/>
        <item x="49"/>
        <item x="333"/>
        <item x="293"/>
        <item x="403"/>
        <item x="44"/>
        <item x="434"/>
        <item x="79"/>
        <item x="215"/>
        <item x="335"/>
        <item x="316"/>
        <item x="482"/>
        <item x="111"/>
        <item x="384"/>
        <item x="2"/>
        <item x="326"/>
        <item x="13"/>
        <item x="114"/>
        <item x="144"/>
        <item x="475"/>
        <item x="14"/>
        <item x="53"/>
        <item x="349"/>
        <item x="275"/>
        <item x="249"/>
        <item x="486"/>
        <item x="321"/>
        <item x="379"/>
        <item x="121"/>
        <item x="411"/>
        <item x="99"/>
        <item x="73"/>
        <item x="58"/>
        <item x="37"/>
        <item x="373"/>
        <item x="155"/>
        <item x="193"/>
        <item x="56"/>
        <item x="103"/>
        <item x="397"/>
        <item x="494"/>
        <item x="247"/>
        <item x="133"/>
        <item x="303"/>
        <item x="376"/>
        <item x="189"/>
        <item x="3"/>
        <item x="372"/>
        <item x="213"/>
        <item x="312"/>
        <item x="448"/>
        <item x="278"/>
        <item x="339"/>
        <item x="360"/>
        <item x="441"/>
        <item x="237"/>
        <item x="129"/>
        <item x="317"/>
        <item x="94"/>
        <item x="458"/>
        <item x="358"/>
        <item x="201"/>
        <item x="204"/>
        <item x="116"/>
        <item x="428"/>
        <item x="260"/>
        <item x="179"/>
        <item x="142"/>
        <item x="485"/>
        <item x="190"/>
        <item x="152"/>
        <item x="340"/>
        <item x="173"/>
        <item x="338"/>
        <item x="309"/>
        <item x="108"/>
        <item x="430"/>
        <item x="483"/>
        <item x="495"/>
        <item x="454"/>
        <item x="323"/>
        <item x="305"/>
        <item x="23"/>
        <item x="161"/>
        <item x="221"/>
        <item x="265"/>
        <item x="40"/>
        <item x="324"/>
        <item x="425"/>
        <item x="81"/>
        <item x="498"/>
        <item x="211"/>
        <item x="356"/>
        <item x="107"/>
        <item x="77"/>
        <item x="476"/>
        <item x="230"/>
        <item x="48"/>
        <item x="35"/>
        <item x="185"/>
        <item x="101"/>
        <item x="140"/>
        <item x="135"/>
        <item x="446"/>
        <item x="462"/>
        <item x="243"/>
        <item x="419"/>
        <item x="128"/>
        <item x="183"/>
        <item x="332"/>
        <item x="136"/>
        <item x="85"/>
        <item x="361"/>
        <item x="258"/>
        <item x="132"/>
        <item x="467"/>
        <item x="274"/>
        <item x="263"/>
        <item x="102"/>
        <item x="253"/>
        <item x="5"/>
        <item x="86"/>
        <item x="60"/>
        <item x="61"/>
        <item x="386"/>
        <item x="178"/>
        <item x="345"/>
        <item x="489"/>
        <item x="426"/>
        <item x="72"/>
        <item x="248"/>
        <item x="120"/>
        <item x="481"/>
        <item x="307"/>
        <item x="264"/>
        <item x="355"/>
        <item x="104"/>
        <item x="164"/>
        <item x="480"/>
        <item x="66"/>
        <item x="240"/>
        <item x="90"/>
        <item x="141"/>
        <item x="209"/>
        <item x="266"/>
        <item x="176"/>
        <item x="106"/>
        <item x="68"/>
        <item x="319"/>
        <item x="463"/>
        <item x="32"/>
        <item x="180"/>
        <item x="408"/>
        <item x="464"/>
        <item x="41"/>
        <item x="59"/>
        <item x="314"/>
        <item x="137"/>
        <item x="118"/>
        <item x="251"/>
        <item x="74"/>
        <item x="429"/>
        <item x="315"/>
        <item x="131"/>
        <item x="29"/>
        <item x="409"/>
        <item x="439"/>
        <item x="200"/>
        <item x="30"/>
        <item x="487"/>
        <item x="76"/>
        <item x="55"/>
        <item x="150"/>
        <item x="127"/>
        <item x="166"/>
        <item x="270"/>
        <item x="281"/>
        <item x="479"/>
        <item x="235"/>
        <item x="195"/>
        <item x="245"/>
        <item x="194"/>
        <item x="16"/>
        <item x="39"/>
        <item x="331"/>
        <item x="199"/>
        <item x="64"/>
        <item x="276"/>
        <item x="227"/>
        <item x="45"/>
        <item x="456"/>
        <item x="474"/>
        <item x="98"/>
        <item x="473"/>
        <item x="382"/>
        <item x="273"/>
        <item x="389"/>
        <item x="414"/>
        <item x="438"/>
        <item x="138"/>
        <item x="405"/>
        <item x="153"/>
        <item x="400"/>
        <item x="33"/>
        <item x="232"/>
        <item x="170"/>
        <item x="115"/>
        <item x="343"/>
        <item x="219"/>
        <item x="313"/>
        <item x="365"/>
        <item x="288"/>
        <item x="171"/>
        <item x="336"/>
        <item x="431"/>
        <item x="18"/>
        <item x="80"/>
        <item x="368"/>
        <item x="244"/>
        <item x="424"/>
        <item x="346"/>
        <item x="256"/>
        <item x="286"/>
        <item x="206"/>
        <item x="117"/>
        <item x="294"/>
        <item x="25"/>
        <item x="70"/>
        <item x="370"/>
        <item x="151"/>
        <item x="75"/>
        <item x="57"/>
        <item x="302"/>
        <item x="341"/>
        <item x="433"/>
        <item x="329"/>
        <item x="177"/>
        <item x="359"/>
        <item x="320"/>
        <item x="493"/>
        <item x="43"/>
        <item x="280"/>
        <item x="399"/>
        <item x="167"/>
        <item x="259"/>
        <item x="466"/>
        <item x="65"/>
        <item x="223"/>
        <item x="191"/>
        <item x="124"/>
        <item x="8"/>
        <item x="455"/>
        <item x="374"/>
        <item x="82"/>
        <item x="162"/>
        <item x="380"/>
        <item x="174"/>
        <item x="257"/>
        <item x="239"/>
        <item x="184"/>
        <item x="477"/>
        <item x="442"/>
        <item x="192"/>
        <item x="282"/>
        <item x="347"/>
        <item x="496"/>
        <item x="246"/>
        <item x="208"/>
        <item x="351"/>
        <item x="71"/>
        <item x="225"/>
        <item x="252"/>
        <item x="390"/>
        <item x="460"/>
        <item x="472"/>
        <item x="205"/>
        <item x="147"/>
        <item x="418"/>
        <item x="165"/>
        <item x="220"/>
        <item x="269"/>
        <item x="401"/>
        <item t="default"/>
      </items>
    </pivotField>
    <pivotField showAll="0"/>
    <pivotField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StockLevel" fld="4" baseField="0" baseItem="0"/>
  </dataFields>
  <formats count="1">
    <format dxfId="56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6A1777-FB84-4C8E-B6EF-10697FE85821}" name="Table6" displayName="Table6" ref="A1:C501" totalsRowShown="0" headerRowDxfId="20" headerRowBorderDxfId="21" tableBorderDxfId="22">
  <autoFilter ref="A1:C501" xr:uid="{2F6A1777-FB84-4C8E-B6EF-10697FE85821}"/>
  <tableColumns count="3">
    <tableColumn id="1" xr3:uid="{72DF1EC5-7F5A-4296-996B-84A6C0A18F1B}" name="ProductID"/>
    <tableColumn id="2" xr3:uid="{F7193B53-2532-4DC4-BB74-AB3D6EE4B1A2}" name="ProductName"/>
    <tableColumn id="3" xr3:uid="{F6660051-8B4E-4D49-9D74-7A8981C9DA6E}" name="Category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3469C5-7822-4412-8B81-60477409E5FB}" name="Table5" displayName="Table5" ref="A1:D6" totalsRowShown="0" headerRowDxfId="23" headerRowBorderDxfId="24" tableBorderDxfId="25">
  <autoFilter ref="A1:D6" xr:uid="{E33469C5-7822-4412-8B81-60477409E5FB}"/>
  <tableColumns count="4">
    <tableColumn id="1" xr3:uid="{EF09EAE5-6885-45CA-BB4A-F59533F857D9}" name="SupplierID"/>
    <tableColumn id="2" xr3:uid="{FE60DC54-66DC-4100-828C-976A9F305984}" name="SupplierName"/>
    <tableColumn id="3" xr3:uid="{EE09639C-656C-4722-823E-F9A2E2655FE0}" name="Region"/>
    <tableColumn id="4" xr3:uid="{2DDF87A3-6866-4D48-AFCC-E55437B98521}" name="AvgLeadTimeDays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4AD38E-B83D-4078-8496-04E46D00602D}" name="Table3" displayName="Table3" ref="F8:F9" insertRow="1" totalsRowShown="0">
  <autoFilter ref="F8:F9" xr:uid="{534AD38E-B83D-4078-8496-04E46D00602D}"/>
  <tableColumns count="1">
    <tableColumn id="1" xr3:uid="{D5FE8A32-079C-4506-9DDC-2D175CD6CACA}" name="Column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24F0E0-1658-47C6-96F2-20A4952CC98E}" name="Table4" displayName="Table4" ref="A1:B4" totalsRowShown="0" headerRowDxfId="26" headerRowBorderDxfId="27" tableBorderDxfId="28">
  <autoFilter ref="A1:B4" xr:uid="{F824F0E0-1658-47C6-96F2-20A4952CC98E}"/>
  <tableColumns count="2">
    <tableColumn id="1" xr3:uid="{F2B23879-BC80-4DB8-B124-AB65BB3242A0}" name="WarehouseID"/>
    <tableColumn id="2" xr3:uid="{C4CB6F7B-8463-4B4C-8F0B-662F047146CC}" name="Warehouse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1E7CD6-A1B4-4DB5-8696-84B0247E1122}" name="Table2" displayName="Table2" ref="A1:I3601" totalsRowShown="0" headerRowDxfId="29" headerRowBorderDxfId="30" tableBorderDxfId="31">
  <autoFilter ref="A1:I3601" xr:uid="{611E7CD6-A1B4-4DB5-8696-84B0247E1122}"/>
  <tableColumns count="9">
    <tableColumn id="1" xr3:uid="{46618C18-8470-45DB-8A19-0ED7EC21A4E6}" name="ProductID"/>
    <tableColumn id="2" xr3:uid="{30D29532-A500-4CBD-A81F-6F351DC7838F}" name="SupplierID"/>
    <tableColumn id="3" xr3:uid="{C6614ED3-A809-48B1-8F63-8E7A5194F58C}" name="WarehouseID"/>
    <tableColumn id="4" xr3:uid="{B5532386-6652-45FA-8390-8F61655D0E26}" name="SnapshotDate"/>
    <tableColumn id="5" xr3:uid="{495C0189-F931-479A-B02D-897417A4DE27}" name="StockLevel"/>
    <tableColumn id="6" xr3:uid="{26809371-9EB0-491D-BD01-5AF1EC7A6DAF}" name="ReorderPoint"/>
    <tableColumn id="7" xr3:uid="{87F78911-10E3-4487-8A8F-566E8411F7BB}" name="StockRisk"/>
    <tableColumn id="8" xr3:uid="{AB266DA0-E91D-40F6-9D6E-1B8227DF801D}" name="New ReOrder Point" dataDxfId="19">
      <calculatedColumnFormula>Table2[[#This Row],[ReorderPoint]]*1.15</calculatedColumnFormula>
    </tableColumn>
    <tableColumn id="9" xr3:uid="{0C0664EB-D0F9-4F03-BB6A-4BC4DD9AA1EE}" name="New Stock Risk" dataDxfId="18">
      <calculatedColumnFormula xml:space="preserve"> IF(Table2[[#This Row],[StockLevel]] &lt; Table2[[#This Row],[New ReOrder Point]], "Yes", "No")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AF7707-6303-4050-922A-01A222B0C37B}" name="Table1" displayName="Table1" ref="A1:I2001" totalsRowShown="0" headerRowDxfId="32" headerRowBorderDxfId="33" tableBorderDxfId="34">
  <autoFilter ref="A1:I2001" xr:uid="{B6AF7707-6303-4050-922A-01A222B0C37B}"/>
  <tableColumns count="9">
    <tableColumn id="1" xr3:uid="{E123AAF4-6228-405A-A241-34D462B47404}" name="OrderID"/>
    <tableColumn id="2" xr3:uid="{8F1A7F10-3526-4852-A572-9950E7FCD66B}" name="ProductID"/>
    <tableColumn id="3" xr3:uid="{67C687C7-940E-48F7-B2F1-F38F7E31890D}" name="SupplierID"/>
    <tableColumn id="4" xr3:uid="{61F7CDA9-F859-4BD8-8323-72F380A221DB}" name="WarehouseID"/>
    <tableColumn id="5" xr3:uid="{C9B9A5A2-D815-44C3-A832-2A3EDB27B9B4}" name="Quantity"/>
    <tableColumn id="6" xr3:uid="{681B2ECD-0EDA-43C7-B461-10D9B8BDEF73}" name="OrderDate"/>
    <tableColumn id="7" xr3:uid="{0BAD9737-503C-40C5-BE54-FF24DAD862A4}" name="PlannedDeliveryDate"/>
    <tableColumn id="8" xr3:uid="{2A639986-B835-465B-A511-35050E6FF0FF}" name="ActualDeliveryDate"/>
    <tableColumn id="9" xr3:uid="{B8BC8956-4BE4-4310-8661-51626FA81CE0}" name="LateFla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J9" sqref="J9"/>
    </sheetView>
  </sheetViews>
  <sheetFormatPr defaultRowHeight="15" x14ac:dyDescent="0.25"/>
  <cols>
    <col min="1" max="1" width="11.85546875" customWidth="1"/>
    <col min="2" max="2" width="15.28515625" customWidth="1"/>
    <col min="3" max="3" width="11" customWidth="1"/>
  </cols>
  <sheetData>
    <row r="1" spans="1:3" x14ac:dyDescent="0.25">
      <c r="A1" s="20" t="s">
        <v>0</v>
      </c>
      <c r="B1" s="20" t="s">
        <v>1</v>
      </c>
      <c r="C1" s="20" t="s">
        <v>2</v>
      </c>
    </row>
    <row r="2" spans="1:3" x14ac:dyDescent="0.25">
      <c r="A2">
        <v>1</v>
      </c>
      <c r="B2" t="s">
        <v>3</v>
      </c>
      <c r="C2" t="s">
        <v>503</v>
      </c>
    </row>
    <row r="3" spans="1:3" x14ac:dyDescent="0.25">
      <c r="A3">
        <v>2</v>
      </c>
      <c r="B3" t="s">
        <v>4</v>
      </c>
      <c r="C3" t="s">
        <v>504</v>
      </c>
    </row>
    <row r="4" spans="1:3" x14ac:dyDescent="0.25">
      <c r="A4">
        <v>3</v>
      </c>
      <c r="B4" t="s">
        <v>5</v>
      </c>
      <c r="C4" t="s">
        <v>505</v>
      </c>
    </row>
    <row r="5" spans="1:3" x14ac:dyDescent="0.25">
      <c r="A5">
        <v>4</v>
      </c>
      <c r="B5" t="s">
        <v>6</v>
      </c>
      <c r="C5" t="s">
        <v>504</v>
      </c>
    </row>
    <row r="6" spans="1:3" x14ac:dyDescent="0.25">
      <c r="A6">
        <v>5</v>
      </c>
      <c r="B6" t="s">
        <v>7</v>
      </c>
      <c r="C6" t="s">
        <v>504</v>
      </c>
    </row>
    <row r="7" spans="1:3" x14ac:dyDescent="0.25">
      <c r="A7">
        <v>6</v>
      </c>
      <c r="B7" t="s">
        <v>8</v>
      </c>
      <c r="C7" t="s">
        <v>506</v>
      </c>
    </row>
    <row r="8" spans="1:3" x14ac:dyDescent="0.25">
      <c r="A8">
        <v>7</v>
      </c>
      <c r="B8" t="s">
        <v>9</v>
      </c>
      <c r="C8" t="s">
        <v>505</v>
      </c>
    </row>
    <row r="9" spans="1:3" x14ac:dyDescent="0.25">
      <c r="A9">
        <v>8</v>
      </c>
      <c r="B9" t="s">
        <v>10</v>
      </c>
      <c r="C9" t="s">
        <v>505</v>
      </c>
    </row>
    <row r="10" spans="1:3" x14ac:dyDescent="0.25">
      <c r="A10">
        <v>9</v>
      </c>
      <c r="B10" t="s">
        <v>11</v>
      </c>
      <c r="C10" t="s">
        <v>505</v>
      </c>
    </row>
    <row r="11" spans="1:3" x14ac:dyDescent="0.25">
      <c r="A11">
        <v>10</v>
      </c>
      <c r="B11" t="s">
        <v>12</v>
      </c>
      <c r="C11" t="s">
        <v>504</v>
      </c>
    </row>
    <row r="12" spans="1:3" x14ac:dyDescent="0.25">
      <c r="A12">
        <v>11</v>
      </c>
      <c r="B12" t="s">
        <v>13</v>
      </c>
      <c r="C12" t="s">
        <v>503</v>
      </c>
    </row>
    <row r="13" spans="1:3" x14ac:dyDescent="0.25">
      <c r="A13">
        <v>12</v>
      </c>
      <c r="B13" t="s">
        <v>14</v>
      </c>
      <c r="C13" t="s">
        <v>505</v>
      </c>
    </row>
    <row r="14" spans="1:3" x14ac:dyDescent="0.25">
      <c r="A14">
        <v>13</v>
      </c>
      <c r="B14" t="s">
        <v>15</v>
      </c>
      <c r="C14" t="s">
        <v>504</v>
      </c>
    </row>
    <row r="15" spans="1:3" x14ac:dyDescent="0.25">
      <c r="A15">
        <v>14</v>
      </c>
      <c r="B15" t="s">
        <v>16</v>
      </c>
      <c r="C15" t="s">
        <v>506</v>
      </c>
    </row>
    <row r="16" spans="1:3" x14ac:dyDescent="0.25">
      <c r="A16">
        <v>15</v>
      </c>
      <c r="B16" t="s">
        <v>17</v>
      </c>
      <c r="C16" t="s">
        <v>503</v>
      </c>
    </row>
    <row r="17" spans="1:3" x14ac:dyDescent="0.25">
      <c r="A17">
        <v>16</v>
      </c>
      <c r="B17" t="s">
        <v>18</v>
      </c>
      <c r="C17" t="s">
        <v>506</v>
      </c>
    </row>
    <row r="18" spans="1:3" x14ac:dyDescent="0.25">
      <c r="A18">
        <v>17</v>
      </c>
      <c r="B18" t="s">
        <v>19</v>
      </c>
      <c r="C18" t="s">
        <v>503</v>
      </c>
    </row>
    <row r="19" spans="1:3" x14ac:dyDescent="0.25">
      <c r="A19">
        <v>18</v>
      </c>
      <c r="B19" t="s">
        <v>20</v>
      </c>
      <c r="C19" t="s">
        <v>504</v>
      </c>
    </row>
    <row r="20" spans="1:3" x14ac:dyDescent="0.25">
      <c r="A20">
        <v>19</v>
      </c>
      <c r="B20" t="s">
        <v>21</v>
      </c>
      <c r="C20" t="s">
        <v>507</v>
      </c>
    </row>
    <row r="21" spans="1:3" x14ac:dyDescent="0.25">
      <c r="A21">
        <v>20</v>
      </c>
      <c r="B21" t="s">
        <v>22</v>
      </c>
      <c r="C21" t="s">
        <v>503</v>
      </c>
    </row>
    <row r="22" spans="1:3" x14ac:dyDescent="0.25">
      <c r="A22">
        <v>21</v>
      </c>
      <c r="B22" t="s">
        <v>23</v>
      </c>
      <c r="C22" t="s">
        <v>506</v>
      </c>
    </row>
    <row r="23" spans="1:3" x14ac:dyDescent="0.25">
      <c r="A23">
        <v>22</v>
      </c>
      <c r="B23" t="s">
        <v>24</v>
      </c>
      <c r="C23" t="s">
        <v>504</v>
      </c>
    </row>
    <row r="24" spans="1:3" x14ac:dyDescent="0.25">
      <c r="A24">
        <v>23</v>
      </c>
      <c r="B24" t="s">
        <v>25</v>
      </c>
      <c r="C24" t="s">
        <v>503</v>
      </c>
    </row>
    <row r="25" spans="1:3" x14ac:dyDescent="0.25">
      <c r="A25">
        <v>24</v>
      </c>
      <c r="B25" t="s">
        <v>26</v>
      </c>
      <c r="C25" t="s">
        <v>507</v>
      </c>
    </row>
    <row r="26" spans="1:3" x14ac:dyDescent="0.25">
      <c r="A26">
        <v>25</v>
      </c>
      <c r="B26" t="s">
        <v>27</v>
      </c>
      <c r="C26" t="s">
        <v>507</v>
      </c>
    </row>
    <row r="27" spans="1:3" x14ac:dyDescent="0.25">
      <c r="A27">
        <v>26</v>
      </c>
      <c r="B27" t="s">
        <v>28</v>
      </c>
      <c r="C27" t="s">
        <v>505</v>
      </c>
    </row>
    <row r="28" spans="1:3" x14ac:dyDescent="0.25">
      <c r="A28">
        <v>27</v>
      </c>
      <c r="B28" t="s">
        <v>29</v>
      </c>
      <c r="C28" t="s">
        <v>505</v>
      </c>
    </row>
    <row r="29" spans="1:3" x14ac:dyDescent="0.25">
      <c r="A29">
        <v>28</v>
      </c>
      <c r="B29" t="s">
        <v>30</v>
      </c>
      <c r="C29" t="s">
        <v>506</v>
      </c>
    </row>
    <row r="30" spans="1:3" x14ac:dyDescent="0.25">
      <c r="A30">
        <v>29</v>
      </c>
      <c r="B30" t="s">
        <v>31</v>
      </c>
      <c r="C30" t="s">
        <v>503</v>
      </c>
    </row>
    <row r="31" spans="1:3" x14ac:dyDescent="0.25">
      <c r="A31">
        <v>30</v>
      </c>
      <c r="B31" t="s">
        <v>32</v>
      </c>
      <c r="C31" t="s">
        <v>503</v>
      </c>
    </row>
    <row r="32" spans="1:3" x14ac:dyDescent="0.25">
      <c r="A32">
        <v>31</v>
      </c>
      <c r="B32" t="s">
        <v>33</v>
      </c>
      <c r="C32" t="s">
        <v>505</v>
      </c>
    </row>
    <row r="33" spans="1:3" x14ac:dyDescent="0.25">
      <c r="A33">
        <v>32</v>
      </c>
      <c r="B33" t="s">
        <v>34</v>
      </c>
      <c r="C33" t="s">
        <v>503</v>
      </c>
    </row>
    <row r="34" spans="1:3" x14ac:dyDescent="0.25">
      <c r="A34">
        <v>33</v>
      </c>
      <c r="B34" t="s">
        <v>35</v>
      </c>
      <c r="C34" t="s">
        <v>503</v>
      </c>
    </row>
    <row r="35" spans="1:3" x14ac:dyDescent="0.25">
      <c r="A35">
        <v>34</v>
      </c>
      <c r="B35" t="s">
        <v>36</v>
      </c>
      <c r="C35" t="s">
        <v>507</v>
      </c>
    </row>
    <row r="36" spans="1:3" x14ac:dyDescent="0.25">
      <c r="A36">
        <v>35</v>
      </c>
      <c r="B36" t="s">
        <v>37</v>
      </c>
      <c r="C36" t="s">
        <v>505</v>
      </c>
    </row>
    <row r="37" spans="1:3" x14ac:dyDescent="0.25">
      <c r="A37">
        <v>36</v>
      </c>
      <c r="B37" t="s">
        <v>38</v>
      </c>
      <c r="C37" t="s">
        <v>504</v>
      </c>
    </row>
    <row r="38" spans="1:3" x14ac:dyDescent="0.25">
      <c r="A38">
        <v>37</v>
      </c>
      <c r="B38" t="s">
        <v>39</v>
      </c>
      <c r="C38" t="s">
        <v>505</v>
      </c>
    </row>
    <row r="39" spans="1:3" x14ac:dyDescent="0.25">
      <c r="A39">
        <v>38</v>
      </c>
      <c r="B39" t="s">
        <v>40</v>
      </c>
      <c r="C39" t="s">
        <v>504</v>
      </c>
    </row>
    <row r="40" spans="1:3" x14ac:dyDescent="0.25">
      <c r="A40">
        <v>39</v>
      </c>
      <c r="B40" t="s">
        <v>41</v>
      </c>
      <c r="C40" t="s">
        <v>507</v>
      </c>
    </row>
    <row r="41" spans="1:3" x14ac:dyDescent="0.25">
      <c r="A41">
        <v>40</v>
      </c>
      <c r="B41" t="s">
        <v>42</v>
      </c>
      <c r="C41" t="s">
        <v>506</v>
      </c>
    </row>
    <row r="42" spans="1:3" x14ac:dyDescent="0.25">
      <c r="A42">
        <v>41</v>
      </c>
      <c r="B42" t="s">
        <v>43</v>
      </c>
      <c r="C42" t="s">
        <v>503</v>
      </c>
    </row>
    <row r="43" spans="1:3" x14ac:dyDescent="0.25">
      <c r="A43">
        <v>42</v>
      </c>
      <c r="B43" t="s">
        <v>44</v>
      </c>
      <c r="C43" t="s">
        <v>507</v>
      </c>
    </row>
    <row r="44" spans="1:3" x14ac:dyDescent="0.25">
      <c r="A44">
        <v>43</v>
      </c>
      <c r="B44" t="s">
        <v>45</v>
      </c>
      <c r="C44" t="s">
        <v>503</v>
      </c>
    </row>
    <row r="45" spans="1:3" x14ac:dyDescent="0.25">
      <c r="A45">
        <v>44</v>
      </c>
      <c r="B45" t="s">
        <v>46</v>
      </c>
      <c r="C45" t="s">
        <v>506</v>
      </c>
    </row>
    <row r="46" spans="1:3" x14ac:dyDescent="0.25">
      <c r="A46">
        <v>45</v>
      </c>
      <c r="B46" t="s">
        <v>47</v>
      </c>
      <c r="C46" t="s">
        <v>506</v>
      </c>
    </row>
    <row r="47" spans="1:3" x14ac:dyDescent="0.25">
      <c r="A47">
        <v>46</v>
      </c>
      <c r="B47" t="s">
        <v>48</v>
      </c>
      <c r="C47" t="s">
        <v>507</v>
      </c>
    </row>
    <row r="48" spans="1:3" x14ac:dyDescent="0.25">
      <c r="A48">
        <v>47</v>
      </c>
      <c r="B48" t="s">
        <v>49</v>
      </c>
      <c r="C48" t="s">
        <v>506</v>
      </c>
    </row>
    <row r="49" spans="1:3" x14ac:dyDescent="0.25">
      <c r="A49">
        <v>48</v>
      </c>
      <c r="B49" t="s">
        <v>50</v>
      </c>
      <c r="C49" t="s">
        <v>504</v>
      </c>
    </row>
    <row r="50" spans="1:3" x14ac:dyDescent="0.25">
      <c r="A50">
        <v>49</v>
      </c>
      <c r="B50" t="s">
        <v>51</v>
      </c>
      <c r="C50" t="s">
        <v>506</v>
      </c>
    </row>
    <row r="51" spans="1:3" x14ac:dyDescent="0.25">
      <c r="A51">
        <v>50</v>
      </c>
      <c r="B51" t="s">
        <v>52</v>
      </c>
      <c r="C51" t="s">
        <v>503</v>
      </c>
    </row>
    <row r="52" spans="1:3" x14ac:dyDescent="0.25">
      <c r="A52">
        <v>51</v>
      </c>
      <c r="B52" t="s">
        <v>53</v>
      </c>
      <c r="C52" t="s">
        <v>503</v>
      </c>
    </row>
    <row r="53" spans="1:3" x14ac:dyDescent="0.25">
      <c r="A53">
        <v>52</v>
      </c>
      <c r="B53" t="s">
        <v>54</v>
      </c>
      <c r="C53" t="s">
        <v>503</v>
      </c>
    </row>
    <row r="54" spans="1:3" x14ac:dyDescent="0.25">
      <c r="A54">
        <v>53</v>
      </c>
      <c r="B54" t="s">
        <v>55</v>
      </c>
      <c r="C54" t="s">
        <v>503</v>
      </c>
    </row>
    <row r="55" spans="1:3" x14ac:dyDescent="0.25">
      <c r="A55">
        <v>54</v>
      </c>
      <c r="B55" t="s">
        <v>56</v>
      </c>
      <c r="C55" t="s">
        <v>504</v>
      </c>
    </row>
    <row r="56" spans="1:3" x14ac:dyDescent="0.25">
      <c r="A56">
        <v>55</v>
      </c>
      <c r="B56" t="s">
        <v>57</v>
      </c>
      <c r="C56" t="s">
        <v>505</v>
      </c>
    </row>
    <row r="57" spans="1:3" x14ac:dyDescent="0.25">
      <c r="A57">
        <v>56</v>
      </c>
      <c r="B57" t="s">
        <v>58</v>
      </c>
      <c r="C57" t="s">
        <v>507</v>
      </c>
    </row>
    <row r="58" spans="1:3" x14ac:dyDescent="0.25">
      <c r="A58">
        <v>57</v>
      </c>
      <c r="B58" t="s">
        <v>59</v>
      </c>
      <c r="C58" t="s">
        <v>503</v>
      </c>
    </row>
    <row r="59" spans="1:3" x14ac:dyDescent="0.25">
      <c r="A59">
        <v>58</v>
      </c>
      <c r="B59" t="s">
        <v>60</v>
      </c>
      <c r="C59" t="s">
        <v>506</v>
      </c>
    </row>
    <row r="60" spans="1:3" x14ac:dyDescent="0.25">
      <c r="A60">
        <v>59</v>
      </c>
      <c r="B60" t="s">
        <v>61</v>
      </c>
      <c r="C60" t="s">
        <v>503</v>
      </c>
    </row>
    <row r="61" spans="1:3" x14ac:dyDescent="0.25">
      <c r="A61">
        <v>60</v>
      </c>
      <c r="B61" t="s">
        <v>62</v>
      </c>
      <c r="C61" t="s">
        <v>506</v>
      </c>
    </row>
    <row r="62" spans="1:3" x14ac:dyDescent="0.25">
      <c r="A62">
        <v>61</v>
      </c>
      <c r="B62" t="s">
        <v>63</v>
      </c>
      <c r="C62" t="s">
        <v>506</v>
      </c>
    </row>
    <row r="63" spans="1:3" x14ac:dyDescent="0.25">
      <c r="A63">
        <v>62</v>
      </c>
      <c r="B63" t="s">
        <v>64</v>
      </c>
      <c r="C63" t="s">
        <v>503</v>
      </c>
    </row>
    <row r="64" spans="1:3" x14ac:dyDescent="0.25">
      <c r="A64">
        <v>63</v>
      </c>
      <c r="B64" t="s">
        <v>65</v>
      </c>
      <c r="C64" t="s">
        <v>504</v>
      </c>
    </row>
    <row r="65" spans="1:3" x14ac:dyDescent="0.25">
      <c r="A65">
        <v>64</v>
      </c>
      <c r="B65" t="s">
        <v>66</v>
      </c>
      <c r="C65" t="s">
        <v>506</v>
      </c>
    </row>
    <row r="66" spans="1:3" x14ac:dyDescent="0.25">
      <c r="A66">
        <v>65</v>
      </c>
      <c r="B66" t="s">
        <v>67</v>
      </c>
      <c r="C66" t="s">
        <v>506</v>
      </c>
    </row>
    <row r="67" spans="1:3" x14ac:dyDescent="0.25">
      <c r="A67">
        <v>66</v>
      </c>
      <c r="B67" t="s">
        <v>68</v>
      </c>
      <c r="C67" t="s">
        <v>503</v>
      </c>
    </row>
    <row r="68" spans="1:3" x14ac:dyDescent="0.25">
      <c r="A68">
        <v>67</v>
      </c>
      <c r="B68" t="s">
        <v>69</v>
      </c>
      <c r="C68" t="s">
        <v>506</v>
      </c>
    </row>
    <row r="69" spans="1:3" x14ac:dyDescent="0.25">
      <c r="A69">
        <v>68</v>
      </c>
      <c r="B69" t="s">
        <v>70</v>
      </c>
      <c r="C69" t="s">
        <v>506</v>
      </c>
    </row>
    <row r="70" spans="1:3" x14ac:dyDescent="0.25">
      <c r="A70">
        <v>69</v>
      </c>
      <c r="B70" t="s">
        <v>71</v>
      </c>
      <c r="C70" t="s">
        <v>503</v>
      </c>
    </row>
    <row r="71" spans="1:3" x14ac:dyDescent="0.25">
      <c r="A71">
        <v>70</v>
      </c>
      <c r="B71" t="s">
        <v>72</v>
      </c>
      <c r="C71" t="s">
        <v>503</v>
      </c>
    </row>
    <row r="72" spans="1:3" x14ac:dyDescent="0.25">
      <c r="A72">
        <v>71</v>
      </c>
      <c r="B72" t="s">
        <v>73</v>
      </c>
      <c r="C72" t="s">
        <v>507</v>
      </c>
    </row>
    <row r="73" spans="1:3" x14ac:dyDescent="0.25">
      <c r="A73">
        <v>72</v>
      </c>
      <c r="B73" t="s">
        <v>74</v>
      </c>
      <c r="C73" t="s">
        <v>504</v>
      </c>
    </row>
    <row r="74" spans="1:3" x14ac:dyDescent="0.25">
      <c r="A74">
        <v>73</v>
      </c>
      <c r="B74" t="s">
        <v>75</v>
      </c>
      <c r="C74" t="s">
        <v>504</v>
      </c>
    </row>
    <row r="75" spans="1:3" x14ac:dyDescent="0.25">
      <c r="A75">
        <v>74</v>
      </c>
      <c r="B75" t="s">
        <v>76</v>
      </c>
      <c r="C75" t="s">
        <v>506</v>
      </c>
    </row>
    <row r="76" spans="1:3" x14ac:dyDescent="0.25">
      <c r="A76">
        <v>75</v>
      </c>
      <c r="B76" t="s">
        <v>77</v>
      </c>
      <c r="C76" t="s">
        <v>504</v>
      </c>
    </row>
    <row r="77" spans="1:3" x14ac:dyDescent="0.25">
      <c r="A77">
        <v>76</v>
      </c>
      <c r="B77" t="s">
        <v>78</v>
      </c>
      <c r="C77" t="s">
        <v>506</v>
      </c>
    </row>
    <row r="78" spans="1:3" x14ac:dyDescent="0.25">
      <c r="A78">
        <v>77</v>
      </c>
      <c r="B78" t="s">
        <v>79</v>
      </c>
      <c r="C78" t="s">
        <v>507</v>
      </c>
    </row>
    <row r="79" spans="1:3" x14ac:dyDescent="0.25">
      <c r="A79">
        <v>78</v>
      </c>
      <c r="B79" t="s">
        <v>80</v>
      </c>
      <c r="C79" t="s">
        <v>503</v>
      </c>
    </row>
    <row r="80" spans="1:3" x14ac:dyDescent="0.25">
      <c r="A80">
        <v>79</v>
      </c>
      <c r="B80" t="s">
        <v>81</v>
      </c>
      <c r="C80" t="s">
        <v>503</v>
      </c>
    </row>
    <row r="81" spans="1:3" x14ac:dyDescent="0.25">
      <c r="A81">
        <v>80</v>
      </c>
      <c r="B81" t="s">
        <v>82</v>
      </c>
      <c r="C81" t="s">
        <v>503</v>
      </c>
    </row>
    <row r="82" spans="1:3" x14ac:dyDescent="0.25">
      <c r="A82">
        <v>81</v>
      </c>
      <c r="B82" t="s">
        <v>83</v>
      </c>
      <c r="C82" t="s">
        <v>504</v>
      </c>
    </row>
    <row r="83" spans="1:3" x14ac:dyDescent="0.25">
      <c r="A83">
        <v>82</v>
      </c>
      <c r="B83" t="s">
        <v>84</v>
      </c>
      <c r="C83" t="s">
        <v>507</v>
      </c>
    </row>
    <row r="84" spans="1:3" x14ac:dyDescent="0.25">
      <c r="A84">
        <v>83</v>
      </c>
      <c r="B84" t="s">
        <v>85</v>
      </c>
      <c r="C84" t="s">
        <v>504</v>
      </c>
    </row>
    <row r="85" spans="1:3" x14ac:dyDescent="0.25">
      <c r="A85">
        <v>84</v>
      </c>
      <c r="B85" t="s">
        <v>86</v>
      </c>
      <c r="C85" t="s">
        <v>504</v>
      </c>
    </row>
    <row r="86" spans="1:3" x14ac:dyDescent="0.25">
      <c r="A86">
        <v>85</v>
      </c>
      <c r="B86" t="s">
        <v>87</v>
      </c>
      <c r="C86" t="s">
        <v>507</v>
      </c>
    </row>
    <row r="87" spans="1:3" x14ac:dyDescent="0.25">
      <c r="A87">
        <v>86</v>
      </c>
      <c r="B87" t="s">
        <v>88</v>
      </c>
      <c r="C87" t="s">
        <v>507</v>
      </c>
    </row>
    <row r="88" spans="1:3" x14ac:dyDescent="0.25">
      <c r="A88">
        <v>87</v>
      </c>
      <c r="B88" t="s">
        <v>89</v>
      </c>
      <c r="C88" t="s">
        <v>507</v>
      </c>
    </row>
    <row r="89" spans="1:3" x14ac:dyDescent="0.25">
      <c r="A89">
        <v>88</v>
      </c>
      <c r="B89" t="s">
        <v>90</v>
      </c>
      <c r="C89" t="s">
        <v>507</v>
      </c>
    </row>
    <row r="90" spans="1:3" x14ac:dyDescent="0.25">
      <c r="A90">
        <v>89</v>
      </c>
      <c r="B90" t="s">
        <v>91</v>
      </c>
      <c r="C90" t="s">
        <v>503</v>
      </c>
    </row>
    <row r="91" spans="1:3" x14ac:dyDescent="0.25">
      <c r="A91">
        <v>90</v>
      </c>
      <c r="B91" t="s">
        <v>92</v>
      </c>
      <c r="C91" t="s">
        <v>505</v>
      </c>
    </row>
    <row r="92" spans="1:3" x14ac:dyDescent="0.25">
      <c r="A92">
        <v>91</v>
      </c>
      <c r="B92" t="s">
        <v>93</v>
      </c>
      <c r="C92" t="s">
        <v>505</v>
      </c>
    </row>
    <row r="93" spans="1:3" x14ac:dyDescent="0.25">
      <c r="A93">
        <v>92</v>
      </c>
      <c r="B93" t="s">
        <v>94</v>
      </c>
      <c r="C93" t="s">
        <v>507</v>
      </c>
    </row>
    <row r="94" spans="1:3" x14ac:dyDescent="0.25">
      <c r="A94">
        <v>93</v>
      </c>
      <c r="B94" t="s">
        <v>95</v>
      </c>
      <c r="C94" t="s">
        <v>505</v>
      </c>
    </row>
    <row r="95" spans="1:3" x14ac:dyDescent="0.25">
      <c r="A95">
        <v>94</v>
      </c>
      <c r="B95" t="s">
        <v>96</v>
      </c>
      <c r="C95" t="s">
        <v>505</v>
      </c>
    </row>
    <row r="96" spans="1:3" x14ac:dyDescent="0.25">
      <c r="A96">
        <v>95</v>
      </c>
      <c r="B96" t="s">
        <v>97</v>
      </c>
      <c r="C96" t="s">
        <v>507</v>
      </c>
    </row>
    <row r="97" spans="1:3" x14ac:dyDescent="0.25">
      <c r="A97">
        <v>96</v>
      </c>
      <c r="B97" t="s">
        <v>98</v>
      </c>
      <c r="C97" t="s">
        <v>505</v>
      </c>
    </row>
    <row r="98" spans="1:3" x14ac:dyDescent="0.25">
      <c r="A98">
        <v>97</v>
      </c>
      <c r="B98" t="s">
        <v>99</v>
      </c>
      <c r="C98" t="s">
        <v>504</v>
      </c>
    </row>
    <row r="99" spans="1:3" x14ac:dyDescent="0.25">
      <c r="A99">
        <v>98</v>
      </c>
      <c r="B99" t="s">
        <v>100</v>
      </c>
      <c r="C99" t="s">
        <v>506</v>
      </c>
    </row>
    <row r="100" spans="1:3" x14ac:dyDescent="0.25">
      <c r="A100">
        <v>99</v>
      </c>
      <c r="B100" t="s">
        <v>101</v>
      </c>
      <c r="C100" t="s">
        <v>506</v>
      </c>
    </row>
    <row r="101" spans="1:3" x14ac:dyDescent="0.25">
      <c r="A101">
        <v>100</v>
      </c>
      <c r="B101" t="s">
        <v>102</v>
      </c>
      <c r="C101" t="s">
        <v>507</v>
      </c>
    </row>
    <row r="102" spans="1:3" x14ac:dyDescent="0.25">
      <c r="A102">
        <v>101</v>
      </c>
      <c r="B102" t="s">
        <v>103</v>
      </c>
      <c r="C102" t="s">
        <v>503</v>
      </c>
    </row>
    <row r="103" spans="1:3" x14ac:dyDescent="0.25">
      <c r="A103">
        <v>102</v>
      </c>
      <c r="B103" t="s">
        <v>104</v>
      </c>
      <c r="C103" t="s">
        <v>507</v>
      </c>
    </row>
    <row r="104" spans="1:3" x14ac:dyDescent="0.25">
      <c r="A104">
        <v>103</v>
      </c>
      <c r="B104" t="s">
        <v>105</v>
      </c>
      <c r="C104" t="s">
        <v>503</v>
      </c>
    </row>
    <row r="105" spans="1:3" x14ac:dyDescent="0.25">
      <c r="A105">
        <v>104</v>
      </c>
      <c r="B105" t="s">
        <v>106</v>
      </c>
      <c r="C105" t="s">
        <v>506</v>
      </c>
    </row>
    <row r="106" spans="1:3" x14ac:dyDescent="0.25">
      <c r="A106">
        <v>105</v>
      </c>
      <c r="B106" t="s">
        <v>107</v>
      </c>
      <c r="C106" t="s">
        <v>507</v>
      </c>
    </row>
    <row r="107" spans="1:3" x14ac:dyDescent="0.25">
      <c r="A107">
        <v>106</v>
      </c>
      <c r="B107" t="s">
        <v>108</v>
      </c>
      <c r="C107" t="s">
        <v>504</v>
      </c>
    </row>
    <row r="108" spans="1:3" x14ac:dyDescent="0.25">
      <c r="A108">
        <v>107</v>
      </c>
      <c r="B108" t="s">
        <v>109</v>
      </c>
      <c r="C108" t="s">
        <v>505</v>
      </c>
    </row>
    <row r="109" spans="1:3" x14ac:dyDescent="0.25">
      <c r="A109">
        <v>108</v>
      </c>
      <c r="B109" t="s">
        <v>110</v>
      </c>
      <c r="C109" t="s">
        <v>503</v>
      </c>
    </row>
    <row r="110" spans="1:3" x14ac:dyDescent="0.25">
      <c r="A110">
        <v>109</v>
      </c>
      <c r="B110" t="s">
        <v>111</v>
      </c>
      <c r="C110" t="s">
        <v>505</v>
      </c>
    </row>
    <row r="111" spans="1:3" x14ac:dyDescent="0.25">
      <c r="A111">
        <v>110</v>
      </c>
      <c r="B111" t="s">
        <v>112</v>
      </c>
      <c r="C111" t="s">
        <v>505</v>
      </c>
    </row>
    <row r="112" spans="1:3" x14ac:dyDescent="0.25">
      <c r="A112">
        <v>111</v>
      </c>
      <c r="B112" t="s">
        <v>113</v>
      </c>
      <c r="C112" t="s">
        <v>507</v>
      </c>
    </row>
    <row r="113" spans="1:3" x14ac:dyDescent="0.25">
      <c r="A113">
        <v>112</v>
      </c>
      <c r="B113" t="s">
        <v>114</v>
      </c>
      <c r="C113" t="s">
        <v>505</v>
      </c>
    </row>
    <row r="114" spans="1:3" x14ac:dyDescent="0.25">
      <c r="A114">
        <v>113</v>
      </c>
      <c r="B114" t="s">
        <v>115</v>
      </c>
      <c r="C114" t="s">
        <v>504</v>
      </c>
    </row>
    <row r="115" spans="1:3" x14ac:dyDescent="0.25">
      <c r="A115">
        <v>114</v>
      </c>
      <c r="B115" t="s">
        <v>116</v>
      </c>
      <c r="C115" t="s">
        <v>505</v>
      </c>
    </row>
    <row r="116" spans="1:3" x14ac:dyDescent="0.25">
      <c r="A116">
        <v>115</v>
      </c>
      <c r="B116" t="s">
        <v>117</v>
      </c>
      <c r="C116" t="s">
        <v>507</v>
      </c>
    </row>
    <row r="117" spans="1:3" x14ac:dyDescent="0.25">
      <c r="A117">
        <v>116</v>
      </c>
      <c r="B117" t="s">
        <v>118</v>
      </c>
      <c r="C117" t="s">
        <v>504</v>
      </c>
    </row>
    <row r="118" spans="1:3" x14ac:dyDescent="0.25">
      <c r="A118">
        <v>117</v>
      </c>
      <c r="B118" t="s">
        <v>119</v>
      </c>
      <c r="C118" t="s">
        <v>506</v>
      </c>
    </row>
    <row r="119" spans="1:3" x14ac:dyDescent="0.25">
      <c r="A119">
        <v>118</v>
      </c>
      <c r="B119" t="s">
        <v>120</v>
      </c>
      <c r="C119" t="s">
        <v>505</v>
      </c>
    </row>
    <row r="120" spans="1:3" x14ac:dyDescent="0.25">
      <c r="A120">
        <v>119</v>
      </c>
      <c r="B120" t="s">
        <v>121</v>
      </c>
      <c r="C120" t="s">
        <v>507</v>
      </c>
    </row>
    <row r="121" spans="1:3" x14ac:dyDescent="0.25">
      <c r="A121">
        <v>120</v>
      </c>
      <c r="B121" t="s">
        <v>122</v>
      </c>
      <c r="C121" t="s">
        <v>506</v>
      </c>
    </row>
    <row r="122" spans="1:3" x14ac:dyDescent="0.25">
      <c r="A122">
        <v>121</v>
      </c>
      <c r="B122" t="s">
        <v>123</v>
      </c>
      <c r="C122" t="s">
        <v>506</v>
      </c>
    </row>
    <row r="123" spans="1:3" x14ac:dyDescent="0.25">
      <c r="A123">
        <v>122</v>
      </c>
      <c r="B123" t="s">
        <v>124</v>
      </c>
      <c r="C123" t="s">
        <v>503</v>
      </c>
    </row>
    <row r="124" spans="1:3" x14ac:dyDescent="0.25">
      <c r="A124">
        <v>123</v>
      </c>
      <c r="B124" t="s">
        <v>125</v>
      </c>
      <c r="C124" t="s">
        <v>504</v>
      </c>
    </row>
    <row r="125" spans="1:3" x14ac:dyDescent="0.25">
      <c r="A125">
        <v>124</v>
      </c>
      <c r="B125" t="s">
        <v>126</v>
      </c>
      <c r="C125" t="s">
        <v>505</v>
      </c>
    </row>
    <row r="126" spans="1:3" x14ac:dyDescent="0.25">
      <c r="A126">
        <v>125</v>
      </c>
      <c r="B126" t="s">
        <v>127</v>
      </c>
      <c r="C126" t="s">
        <v>507</v>
      </c>
    </row>
    <row r="127" spans="1:3" x14ac:dyDescent="0.25">
      <c r="A127">
        <v>126</v>
      </c>
      <c r="B127" t="s">
        <v>128</v>
      </c>
      <c r="C127" t="s">
        <v>503</v>
      </c>
    </row>
    <row r="128" spans="1:3" x14ac:dyDescent="0.25">
      <c r="A128">
        <v>127</v>
      </c>
      <c r="B128" t="s">
        <v>129</v>
      </c>
      <c r="C128" t="s">
        <v>504</v>
      </c>
    </row>
    <row r="129" spans="1:3" x14ac:dyDescent="0.25">
      <c r="A129">
        <v>128</v>
      </c>
      <c r="B129" t="s">
        <v>130</v>
      </c>
      <c r="C129" t="s">
        <v>503</v>
      </c>
    </row>
    <row r="130" spans="1:3" x14ac:dyDescent="0.25">
      <c r="A130">
        <v>129</v>
      </c>
      <c r="B130" t="s">
        <v>131</v>
      </c>
      <c r="C130" t="s">
        <v>504</v>
      </c>
    </row>
    <row r="131" spans="1:3" x14ac:dyDescent="0.25">
      <c r="A131">
        <v>130</v>
      </c>
      <c r="B131" t="s">
        <v>132</v>
      </c>
      <c r="C131" t="s">
        <v>504</v>
      </c>
    </row>
    <row r="132" spans="1:3" x14ac:dyDescent="0.25">
      <c r="A132">
        <v>131</v>
      </c>
      <c r="B132" t="s">
        <v>133</v>
      </c>
      <c r="C132" t="s">
        <v>505</v>
      </c>
    </row>
    <row r="133" spans="1:3" x14ac:dyDescent="0.25">
      <c r="A133">
        <v>132</v>
      </c>
      <c r="B133" t="s">
        <v>134</v>
      </c>
      <c r="C133" t="s">
        <v>504</v>
      </c>
    </row>
    <row r="134" spans="1:3" x14ac:dyDescent="0.25">
      <c r="A134">
        <v>133</v>
      </c>
      <c r="B134" t="s">
        <v>135</v>
      </c>
      <c r="C134" t="s">
        <v>503</v>
      </c>
    </row>
    <row r="135" spans="1:3" x14ac:dyDescent="0.25">
      <c r="A135">
        <v>134</v>
      </c>
      <c r="B135" t="s">
        <v>136</v>
      </c>
      <c r="C135" t="s">
        <v>504</v>
      </c>
    </row>
    <row r="136" spans="1:3" x14ac:dyDescent="0.25">
      <c r="A136">
        <v>135</v>
      </c>
      <c r="B136" t="s">
        <v>137</v>
      </c>
      <c r="C136" t="s">
        <v>505</v>
      </c>
    </row>
    <row r="137" spans="1:3" x14ac:dyDescent="0.25">
      <c r="A137">
        <v>136</v>
      </c>
      <c r="B137" t="s">
        <v>138</v>
      </c>
      <c r="C137" t="s">
        <v>505</v>
      </c>
    </row>
    <row r="138" spans="1:3" x14ac:dyDescent="0.25">
      <c r="A138">
        <v>137</v>
      </c>
      <c r="B138" t="s">
        <v>139</v>
      </c>
      <c r="C138" t="s">
        <v>503</v>
      </c>
    </row>
    <row r="139" spans="1:3" x14ac:dyDescent="0.25">
      <c r="A139">
        <v>138</v>
      </c>
      <c r="B139" t="s">
        <v>140</v>
      </c>
      <c r="C139" t="s">
        <v>506</v>
      </c>
    </row>
    <row r="140" spans="1:3" x14ac:dyDescent="0.25">
      <c r="A140">
        <v>139</v>
      </c>
      <c r="B140" t="s">
        <v>141</v>
      </c>
      <c r="C140" t="s">
        <v>506</v>
      </c>
    </row>
    <row r="141" spans="1:3" x14ac:dyDescent="0.25">
      <c r="A141">
        <v>140</v>
      </c>
      <c r="B141" t="s">
        <v>142</v>
      </c>
      <c r="C141" t="s">
        <v>504</v>
      </c>
    </row>
    <row r="142" spans="1:3" x14ac:dyDescent="0.25">
      <c r="A142">
        <v>141</v>
      </c>
      <c r="B142" t="s">
        <v>143</v>
      </c>
      <c r="C142" t="s">
        <v>507</v>
      </c>
    </row>
    <row r="143" spans="1:3" x14ac:dyDescent="0.25">
      <c r="A143">
        <v>142</v>
      </c>
      <c r="B143" t="s">
        <v>144</v>
      </c>
      <c r="C143" t="s">
        <v>504</v>
      </c>
    </row>
    <row r="144" spans="1:3" x14ac:dyDescent="0.25">
      <c r="A144">
        <v>143</v>
      </c>
      <c r="B144" t="s">
        <v>145</v>
      </c>
      <c r="C144" t="s">
        <v>503</v>
      </c>
    </row>
    <row r="145" spans="1:3" x14ac:dyDescent="0.25">
      <c r="A145">
        <v>144</v>
      </c>
      <c r="B145" t="s">
        <v>146</v>
      </c>
      <c r="C145" t="s">
        <v>503</v>
      </c>
    </row>
    <row r="146" spans="1:3" x14ac:dyDescent="0.25">
      <c r="A146">
        <v>145</v>
      </c>
      <c r="B146" t="s">
        <v>147</v>
      </c>
      <c r="C146" t="s">
        <v>503</v>
      </c>
    </row>
    <row r="147" spans="1:3" x14ac:dyDescent="0.25">
      <c r="A147">
        <v>146</v>
      </c>
      <c r="B147" t="s">
        <v>148</v>
      </c>
      <c r="C147" t="s">
        <v>503</v>
      </c>
    </row>
    <row r="148" spans="1:3" x14ac:dyDescent="0.25">
      <c r="A148">
        <v>147</v>
      </c>
      <c r="B148" t="s">
        <v>149</v>
      </c>
      <c r="C148" t="s">
        <v>503</v>
      </c>
    </row>
    <row r="149" spans="1:3" x14ac:dyDescent="0.25">
      <c r="A149">
        <v>148</v>
      </c>
      <c r="B149" t="s">
        <v>150</v>
      </c>
      <c r="C149" t="s">
        <v>505</v>
      </c>
    </row>
    <row r="150" spans="1:3" x14ac:dyDescent="0.25">
      <c r="A150">
        <v>149</v>
      </c>
      <c r="B150" t="s">
        <v>151</v>
      </c>
      <c r="C150" t="s">
        <v>506</v>
      </c>
    </row>
    <row r="151" spans="1:3" x14ac:dyDescent="0.25">
      <c r="A151">
        <v>150</v>
      </c>
      <c r="B151" t="s">
        <v>152</v>
      </c>
      <c r="C151" t="s">
        <v>503</v>
      </c>
    </row>
    <row r="152" spans="1:3" x14ac:dyDescent="0.25">
      <c r="A152">
        <v>151</v>
      </c>
      <c r="B152" t="s">
        <v>153</v>
      </c>
      <c r="C152" t="s">
        <v>507</v>
      </c>
    </row>
    <row r="153" spans="1:3" x14ac:dyDescent="0.25">
      <c r="A153">
        <v>152</v>
      </c>
      <c r="B153" t="s">
        <v>154</v>
      </c>
      <c r="C153" t="s">
        <v>507</v>
      </c>
    </row>
    <row r="154" spans="1:3" x14ac:dyDescent="0.25">
      <c r="A154">
        <v>153</v>
      </c>
      <c r="B154" t="s">
        <v>155</v>
      </c>
      <c r="C154" t="s">
        <v>507</v>
      </c>
    </row>
    <row r="155" spans="1:3" x14ac:dyDescent="0.25">
      <c r="A155">
        <v>154</v>
      </c>
      <c r="B155" t="s">
        <v>156</v>
      </c>
      <c r="C155" t="s">
        <v>507</v>
      </c>
    </row>
    <row r="156" spans="1:3" x14ac:dyDescent="0.25">
      <c r="A156">
        <v>155</v>
      </c>
      <c r="B156" t="s">
        <v>157</v>
      </c>
      <c r="C156" t="s">
        <v>505</v>
      </c>
    </row>
    <row r="157" spans="1:3" x14ac:dyDescent="0.25">
      <c r="A157">
        <v>156</v>
      </c>
      <c r="B157" t="s">
        <v>158</v>
      </c>
      <c r="C157" t="s">
        <v>507</v>
      </c>
    </row>
    <row r="158" spans="1:3" x14ac:dyDescent="0.25">
      <c r="A158">
        <v>157</v>
      </c>
      <c r="B158" t="s">
        <v>159</v>
      </c>
      <c r="C158" t="s">
        <v>503</v>
      </c>
    </row>
    <row r="159" spans="1:3" x14ac:dyDescent="0.25">
      <c r="A159">
        <v>158</v>
      </c>
      <c r="B159" t="s">
        <v>160</v>
      </c>
      <c r="C159" t="s">
        <v>504</v>
      </c>
    </row>
    <row r="160" spans="1:3" x14ac:dyDescent="0.25">
      <c r="A160">
        <v>159</v>
      </c>
      <c r="B160" t="s">
        <v>161</v>
      </c>
      <c r="C160" t="s">
        <v>507</v>
      </c>
    </row>
    <row r="161" spans="1:3" x14ac:dyDescent="0.25">
      <c r="A161">
        <v>160</v>
      </c>
      <c r="B161" t="s">
        <v>162</v>
      </c>
      <c r="C161" t="s">
        <v>505</v>
      </c>
    </row>
    <row r="162" spans="1:3" x14ac:dyDescent="0.25">
      <c r="A162">
        <v>161</v>
      </c>
      <c r="B162" t="s">
        <v>163</v>
      </c>
      <c r="C162" t="s">
        <v>505</v>
      </c>
    </row>
    <row r="163" spans="1:3" x14ac:dyDescent="0.25">
      <c r="A163">
        <v>162</v>
      </c>
      <c r="B163" t="s">
        <v>164</v>
      </c>
      <c r="C163" t="s">
        <v>507</v>
      </c>
    </row>
    <row r="164" spans="1:3" x14ac:dyDescent="0.25">
      <c r="A164">
        <v>163</v>
      </c>
      <c r="B164" t="s">
        <v>165</v>
      </c>
      <c r="C164" t="s">
        <v>504</v>
      </c>
    </row>
    <row r="165" spans="1:3" x14ac:dyDescent="0.25">
      <c r="A165">
        <v>164</v>
      </c>
      <c r="B165" t="s">
        <v>166</v>
      </c>
      <c r="C165" t="s">
        <v>507</v>
      </c>
    </row>
    <row r="166" spans="1:3" x14ac:dyDescent="0.25">
      <c r="A166">
        <v>165</v>
      </c>
      <c r="B166" t="s">
        <v>167</v>
      </c>
      <c r="C166" t="s">
        <v>505</v>
      </c>
    </row>
    <row r="167" spans="1:3" x14ac:dyDescent="0.25">
      <c r="A167">
        <v>166</v>
      </c>
      <c r="B167" t="s">
        <v>168</v>
      </c>
      <c r="C167" t="s">
        <v>506</v>
      </c>
    </row>
    <row r="168" spans="1:3" x14ac:dyDescent="0.25">
      <c r="A168">
        <v>167</v>
      </c>
      <c r="B168" t="s">
        <v>169</v>
      </c>
      <c r="C168" t="s">
        <v>503</v>
      </c>
    </row>
    <row r="169" spans="1:3" x14ac:dyDescent="0.25">
      <c r="A169">
        <v>168</v>
      </c>
      <c r="B169" t="s">
        <v>170</v>
      </c>
      <c r="C169" t="s">
        <v>505</v>
      </c>
    </row>
    <row r="170" spans="1:3" x14ac:dyDescent="0.25">
      <c r="A170">
        <v>169</v>
      </c>
      <c r="B170" t="s">
        <v>171</v>
      </c>
      <c r="C170" t="s">
        <v>507</v>
      </c>
    </row>
    <row r="171" spans="1:3" x14ac:dyDescent="0.25">
      <c r="A171">
        <v>170</v>
      </c>
      <c r="B171" t="s">
        <v>172</v>
      </c>
      <c r="C171" t="s">
        <v>503</v>
      </c>
    </row>
    <row r="172" spans="1:3" x14ac:dyDescent="0.25">
      <c r="A172">
        <v>171</v>
      </c>
      <c r="B172" t="s">
        <v>173</v>
      </c>
      <c r="C172" t="s">
        <v>507</v>
      </c>
    </row>
    <row r="173" spans="1:3" x14ac:dyDescent="0.25">
      <c r="A173">
        <v>172</v>
      </c>
      <c r="B173" t="s">
        <v>174</v>
      </c>
      <c r="C173" t="s">
        <v>507</v>
      </c>
    </row>
    <row r="174" spans="1:3" x14ac:dyDescent="0.25">
      <c r="A174">
        <v>173</v>
      </c>
      <c r="B174" t="s">
        <v>175</v>
      </c>
      <c r="C174" t="s">
        <v>506</v>
      </c>
    </row>
    <row r="175" spans="1:3" x14ac:dyDescent="0.25">
      <c r="A175">
        <v>174</v>
      </c>
      <c r="B175" t="s">
        <v>176</v>
      </c>
      <c r="C175" t="s">
        <v>503</v>
      </c>
    </row>
    <row r="176" spans="1:3" x14ac:dyDescent="0.25">
      <c r="A176">
        <v>175</v>
      </c>
      <c r="B176" t="s">
        <v>177</v>
      </c>
      <c r="C176" t="s">
        <v>503</v>
      </c>
    </row>
    <row r="177" spans="1:3" x14ac:dyDescent="0.25">
      <c r="A177">
        <v>176</v>
      </c>
      <c r="B177" t="s">
        <v>178</v>
      </c>
      <c r="C177" t="s">
        <v>506</v>
      </c>
    </row>
    <row r="178" spans="1:3" x14ac:dyDescent="0.25">
      <c r="A178">
        <v>177</v>
      </c>
      <c r="B178" t="s">
        <v>179</v>
      </c>
      <c r="C178" t="s">
        <v>505</v>
      </c>
    </row>
    <row r="179" spans="1:3" x14ac:dyDescent="0.25">
      <c r="A179">
        <v>178</v>
      </c>
      <c r="B179" t="s">
        <v>180</v>
      </c>
      <c r="C179" t="s">
        <v>507</v>
      </c>
    </row>
    <row r="180" spans="1:3" x14ac:dyDescent="0.25">
      <c r="A180">
        <v>179</v>
      </c>
      <c r="B180" t="s">
        <v>181</v>
      </c>
      <c r="C180" t="s">
        <v>504</v>
      </c>
    </row>
    <row r="181" spans="1:3" x14ac:dyDescent="0.25">
      <c r="A181">
        <v>180</v>
      </c>
      <c r="B181" t="s">
        <v>182</v>
      </c>
      <c r="C181" t="s">
        <v>507</v>
      </c>
    </row>
    <row r="182" spans="1:3" x14ac:dyDescent="0.25">
      <c r="A182">
        <v>181</v>
      </c>
      <c r="B182" t="s">
        <v>183</v>
      </c>
      <c r="C182" t="s">
        <v>507</v>
      </c>
    </row>
    <row r="183" spans="1:3" x14ac:dyDescent="0.25">
      <c r="A183">
        <v>182</v>
      </c>
      <c r="B183" t="s">
        <v>184</v>
      </c>
      <c r="C183" t="s">
        <v>505</v>
      </c>
    </row>
    <row r="184" spans="1:3" x14ac:dyDescent="0.25">
      <c r="A184">
        <v>183</v>
      </c>
      <c r="B184" t="s">
        <v>185</v>
      </c>
      <c r="C184" t="s">
        <v>507</v>
      </c>
    </row>
    <row r="185" spans="1:3" x14ac:dyDescent="0.25">
      <c r="A185">
        <v>184</v>
      </c>
      <c r="B185" t="s">
        <v>186</v>
      </c>
      <c r="C185" t="s">
        <v>506</v>
      </c>
    </row>
    <row r="186" spans="1:3" x14ac:dyDescent="0.25">
      <c r="A186">
        <v>185</v>
      </c>
      <c r="B186" t="s">
        <v>187</v>
      </c>
      <c r="C186" t="s">
        <v>506</v>
      </c>
    </row>
    <row r="187" spans="1:3" x14ac:dyDescent="0.25">
      <c r="A187">
        <v>186</v>
      </c>
      <c r="B187" t="s">
        <v>188</v>
      </c>
      <c r="C187" t="s">
        <v>503</v>
      </c>
    </row>
    <row r="188" spans="1:3" x14ac:dyDescent="0.25">
      <c r="A188">
        <v>187</v>
      </c>
      <c r="B188" t="s">
        <v>189</v>
      </c>
      <c r="C188" t="s">
        <v>504</v>
      </c>
    </row>
    <row r="189" spans="1:3" x14ac:dyDescent="0.25">
      <c r="A189">
        <v>188</v>
      </c>
      <c r="B189" t="s">
        <v>190</v>
      </c>
      <c r="C189" t="s">
        <v>507</v>
      </c>
    </row>
    <row r="190" spans="1:3" x14ac:dyDescent="0.25">
      <c r="A190">
        <v>189</v>
      </c>
      <c r="B190" t="s">
        <v>191</v>
      </c>
      <c r="C190" t="s">
        <v>507</v>
      </c>
    </row>
    <row r="191" spans="1:3" x14ac:dyDescent="0.25">
      <c r="A191">
        <v>190</v>
      </c>
      <c r="B191" t="s">
        <v>192</v>
      </c>
      <c r="C191" t="s">
        <v>505</v>
      </c>
    </row>
    <row r="192" spans="1:3" x14ac:dyDescent="0.25">
      <c r="A192">
        <v>191</v>
      </c>
      <c r="B192" t="s">
        <v>193</v>
      </c>
      <c r="C192" t="s">
        <v>506</v>
      </c>
    </row>
    <row r="193" spans="1:3" x14ac:dyDescent="0.25">
      <c r="A193">
        <v>192</v>
      </c>
      <c r="B193" t="s">
        <v>194</v>
      </c>
      <c r="C193" t="s">
        <v>504</v>
      </c>
    </row>
    <row r="194" spans="1:3" x14ac:dyDescent="0.25">
      <c r="A194">
        <v>193</v>
      </c>
      <c r="B194" t="s">
        <v>195</v>
      </c>
      <c r="C194" t="s">
        <v>503</v>
      </c>
    </row>
    <row r="195" spans="1:3" x14ac:dyDescent="0.25">
      <c r="A195">
        <v>194</v>
      </c>
      <c r="B195" t="s">
        <v>196</v>
      </c>
      <c r="C195" t="s">
        <v>506</v>
      </c>
    </row>
    <row r="196" spans="1:3" x14ac:dyDescent="0.25">
      <c r="A196">
        <v>195</v>
      </c>
      <c r="B196" t="s">
        <v>197</v>
      </c>
      <c r="C196" t="s">
        <v>503</v>
      </c>
    </row>
    <row r="197" spans="1:3" x14ac:dyDescent="0.25">
      <c r="A197">
        <v>196</v>
      </c>
      <c r="B197" t="s">
        <v>198</v>
      </c>
      <c r="C197" t="s">
        <v>505</v>
      </c>
    </row>
    <row r="198" spans="1:3" x14ac:dyDescent="0.25">
      <c r="A198">
        <v>197</v>
      </c>
      <c r="B198" t="s">
        <v>199</v>
      </c>
      <c r="C198" t="s">
        <v>505</v>
      </c>
    </row>
    <row r="199" spans="1:3" x14ac:dyDescent="0.25">
      <c r="A199">
        <v>198</v>
      </c>
      <c r="B199" t="s">
        <v>200</v>
      </c>
      <c r="C199" t="s">
        <v>507</v>
      </c>
    </row>
    <row r="200" spans="1:3" x14ac:dyDescent="0.25">
      <c r="A200">
        <v>199</v>
      </c>
      <c r="B200" t="s">
        <v>201</v>
      </c>
      <c r="C200" t="s">
        <v>504</v>
      </c>
    </row>
    <row r="201" spans="1:3" x14ac:dyDescent="0.25">
      <c r="A201">
        <v>200</v>
      </c>
      <c r="B201" t="s">
        <v>202</v>
      </c>
      <c r="C201" t="s">
        <v>503</v>
      </c>
    </row>
    <row r="202" spans="1:3" x14ac:dyDescent="0.25">
      <c r="A202">
        <v>201</v>
      </c>
      <c r="B202" t="s">
        <v>203</v>
      </c>
      <c r="C202" t="s">
        <v>506</v>
      </c>
    </row>
    <row r="203" spans="1:3" x14ac:dyDescent="0.25">
      <c r="A203">
        <v>202</v>
      </c>
      <c r="B203" t="s">
        <v>204</v>
      </c>
      <c r="C203" t="s">
        <v>505</v>
      </c>
    </row>
    <row r="204" spans="1:3" x14ac:dyDescent="0.25">
      <c r="A204">
        <v>203</v>
      </c>
      <c r="B204" t="s">
        <v>205</v>
      </c>
      <c r="C204" t="s">
        <v>507</v>
      </c>
    </row>
    <row r="205" spans="1:3" x14ac:dyDescent="0.25">
      <c r="A205">
        <v>204</v>
      </c>
      <c r="B205" t="s">
        <v>206</v>
      </c>
      <c r="C205" t="s">
        <v>507</v>
      </c>
    </row>
    <row r="206" spans="1:3" x14ac:dyDescent="0.25">
      <c r="A206">
        <v>205</v>
      </c>
      <c r="B206" t="s">
        <v>207</v>
      </c>
      <c r="C206" t="s">
        <v>503</v>
      </c>
    </row>
    <row r="207" spans="1:3" x14ac:dyDescent="0.25">
      <c r="A207">
        <v>206</v>
      </c>
      <c r="B207" t="s">
        <v>208</v>
      </c>
      <c r="C207" t="s">
        <v>505</v>
      </c>
    </row>
    <row r="208" spans="1:3" x14ac:dyDescent="0.25">
      <c r="A208">
        <v>207</v>
      </c>
      <c r="B208" t="s">
        <v>209</v>
      </c>
      <c r="C208" t="s">
        <v>504</v>
      </c>
    </row>
    <row r="209" spans="1:3" x14ac:dyDescent="0.25">
      <c r="A209">
        <v>208</v>
      </c>
      <c r="B209" t="s">
        <v>210</v>
      </c>
      <c r="C209" t="s">
        <v>505</v>
      </c>
    </row>
    <row r="210" spans="1:3" x14ac:dyDescent="0.25">
      <c r="A210">
        <v>209</v>
      </c>
      <c r="B210" t="s">
        <v>211</v>
      </c>
      <c r="C210" t="s">
        <v>503</v>
      </c>
    </row>
    <row r="211" spans="1:3" x14ac:dyDescent="0.25">
      <c r="A211">
        <v>210</v>
      </c>
      <c r="B211" t="s">
        <v>212</v>
      </c>
      <c r="C211" t="s">
        <v>503</v>
      </c>
    </row>
    <row r="212" spans="1:3" x14ac:dyDescent="0.25">
      <c r="A212">
        <v>211</v>
      </c>
      <c r="B212" t="s">
        <v>213</v>
      </c>
      <c r="C212" t="s">
        <v>505</v>
      </c>
    </row>
    <row r="213" spans="1:3" x14ac:dyDescent="0.25">
      <c r="A213">
        <v>212</v>
      </c>
      <c r="B213" t="s">
        <v>214</v>
      </c>
      <c r="C213" t="s">
        <v>503</v>
      </c>
    </row>
    <row r="214" spans="1:3" x14ac:dyDescent="0.25">
      <c r="A214">
        <v>213</v>
      </c>
      <c r="B214" t="s">
        <v>215</v>
      </c>
      <c r="C214" t="s">
        <v>505</v>
      </c>
    </row>
    <row r="215" spans="1:3" x14ac:dyDescent="0.25">
      <c r="A215">
        <v>214</v>
      </c>
      <c r="B215" t="s">
        <v>216</v>
      </c>
      <c r="C215" t="s">
        <v>506</v>
      </c>
    </row>
    <row r="216" spans="1:3" x14ac:dyDescent="0.25">
      <c r="A216">
        <v>215</v>
      </c>
      <c r="B216" t="s">
        <v>217</v>
      </c>
      <c r="C216" t="s">
        <v>505</v>
      </c>
    </row>
    <row r="217" spans="1:3" x14ac:dyDescent="0.25">
      <c r="A217">
        <v>216</v>
      </c>
      <c r="B217" t="s">
        <v>218</v>
      </c>
      <c r="C217" t="s">
        <v>505</v>
      </c>
    </row>
    <row r="218" spans="1:3" x14ac:dyDescent="0.25">
      <c r="A218">
        <v>217</v>
      </c>
      <c r="B218" t="s">
        <v>219</v>
      </c>
      <c r="C218" t="s">
        <v>503</v>
      </c>
    </row>
    <row r="219" spans="1:3" x14ac:dyDescent="0.25">
      <c r="A219">
        <v>218</v>
      </c>
      <c r="B219" t="s">
        <v>220</v>
      </c>
      <c r="C219" t="s">
        <v>503</v>
      </c>
    </row>
    <row r="220" spans="1:3" x14ac:dyDescent="0.25">
      <c r="A220">
        <v>219</v>
      </c>
      <c r="B220" t="s">
        <v>221</v>
      </c>
      <c r="C220" t="s">
        <v>507</v>
      </c>
    </row>
    <row r="221" spans="1:3" x14ac:dyDescent="0.25">
      <c r="A221">
        <v>220</v>
      </c>
      <c r="B221" t="s">
        <v>222</v>
      </c>
      <c r="C221" t="s">
        <v>507</v>
      </c>
    </row>
    <row r="222" spans="1:3" x14ac:dyDescent="0.25">
      <c r="A222">
        <v>221</v>
      </c>
      <c r="B222" t="s">
        <v>223</v>
      </c>
      <c r="C222" t="s">
        <v>506</v>
      </c>
    </row>
    <row r="223" spans="1:3" x14ac:dyDescent="0.25">
      <c r="A223">
        <v>222</v>
      </c>
      <c r="B223" t="s">
        <v>224</v>
      </c>
      <c r="C223" t="s">
        <v>507</v>
      </c>
    </row>
    <row r="224" spans="1:3" x14ac:dyDescent="0.25">
      <c r="A224">
        <v>223</v>
      </c>
      <c r="B224" t="s">
        <v>225</v>
      </c>
      <c r="C224" t="s">
        <v>505</v>
      </c>
    </row>
    <row r="225" spans="1:3" x14ac:dyDescent="0.25">
      <c r="A225">
        <v>224</v>
      </c>
      <c r="B225" t="s">
        <v>226</v>
      </c>
      <c r="C225" t="s">
        <v>503</v>
      </c>
    </row>
    <row r="226" spans="1:3" x14ac:dyDescent="0.25">
      <c r="A226">
        <v>225</v>
      </c>
      <c r="B226" t="s">
        <v>227</v>
      </c>
      <c r="C226" t="s">
        <v>507</v>
      </c>
    </row>
    <row r="227" spans="1:3" x14ac:dyDescent="0.25">
      <c r="A227">
        <v>226</v>
      </c>
      <c r="B227" t="s">
        <v>228</v>
      </c>
      <c r="C227" t="s">
        <v>507</v>
      </c>
    </row>
    <row r="228" spans="1:3" x14ac:dyDescent="0.25">
      <c r="A228">
        <v>227</v>
      </c>
      <c r="B228" t="s">
        <v>229</v>
      </c>
      <c r="C228" t="s">
        <v>506</v>
      </c>
    </row>
    <row r="229" spans="1:3" x14ac:dyDescent="0.25">
      <c r="A229">
        <v>228</v>
      </c>
      <c r="B229" t="s">
        <v>230</v>
      </c>
      <c r="C229" t="s">
        <v>506</v>
      </c>
    </row>
    <row r="230" spans="1:3" x14ac:dyDescent="0.25">
      <c r="A230">
        <v>229</v>
      </c>
      <c r="B230" t="s">
        <v>231</v>
      </c>
      <c r="C230" t="s">
        <v>505</v>
      </c>
    </row>
    <row r="231" spans="1:3" x14ac:dyDescent="0.25">
      <c r="A231">
        <v>230</v>
      </c>
      <c r="B231" t="s">
        <v>232</v>
      </c>
      <c r="C231" t="s">
        <v>503</v>
      </c>
    </row>
    <row r="232" spans="1:3" x14ac:dyDescent="0.25">
      <c r="A232">
        <v>231</v>
      </c>
      <c r="B232" t="s">
        <v>233</v>
      </c>
      <c r="C232" t="s">
        <v>506</v>
      </c>
    </row>
    <row r="233" spans="1:3" x14ac:dyDescent="0.25">
      <c r="A233">
        <v>232</v>
      </c>
      <c r="B233" t="s">
        <v>234</v>
      </c>
      <c r="C233" t="s">
        <v>507</v>
      </c>
    </row>
    <row r="234" spans="1:3" x14ac:dyDescent="0.25">
      <c r="A234">
        <v>233</v>
      </c>
      <c r="B234" t="s">
        <v>235</v>
      </c>
      <c r="C234" t="s">
        <v>503</v>
      </c>
    </row>
    <row r="235" spans="1:3" x14ac:dyDescent="0.25">
      <c r="A235">
        <v>234</v>
      </c>
      <c r="B235" t="s">
        <v>236</v>
      </c>
      <c r="C235" t="s">
        <v>503</v>
      </c>
    </row>
    <row r="236" spans="1:3" x14ac:dyDescent="0.25">
      <c r="A236">
        <v>235</v>
      </c>
      <c r="B236" t="s">
        <v>237</v>
      </c>
      <c r="C236" t="s">
        <v>507</v>
      </c>
    </row>
    <row r="237" spans="1:3" x14ac:dyDescent="0.25">
      <c r="A237">
        <v>236</v>
      </c>
      <c r="B237" t="s">
        <v>238</v>
      </c>
      <c r="C237" t="s">
        <v>506</v>
      </c>
    </row>
    <row r="238" spans="1:3" x14ac:dyDescent="0.25">
      <c r="A238">
        <v>237</v>
      </c>
      <c r="B238" t="s">
        <v>239</v>
      </c>
      <c r="C238" t="s">
        <v>507</v>
      </c>
    </row>
    <row r="239" spans="1:3" x14ac:dyDescent="0.25">
      <c r="A239">
        <v>238</v>
      </c>
      <c r="B239" t="s">
        <v>240</v>
      </c>
      <c r="C239" t="s">
        <v>503</v>
      </c>
    </row>
    <row r="240" spans="1:3" x14ac:dyDescent="0.25">
      <c r="A240">
        <v>239</v>
      </c>
      <c r="B240" t="s">
        <v>241</v>
      </c>
      <c r="C240" t="s">
        <v>504</v>
      </c>
    </row>
    <row r="241" spans="1:3" x14ac:dyDescent="0.25">
      <c r="A241">
        <v>240</v>
      </c>
      <c r="B241" t="s">
        <v>242</v>
      </c>
      <c r="C241" t="s">
        <v>504</v>
      </c>
    </row>
    <row r="242" spans="1:3" x14ac:dyDescent="0.25">
      <c r="A242">
        <v>241</v>
      </c>
      <c r="B242" t="s">
        <v>243</v>
      </c>
      <c r="C242" t="s">
        <v>505</v>
      </c>
    </row>
    <row r="243" spans="1:3" x14ac:dyDescent="0.25">
      <c r="A243">
        <v>242</v>
      </c>
      <c r="B243" t="s">
        <v>244</v>
      </c>
      <c r="C243" t="s">
        <v>507</v>
      </c>
    </row>
    <row r="244" spans="1:3" x14ac:dyDescent="0.25">
      <c r="A244">
        <v>243</v>
      </c>
      <c r="B244" t="s">
        <v>245</v>
      </c>
      <c r="C244" t="s">
        <v>507</v>
      </c>
    </row>
    <row r="245" spans="1:3" x14ac:dyDescent="0.25">
      <c r="A245">
        <v>244</v>
      </c>
      <c r="B245" t="s">
        <v>246</v>
      </c>
      <c r="C245" t="s">
        <v>505</v>
      </c>
    </row>
    <row r="246" spans="1:3" x14ac:dyDescent="0.25">
      <c r="A246">
        <v>245</v>
      </c>
      <c r="B246" t="s">
        <v>247</v>
      </c>
      <c r="C246" t="s">
        <v>505</v>
      </c>
    </row>
    <row r="247" spans="1:3" x14ac:dyDescent="0.25">
      <c r="A247">
        <v>246</v>
      </c>
      <c r="B247" t="s">
        <v>248</v>
      </c>
      <c r="C247" t="s">
        <v>505</v>
      </c>
    </row>
    <row r="248" spans="1:3" x14ac:dyDescent="0.25">
      <c r="A248">
        <v>247</v>
      </c>
      <c r="B248" t="s">
        <v>249</v>
      </c>
      <c r="C248" t="s">
        <v>503</v>
      </c>
    </row>
    <row r="249" spans="1:3" x14ac:dyDescent="0.25">
      <c r="A249">
        <v>248</v>
      </c>
      <c r="B249" t="s">
        <v>250</v>
      </c>
      <c r="C249" t="s">
        <v>507</v>
      </c>
    </row>
    <row r="250" spans="1:3" x14ac:dyDescent="0.25">
      <c r="A250">
        <v>249</v>
      </c>
      <c r="B250" t="s">
        <v>251</v>
      </c>
      <c r="C250" t="s">
        <v>503</v>
      </c>
    </row>
    <row r="251" spans="1:3" x14ac:dyDescent="0.25">
      <c r="A251">
        <v>250</v>
      </c>
      <c r="B251" t="s">
        <v>252</v>
      </c>
      <c r="C251" t="s">
        <v>505</v>
      </c>
    </row>
    <row r="252" spans="1:3" x14ac:dyDescent="0.25">
      <c r="A252">
        <v>251</v>
      </c>
      <c r="B252" t="s">
        <v>253</v>
      </c>
      <c r="C252" t="s">
        <v>507</v>
      </c>
    </row>
    <row r="253" spans="1:3" x14ac:dyDescent="0.25">
      <c r="A253">
        <v>252</v>
      </c>
      <c r="B253" t="s">
        <v>254</v>
      </c>
      <c r="C253" t="s">
        <v>503</v>
      </c>
    </row>
    <row r="254" spans="1:3" x14ac:dyDescent="0.25">
      <c r="A254">
        <v>253</v>
      </c>
      <c r="B254" t="s">
        <v>255</v>
      </c>
      <c r="C254" t="s">
        <v>503</v>
      </c>
    </row>
    <row r="255" spans="1:3" x14ac:dyDescent="0.25">
      <c r="A255">
        <v>254</v>
      </c>
      <c r="B255" t="s">
        <v>256</v>
      </c>
      <c r="C255" t="s">
        <v>505</v>
      </c>
    </row>
    <row r="256" spans="1:3" x14ac:dyDescent="0.25">
      <c r="A256">
        <v>255</v>
      </c>
      <c r="B256" t="s">
        <v>257</v>
      </c>
      <c r="C256" t="s">
        <v>507</v>
      </c>
    </row>
    <row r="257" spans="1:3" x14ac:dyDescent="0.25">
      <c r="A257">
        <v>256</v>
      </c>
      <c r="B257" t="s">
        <v>258</v>
      </c>
      <c r="C257" t="s">
        <v>505</v>
      </c>
    </row>
    <row r="258" spans="1:3" x14ac:dyDescent="0.25">
      <c r="A258">
        <v>257</v>
      </c>
      <c r="B258" t="s">
        <v>259</v>
      </c>
      <c r="C258" t="s">
        <v>507</v>
      </c>
    </row>
    <row r="259" spans="1:3" x14ac:dyDescent="0.25">
      <c r="A259">
        <v>258</v>
      </c>
      <c r="B259" t="s">
        <v>260</v>
      </c>
      <c r="C259" t="s">
        <v>504</v>
      </c>
    </row>
    <row r="260" spans="1:3" x14ac:dyDescent="0.25">
      <c r="A260">
        <v>259</v>
      </c>
      <c r="B260" t="s">
        <v>261</v>
      </c>
      <c r="C260" t="s">
        <v>506</v>
      </c>
    </row>
    <row r="261" spans="1:3" x14ac:dyDescent="0.25">
      <c r="A261">
        <v>260</v>
      </c>
      <c r="B261" t="s">
        <v>262</v>
      </c>
      <c r="C261" t="s">
        <v>506</v>
      </c>
    </row>
    <row r="262" spans="1:3" x14ac:dyDescent="0.25">
      <c r="A262">
        <v>261</v>
      </c>
      <c r="B262" t="s">
        <v>263</v>
      </c>
      <c r="C262" t="s">
        <v>506</v>
      </c>
    </row>
    <row r="263" spans="1:3" x14ac:dyDescent="0.25">
      <c r="A263">
        <v>262</v>
      </c>
      <c r="B263" t="s">
        <v>264</v>
      </c>
      <c r="C263" t="s">
        <v>505</v>
      </c>
    </row>
    <row r="264" spans="1:3" x14ac:dyDescent="0.25">
      <c r="A264">
        <v>263</v>
      </c>
      <c r="B264" t="s">
        <v>265</v>
      </c>
      <c r="C264" t="s">
        <v>504</v>
      </c>
    </row>
    <row r="265" spans="1:3" x14ac:dyDescent="0.25">
      <c r="A265">
        <v>264</v>
      </c>
      <c r="B265" t="s">
        <v>266</v>
      </c>
      <c r="C265" t="s">
        <v>507</v>
      </c>
    </row>
    <row r="266" spans="1:3" x14ac:dyDescent="0.25">
      <c r="A266">
        <v>265</v>
      </c>
      <c r="B266" t="s">
        <v>267</v>
      </c>
      <c r="C266" t="s">
        <v>503</v>
      </c>
    </row>
    <row r="267" spans="1:3" x14ac:dyDescent="0.25">
      <c r="A267">
        <v>266</v>
      </c>
      <c r="B267" t="s">
        <v>268</v>
      </c>
      <c r="C267" t="s">
        <v>507</v>
      </c>
    </row>
    <row r="268" spans="1:3" x14ac:dyDescent="0.25">
      <c r="A268">
        <v>267</v>
      </c>
      <c r="B268" t="s">
        <v>269</v>
      </c>
      <c r="C268" t="s">
        <v>503</v>
      </c>
    </row>
    <row r="269" spans="1:3" x14ac:dyDescent="0.25">
      <c r="A269">
        <v>268</v>
      </c>
      <c r="B269" t="s">
        <v>270</v>
      </c>
      <c r="C269" t="s">
        <v>507</v>
      </c>
    </row>
    <row r="270" spans="1:3" x14ac:dyDescent="0.25">
      <c r="A270">
        <v>269</v>
      </c>
      <c r="B270" t="s">
        <v>271</v>
      </c>
      <c r="C270" t="s">
        <v>504</v>
      </c>
    </row>
    <row r="271" spans="1:3" x14ac:dyDescent="0.25">
      <c r="A271">
        <v>270</v>
      </c>
      <c r="B271" t="s">
        <v>272</v>
      </c>
      <c r="C271" t="s">
        <v>503</v>
      </c>
    </row>
    <row r="272" spans="1:3" x14ac:dyDescent="0.25">
      <c r="A272">
        <v>271</v>
      </c>
      <c r="B272" t="s">
        <v>273</v>
      </c>
      <c r="C272" t="s">
        <v>505</v>
      </c>
    </row>
    <row r="273" spans="1:3" x14ac:dyDescent="0.25">
      <c r="A273">
        <v>272</v>
      </c>
      <c r="B273" t="s">
        <v>274</v>
      </c>
      <c r="C273" t="s">
        <v>507</v>
      </c>
    </row>
    <row r="274" spans="1:3" x14ac:dyDescent="0.25">
      <c r="A274">
        <v>273</v>
      </c>
      <c r="B274" t="s">
        <v>275</v>
      </c>
      <c r="C274" t="s">
        <v>507</v>
      </c>
    </row>
    <row r="275" spans="1:3" x14ac:dyDescent="0.25">
      <c r="A275">
        <v>274</v>
      </c>
      <c r="B275" t="s">
        <v>276</v>
      </c>
      <c r="C275" t="s">
        <v>503</v>
      </c>
    </row>
    <row r="276" spans="1:3" x14ac:dyDescent="0.25">
      <c r="A276">
        <v>275</v>
      </c>
      <c r="B276" t="s">
        <v>277</v>
      </c>
      <c r="C276" t="s">
        <v>505</v>
      </c>
    </row>
    <row r="277" spans="1:3" x14ac:dyDescent="0.25">
      <c r="A277">
        <v>276</v>
      </c>
      <c r="B277" t="s">
        <v>278</v>
      </c>
      <c r="C277" t="s">
        <v>505</v>
      </c>
    </row>
    <row r="278" spans="1:3" x14ac:dyDescent="0.25">
      <c r="A278">
        <v>277</v>
      </c>
      <c r="B278" t="s">
        <v>279</v>
      </c>
      <c r="C278" t="s">
        <v>504</v>
      </c>
    </row>
    <row r="279" spans="1:3" x14ac:dyDescent="0.25">
      <c r="A279">
        <v>278</v>
      </c>
      <c r="B279" t="s">
        <v>280</v>
      </c>
      <c r="C279" t="s">
        <v>505</v>
      </c>
    </row>
    <row r="280" spans="1:3" x14ac:dyDescent="0.25">
      <c r="A280">
        <v>279</v>
      </c>
      <c r="B280" t="s">
        <v>281</v>
      </c>
      <c r="C280" t="s">
        <v>505</v>
      </c>
    </row>
    <row r="281" spans="1:3" x14ac:dyDescent="0.25">
      <c r="A281">
        <v>280</v>
      </c>
      <c r="B281" t="s">
        <v>282</v>
      </c>
      <c r="C281" t="s">
        <v>505</v>
      </c>
    </row>
    <row r="282" spans="1:3" x14ac:dyDescent="0.25">
      <c r="A282">
        <v>281</v>
      </c>
      <c r="B282" t="s">
        <v>283</v>
      </c>
      <c r="C282" t="s">
        <v>506</v>
      </c>
    </row>
    <row r="283" spans="1:3" x14ac:dyDescent="0.25">
      <c r="A283">
        <v>282</v>
      </c>
      <c r="B283" t="s">
        <v>284</v>
      </c>
      <c r="C283" t="s">
        <v>504</v>
      </c>
    </row>
    <row r="284" spans="1:3" x14ac:dyDescent="0.25">
      <c r="A284">
        <v>283</v>
      </c>
      <c r="B284" t="s">
        <v>285</v>
      </c>
      <c r="C284" t="s">
        <v>507</v>
      </c>
    </row>
    <row r="285" spans="1:3" x14ac:dyDescent="0.25">
      <c r="A285">
        <v>284</v>
      </c>
      <c r="B285" t="s">
        <v>286</v>
      </c>
      <c r="C285" t="s">
        <v>503</v>
      </c>
    </row>
    <row r="286" spans="1:3" x14ac:dyDescent="0.25">
      <c r="A286">
        <v>285</v>
      </c>
      <c r="B286" t="s">
        <v>287</v>
      </c>
      <c r="C286" t="s">
        <v>507</v>
      </c>
    </row>
    <row r="287" spans="1:3" x14ac:dyDescent="0.25">
      <c r="A287">
        <v>286</v>
      </c>
      <c r="B287" t="s">
        <v>288</v>
      </c>
      <c r="C287" t="s">
        <v>504</v>
      </c>
    </row>
    <row r="288" spans="1:3" x14ac:dyDescent="0.25">
      <c r="A288">
        <v>287</v>
      </c>
      <c r="B288" t="s">
        <v>289</v>
      </c>
      <c r="C288" t="s">
        <v>503</v>
      </c>
    </row>
    <row r="289" spans="1:3" x14ac:dyDescent="0.25">
      <c r="A289">
        <v>288</v>
      </c>
      <c r="B289" t="s">
        <v>290</v>
      </c>
      <c r="C289" t="s">
        <v>504</v>
      </c>
    </row>
    <row r="290" spans="1:3" x14ac:dyDescent="0.25">
      <c r="A290">
        <v>289</v>
      </c>
      <c r="B290" t="s">
        <v>291</v>
      </c>
      <c r="C290" t="s">
        <v>505</v>
      </c>
    </row>
    <row r="291" spans="1:3" x14ac:dyDescent="0.25">
      <c r="A291">
        <v>290</v>
      </c>
      <c r="B291" t="s">
        <v>292</v>
      </c>
      <c r="C291" t="s">
        <v>503</v>
      </c>
    </row>
    <row r="292" spans="1:3" x14ac:dyDescent="0.25">
      <c r="A292">
        <v>291</v>
      </c>
      <c r="B292" t="s">
        <v>293</v>
      </c>
      <c r="C292" t="s">
        <v>505</v>
      </c>
    </row>
    <row r="293" spans="1:3" x14ac:dyDescent="0.25">
      <c r="A293">
        <v>292</v>
      </c>
      <c r="B293" t="s">
        <v>294</v>
      </c>
      <c r="C293" t="s">
        <v>507</v>
      </c>
    </row>
    <row r="294" spans="1:3" x14ac:dyDescent="0.25">
      <c r="A294">
        <v>293</v>
      </c>
      <c r="B294" t="s">
        <v>295</v>
      </c>
      <c r="C294" t="s">
        <v>507</v>
      </c>
    </row>
    <row r="295" spans="1:3" x14ac:dyDescent="0.25">
      <c r="A295">
        <v>294</v>
      </c>
      <c r="B295" t="s">
        <v>296</v>
      </c>
      <c r="C295" t="s">
        <v>503</v>
      </c>
    </row>
    <row r="296" spans="1:3" x14ac:dyDescent="0.25">
      <c r="A296">
        <v>295</v>
      </c>
      <c r="B296" t="s">
        <v>297</v>
      </c>
      <c r="C296" t="s">
        <v>503</v>
      </c>
    </row>
    <row r="297" spans="1:3" x14ac:dyDescent="0.25">
      <c r="A297">
        <v>296</v>
      </c>
      <c r="B297" t="s">
        <v>298</v>
      </c>
      <c r="C297" t="s">
        <v>504</v>
      </c>
    </row>
    <row r="298" spans="1:3" x14ac:dyDescent="0.25">
      <c r="A298">
        <v>297</v>
      </c>
      <c r="B298" t="s">
        <v>299</v>
      </c>
      <c r="C298" t="s">
        <v>504</v>
      </c>
    </row>
    <row r="299" spans="1:3" x14ac:dyDescent="0.25">
      <c r="A299">
        <v>298</v>
      </c>
      <c r="B299" t="s">
        <v>300</v>
      </c>
      <c r="C299" t="s">
        <v>505</v>
      </c>
    </row>
    <row r="300" spans="1:3" x14ac:dyDescent="0.25">
      <c r="A300">
        <v>299</v>
      </c>
      <c r="B300" t="s">
        <v>301</v>
      </c>
      <c r="C300" t="s">
        <v>503</v>
      </c>
    </row>
    <row r="301" spans="1:3" x14ac:dyDescent="0.25">
      <c r="A301">
        <v>300</v>
      </c>
      <c r="B301" t="s">
        <v>302</v>
      </c>
      <c r="C301" t="s">
        <v>507</v>
      </c>
    </row>
    <row r="302" spans="1:3" x14ac:dyDescent="0.25">
      <c r="A302">
        <v>301</v>
      </c>
      <c r="B302" t="s">
        <v>303</v>
      </c>
      <c r="C302" t="s">
        <v>504</v>
      </c>
    </row>
    <row r="303" spans="1:3" x14ac:dyDescent="0.25">
      <c r="A303">
        <v>302</v>
      </c>
      <c r="B303" t="s">
        <v>304</v>
      </c>
      <c r="C303" t="s">
        <v>504</v>
      </c>
    </row>
    <row r="304" spans="1:3" x14ac:dyDescent="0.25">
      <c r="A304">
        <v>303</v>
      </c>
      <c r="B304" t="s">
        <v>305</v>
      </c>
      <c r="C304" t="s">
        <v>507</v>
      </c>
    </row>
    <row r="305" spans="1:3" x14ac:dyDescent="0.25">
      <c r="A305">
        <v>304</v>
      </c>
      <c r="B305" t="s">
        <v>306</v>
      </c>
      <c r="C305" t="s">
        <v>504</v>
      </c>
    </row>
    <row r="306" spans="1:3" x14ac:dyDescent="0.25">
      <c r="A306">
        <v>305</v>
      </c>
      <c r="B306" t="s">
        <v>307</v>
      </c>
      <c r="C306" t="s">
        <v>505</v>
      </c>
    </row>
    <row r="307" spans="1:3" x14ac:dyDescent="0.25">
      <c r="A307">
        <v>306</v>
      </c>
      <c r="B307" t="s">
        <v>308</v>
      </c>
      <c r="C307" t="s">
        <v>503</v>
      </c>
    </row>
    <row r="308" spans="1:3" x14ac:dyDescent="0.25">
      <c r="A308">
        <v>307</v>
      </c>
      <c r="B308" t="s">
        <v>309</v>
      </c>
      <c r="C308" t="s">
        <v>507</v>
      </c>
    </row>
    <row r="309" spans="1:3" x14ac:dyDescent="0.25">
      <c r="A309">
        <v>308</v>
      </c>
      <c r="B309" t="s">
        <v>310</v>
      </c>
      <c r="C309" t="s">
        <v>503</v>
      </c>
    </row>
    <row r="310" spans="1:3" x14ac:dyDescent="0.25">
      <c r="A310">
        <v>309</v>
      </c>
      <c r="B310" t="s">
        <v>311</v>
      </c>
      <c r="C310" t="s">
        <v>504</v>
      </c>
    </row>
    <row r="311" spans="1:3" x14ac:dyDescent="0.25">
      <c r="A311">
        <v>310</v>
      </c>
      <c r="B311" t="s">
        <v>312</v>
      </c>
      <c r="C311" t="s">
        <v>504</v>
      </c>
    </row>
    <row r="312" spans="1:3" x14ac:dyDescent="0.25">
      <c r="A312">
        <v>311</v>
      </c>
      <c r="B312" t="s">
        <v>313</v>
      </c>
      <c r="C312" t="s">
        <v>507</v>
      </c>
    </row>
    <row r="313" spans="1:3" x14ac:dyDescent="0.25">
      <c r="A313">
        <v>312</v>
      </c>
      <c r="B313" t="s">
        <v>314</v>
      </c>
      <c r="C313" t="s">
        <v>505</v>
      </c>
    </row>
    <row r="314" spans="1:3" x14ac:dyDescent="0.25">
      <c r="A314">
        <v>313</v>
      </c>
      <c r="B314" t="s">
        <v>315</v>
      </c>
      <c r="C314" t="s">
        <v>506</v>
      </c>
    </row>
    <row r="315" spans="1:3" x14ac:dyDescent="0.25">
      <c r="A315">
        <v>314</v>
      </c>
      <c r="B315" t="s">
        <v>316</v>
      </c>
      <c r="C315" t="s">
        <v>507</v>
      </c>
    </row>
    <row r="316" spans="1:3" x14ac:dyDescent="0.25">
      <c r="A316">
        <v>315</v>
      </c>
      <c r="B316" t="s">
        <v>317</v>
      </c>
      <c r="C316" t="s">
        <v>506</v>
      </c>
    </row>
    <row r="317" spans="1:3" x14ac:dyDescent="0.25">
      <c r="A317">
        <v>316</v>
      </c>
      <c r="B317" t="s">
        <v>318</v>
      </c>
      <c r="C317" t="s">
        <v>506</v>
      </c>
    </row>
    <row r="318" spans="1:3" x14ac:dyDescent="0.25">
      <c r="A318">
        <v>317</v>
      </c>
      <c r="B318" t="s">
        <v>319</v>
      </c>
      <c r="C318" t="s">
        <v>505</v>
      </c>
    </row>
    <row r="319" spans="1:3" x14ac:dyDescent="0.25">
      <c r="A319">
        <v>318</v>
      </c>
      <c r="B319" t="s">
        <v>320</v>
      </c>
      <c r="C319" t="s">
        <v>506</v>
      </c>
    </row>
    <row r="320" spans="1:3" x14ac:dyDescent="0.25">
      <c r="A320">
        <v>319</v>
      </c>
      <c r="B320" t="s">
        <v>321</v>
      </c>
      <c r="C320" t="s">
        <v>506</v>
      </c>
    </row>
    <row r="321" spans="1:3" x14ac:dyDescent="0.25">
      <c r="A321">
        <v>320</v>
      </c>
      <c r="B321" t="s">
        <v>322</v>
      </c>
      <c r="C321" t="s">
        <v>505</v>
      </c>
    </row>
    <row r="322" spans="1:3" x14ac:dyDescent="0.25">
      <c r="A322">
        <v>321</v>
      </c>
      <c r="B322" t="s">
        <v>323</v>
      </c>
      <c r="C322" t="s">
        <v>506</v>
      </c>
    </row>
    <row r="323" spans="1:3" x14ac:dyDescent="0.25">
      <c r="A323">
        <v>322</v>
      </c>
      <c r="B323" t="s">
        <v>324</v>
      </c>
      <c r="C323" t="s">
        <v>506</v>
      </c>
    </row>
    <row r="324" spans="1:3" x14ac:dyDescent="0.25">
      <c r="A324">
        <v>323</v>
      </c>
      <c r="B324" t="s">
        <v>325</v>
      </c>
      <c r="C324" t="s">
        <v>506</v>
      </c>
    </row>
    <row r="325" spans="1:3" x14ac:dyDescent="0.25">
      <c r="A325">
        <v>324</v>
      </c>
      <c r="B325" t="s">
        <v>326</v>
      </c>
      <c r="C325" t="s">
        <v>507</v>
      </c>
    </row>
    <row r="326" spans="1:3" x14ac:dyDescent="0.25">
      <c r="A326">
        <v>325</v>
      </c>
      <c r="B326" t="s">
        <v>327</v>
      </c>
      <c r="C326" t="s">
        <v>507</v>
      </c>
    </row>
    <row r="327" spans="1:3" x14ac:dyDescent="0.25">
      <c r="A327">
        <v>326</v>
      </c>
      <c r="B327" t="s">
        <v>328</v>
      </c>
      <c r="C327" t="s">
        <v>507</v>
      </c>
    </row>
    <row r="328" spans="1:3" x14ac:dyDescent="0.25">
      <c r="A328">
        <v>327</v>
      </c>
      <c r="B328" t="s">
        <v>329</v>
      </c>
      <c r="C328" t="s">
        <v>505</v>
      </c>
    </row>
    <row r="329" spans="1:3" x14ac:dyDescent="0.25">
      <c r="A329">
        <v>328</v>
      </c>
      <c r="B329" t="s">
        <v>330</v>
      </c>
      <c r="C329" t="s">
        <v>504</v>
      </c>
    </row>
    <row r="330" spans="1:3" x14ac:dyDescent="0.25">
      <c r="A330">
        <v>329</v>
      </c>
      <c r="B330" t="s">
        <v>331</v>
      </c>
      <c r="C330" t="s">
        <v>506</v>
      </c>
    </row>
    <row r="331" spans="1:3" x14ac:dyDescent="0.25">
      <c r="A331">
        <v>330</v>
      </c>
      <c r="B331" t="s">
        <v>332</v>
      </c>
      <c r="C331" t="s">
        <v>506</v>
      </c>
    </row>
    <row r="332" spans="1:3" x14ac:dyDescent="0.25">
      <c r="A332">
        <v>331</v>
      </c>
      <c r="B332" t="s">
        <v>333</v>
      </c>
      <c r="C332" t="s">
        <v>505</v>
      </c>
    </row>
    <row r="333" spans="1:3" x14ac:dyDescent="0.25">
      <c r="A333">
        <v>332</v>
      </c>
      <c r="B333" t="s">
        <v>334</v>
      </c>
      <c r="C333" t="s">
        <v>506</v>
      </c>
    </row>
    <row r="334" spans="1:3" x14ac:dyDescent="0.25">
      <c r="A334">
        <v>333</v>
      </c>
      <c r="B334" t="s">
        <v>335</v>
      </c>
      <c r="C334" t="s">
        <v>507</v>
      </c>
    </row>
    <row r="335" spans="1:3" x14ac:dyDescent="0.25">
      <c r="A335">
        <v>334</v>
      </c>
      <c r="B335" t="s">
        <v>336</v>
      </c>
      <c r="C335" t="s">
        <v>504</v>
      </c>
    </row>
    <row r="336" spans="1:3" x14ac:dyDescent="0.25">
      <c r="A336">
        <v>335</v>
      </c>
      <c r="B336" t="s">
        <v>337</v>
      </c>
      <c r="C336" t="s">
        <v>503</v>
      </c>
    </row>
    <row r="337" spans="1:3" x14ac:dyDescent="0.25">
      <c r="A337">
        <v>336</v>
      </c>
      <c r="B337" t="s">
        <v>338</v>
      </c>
      <c r="C337" t="s">
        <v>506</v>
      </c>
    </row>
    <row r="338" spans="1:3" x14ac:dyDescent="0.25">
      <c r="A338">
        <v>337</v>
      </c>
      <c r="B338" t="s">
        <v>339</v>
      </c>
      <c r="C338" t="s">
        <v>507</v>
      </c>
    </row>
    <row r="339" spans="1:3" x14ac:dyDescent="0.25">
      <c r="A339">
        <v>338</v>
      </c>
      <c r="B339" t="s">
        <v>340</v>
      </c>
      <c r="C339" t="s">
        <v>503</v>
      </c>
    </row>
    <row r="340" spans="1:3" x14ac:dyDescent="0.25">
      <c r="A340">
        <v>339</v>
      </c>
      <c r="B340" t="s">
        <v>341</v>
      </c>
      <c r="C340" t="s">
        <v>504</v>
      </c>
    </row>
    <row r="341" spans="1:3" x14ac:dyDescent="0.25">
      <c r="A341">
        <v>340</v>
      </c>
      <c r="B341" t="s">
        <v>342</v>
      </c>
      <c r="C341" t="s">
        <v>503</v>
      </c>
    </row>
    <row r="342" spans="1:3" x14ac:dyDescent="0.25">
      <c r="A342">
        <v>341</v>
      </c>
      <c r="B342" t="s">
        <v>343</v>
      </c>
      <c r="C342" t="s">
        <v>507</v>
      </c>
    </row>
    <row r="343" spans="1:3" x14ac:dyDescent="0.25">
      <c r="A343">
        <v>342</v>
      </c>
      <c r="B343" t="s">
        <v>344</v>
      </c>
      <c r="C343" t="s">
        <v>503</v>
      </c>
    </row>
    <row r="344" spans="1:3" x14ac:dyDescent="0.25">
      <c r="A344">
        <v>343</v>
      </c>
      <c r="B344" t="s">
        <v>345</v>
      </c>
      <c r="C344" t="s">
        <v>505</v>
      </c>
    </row>
    <row r="345" spans="1:3" x14ac:dyDescent="0.25">
      <c r="A345">
        <v>344</v>
      </c>
      <c r="B345" t="s">
        <v>346</v>
      </c>
      <c r="C345" t="s">
        <v>503</v>
      </c>
    </row>
    <row r="346" spans="1:3" x14ac:dyDescent="0.25">
      <c r="A346">
        <v>345</v>
      </c>
      <c r="B346" t="s">
        <v>347</v>
      </c>
      <c r="C346" t="s">
        <v>506</v>
      </c>
    </row>
    <row r="347" spans="1:3" x14ac:dyDescent="0.25">
      <c r="A347">
        <v>346</v>
      </c>
      <c r="B347" t="s">
        <v>348</v>
      </c>
      <c r="C347" t="s">
        <v>506</v>
      </c>
    </row>
    <row r="348" spans="1:3" x14ac:dyDescent="0.25">
      <c r="A348">
        <v>347</v>
      </c>
      <c r="B348" t="s">
        <v>349</v>
      </c>
      <c r="C348" t="s">
        <v>505</v>
      </c>
    </row>
    <row r="349" spans="1:3" x14ac:dyDescent="0.25">
      <c r="A349">
        <v>348</v>
      </c>
      <c r="B349" t="s">
        <v>350</v>
      </c>
      <c r="C349" t="s">
        <v>507</v>
      </c>
    </row>
    <row r="350" spans="1:3" x14ac:dyDescent="0.25">
      <c r="A350">
        <v>349</v>
      </c>
      <c r="B350" t="s">
        <v>351</v>
      </c>
      <c r="C350" t="s">
        <v>506</v>
      </c>
    </row>
    <row r="351" spans="1:3" x14ac:dyDescent="0.25">
      <c r="A351">
        <v>350</v>
      </c>
      <c r="B351" t="s">
        <v>352</v>
      </c>
      <c r="C351" t="s">
        <v>504</v>
      </c>
    </row>
    <row r="352" spans="1:3" x14ac:dyDescent="0.25">
      <c r="A352">
        <v>351</v>
      </c>
      <c r="B352" t="s">
        <v>353</v>
      </c>
      <c r="C352" t="s">
        <v>506</v>
      </c>
    </row>
    <row r="353" spans="1:3" x14ac:dyDescent="0.25">
      <c r="A353">
        <v>352</v>
      </c>
      <c r="B353" t="s">
        <v>354</v>
      </c>
      <c r="C353" t="s">
        <v>506</v>
      </c>
    </row>
    <row r="354" spans="1:3" x14ac:dyDescent="0.25">
      <c r="A354">
        <v>353</v>
      </c>
      <c r="B354" t="s">
        <v>355</v>
      </c>
      <c r="C354" t="s">
        <v>507</v>
      </c>
    </row>
    <row r="355" spans="1:3" x14ac:dyDescent="0.25">
      <c r="A355">
        <v>354</v>
      </c>
      <c r="B355" t="s">
        <v>356</v>
      </c>
      <c r="C355" t="s">
        <v>503</v>
      </c>
    </row>
    <row r="356" spans="1:3" x14ac:dyDescent="0.25">
      <c r="A356">
        <v>355</v>
      </c>
      <c r="B356" t="s">
        <v>357</v>
      </c>
      <c r="C356" t="s">
        <v>506</v>
      </c>
    </row>
    <row r="357" spans="1:3" x14ac:dyDescent="0.25">
      <c r="A357">
        <v>356</v>
      </c>
      <c r="B357" t="s">
        <v>358</v>
      </c>
      <c r="C357" t="s">
        <v>505</v>
      </c>
    </row>
    <row r="358" spans="1:3" x14ac:dyDescent="0.25">
      <c r="A358">
        <v>357</v>
      </c>
      <c r="B358" t="s">
        <v>359</v>
      </c>
      <c r="C358" t="s">
        <v>503</v>
      </c>
    </row>
    <row r="359" spans="1:3" x14ac:dyDescent="0.25">
      <c r="A359">
        <v>358</v>
      </c>
      <c r="B359" t="s">
        <v>360</v>
      </c>
      <c r="C359" t="s">
        <v>504</v>
      </c>
    </row>
    <row r="360" spans="1:3" x14ac:dyDescent="0.25">
      <c r="A360">
        <v>359</v>
      </c>
      <c r="B360" t="s">
        <v>361</v>
      </c>
      <c r="C360" t="s">
        <v>507</v>
      </c>
    </row>
    <row r="361" spans="1:3" x14ac:dyDescent="0.25">
      <c r="A361">
        <v>360</v>
      </c>
      <c r="B361" t="s">
        <v>362</v>
      </c>
      <c r="C361" t="s">
        <v>504</v>
      </c>
    </row>
    <row r="362" spans="1:3" x14ac:dyDescent="0.25">
      <c r="A362">
        <v>361</v>
      </c>
      <c r="B362" t="s">
        <v>363</v>
      </c>
      <c r="C362" t="s">
        <v>503</v>
      </c>
    </row>
    <row r="363" spans="1:3" x14ac:dyDescent="0.25">
      <c r="A363">
        <v>362</v>
      </c>
      <c r="B363" t="s">
        <v>364</v>
      </c>
      <c r="C363" t="s">
        <v>503</v>
      </c>
    </row>
    <row r="364" spans="1:3" x14ac:dyDescent="0.25">
      <c r="A364">
        <v>363</v>
      </c>
      <c r="B364" t="s">
        <v>365</v>
      </c>
      <c r="C364" t="s">
        <v>503</v>
      </c>
    </row>
    <row r="365" spans="1:3" x14ac:dyDescent="0.25">
      <c r="A365">
        <v>364</v>
      </c>
      <c r="B365" t="s">
        <v>366</v>
      </c>
      <c r="C365" t="s">
        <v>504</v>
      </c>
    </row>
    <row r="366" spans="1:3" x14ac:dyDescent="0.25">
      <c r="A366">
        <v>365</v>
      </c>
      <c r="B366" t="s">
        <v>367</v>
      </c>
      <c r="C366" t="s">
        <v>503</v>
      </c>
    </row>
    <row r="367" spans="1:3" x14ac:dyDescent="0.25">
      <c r="A367">
        <v>366</v>
      </c>
      <c r="B367" t="s">
        <v>368</v>
      </c>
      <c r="C367" t="s">
        <v>504</v>
      </c>
    </row>
    <row r="368" spans="1:3" x14ac:dyDescent="0.25">
      <c r="A368">
        <v>367</v>
      </c>
      <c r="B368" t="s">
        <v>369</v>
      </c>
      <c r="C368" t="s">
        <v>503</v>
      </c>
    </row>
    <row r="369" spans="1:3" x14ac:dyDescent="0.25">
      <c r="A369">
        <v>368</v>
      </c>
      <c r="B369" t="s">
        <v>370</v>
      </c>
      <c r="C369" t="s">
        <v>505</v>
      </c>
    </row>
    <row r="370" spans="1:3" x14ac:dyDescent="0.25">
      <c r="A370">
        <v>369</v>
      </c>
      <c r="B370" t="s">
        <v>371</v>
      </c>
      <c r="C370" t="s">
        <v>503</v>
      </c>
    </row>
    <row r="371" spans="1:3" x14ac:dyDescent="0.25">
      <c r="A371">
        <v>370</v>
      </c>
      <c r="B371" t="s">
        <v>372</v>
      </c>
      <c r="C371" t="s">
        <v>504</v>
      </c>
    </row>
    <row r="372" spans="1:3" x14ac:dyDescent="0.25">
      <c r="A372">
        <v>371</v>
      </c>
      <c r="B372" t="s">
        <v>373</v>
      </c>
      <c r="C372" t="s">
        <v>506</v>
      </c>
    </row>
    <row r="373" spans="1:3" x14ac:dyDescent="0.25">
      <c r="A373">
        <v>372</v>
      </c>
      <c r="B373" t="s">
        <v>374</v>
      </c>
      <c r="C373" t="s">
        <v>503</v>
      </c>
    </row>
    <row r="374" spans="1:3" x14ac:dyDescent="0.25">
      <c r="A374">
        <v>373</v>
      </c>
      <c r="B374" t="s">
        <v>375</v>
      </c>
      <c r="C374" t="s">
        <v>506</v>
      </c>
    </row>
    <row r="375" spans="1:3" x14ac:dyDescent="0.25">
      <c r="A375">
        <v>374</v>
      </c>
      <c r="B375" t="s">
        <v>376</v>
      </c>
      <c r="C375" t="s">
        <v>505</v>
      </c>
    </row>
    <row r="376" spans="1:3" x14ac:dyDescent="0.25">
      <c r="A376">
        <v>375</v>
      </c>
      <c r="B376" t="s">
        <v>377</v>
      </c>
      <c r="C376" t="s">
        <v>507</v>
      </c>
    </row>
    <row r="377" spans="1:3" x14ac:dyDescent="0.25">
      <c r="A377">
        <v>376</v>
      </c>
      <c r="B377" t="s">
        <v>378</v>
      </c>
      <c r="C377" t="s">
        <v>505</v>
      </c>
    </row>
    <row r="378" spans="1:3" x14ac:dyDescent="0.25">
      <c r="A378">
        <v>377</v>
      </c>
      <c r="B378" t="s">
        <v>379</v>
      </c>
      <c r="C378" t="s">
        <v>503</v>
      </c>
    </row>
    <row r="379" spans="1:3" x14ac:dyDescent="0.25">
      <c r="A379">
        <v>378</v>
      </c>
      <c r="B379" t="s">
        <v>380</v>
      </c>
      <c r="C379" t="s">
        <v>506</v>
      </c>
    </row>
    <row r="380" spans="1:3" x14ac:dyDescent="0.25">
      <c r="A380">
        <v>379</v>
      </c>
      <c r="B380" t="s">
        <v>381</v>
      </c>
      <c r="C380" t="s">
        <v>506</v>
      </c>
    </row>
    <row r="381" spans="1:3" x14ac:dyDescent="0.25">
      <c r="A381">
        <v>380</v>
      </c>
      <c r="B381" t="s">
        <v>382</v>
      </c>
      <c r="C381" t="s">
        <v>504</v>
      </c>
    </row>
    <row r="382" spans="1:3" x14ac:dyDescent="0.25">
      <c r="A382">
        <v>381</v>
      </c>
      <c r="B382" t="s">
        <v>383</v>
      </c>
      <c r="C382" t="s">
        <v>506</v>
      </c>
    </row>
    <row r="383" spans="1:3" x14ac:dyDescent="0.25">
      <c r="A383">
        <v>382</v>
      </c>
      <c r="B383" t="s">
        <v>384</v>
      </c>
      <c r="C383" t="s">
        <v>504</v>
      </c>
    </row>
    <row r="384" spans="1:3" x14ac:dyDescent="0.25">
      <c r="A384">
        <v>383</v>
      </c>
      <c r="B384" t="s">
        <v>385</v>
      </c>
      <c r="C384" t="s">
        <v>507</v>
      </c>
    </row>
    <row r="385" spans="1:3" x14ac:dyDescent="0.25">
      <c r="A385">
        <v>384</v>
      </c>
      <c r="B385" t="s">
        <v>386</v>
      </c>
      <c r="C385" t="s">
        <v>503</v>
      </c>
    </row>
    <row r="386" spans="1:3" x14ac:dyDescent="0.25">
      <c r="A386">
        <v>385</v>
      </c>
      <c r="B386" t="s">
        <v>387</v>
      </c>
      <c r="C386" t="s">
        <v>504</v>
      </c>
    </row>
    <row r="387" spans="1:3" x14ac:dyDescent="0.25">
      <c r="A387">
        <v>386</v>
      </c>
      <c r="B387" t="s">
        <v>388</v>
      </c>
      <c r="C387" t="s">
        <v>507</v>
      </c>
    </row>
    <row r="388" spans="1:3" x14ac:dyDescent="0.25">
      <c r="A388">
        <v>387</v>
      </c>
      <c r="B388" t="s">
        <v>389</v>
      </c>
      <c r="C388" t="s">
        <v>506</v>
      </c>
    </row>
    <row r="389" spans="1:3" x14ac:dyDescent="0.25">
      <c r="A389">
        <v>388</v>
      </c>
      <c r="B389" t="s">
        <v>390</v>
      </c>
      <c r="C389" t="s">
        <v>506</v>
      </c>
    </row>
    <row r="390" spans="1:3" x14ac:dyDescent="0.25">
      <c r="A390">
        <v>389</v>
      </c>
      <c r="B390" t="s">
        <v>391</v>
      </c>
      <c r="C390" t="s">
        <v>507</v>
      </c>
    </row>
    <row r="391" spans="1:3" x14ac:dyDescent="0.25">
      <c r="A391">
        <v>390</v>
      </c>
      <c r="B391" t="s">
        <v>392</v>
      </c>
      <c r="C391" t="s">
        <v>506</v>
      </c>
    </row>
    <row r="392" spans="1:3" x14ac:dyDescent="0.25">
      <c r="A392">
        <v>391</v>
      </c>
      <c r="B392" t="s">
        <v>393</v>
      </c>
      <c r="C392" t="s">
        <v>507</v>
      </c>
    </row>
    <row r="393" spans="1:3" x14ac:dyDescent="0.25">
      <c r="A393">
        <v>392</v>
      </c>
      <c r="B393" t="s">
        <v>394</v>
      </c>
      <c r="C393" t="s">
        <v>504</v>
      </c>
    </row>
    <row r="394" spans="1:3" x14ac:dyDescent="0.25">
      <c r="A394">
        <v>393</v>
      </c>
      <c r="B394" t="s">
        <v>395</v>
      </c>
      <c r="C394" t="s">
        <v>504</v>
      </c>
    </row>
    <row r="395" spans="1:3" x14ac:dyDescent="0.25">
      <c r="A395">
        <v>394</v>
      </c>
      <c r="B395" t="s">
        <v>396</v>
      </c>
      <c r="C395" t="s">
        <v>507</v>
      </c>
    </row>
    <row r="396" spans="1:3" x14ac:dyDescent="0.25">
      <c r="A396">
        <v>395</v>
      </c>
      <c r="B396" t="s">
        <v>397</v>
      </c>
      <c r="C396" t="s">
        <v>504</v>
      </c>
    </row>
    <row r="397" spans="1:3" x14ac:dyDescent="0.25">
      <c r="A397">
        <v>396</v>
      </c>
      <c r="B397" t="s">
        <v>398</v>
      </c>
      <c r="C397" t="s">
        <v>504</v>
      </c>
    </row>
    <row r="398" spans="1:3" x14ac:dyDescent="0.25">
      <c r="A398">
        <v>397</v>
      </c>
      <c r="B398" t="s">
        <v>399</v>
      </c>
      <c r="C398" t="s">
        <v>504</v>
      </c>
    </row>
    <row r="399" spans="1:3" x14ac:dyDescent="0.25">
      <c r="A399">
        <v>398</v>
      </c>
      <c r="B399" t="s">
        <v>400</v>
      </c>
      <c r="C399" t="s">
        <v>505</v>
      </c>
    </row>
    <row r="400" spans="1:3" x14ac:dyDescent="0.25">
      <c r="A400">
        <v>399</v>
      </c>
      <c r="B400" t="s">
        <v>401</v>
      </c>
      <c r="C400" t="s">
        <v>503</v>
      </c>
    </row>
    <row r="401" spans="1:3" x14ac:dyDescent="0.25">
      <c r="A401">
        <v>400</v>
      </c>
      <c r="B401" t="s">
        <v>402</v>
      </c>
      <c r="C401" t="s">
        <v>506</v>
      </c>
    </row>
    <row r="402" spans="1:3" x14ac:dyDescent="0.25">
      <c r="A402">
        <v>401</v>
      </c>
      <c r="B402" t="s">
        <v>403</v>
      </c>
      <c r="C402" t="s">
        <v>505</v>
      </c>
    </row>
    <row r="403" spans="1:3" x14ac:dyDescent="0.25">
      <c r="A403">
        <v>402</v>
      </c>
      <c r="B403" t="s">
        <v>404</v>
      </c>
      <c r="C403" t="s">
        <v>504</v>
      </c>
    </row>
    <row r="404" spans="1:3" x14ac:dyDescent="0.25">
      <c r="A404">
        <v>403</v>
      </c>
      <c r="B404" t="s">
        <v>405</v>
      </c>
      <c r="C404" t="s">
        <v>507</v>
      </c>
    </row>
    <row r="405" spans="1:3" x14ac:dyDescent="0.25">
      <c r="A405">
        <v>404</v>
      </c>
      <c r="B405" t="s">
        <v>406</v>
      </c>
      <c r="C405" t="s">
        <v>504</v>
      </c>
    </row>
    <row r="406" spans="1:3" x14ac:dyDescent="0.25">
      <c r="A406">
        <v>405</v>
      </c>
      <c r="B406" t="s">
        <v>407</v>
      </c>
      <c r="C406" t="s">
        <v>503</v>
      </c>
    </row>
    <row r="407" spans="1:3" x14ac:dyDescent="0.25">
      <c r="A407">
        <v>406</v>
      </c>
      <c r="B407" t="s">
        <v>408</v>
      </c>
      <c r="C407" t="s">
        <v>504</v>
      </c>
    </row>
    <row r="408" spans="1:3" x14ac:dyDescent="0.25">
      <c r="A408">
        <v>407</v>
      </c>
      <c r="B408" t="s">
        <v>409</v>
      </c>
      <c r="C408" t="s">
        <v>507</v>
      </c>
    </row>
    <row r="409" spans="1:3" x14ac:dyDescent="0.25">
      <c r="A409">
        <v>408</v>
      </c>
      <c r="B409" t="s">
        <v>410</v>
      </c>
      <c r="C409" t="s">
        <v>503</v>
      </c>
    </row>
    <row r="410" spans="1:3" x14ac:dyDescent="0.25">
      <c r="A410">
        <v>409</v>
      </c>
      <c r="B410" t="s">
        <v>411</v>
      </c>
      <c r="C410" t="s">
        <v>504</v>
      </c>
    </row>
    <row r="411" spans="1:3" x14ac:dyDescent="0.25">
      <c r="A411">
        <v>410</v>
      </c>
      <c r="B411" t="s">
        <v>412</v>
      </c>
      <c r="C411" t="s">
        <v>503</v>
      </c>
    </row>
    <row r="412" spans="1:3" x14ac:dyDescent="0.25">
      <c r="A412">
        <v>411</v>
      </c>
      <c r="B412" t="s">
        <v>413</v>
      </c>
      <c r="C412" t="s">
        <v>506</v>
      </c>
    </row>
    <row r="413" spans="1:3" x14ac:dyDescent="0.25">
      <c r="A413">
        <v>412</v>
      </c>
      <c r="B413" t="s">
        <v>414</v>
      </c>
      <c r="C413" t="s">
        <v>506</v>
      </c>
    </row>
    <row r="414" spans="1:3" x14ac:dyDescent="0.25">
      <c r="A414">
        <v>413</v>
      </c>
      <c r="B414" t="s">
        <v>415</v>
      </c>
      <c r="C414" t="s">
        <v>504</v>
      </c>
    </row>
    <row r="415" spans="1:3" x14ac:dyDescent="0.25">
      <c r="A415">
        <v>414</v>
      </c>
      <c r="B415" t="s">
        <v>416</v>
      </c>
      <c r="C415" t="s">
        <v>503</v>
      </c>
    </row>
    <row r="416" spans="1:3" x14ac:dyDescent="0.25">
      <c r="A416">
        <v>415</v>
      </c>
      <c r="B416" t="s">
        <v>417</v>
      </c>
      <c r="C416" t="s">
        <v>507</v>
      </c>
    </row>
    <row r="417" spans="1:3" x14ac:dyDescent="0.25">
      <c r="A417">
        <v>416</v>
      </c>
      <c r="B417" t="s">
        <v>418</v>
      </c>
      <c r="C417" t="s">
        <v>504</v>
      </c>
    </row>
    <row r="418" spans="1:3" x14ac:dyDescent="0.25">
      <c r="A418">
        <v>417</v>
      </c>
      <c r="B418" t="s">
        <v>419</v>
      </c>
      <c r="C418" t="s">
        <v>506</v>
      </c>
    </row>
    <row r="419" spans="1:3" x14ac:dyDescent="0.25">
      <c r="A419">
        <v>418</v>
      </c>
      <c r="B419" t="s">
        <v>420</v>
      </c>
      <c r="C419" t="s">
        <v>506</v>
      </c>
    </row>
    <row r="420" spans="1:3" x14ac:dyDescent="0.25">
      <c r="A420">
        <v>419</v>
      </c>
      <c r="B420" t="s">
        <v>421</v>
      </c>
      <c r="C420" t="s">
        <v>504</v>
      </c>
    </row>
    <row r="421" spans="1:3" x14ac:dyDescent="0.25">
      <c r="A421">
        <v>420</v>
      </c>
      <c r="B421" t="s">
        <v>422</v>
      </c>
      <c r="C421" t="s">
        <v>503</v>
      </c>
    </row>
    <row r="422" spans="1:3" x14ac:dyDescent="0.25">
      <c r="A422">
        <v>421</v>
      </c>
      <c r="B422" t="s">
        <v>423</v>
      </c>
      <c r="C422" t="s">
        <v>506</v>
      </c>
    </row>
    <row r="423" spans="1:3" x14ac:dyDescent="0.25">
      <c r="A423">
        <v>422</v>
      </c>
      <c r="B423" t="s">
        <v>424</v>
      </c>
      <c r="C423" t="s">
        <v>503</v>
      </c>
    </row>
    <row r="424" spans="1:3" x14ac:dyDescent="0.25">
      <c r="A424">
        <v>423</v>
      </c>
      <c r="B424" t="s">
        <v>425</v>
      </c>
      <c r="C424" t="s">
        <v>506</v>
      </c>
    </row>
    <row r="425" spans="1:3" x14ac:dyDescent="0.25">
      <c r="A425">
        <v>424</v>
      </c>
      <c r="B425" t="s">
        <v>426</v>
      </c>
      <c r="C425" t="s">
        <v>506</v>
      </c>
    </row>
    <row r="426" spans="1:3" x14ac:dyDescent="0.25">
      <c r="A426">
        <v>425</v>
      </c>
      <c r="B426" t="s">
        <v>427</v>
      </c>
      <c r="C426" t="s">
        <v>505</v>
      </c>
    </row>
    <row r="427" spans="1:3" x14ac:dyDescent="0.25">
      <c r="A427">
        <v>426</v>
      </c>
      <c r="B427" t="s">
        <v>428</v>
      </c>
      <c r="C427" t="s">
        <v>506</v>
      </c>
    </row>
    <row r="428" spans="1:3" x14ac:dyDescent="0.25">
      <c r="A428">
        <v>427</v>
      </c>
      <c r="B428" t="s">
        <v>429</v>
      </c>
      <c r="C428" t="s">
        <v>507</v>
      </c>
    </row>
    <row r="429" spans="1:3" x14ac:dyDescent="0.25">
      <c r="A429">
        <v>428</v>
      </c>
      <c r="B429" t="s">
        <v>430</v>
      </c>
      <c r="C429" t="s">
        <v>504</v>
      </c>
    </row>
    <row r="430" spans="1:3" x14ac:dyDescent="0.25">
      <c r="A430">
        <v>429</v>
      </c>
      <c r="B430" t="s">
        <v>431</v>
      </c>
      <c r="C430" t="s">
        <v>504</v>
      </c>
    </row>
    <row r="431" spans="1:3" x14ac:dyDescent="0.25">
      <c r="A431">
        <v>430</v>
      </c>
      <c r="B431" t="s">
        <v>432</v>
      </c>
      <c r="C431" t="s">
        <v>503</v>
      </c>
    </row>
    <row r="432" spans="1:3" x14ac:dyDescent="0.25">
      <c r="A432">
        <v>431</v>
      </c>
      <c r="B432" t="s">
        <v>433</v>
      </c>
      <c r="C432" t="s">
        <v>506</v>
      </c>
    </row>
    <row r="433" spans="1:3" x14ac:dyDescent="0.25">
      <c r="A433">
        <v>432</v>
      </c>
      <c r="B433" t="s">
        <v>434</v>
      </c>
      <c r="C433" t="s">
        <v>507</v>
      </c>
    </row>
    <row r="434" spans="1:3" x14ac:dyDescent="0.25">
      <c r="A434">
        <v>433</v>
      </c>
      <c r="B434" t="s">
        <v>435</v>
      </c>
      <c r="C434" t="s">
        <v>503</v>
      </c>
    </row>
    <row r="435" spans="1:3" x14ac:dyDescent="0.25">
      <c r="A435">
        <v>434</v>
      </c>
      <c r="B435" t="s">
        <v>436</v>
      </c>
      <c r="C435" t="s">
        <v>505</v>
      </c>
    </row>
    <row r="436" spans="1:3" x14ac:dyDescent="0.25">
      <c r="A436">
        <v>435</v>
      </c>
      <c r="B436" t="s">
        <v>437</v>
      </c>
      <c r="C436" t="s">
        <v>503</v>
      </c>
    </row>
    <row r="437" spans="1:3" x14ac:dyDescent="0.25">
      <c r="A437">
        <v>436</v>
      </c>
      <c r="B437" t="s">
        <v>438</v>
      </c>
      <c r="C437" t="s">
        <v>503</v>
      </c>
    </row>
    <row r="438" spans="1:3" x14ac:dyDescent="0.25">
      <c r="A438">
        <v>437</v>
      </c>
      <c r="B438" t="s">
        <v>439</v>
      </c>
      <c r="C438" t="s">
        <v>506</v>
      </c>
    </row>
    <row r="439" spans="1:3" x14ac:dyDescent="0.25">
      <c r="A439">
        <v>438</v>
      </c>
      <c r="B439" t="s">
        <v>440</v>
      </c>
      <c r="C439" t="s">
        <v>505</v>
      </c>
    </row>
    <row r="440" spans="1:3" x14ac:dyDescent="0.25">
      <c r="A440">
        <v>439</v>
      </c>
      <c r="B440" t="s">
        <v>441</v>
      </c>
      <c r="C440" t="s">
        <v>503</v>
      </c>
    </row>
    <row r="441" spans="1:3" x14ac:dyDescent="0.25">
      <c r="A441">
        <v>440</v>
      </c>
      <c r="B441" t="s">
        <v>442</v>
      </c>
      <c r="C441" t="s">
        <v>507</v>
      </c>
    </row>
    <row r="442" spans="1:3" x14ac:dyDescent="0.25">
      <c r="A442">
        <v>441</v>
      </c>
      <c r="B442" t="s">
        <v>443</v>
      </c>
      <c r="C442" t="s">
        <v>507</v>
      </c>
    </row>
    <row r="443" spans="1:3" x14ac:dyDescent="0.25">
      <c r="A443">
        <v>442</v>
      </c>
      <c r="B443" t="s">
        <v>444</v>
      </c>
      <c r="C443" t="s">
        <v>504</v>
      </c>
    </row>
    <row r="444" spans="1:3" x14ac:dyDescent="0.25">
      <c r="A444">
        <v>443</v>
      </c>
      <c r="B444" t="s">
        <v>445</v>
      </c>
      <c r="C444" t="s">
        <v>505</v>
      </c>
    </row>
    <row r="445" spans="1:3" x14ac:dyDescent="0.25">
      <c r="A445">
        <v>444</v>
      </c>
      <c r="B445" t="s">
        <v>446</v>
      </c>
      <c r="C445" t="s">
        <v>505</v>
      </c>
    </row>
    <row r="446" spans="1:3" x14ac:dyDescent="0.25">
      <c r="A446">
        <v>445</v>
      </c>
      <c r="B446" t="s">
        <v>447</v>
      </c>
      <c r="C446" t="s">
        <v>504</v>
      </c>
    </row>
    <row r="447" spans="1:3" x14ac:dyDescent="0.25">
      <c r="A447">
        <v>446</v>
      </c>
      <c r="B447" t="s">
        <v>448</v>
      </c>
      <c r="C447" t="s">
        <v>503</v>
      </c>
    </row>
    <row r="448" spans="1:3" x14ac:dyDescent="0.25">
      <c r="A448">
        <v>447</v>
      </c>
      <c r="B448" t="s">
        <v>449</v>
      </c>
      <c r="C448" t="s">
        <v>505</v>
      </c>
    </row>
    <row r="449" spans="1:3" x14ac:dyDescent="0.25">
      <c r="A449">
        <v>448</v>
      </c>
      <c r="B449" t="s">
        <v>450</v>
      </c>
      <c r="C449" t="s">
        <v>507</v>
      </c>
    </row>
    <row r="450" spans="1:3" x14ac:dyDescent="0.25">
      <c r="A450">
        <v>449</v>
      </c>
      <c r="B450" t="s">
        <v>451</v>
      </c>
      <c r="C450" t="s">
        <v>507</v>
      </c>
    </row>
    <row r="451" spans="1:3" x14ac:dyDescent="0.25">
      <c r="A451">
        <v>450</v>
      </c>
      <c r="B451" t="s">
        <v>452</v>
      </c>
      <c r="C451" t="s">
        <v>506</v>
      </c>
    </row>
    <row r="452" spans="1:3" x14ac:dyDescent="0.25">
      <c r="A452">
        <v>451</v>
      </c>
      <c r="B452" t="s">
        <v>453</v>
      </c>
      <c r="C452" t="s">
        <v>505</v>
      </c>
    </row>
    <row r="453" spans="1:3" x14ac:dyDescent="0.25">
      <c r="A453">
        <v>452</v>
      </c>
      <c r="B453" t="s">
        <v>454</v>
      </c>
      <c r="C453" t="s">
        <v>503</v>
      </c>
    </row>
    <row r="454" spans="1:3" x14ac:dyDescent="0.25">
      <c r="A454">
        <v>453</v>
      </c>
      <c r="B454" t="s">
        <v>455</v>
      </c>
      <c r="C454" t="s">
        <v>504</v>
      </c>
    </row>
    <row r="455" spans="1:3" x14ac:dyDescent="0.25">
      <c r="A455">
        <v>454</v>
      </c>
      <c r="B455" t="s">
        <v>456</v>
      </c>
      <c r="C455" t="s">
        <v>504</v>
      </c>
    </row>
    <row r="456" spans="1:3" x14ac:dyDescent="0.25">
      <c r="A456">
        <v>455</v>
      </c>
      <c r="B456" t="s">
        <v>457</v>
      </c>
      <c r="C456" t="s">
        <v>503</v>
      </c>
    </row>
    <row r="457" spans="1:3" x14ac:dyDescent="0.25">
      <c r="A457">
        <v>456</v>
      </c>
      <c r="B457" t="s">
        <v>458</v>
      </c>
      <c r="C457" t="s">
        <v>506</v>
      </c>
    </row>
    <row r="458" spans="1:3" x14ac:dyDescent="0.25">
      <c r="A458">
        <v>457</v>
      </c>
      <c r="B458" t="s">
        <v>459</v>
      </c>
      <c r="C458" t="s">
        <v>504</v>
      </c>
    </row>
    <row r="459" spans="1:3" x14ac:dyDescent="0.25">
      <c r="A459">
        <v>458</v>
      </c>
      <c r="B459" t="s">
        <v>460</v>
      </c>
      <c r="C459" t="s">
        <v>505</v>
      </c>
    </row>
    <row r="460" spans="1:3" x14ac:dyDescent="0.25">
      <c r="A460">
        <v>459</v>
      </c>
      <c r="B460" t="s">
        <v>461</v>
      </c>
      <c r="C460" t="s">
        <v>506</v>
      </c>
    </row>
    <row r="461" spans="1:3" x14ac:dyDescent="0.25">
      <c r="A461">
        <v>460</v>
      </c>
      <c r="B461" t="s">
        <v>462</v>
      </c>
      <c r="C461" t="s">
        <v>505</v>
      </c>
    </row>
    <row r="462" spans="1:3" x14ac:dyDescent="0.25">
      <c r="A462">
        <v>461</v>
      </c>
      <c r="B462" t="s">
        <v>463</v>
      </c>
      <c r="C462" t="s">
        <v>507</v>
      </c>
    </row>
    <row r="463" spans="1:3" x14ac:dyDescent="0.25">
      <c r="A463">
        <v>462</v>
      </c>
      <c r="B463" t="s">
        <v>464</v>
      </c>
      <c r="C463" t="s">
        <v>506</v>
      </c>
    </row>
    <row r="464" spans="1:3" x14ac:dyDescent="0.25">
      <c r="A464">
        <v>463</v>
      </c>
      <c r="B464" t="s">
        <v>465</v>
      </c>
      <c r="C464" t="s">
        <v>504</v>
      </c>
    </row>
    <row r="465" spans="1:3" x14ac:dyDescent="0.25">
      <c r="A465">
        <v>464</v>
      </c>
      <c r="B465" t="s">
        <v>466</v>
      </c>
      <c r="C465" t="s">
        <v>506</v>
      </c>
    </row>
    <row r="466" spans="1:3" x14ac:dyDescent="0.25">
      <c r="A466">
        <v>465</v>
      </c>
      <c r="B466" t="s">
        <v>467</v>
      </c>
      <c r="C466" t="s">
        <v>506</v>
      </c>
    </row>
    <row r="467" spans="1:3" x14ac:dyDescent="0.25">
      <c r="A467">
        <v>466</v>
      </c>
      <c r="B467" t="s">
        <v>468</v>
      </c>
      <c r="C467" t="s">
        <v>506</v>
      </c>
    </row>
    <row r="468" spans="1:3" x14ac:dyDescent="0.25">
      <c r="A468">
        <v>467</v>
      </c>
      <c r="B468" t="s">
        <v>469</v>
      </c>
      <c r="C468" t="s">
        <v>506</v>
      </c>
    </row>
    <row r="469" spans="1:3" x14ac:dyDescent="0.25">
      <c r="A469">
        <v>468</v>
      </c>
      <c r="B469" t="s">
        <v>470</v>
      </c>
      <c r="C469" t="s">
        <v>505</v>
      </c>
    </row>
    <row r="470" spans="1:3" x14ac:dyDescent="0.25">
      <c r="A470">
        <v>469</v>
      </c>
      <c r="B470" t="s">
        <v>471</v>
      </c>
      <c r="C470" t="s">
        <v>507</v>
      </c>
    </row>
    <row r="471" spans="1:3" x14ac:dyDescent="0.25">
      <c r="A471">
        <v>470</v>
      </c>
      <c r="B471" t="s">
        <v>472</v>
      </c>
      <c r="C471" t="s">
        <v>503</v>
      </c>
    </row>
    <row r="472" spans="1:3" x14ac:dyDescent="0.25">
      <c r="A472">
        <v>471</v>
      </c>
      <c r="B472" t="s">
        <v>473</v>
      </c>
      <c r="C472" t="s">
        <v>506</v>
      </c>
    </row>
    <row r="473" spans="1:3" x14ac:dyDescent="0.25">
      <c r="A473">
        <v>472</v>
      </c>
      <c r="B473" t="s">
        <v>474</v>
      </c>
      <c r="C473" t="s">
        <v>504</v>
      </c>
    </row>
    <row r="474" spans="1:3" x14ac:dyDescent="0.25">
      <c r="A474">
        <v>473</v>
      </c>
      <c r="B474" t="s">
        <v>475</v>
      </c>
      <c r="C474" t="s">
        <v>506</v>
      </c>
    </row>
    <row r="475" spans="1:3" x14ac:dyDescent="0.25">
      <c r="A475">
        <v>474</v>
      </c>
      <c r="B475" t="s">
        <v>476</v>
      </c>
      <c r="C475" t="s">
        <v>504</v>
      </c>
    </row>
    <row r="476" spans="1:3" x14ac:dyDescent="0.25">
      <c r="A476">
        <v>475</v>
      </c>
      <c r="B476" t="s">
        <v>477</v>
      </c>
      <c r="C476" t="s">
        <v>505</v>
      </c>
    </row>
    <row r="477" spans="1:3" x14ac:dyDescent="0.25">
      <c r="A477">
        <v>476</v>
      </c>
      <c r="B477" t="s">
        <v>478</v>
      </c>
      <c r="C477" t="s">
        <v>504</v>
      </c>
    </row>
    <row r="478" spans="1:3" x14ac:dyDescent="0.25">
      <c r="A478">
        <v>477</v>
      </c>
      <c r="B478" t="s">
        <v>479</v>
      </c>
      <c r="C478" t="s">
        <v>503</v>
      </c>
    </row>
    <row r="479" spans="1:3" x14ac:dyDescent="0.25">
      <c r="A479">
        <v>478</v>
      </c>
      <c r="B479" t="s">
        <v>480</v>
      </c>
      <c r="C479" t="s">
        <v>507</v>
      </c>
    </row>
    <row r="480" spans="1:3" x14ac:dyDescent="0.25">
      <c r="A480">
        <v>479</v>
      </c>
      <c r="B480" t="s">
        <v>481</v>
      </c>
      <c r="C480" t="s">
        <v>504</v>
      </c>
    </row>
    <row r="481" spans="1:3" x14ac:dyDescent="0.25">
      <c r="A481">
        <v>480</v>
      </c>
      <c r="B481" t="s">
        <v>482</v>
      </c>
      <c r="C481" t="s">
        <v>504</v>
      </c>
    </row>
    <row r="482" spans="1:3" x14ac:dyDescent="0.25">
      <c r="A482">
        <v>481</v>
      </c>
      <c r="B482" t="s">
        <v>483</v>
      </c>
      <c r="C482" t="s">
        <v>507</v>
      </c>
    </row>
    <row r="483" spans="1:3" x14ac:dyDescent="0.25">
      <c r="A483">
        <v>482</v>
      </c>
      <c r="B483" t="s">
        <v>484</v>
      </c>
      <c r="C483" t="s">
        <v>503</v>
      </c>
    </row>
    <row r="484" spans="1:3" x14ac:dyDescent="0.25">
      <c r="A484">
        <v>483</v>
      </c>
      <c r="B484" t="s">
        <v>485</v>
      </c>
      <c r="C484" t="s">
        <v>506</v>
      </c>
    </row>
    <row r="485" spans="1:3" x14ac:dyDescent="0.25">
      <c r="A485">
        <v>484</v>
      </c>
      <c r="B485" t="s">
        <v>486</v>
      </c>
      <c r="C485" t="s">
        <v>504</v>
      </c>
    </row>
    <row r="486" spans="1:3" x14ac:dyDescent="0.25">
      <c r="A486">
        <v>485</v>
      </c>
      <c r="B486" t="s">
        <v>487</v>
      </c>
      <c r="C486" t="s">
        <v>507</v>
      </c>
    </row>
    <row r="487" spans="1:3" x14ac:dyDescent="0.25">
      <c r="A487">
        <v>486</v>
      </c>
      <c r="B487" t="s">
        <v>488</v>
      </c>
      <c r="C487" t="s">
        <v>505</v>
      </c>
    </row>
    <row r="488" spans="1:3" x14ac:dyDescent="0.25">
      <c r="A488">
        <v>487</v>
      </c>
      <c r="B488" t="s">
        <v>489</v>
      </c>
      <c r="C488" t="s">
        <v>507</v>
      </c>
    </row>
    <row r="489" spans="1:3" x14ac:dyDescent="0.25">
      <c r="A489">
        <v>488</v>
      </c>
      <c r="B489" t="s">
        <v>490</v>
      </c>
      <c r="C489" t="s">
        <v>505</v>
      </c>
    </row>
    <row r="490" spans="1:3" x14ac:dyDescent="0.25">
      <c r="A490">
        <v>489</v>
      </c>
      <c r="B490" t="s">
        <v>491</v>
      </c>
      <c r="C490" t="s">
        <v>503</v>
      </c>
    </row>
    <row r="491" spans="1:3" x14ac:dyDescent="0.25">
      <c r="A491">
        <v>490</v>
      </c>
      <c r="B491" t="s">
        <v>492</v>
      </c>
      <c r="C491" t="s">
        <v>506</v>
      </c>
    </row>
    <row r="492" spans="1:3" x14ac:dyDescent="0.25">
      <c r="A492">
        <v>491</v>
      </c>
      <c r="B492" t="s">
        <v>493</v>
      </c>
      <c r="C492" t="s">
        <v>507</v>
      </c>
    </row>
    <row r="493" spans="1:3" x14ac:dyDescent="0.25">
      <c r="A493">
        <v>492</v>
      </c>
      <c r="B493" t="s">
        <v>494</v>
      </c>
      <c r="C493" t="s">
        <v>504</v>
      </c>
    </row>
    <row r="494" spans="1:3" x14ac:dyDescent="0.25">
      <c r="A494">
        <v>493</v>
      </c>
      <c r="B494" t="s">
        <v>495</v>
      </c>
      <c r="C494" t="s">
        <v>503</v>
      </c>
    </row>
    <row r="495" spans="1:3" x14ac:dyDescent="0.25">
      <c r="A495">
        <v>494</v>
      </c>
      <c r="B495" t="s">
        <v>496</v>
      </c>
      <c r="C495" t="s">
        <v>507</v>
      </c>
    </row>
    <row r="496" spans="1:3" x14ac:dyDescent="0.25">
      <c r="A496">
        <v>495</v>
      </c>
      <c r="B496" t="s">
        <v>497</v>
      </c>
      <c r="C496" t="s">
        <v>504</v>
      </c>
    </row>
    <row r="497" spans="1:3" x14ac:dyDescent="0.25">
      <c r="A497">
        <v>496</v>
      </c>
      <c r="B497" t="s">
        <v>498</v>
      </c>
      <c r="C497" t="s">
        <v>507</v>
      </c>
    </row>
    <row r="498" spans="1:3" x14ac:dyDescent="0.25">
      <c r="A498">
        <v>497</v>
      </c>
      <c r="B498" t="s">
        <v>499</v>
      </c>
      <c r="C498" t="s">
        <v>505</v>
      </c>
    </row>
    <row r="499" spans="1:3" x14ac:dyDescent="0.25">
      <c r="A499">
        <v>498</v>
      </c>
      <c r="B499" t="s">
        <v>500</v>
      </c>
      <c r="C499" t="s">
        <v>507</v>
      </c>
    </row>
    <row r="500" spans="1:3" x14ac:dyDescent="0.25">
      <c r="A500">
        <v>499</v>
      </c>
      <c r="B500" t="s">
        <v>501</v>
      </c>
      <c r="C500" t="s">
        <v>507</v>
      </c>
    </row>
    <row r="501" spans="1:3" x14ac:dyDescent="0.25">
      <c r="A501">
        <v>500</v>
      </c>
      <c r="B501" t="s">
        <v>502</v>
      </c>
      <c r="C501" t="s">
        <v>507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15" sqref="F15"/>
    </sheetView>
  </sheetViews>
  <sheetFormatPr defaultRowHeight="15" x14ac:dyDescent="0.25"/>
  <cols>
    <col min="1" max="1" width="12.42578125" customWidth="1"/>
    <col min="2" max="2" width="15.85546875" customWidth="1"/>
    <col min="3" max="3" width="9.28515625" customWidth="1"/>
    <col min="4" max="4" width="19.140625" customWidth="1"/>
  </cols>
  <sheetData>
    <row r="1" spans="1:4" x14ac:dyDescent="0.25">
      <c r="A1" s="19" t="s">
        <v>508</v>
      </c>
      <c r="B1" s="19" t="s">
        <v>509</v>
      </c>
      <c r="C1" s="19" t="s">
        <v>510</v>
      </c>
      <c r="D1" s="19" t="s">
        <v>511</v>
      </c>
    </row>
    <row r="2" spans="1:4" x14ac:dyDescent="0.25">
      <c r="A2">
        <v>1</v>
      </c>
      <c r="B2" t="s">
        <v>512</v>
      </c>
      <c r="C2" t="s">
        <v>517</v>
      </c>
      <c r="D2">
        <v>18</v>
      </c>
    </row>
    <row r="3" spans="1:4" x14ac:dyDescent="0.25">
      <c r="A3">
        <v>2</v>
      </c>
      <c r="B3" t="s">
        <v>513</v>
      </c>
      <c r="C3" t="s">
        <v>518</v>
      </c>
      <c r="D3">
        <v>8</v>
      </c>
    </row>
    <row r="4" spans="1:4" x14ac:dyDescent="0.25">
      <c r="A4">
        <v>3</v>
      </c>
      <c r="B4" t="s">
        <v>514</v>
      </c>
      <c r="C4" t="s">
        <v>519</v>
      </c>
      <c r="D4">
        <v>13</v>
      </c>
    </row>
    <row r="5" spans="1:4" x14ac:dyDescent="0.25">
      <c r="A5">
        <v>4</v>
      </c>
      <c r="B5" t="s">
        <v>515</v>
      </c>
      <c r="C5" t="s">
        <v>520</v>
      </c>
      <c r="D5">
        <v>10</v>
      </c>
    </row>
    <row r="6" spans="1:4" x14ac:dyDescent="0.25">
      <c r="A6">
        <v>5</v>
      </c>
      <c r="B6" t="s">
        <v>516</v>
      </c>
      <c r="C6" t="s">
        <v>521</v>
      </c>
      <c r="D6">
        <v>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H7" sqref="H7"/>
    </sheetView>
  </sheetViews>
  <sheetFormatPr defaultRowHeight="15" x14ac:dyDescent="0.25"/>
  <cols>
    <col min="1" max="1" width="15.28515625" customWidth="1"/>
    <col min="2" max="2" width="18.7109375" customWidth="1"/>
    <col min="6" max="6" width="11" customWidth="1"/>
  </cols>
  <sheetData>
    <row r="1" spans="1:6" x14ac:dyDescent="0.25">
      <c r="A1" s="18" t="s">
        <v>522</v>
      </c>
      <c r="B1" s="18" t="s">
        <v>523</v>
      </c>
    </row>
    <row r="2" spans="1:6" x14ac:dyDescent="0.25">
      <c r="A2">
        <v>1</v>
      </c>
      <c r="B2" t="s">
        <v>524</v>
      </c>
    </row>
    <row r="3" spans="1:6" x14ac:dyDescent="0.25">
      <c r="A3">
        <v>2</v>
      </c>
      <c r="B3" t="s">
        <v>525</v>
      </c>
    </row>
    <row r="4" spans="1:6" x14ac:dyDescent="0.25">
      <c r="A4">
        <v>3</v>
      </c>
      <c r="B4" t="s">
        <v>526</v>
      </c>
    </row>
    <row r="8" spans="1:6" x14ac:dyDescent="0.25">
      <c r="F8" t="s">
        <v>742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1"/>
  <sheetViews>
    <sheetView topLeftCell="A3581" workbookViewId="0">
      <selection activeCell="K7" sqref="K7"/>
    </sheetView>
  </sheetViews>
  <sheetFormatPr defaultRowHeight="15" x14ac:dyDescent="0.25"/>
  <cols>
    <col min="1" max="1" width="11.85546875" customWidth="1"/>
    <col min="2" max="2" width="12.42578125" customWidth="1"/>
    <col min="3" max="3" width="15.28515625" customWidth="1"/>
    <col min="4" max="4" width="15.42578125" customWidth="1"/>
    <col min="5" max="5" width="12.5703125" customWidth="1"/>
    <col min="6" max="6" width="15" customWidth="1"/>
    <col min="7" max="7" width="11.42578125" customWidth="1"/>
    <col min="8" max="8" width="18.42578125" bestFit="1" customWidth="1"/>
    <col min="9" max="9" width="14.42578125" bestFit="1" customWidth="1"/>
  </cols>
  <sheetData>
    <row r="1" spans="1:9" x14ac:dyDescent="0.25">
      <c r="A1" s="17" t="s">
        <v>0</v>
      </c>
      <c r="B1" s="17" t="s">
        <v>508</v>
      </c>
      <c r="C1" s="17" t="s">
        <v>522</v>
      </c>
      <c r="D1" s="17" t="s">
        <v>527</v>
      </c>
      <c r="E1" s="17" t="s">
        <v>528</v>
      </c>
      <c r="F1" s="17" t="s">
        <v>529</v>
      </c>
      <c r="G1" s="17" t="s">
        <v>530</v>
      </c>
      <c r="H1" s="17" t="s">
        <v>743</v>
      </c>
      <c r="I1" s="17" t="s">
        <v>744</v>
      </c>
    </row>
    <row r="2" spans="1:9" x14ac:dyDescent="0.25">
      <c r="A2">
        <v>1</v>
      </c>
      <c r="B2">
        <v>1</v>
      </c>
      <c r="C2">
        <v>1</v>
      </c>
      <c r="D2" t="s">
        <v>531</v>
      </c>
      <c r="E2">
        <v>186</v>
      </c>
      <c r="F2">
        <v>68</v>
      </c>
      <c r="G2" t="s">
        <v>543</v>
      </c>
      <c r="H2">
        <f>Table2[[#This Row],[ReorderPoint]]*1.15</f>
        <v>78.199999999999989</v>
      </c>
      <c r="I2" t="str">
        <f xml:space="preserve"> IF(Table2[[#This Row],[StockLevel]] &lt; Table2[[#This Row],[New ReOrder Point]], "Yes", "No")</f>
        <v>No</v>
      </c>
    </row>
    <row r="3" spans="1:9" x14ac:dyDescent="0.25">
      <c r="A3">
        <v>1</v>
      </c>
      <c r="B3">
        <v>5</v>
      </c>
      <c r="C3">
        <v>1</v>
      </c>
      <c r="D3" t="s">
        <v>532</v>
      </c>
      <c r="E3">
        <v>99</v>
      </c>
      <c r="F3">
        <v>61</v>
      </c>
      <c r="G3" t="s">
        <v>543</v>
      </c>
      <c r="H3">
        <f>Table2[[#This Row],[ReorderPoint]]*1.15</f>
        <v>70.149999999999991</v>
      </c>
      <c r="I3" t="str">
        <f xml:space="preserve"> IF(Table2[[#This Row],[StockLevel]] &lt; Table2[[#This Row],[New ReOrder Point]], "Yes", "No")</f>
        <v>No</v>
      </c>
    </row>
    <row r="4" spans="1:9" x14ac:dyDescent="0.25">
      <c r="A4">
        <v>1</v>
      </c>
      <c r="B4">
        <v>4</v>
      </c>
      <c r="C4">
        <v>1</v>
      </c>
      <c r="D4" t="s">
        <v>533</v>
      </c>
      <c r="E4">
        <v>232</v>
      </c>
      <c r="F4">
        <v>68</v>
      </c>
      <c r="G4" t="s">
        <v>543</v>
      </c>
      <c r="H4">
        <f>Table2[[#This Row],[ReorderPoint]]*1.15</f>
        <v>78.199999999999989</v>
      </c>
      <c r="I4" t="str">
        <f xml:space="preserve"> IF(Table2[[#This Row],[StockLevel]] &lt; Table2[[#This Row],[New ReOrder Point]], "Yes", "No")</f>
        <v>No</v>
      </c>
    </row>
    <row r="5" spans="1:9" x14ac:dyDescent="0.25">
      <c r="A5">
        <v>1</v>
      </c>
      <c r="B5">
        <v>4</v>
      </c>
      <c r="C5">
        <v>1</v>
      </c>
      <c r="D5" t="s">
        <v>534</v>
      </c>
      <c r="E5">
        <v>264</v>
      </c>
      <c r="F5">
        <v>120</v>
      </c>
      <c r="G5" t="s">
        <v>543</v>
      </c>
      <c r="H5">
        <f>Table2[[#This Row],[ReorderPoint]]*1.15</f>
        <v>138</v>
      </c>
      <c r="I5" t="str">
        <f xml:space="preserve"> IF(Table2[[#This Row],[StockLevel]] &lt; Table2[[#This Row],[New ReOrder Point]], "Yes", "No")</f>
        <v>No</v>
      </c>
    </row>
    <row r="6" spans="1:9" x14ac:dyDescent="0.25">
      <c r="A6">
        <v>1</v>
      </c>
      <c r="B6">
        <v>4</v>
      </c>
      <c r="C6">
        <v>1</v>
      </c>
      <c r="D6" t="s">
        <v>535</v>
      </c>
      <c r="E6">
        <v>205</v>
      </c>
      <c r="F6">
        <v>144</v>
      </c>
      <c r="G6" t="s">
        <v>543</v>
      </c>
      <c r="H6">
        <f>Table2[[#This Row],[ReorderPoint]]*1.15</f>
        <v>165.6</v>
      </c>
      <c r="I6" t="str">
        <f xml:space="preserve"> IF(Table2[[#This Row],[StockLevel]] &lt; Table2[[#This Row],[New ReOrder Point]], "Yes", "No")</f>
        <v>No</v>
      </c>
    </row>
    <row r="7" spans="1:9" x14ac:dyDescent="0.25">
      <c r="A7">
        <v>1</v>
      </c>
      <c r="B7">
        <v>5</v>
      </c>
      <c r="C7">
        <v>1</v>
      </c>
      <c r="D7" t="s">
        <v>536</v>
      </c>
      <c r="E7">
        <v>338</v>
      </c>
      <c r="F7">
        <v>65</v>
      </c>
      <c r="G7" t="s">
        <v>543</v>
      </c>
      <c r="H7">
        <f>Table2[[#This Row],[ReorderPoint]]*1.15</f>
        <v>74.75</v>
      </c>
      <c r="I7" t="str">
        <f xml:space="preserve"> IF(Table2[[#This Row],[StockLevel]] &lt; Table2[[#This Row],[New ReOrder Point]], "Yes", "No")</f>
        <v>No</v>
      </c>
    </row>
    <row r="8" spans="1:9" x14ac:dyDescent="0.25">
      <c r="A8">
        <v>1</v>
      </c>
      <c r="B8">
        <v>4</v>
      </c>
      <c r="C8">
        <v>1</v>
      </c>
      <c r="D8" t="s">
        <v>537</v>
      </c>
      <c r="E8">
        <v>68</v>
      </c>
      <c r="F8">
        <v>148</v>
      </c>
      <c r="G8" t="s">
        <v>544</v>
      </c>
      <c r="H8">
        <f>Table2[[#This Row],[ReorderPoint]]*1.15</f>
        <v>170.2</v>
      </c>
      <c r="I8" t="str">
        <f xml:space="preserve"> IF(Table2[[#This Row],[StockLevel]] &lt; Table2[[#This Row],[New ReOrder Point]], "Yes", "No")</f>
        <v>Yes</v>
      </c>
    </row>
    <row r="9" spans="1:9" x14ac:dyDescent="0.25">
      <c r="A9">
        <v>1</v>
      </c>
      <c r="B9">
        <v>3</v>
      </c>
      <c r="C9">
        <v>1</v>
      </c>
      <c r="D9" t="s">
        <v>538</v>
      </c>
      <c r="E9">
        <v>24</v>
      </c>
      <c r="F9">
        <v>101</v>
      </c>
      <c r="G9" t="s">
        <v>544</v>
      </c>
      <c r="H9">
        <f>Table2[[#This Row],[ReorderPoint]]*1.15</f>
        <v>116.14999999999999</v>
      </c>
      <c r="I9" t="str">
        <f xml:space="preserve"> IF(Table2[[#This Row],[StockLevel]] &lt; Table2[[#This Row],[New ReOrder Point]], "Yes", "No")</f>
        <v>Yes</v>
      </c>
    </row>
    <row r="10" spans="1:9" x14ac:dyDescent="0.25">
      <c r="A10">
        <v>1</v>
      </c>
      <c r="B10">
        <v>5</v>
      </c>
      <c r="C10">
        <v>1</v>
      </c>
      <c r="D10" t="s">
        <v>539</v>
      </c>
      <c r="E10">
        <v>468</v>
      </c>
      <c r="F10">
        <v>149</v>
      </c>
      <c r="G10" t="s">
        <v>543</v>
      </c>
      <c r="H10">
        <f>Table2[[#This Row],[ReorderPoint]]*1.15</f>
        <v>171.35</v>
      </c>
      <c r="I10" t="str">
        <f xml:space="preserve"> IF(Table2[[#This Row],[StockLevel]] &lt; Table2[[#This Row],[New ReOrder Point]], "Yes", "No")</f>
        <v>No</v>
      </c>
    </row>
    <row r="11" spans="1:9" x14ac:dyDescent="0.25">
      <c r="A11">
        <v>1</v>
      </c>
      <c r="B11">
        <v>1</v>
      </c>
      <c r="C11">
        <v>1</v>
      </c>
      <c r="D11" t="s">
        <v>540</v>
      </c>
      <c r="E11">
        <v>150</v>
      </c>
      <c r="F11">
        <v>65</v>
      </c>
      <c r="G11" t="s">
        <v>543</v>
      </c>
      <c r="H11">
        <f>Table2[[#This Row],[ReorderPoint]]*1.15</f>
        <v>74.75</v>
      </c>
      <c r="I11" t="str">
        <f xml:space="preserve"> IF(Table2[[#This Row],[StockLevel]] &lt; Table2[[#This Row],[New ReOrder Point]], "Yes", "No")</f>
        <v>No</v>
      </c>
    </row>
    <row r="12" spans="1:9" x14ac:dyDescent="0.25">
      <c r="A12">
        <v>1</v>
      </c>
      <c r="B12">
        <v>2</v>
      </c>
      <c r="C12">
        <v>1</v>
      </c>
      <c r="D12" t="s">
        <v>541</v>
      </c>
      <c r="E12">
        <v>38</v>
      </c>
      <c r="F12">
        <v>102</v>
      </c>
      <c r="G12" t="s">
        <v>544</v>
      </c>
      <c r="H12">
        <f>Table2[[#This Row],[ReorderPoint]]*1.15</f>
        <v>117.3</v>
      </c>
      <c r="I12" t="str">
        <f xml:space="preserve"> IF(Table2[[#This Row],[StockLevel]] &lt; Table2[[#This Row],[New ReOrder Point]], "Yes", "No")</f>
        <v>Yes</v>
      </c>
    </row>
    <row r="13" spans="1:9" x14ac:dyDescent="0.25">
      <c r="A13">
        <v>1</v>
      </c>
      <c r="B13">
        <v>2</v>
      </c>
      <c r="C13">
        <v>1</v>
      </c>
      <c r="D13" t="s">
        <v>542</v>
      </c>
      <c r="E13">
        <v>185</v>
      </c>
      <c r="F13">
        <v>88</v>
      </c>
      <c r="G13" t="s">
        <v>543</v>
      </c>
      <c r="H13">
        <f>Table2[[#This Row],[ReorderPoint]]*1.15</f>
        <v>101.19999999999999</v>
      </c>
      <c r="I13" t="str">
        <f xml:space="preserve"> IF(Table2[[#This Row],[StockLevel]] &lt; Table2[[#This Row],[New ReOrder Point]], "Yes", "No")</f>
        <v>No</v>
      </c>
    </row>
    <row r="14" spans="1:9" x14ac:dyDescent="0.25">
      <c r="A14">
        <v>1</v>
      </c>
      <c r="B14">
        <v>5</v>
      </c>
      <c r="C14">
        <v>2</v>
      </c>
      <c r="D14" t="s">
        <v>531</v>
      </c>
      <c r="E14">
        <v>132</v>
      </c>
      <c r="F14">
        <v>84</v>
      </c>
      <c r="G14" t="s">
        <v>543</v>
      </c>
      <c r="H14">
        <f>Table2[[#This Row],[ReorderPoint]]*1.15</f>
        <v>96.6</v>
      </c>
      <c r="I14" t="str">
        <f xml:space="preserve"> IF(Table2[[#This Row],[StockLevel]] &lt; Table2[[#This Row],[New ReOrder Point]], "Yes", "No")</f>
        <v>No</v>
      </c>
    </row>
    <row r="15" spans="1:9" x14ac:dyDescent="0.25">
      <c r="A15">
        <v>1</v>
      </c>
      <c r="B15">
        <v>2</v>
      </c>
      <c r="C15">
        <v>2</v>
      </c>
      <c r="D15" t="s">
        <v>532</v>
      </c>
      <c r="E15">
        <v>234</v>
      </c>
      <c r="F15">
        <v>124</v>
      </c>
      <c r="G15" t="s">
        <v>543</v>
      </c>
      <c r="H15">
        <f>Table2[[#This Row],[ReorderPoint]]*1.15</f>
        <v>142.6</v>
      </c>
      <c r="I15" t="str">
        <f xml:space="preserve"> IF(Table2[[#This Row],[StockLevel]] &lt; Table2[[#This Row],[New ReOrder Point]], "Yes", "No")</f>
        <v>No</v>
      </c>
    </row>
    <row r="16" spans="1:9" x14ac:dyDescent="0.25">
      <c r="A16">
        <v>1</v>
      </c>
      <c r="B16">
        <v>1</v>
      </c>
      <c r="C16">
        <v>2</v>
      </c>
      <c r="D16" t="s">
        <v>533</v>
      </c>
      <c r="E16">
        <v>238</v>
      </c>
      <c r="F16">
        <v>125</v>
      </c>
      <c r="G16" t="s">
        <v>543</v>
      </c>
      <c r="H16">
        <f>Table2[[#This Row],[ReorderPoint]]*1.15</f>
        <v>143.75</v>
      </c>
      <c r="I16" t="str">
        <f xml:space="preserve"> IF(Table2[[#This Row],[StockLevel]] &lt; Table2[[#This Row],[New ReOrder Point]], "Yes", "No")</f>
        <v>No</v>
      </c>
    </row>
    <row r="17" spans="1:9" x14ac:dyDescent="0.25">
      <c r="A17">
        <v>1</v>
      </c>
      <c r="B17">
        <v>4</v>
      </c>
      <c r="C17">
        <v>2</v>
      </c>
      <c r="D17" t="s">
        <v>534</v>
      </c>
      <c r="E17">
        <v>73</v>
      </c>
      <c r="F17">
        <v>107</v>
      </c>
      <c r="G17" t="s">
        <v>544</v>
      </c>
      <c r="H17">
        <f>Table2[[#This Row],[ReorderPoint]]*1.15</f>
        <v>123.05</v>
      </c>
      <c r="I17" t="str">
        <f xml:space="preserve"> IF(Table2[[#This Row],[StockLevel]] &lt; Table2[[#This Row],[New ReOrder Point]], "Yes", "No")</f>
        <v>Yes</v>
      </c>
    </row>
    <row r="18" spans="1:9" x14ac:dyDescent="0.25">
      <c r="A18">
        <v>1</v>
      </c>
      <c r="B18">
        <v>5</v>
      </c>
      <c r="C18">
        <v>2</v>
      </c>
      <c r="D18" t="s">
        <v>535</v>
      </c>
      <c r="E18">
        <v>400</v>
      </c>
      <c r="F18">
        <v>56</v>
      </c>
      <c r="G18" t="s">
        <v>543</v>
      </c>
      <c r="H18">
        <f>Table2[[#This Row],[ReorderPoint]]*1.15</f>
        <v>64.399999999999991</v>
      </c>
      <c r="I18" t="str">
        <f xml:space="preserve"> IF(Table2[[#This Row],[StockLevel]] &lt; Table2[[#This Row],[New ReOrder Point]], "Yes", "No")</f>
        <v>No</v>
      </c>
    </row>
    <row r="19" spans="1:9" x14ac:dyDescent="0.25">
      <c r="A19">
        <v>1</v>
      </c>
      <c r="B19">
        <v>1</v>
      </c>
      <c r="C19">
        <v>2</v>
      </c>
      <c r="D19" t="s">
        <v>536</v>
      </c>
      <c r="E19">
        <v>167</v>
      </c>
      <c r="F19">
        <v>91</v>
      </c>
      <c r="G19" t="s">
        <v>543</v>
      </c>
      <c r="H19">
        <f>Table2[[#This Row],[ReorderPoint]]*1.15</f>
        <v>104.64999999999999</v>
      </c>
      <c r="I19" t="str">
        <f xml:space="preserve"> IF(Table2[[#This Row],[StockLevel]] &lt; Table2[[#This Row],[New ReOrder Point]], "Yes", "No")</f>
        <v>No</v>
      </c>
    </row>
    <row r="20" spans="1:9" x14ac:dyDescent="0.25">
      <c r="A20">
        <v>1</v>
      </c>
      <c r="B20">
        <v>2</v>
      </c>
      <c r="C20">
        <v>2</v>
      </c>
      <c r="D20" t="s">
        <v>537</v>
      </c>
      <c r="E20">
        <v>433</v>
      </c>
      <c r="F20">
        <v>76</v>
      </c>
      <c r="G20" t="s">
        <v>543</v>
      </c>
      <c r="H20">
        <f>Table2[[#This Row],[ReorderPoint]]*1.15</f>
        <v>87.399999999999991</v>
      </c>
      <c r="I20" t="str">
        <f xml:space="preserve"> IF(Table2[[#This Row],[StockLevel]] &lt; Table2[[#This Row],[New ReOrder Point]], "Yes", "No")</f>
        <v>No</v>
      </c>
    </row>
    <row r="21" spans="1:9" x14ac:dyDescent="0.25">
      <c r="A21">
        <v>1</v>
      </c>
      <c r="B21">
        <v>5</v>
      </c>
      <c r="C21">
        <v>2</v>
      </c>
      <c r="D21" t="s">
        <v>538</v>
      </c>
      <c r="E21">
        <v>193</v>
      </c>
      <c r="F21">
        <v>54</v>
      </c>
      <c r="G21" t="s">
        <v>543</v>
      </c>
      <c r="H21">
        <f>Table2[[#This Row],[ReorderPoint]]*1.15</f>
        <v>62.099999999999994</v>
      </c>
      <c r="I21" t="str">
        <f xml:space="preserve"> IF(Table2[[#This Row],[StockLevel]] &lt; Table2[[#This Row],[New ReOrder Point]], "Yes", "No")</f>
        <v>No</v>
      </c>
    </row>
    <row r="22" spans="1:9" x14ac:dyDescent="0.25">
      <c r="A22">
        <v>1</v>
      </c>
      <c r="B22">
        <v>3</v>
      </c>
      <c r="C22">
        <v>2</v>
      </c>
      <c r="D22" t="s">
        <v>539</v>
      </c>
      <c r="E22">
        <v>164</v>
      </c>
      <c r="F22">
        <v>87</v>
      </c>
      <c r="G22" t="s">
        <v>543</v>
      </c>
      <c r="H22">
        <f>Table2[[#This Row],[ReorderPoint]]*1.15</f>
        <v>100.05</v>
      </c>
      <c r="I22" t="str">
        <f xml:space="preserve"> IF(Table2[[#This Row],[StockLevel]] &lt; Table2[[#This Row],[New ReOrder Point]], "Yes", "No")</f>
        <v>No</v>
      </c>
    </row>
    <row r="23" spans="1:9" x14ac:dyDescent="0.25">
      <c r="A23">
        <v>1</v>
      </c>
      <c r="B23">
        <v>4</v>
      </c>
      <c r="C23">
        <v>2</v>
      </c>
      <c r="D23" t="s">
        <v>540</v>
      </c>
      <c r="E23">
        <v>135</v>
      </c>
      <c r="F23">
        <v>114</v>
      </c>
      <c r="G23" t="s">
        <v>543</v>
      </c>
      <c r="H23">
        <f>Table2[[#This Row],[ReorderPoint]]*1.15</f>
        <v>131.1</v>
      </c>
      <c r="I23" t="str">
        <f xml:space="preserve"> IF(Table2[[#This Row],[StockLevel]] &lt; Table2[[#This Row],[New ReOrder Point]], "Yes", "No")</f>
        <v>No</v>
      </c>
    </row>
    <row r="24" spans="1:9" x14ac:dyDescent="0.25">
      <c r="A24">
        <v>1</v>
      </c>
      <c r="B24">
        <v>1</v>
      </c>
      <c r="C24">
        <v>2</v>
      </c>
      <c r="D24" t="s">
        <v>541</v>
      </c>
      <c r="E24">
        <v>144</v>
      </c>
      <c r="F24">
        <v>120</v>
      </c>
      <c r="G24" t="s">
        <v>543</v>
      </c>
      <c r="H24">
        <f>Table2[[#This Row],[ReorderPoint]]*1.15</f>
        <v>138</v>
      </c>
      <c r="I24" t="str">
        <f xml:space="preserve"> IF(Table2[[#This Row],[StockLevel]] &lt; Table2[[#This Row],[New ReOrder Point]], "Yes", "No")</f>
        <v>No</v>
      </c>
    </row>
    <row r="25" spans="1:9" x14ac:dyDescent="0.25">
      <c r="A25">
        <v>1</v>
      </c>
      <c r="B25">
        <v>4</v>
      </c>
      <c r="C25">
        <v>2</v>
      </c>
      <c r="D25" t="s">
        <v>542</v>
      </c>
      <c r="E25">
        <v>300</v>
      </c>
      <c r="F25">
        <v>53</v>
      </c>
      <c r="G25" t="s">
        <v>543</v>
      </c>
      <c r="H25">
        <f>Table2[[#This Row],[ReorderPoint]]*1.15</f>
        <v>60.949999999999996</v>
      </c>
      <c r="I25" t="str">
        <f xml:space="preserve"> IF(Table2[[#This Row],[StockLevel]] &lt; Table2[[#This Row],[New ReOrder Point]], "Yes", "No")</f>
        <v>No</v>
      </c>
    </row>
    <row r="26" spans="1:9" x14ac:dyDescent="0.25">
      <c r="A26">
        <v>1</v>
      </c>
      <c r="B26">
        <v>3</v>
      </c>
      <c r="C26">
        <v>3</v>
      </c>
      <c r="D26" t="s">
        <v>531</v>
      </c>
      <c r="E26">
        <v>69</v>
      </c>
      <c r="F26">
        <v>80</v>
      </c>
      <c r="G26" t="s">
        <v>544</v>
      </c>
      <c r="H26">
        <f>Table2[[#This Row],[ReorderPoint]]*1.15</f>
        <v>92</v>
      </c>
      <c r="I26" t="str">
        <f xml:space="preserve"> IF(Table2[[#This Row],[StockLevel]] &lt; Table2[[#This Row],[New ReOrder Point]], "Yes", "No")</f>
        <v>Yes</v>
      </c>
    </row>
    <row r="27" spans="1:9" x14ac:dyDescent="0.25">
      <c r="A27">
        <v>1</v>
      </c>
      <c r="B27">
        <v>3</v>
      </c>
      <c r="C27">
        <v>3</v>
      </c>
      <c r="D27" t="s">
        <v>532</v>
      </c>
      <c r="E27">
        <v>444</v>
      </c>
      <c r="F27">
        <v>103</v>
      </c>
      <c r="G27" t="s">
        <v>543</v>
      </c>
      <c r="H27">
        <f>Table2[[#This Row],[ReorderPoint]]*1.15</f>
        <v>118.44999999999999</v>
      </c>
      <c r="I27" t="str">
        <f xml:space="preserve"> IF(Table2[[#This Row],[StockLevel]] &lt; Table2[[#This Row],[New ReOrder Point]], "Yes", "No")</f>
        <v>No</v>
      </c>
    </row>
    <row r="28" spans="1:9" x14ac:dyDescent="0.25">
      <c r="A28">
        <v>1</v>
      </c>
      <c r="B28">
        <v>3</v>
      </c>
      <c r="C28">
        <v>3</v>
      </c>
      <c r="D28" t="s">
        <v>533</v>
      </c>
      <c r="E28">
        <v>201</v>
      </c>
      <c r="F28">
        <v>139</v>
      </c>
      <c r="G28" t="s">
        <v>543</v>
      </c>
      <c r="H28">
        <f>Table2[[#This Row],[ReorderPoint]]*1.15</f>
        <v>159.85</v>
      </c>
      <c r="I28" t="str">
        <f xml:space="preserve"> IF(Table2[[#This Row],[StockLevel]] &lt; Table2[[#This Row],[New ReOrder Point]], "Yes", "No")</f>
        <v>No</v>
      </c>
    </row>
    <row r="29" spans="1:9" x14ac:dyDescent="0.25">
      <c r="A29">
        <v>1</v>
      </c>
      <c r="B29">
        <v>5</v>
      </c>
      <c r="C29">
        <v>3</v>
      </c>
      <c r="D29" t="s">
        <v>534</v>
      </c>
      <c r="E29">
        <v>38</v>
      </c>
      <c r="F29">
        <v>116</v>
      </c>
      <c r="G29" t="s">
        <v>544</v>
      </c>
      <c r="H29">
        <f>Table2[[#This Row],[ReorderPoint]]*1.15</f>
        <v>133.39999999999998</v>
      </c>
      <c r="I29" t="str">
        <f xml:space="preserve"> IF(Table2[[#This Row],[StockLevel]] &lt; Table2[[#This Row],[New ReOrder Point]], "Yes", "No")</f>
        <v>Yes</v>
      </c>
    </row>
    <row r="30" spans="1:9" x14ac:dyDescent="0.25">
      <c r="A30">
        <v>1</v>
      </c>
      <c r="B30">
        <v>2</v>
      </c>
      <c r="C30">
        <v>3</v>
      </c>
      <c r="D30" t="s">
        <v>535</v>
      </c>
      <c r="E30">
        <v>140</v>
      </c>
      <c r="F30">
        <v>141</v>
      </c>
      <c r="G30" t="s">
        <v>544</v>
      </c>
      <c r="H30">
        <f>Table2[[#This Row],[ReorderPoint]]*1.15</f>
        <v>162.14999999999998</v>
      </c>
      <c r="I30" t="str">
        <f xml:space="preserve"> IF(Table2[[#This Row],[StockLevel]] &lt; Table2[[#This Row],[New ReOrder Point]], "Yes", "No")</f>
        <v>Yes</v>
      </c>
    </row>
    <row r="31" spans="1:9" x14ac:dyDescent="0.25">
      <c r="A31">
        <v>1</v>
      </c>
      <c r="B31">
        <v>5</v>
      </c>
      <c r="C31">
        <v>3</v>
      </c>
      <c r="D31" t="s">
        <v>536</v>
      </c>
      <c r="E31">
        <v>147</v>
      </c>
      <c r="F31">
        <v>141</v>
      </c>
      <c r="G31" t="s">
        <v>543</v>
      </c>
      <c r="H31">
        <f>Table2[[#This Row],[ReorderPoint]]*1.15</f>
        <v>162.14999999999998</v>
      </c>
      <c r="I31" t="str">
        <f xml:space="preserve"> IF(Table2[[#This Row],[StockLevel]] &lt; Table2[[#This Row],[New ReOrder Point]], "Yes", "No")</f>
        <v>Yes</v>
      </c>
    </row>
    <row r="32" spans="1:9" x14ac:dyDescent="0.25">
      <c r="A32">
        <v>1</v>
      </c>
      <c r="B32">
        <v>1</v>
      </c>
      <c r="C32">
        <v>3</v>
      </c>
      <c r="D32" t="s">
        <v>537</v>
      </c>
      <c r="E32">
        <v>382</v>
      </c>
      <c r="F32">
        <v>88</v>
      </c>
      <c r="G32" t="s">
        <v>543</v>
      </c>
      <c r="H32">
        <f>Table2[[#This Row],[ReorderPoint]]*1.15</f>
        <v>101.19999999999999</v>
      </c>
      <c r="I32" t="str">
        <f xml:space="preserve"> IF(Table2[[#This Row],[StockLevel]] &lt; Table2[[#This Row],[New ReOrder Point]], "Yes", "No")</f>
        <v>No</v>
      </c>
    </row>
    <row r="33" spans="1:9" x14ac:dyDescent="0.25">
      <c r="A33">
        <v>1</v>
      </c>
      <c r="B33">
        <v>4</v>
      </c>
      <c r="C33">
        <v>3</v>
      </c>
      <c r="D33" t="s">
        <v>538</v>
      </c>
      <c r="E33">
        <v>386</v>
      </c>
      <c r="F33">
        <v>126</v>
      </c>
      <c r="G33" t="s">
        <v>543</v>
      </c>
      <c r="H33">
        <f>Table2[[#This Row],[ReorderPoint]]*1.15</f>
        <v>144.89999999999998</v>
      </c>
      <c r="I33" t="str">
        <f xml:space="preserve"> IF(Table2[[#This Row],[StockLevel]] &lt; Table2[[#This Row],[New ReOrder Point]], "Yes", "No")</f>
        <v>No</v>
      </c>
    </row>
    <row r="34" spans="1:9" x14ac:dyDescent="0.25">
      <c r="A34">
        <v>1</v>
      </c>
      <c r="B34">
        <v>4</v>
      </c>
      <c r="C34">
        <v>3</v>
      </c>
      <c r="D34" t="s">
        <v>539</v>
      </c>
      <c r="E34">
        <v>189</v>
      </c>
      <c r="F34">
        <v>112</v>
      </c>
      <c r="G34" t="s">
        <v>543</v>
      </c>
      <c r="H34">
        <f>Table2[[#This Row],[ReorderPoint]]*1.15</f>
        <v>128.79999999999998</v>
      </c>
      <c r="I34" t="str">
        <f xml:space="preserve"> IF(Table2[[#This Row],[StockLevel]] &lt; Table2[[#This Row],[New ReOrder Point]], "Yes", "No")</f>
        <v>No</v>
      </c>
    </row>
    <row r="35" spans="1:9" x14ac:dyDescent="0.25">
      <c r="A35">
        <v>1</v>
      </c>
      <c r="B35">
        <v>1</v>
      </c>
      <c r="C35">
        <v>3</v>
      </c>
      <c r="D35" t="s">
        <v>540</v>
      </c>
      <c r="E35">
        <v>368</v>
      </c>
      <c r="F35">
        <v>74</v>
      </c>
      <c r="G35" t="s">
        <v>543</v>
      </c>
      <c r="H35">
        <f>Table2[[#This Row],[ReorderPoint]]*1.15</f>
        <v>85.1</v>
      </c>
      <c r="I35" t="str">
        <f xml:space="preserve"> IF(Table2[[#This Row],[StockLevel]] &lt; Table2[[#This Row],[New ReOrder Point]], "Yes", "No")</f>
        <v>No</v>
      </c>
    </row>
    <row r="36" spans="1:9" x14ac:dyDescent="0.25">
      <c r="A36">
        <v>1</v>
      </c>
      <c r="B36">
        <v>2</v>
      </c>
      <c r="C36">
        <v>3</v>
      </c>
      <c r="D36" t="s">
        <v>541</v>
      </c>
      <c r="E36">
        <v>421</v>
      </c>
      <c r="F36">
        <v>55</v>
      </c>
      <c r="G36" t="s">
        <v>543</v>
      </c>
      <c r="H36">
        <f>Table2[[#This Row],[ReorderPoint]]*1.15</f>
        <v>63.249999999999993</v>
      </c>
      <c r="I36" t="str">
        <f xml:space="preserve"> IF(Table2[[#This Row],[StockLevel]] &lt; Table2[[#This Row],[New ReOrder Point]], "Yes", "No")</f>
        <v>No</v>
      </c>
    </row>
    <row r="37" spans="1:9" x14ac:dyDescent="0.25">
      <c r="A37">
        <v>1</v>
      </c>
      <c r="B37">
        <v>5</v>
      </c>
      <c r="C37">
        <v>3</v>
      </c>
      <c r="D37" t="s">
        <v>542</v>
      </c>
      <c r="E37">
        <v>43</v>
      </c>
      <c r="F37">
        <v>94</v>
      </c>
      <c r="G37" t="s">
        <v>544</v>
      </c>
      <c r="H37">
        <f>Table2[[#This Row],[ReorderPoint]]*1.15</f>
        <v>108.1</v>
      </c>
      <c r="I37" t="str">
        <f xml:space="preserve"> IF(Table2[[#This Row],[StockLevel]] &lt; Table2[[#This Row],[New ReOrder Point]], "Yes", "No")</f>
        <v>Yes</v>
      </c>
    </row>
    <row r="38" spans="1:9" x14ac:dyDescent="0.25">
      <c r="A38">
        <v>2</v>
      </c>
      <c r="B38">
        <v>5</v>
      </c>
      <c r="C38">
        <v>1</v>
      </c>
      <c r="D38" t="s">
        <v>531</v>
      </c>
      <c r="E38">
        <v>316</v>
      </c>
      <c r="F38">
        <v>96</v>
      </c>
      <c r="G38" t="s">
        <v>543</v>
      </c>
      <c r="H38">
        <f>Table2[[#This Row],[ReorderPoint]]*1.15</f>
        <v>110.39999999999999</v>
      </c>
      <c r="I38" t="str">
        <f xml:space="preserve"> IF(Table2[[#This Row],[StockLevel]] &lt; Table2[[#This Row],[New ReOrder Point]], "Yes", "No")</f>
        <v>No</v>
      </c>
    </row>
    <row r="39" spans="1:9" x14ac:dyDescent="0.25">
      <c r="A39">
        <v>2</v>
      </c>
      <c r="B39">
        <v>3</v>
      </c>
      <c r="C39">
        <v>1</v>
      </c>
      <c r="D39" t="s">
        <v>532</v>
      </c>
      <c r="E39">
        <v>79</v>
      </c>
      <c r="F39">
        <v>134</v>
      </c>
      <c r="G39" t="s">
        <v>544</v>
      </c>
      <c r="H39">
        <f>Table2[[#This Row],[ReorderPoint]]*1.15</f>
        <v>154.1</v>
      </c>
      <c r="I39" t="str">
        <f xml:space="preserve"> IF(Table2[[#This Row],[StockLevel]] &lt; Table2[[#This Row],[New ReOrder Point]], "Yes", "No")</f>
        <v>Yes</v>
      </c>
    </row>
    <row r="40" spans="1:9" x14ac:dyDescent="0.25">
      <c r="A40">
        <v>2</v>
      </c>
      <c r="B40">
        <v>3</v>
      </c>
      <c r="C40">
        <v>1</v>
      </c>
      <c r="D40" t="s">
        <v>533</v>
      </c>
      <c r="E40">
        <v>251</v>
      </c>
      <c r="F40">
        <v>85</v>
      </c>
      <c r="G40" t="s">
        <v>543</v>
      </c>
      <c r="H40">
        <f>Table2[[#This Row],[ReorderPoint]]*1.15</f>
        <v>97.749999999999986</v>
      </c>
      <c r="I40" t="str">
        <f xml:space="preserve"> IF(Table2[[#This Row],[StockLevel]] &lt; Table2[[#This Row],[New ReOrder Point]], "Yes", "No")</f>
        <v>No</v>
      </c>
    </row>
    <row r="41" spans="1:9" x14ac:dyDescent="0.25">
      <c r="A41">
        <v>2</v>
      </c>
      <c r="B41">
        <v>1</v>
      </c>
      <c r="C41">
        <v>1</v>
      </c>
      <c r="D41" t="s">
        <v>534</v>
      </c>
      <c r="E41">
        <v>146</v>
      </c>
      <c r="F41">
        <v>69</v>
      </c>
      <c r="G41" t="s">
        <v>543</v>
      </c>
      <c r="H41">
        <f>Table2[[#This Row],[ReorderPoint]]*1.15</f>
        <v>79.349999999999994</v>
      </c>
      <c r="I41" t="str">
        <f xml:space="preserve"> IF(Table2[[#This Row],[StockLevel]] &lt; Table2[[#This Row],[New ReOrder Point]], "Yes", "No")</f>
        <v>No</v>
      </c>
    </row>
    <row r="42" spans="1:9" x14ac:dyDescent="0.25">
      <c r="A42">
        <v>2</v>
      </c>
      <c r="B42">
        <v>1</v>
      </c>
      <c r="C42">
        <v>1</v>
      </c>
      <c r="D42" t="s">
        <v>535</v>
      </c>
      <c r="E42">
        <v>401</v>
      </c>
      <c r="F42">
        <v>96</v>
      </c>
      <c r="G42" t="s">
        <v>543</v>
      </c>
      <c r="H42">
        <f>Table2[[#This Row],[ReorderPoint]]*1.15</f>
        <v>110.39999999999999</v>
      </c>
      <c r="I42" t="str">
        <f xml:space="preserve"> IF(Table2[[#This Row],[StockLevel]] &lt; Table2[[#This Row],[New ReOrder Point]], "Yes", "No")</f>
        <v>No</v>
      </c>
    </row>
    <row r="43" spans="1:9" x14ac:dyDescent="0.25">
      <c r="A43">
        <v>2</v>
      </c>
      <c r="B43">
        <v>1</v>
      </c>
      <c r="C43">
        <v>1</v>
      </c>
      <c r="D43" t="s">
        <v>536</v>
      </c>
      <c r="E43">
        <v>304</v>
      </c>
      <c r="F43">
        <v>63</v>
      </c>
      <c r="G43" t="s">
        <v>543</v>
      </c>
      <c r="H43">
        <f>Table2[[#This Row],[ReorderPoint]]*1.15</f>
        <v>72.449999999999989</v>
      </c>
      <c r="I43" t="str">
        <f xml:space="preserve"> IF(Table2[[#This Row],[StockLevel]] &lt; Table2[[#This Row],[New ReOrder Point]], "Yes", "No")</f>
        <v>No</v>
      </c>
    </row>
    <row r="44" spans="1:9" x14ac:dyDescent="0.25">
      <c r="A44">
        <v>2</v>
      </c>
      <c r="B44">
        <v>3</v>
      </c>
      <c r="C44">
        <v>1</v>
      </c>
      <c r="D44" t="s">
        <v>537</v>
      </c>
      <c r="E44">
        <v>372</v>
      </c>
      <c r="F44">
        <v>103</v>
      </c>
      <c r="G44" t="s">
        <v>543</v>
      </c>
      <c r="H44">
        <f>Table2[[#This Row],[ReorderPoint]]*1.15</f>
        <v>118.44999999999999</v>
      </c>
      <c r="I44" t="str">
        <f xml:space="preserve"> IF(Table2[[#This Row],[StockLevel]] &lt; Table2[[#This Row],[New ReOrder Point]], "Yes", "No")</f>
        <v>No</v>
      </c>
    </row>
    <row r="45" spans="1:9" x14ac:dyDescent="0.25">
      <c r="A45">
        <v>2</v>
      </c>
      <c r="B45">
        <v>1</v>
      </c>
      <c r="C45">
        <v>1</v>
      </c>
      <c r="D45" t="s">
        <v>538</v>
      </c>
      <c r="E45">
        <v>143</v>
      </c>
      <c r="F45">
        <v>136</v>
      </c>
      <c r="G45" t="s">
        <v>543</v>
      </c>
      <c r="H45">
        <f>Table2[[#This Row],[ReorderPoint]]*1.15</f>
        <v>156.39999999999998</v>
      </c>
      <c r="I45" t="str">
        <f xml:space="preserve"> IF(Table2[[#This Row],[StockLevel]] &lt; Table2[[#This Row],[New ReOrder Point]], "Yes", "No")</f>
        <v>Yes</v>
      </c>
    </row>
    <row r="46" spans="1:9" x14ac:dyDescent="0.25">
      <c r="A46">
        <v>2</v>
      </c>
      <c r="B46">
        <v>2</v>
      </c>
      <c r="C46">
        <v>1</v>
      </c>
      <c r="D46" t="s">
        <v>539</v>
      </c>
      <c r="E46">
        <v>458</v>
      </c>
      <c r="F46">
        <v>61</v>
      </c>
      <c r="G46" t="s">
        <v>543</v>
      </c>
      <c r="H46">
        <f>Table2[[#This Row],[ReorderPoint]]*1.15</f>
        <v>70.149999999999991</v>
      </c>
      <c r="I46" t="str">
        <f xml:space="preserve"> IF(Table2[[#This Row],[StockLevel]] &lt; Table2[[#This Row],[New ReOrder Point]], "Yes", "No")</f>
        <v>No</v>
      </c>
    </row>
    <row r="47" spans="1:9" x14ac:dyDescent="0.25">
      <c r="A47">
        <v>2</v>
      </c>
      <c r="B47">
        <v>4</v>
      </c>
      <c r="C47">
        <v>1</v>
      </c>
      <c r="D47" t="s">
        <v>540</v>
      </c>
      <c r="E47">
        <v>223</v>
      </c>
      <c r="F47">
        <v>65</v>
      </c>
      <c r="G47" t="s">
        <v>543</v>
      </c>
      <c r="H47">
        <f>Table2[[#This Row],[ReorderPoint]]*1.15</f>
        <v>74.75</v>
      </c>
      <c r="I47" t="str">
        <f xml:space="preserve"> IF(Table2[[#This Row],[StockLevel]] &lt; Table2[[#This Row],[New ReOrder Point]], "Yes", "No")</f>
        <v>No</v>
      </c>
    </row>
    <row r="48" spans="1:9" x14ac:dyDescent="0.25">
      <c r="A48">
        <v>2</v>
      </c>
      <c r="B48">
        <v>5</v>
      </c>
      <c r="C48">
        <v>1</v>
      </c>
      <c r="D48" t="s">
        <v>541</v>
      </c>
      <c r="E48">
        <v>407</v>
      </c>
      <c r="F48">
        <v>77</v>
      </c>
      <c r="G48" t="s">
        <v>543</v>
      </c>
      <c r="H48">
        <f>Table2[[#This Row],[ReorderPoint]]*1.15</f>
        <v>88.55</v>
      </c>
      <c r="I48" t="str">
        <f xml:space="preserve"> IF(Table2[[#This Row],[StockLevel]] &lt; Table2[[#This Row],[New ReOrder Point]], "Yes", "No")</f>
        <v>No</v>
      </c>
    </row>
    <row r="49" spans="1:9" x14ac:dyDescent="0.25">
      <c r="A49">
        <v>2</v>
      </c>
      <c r="B49">
        <v>4</v>
      </c>
      <c r="C49">
        <v>1</v>
      </c>
      <c r="D49" t="s">
        <v>542</v>
      </c>
      <c r="E49">
        <v>7</v>
      </c>
      <c r="F49">
        <v>141</v>
      </c>
      <c r="G49" t="s">
        <v>544</v>
      </c>
      <c r="H49">
        <f>Table2[[#This Row],[ReorderPoint]]*1.15</f>
        <v>162.14999999999998</v>
      </c>
      <c r="I49" t="str">
        <f xml:space="preserve"> IF(Table2[[#This Row],[StockLevel]] &lt; Table2[[#This Row],[New ReOrder Point]], "Yes", "No")</f>
        <v>Yes</v>
      </c>
    </row>
    <row r="50" spans="1:9" x14ac:dyDescent="0.25">
      <c r="A50">
        <v>2</v>
      </c>
      <c r="B50">
        <v>2</v>
      </c>
      <c r="C50">
        <v>2</v>
      </c>
      <c r="D50" t="s">
        <v>531</v>
      </c>
      <c r="E50">
        <v>89</v>
      </c>
      <c r="F50">
        <v>57</v>
      </c>
      <c r="G50" t="s">
        <v>543</v>
      </c>
      <c r="H50">
        <f>Table2[[#This Row],[ReorderPoint]]*1.15</f>
        <v>65.55</v>
      </c>
      <c r="I50" t="str">
        <f xml:space="preserve"> IF(Table2[[#This Row],[StockLevel]] &lt; Table2[[#This Row],[New ReOrder Point]], "Yes", "No")</f>
        <v>No</v>
      </c>
    </row>
    <row r="51" spans="1:9" x14ac:dyDescent="0.25">
      <c r="A51">
        <v>2</v>
      </c>
      <c r="B51">
        <v>4</v>
      </c>
      <c r="C51">
        <v>2</v>
      </c>
      <c r="D51" t="s">
        <v>532</v>
      </c>
      <c r="E51">
        <v>315</v>
      </c>
      <c r="F51">
        <v>99</v>
      </c>
      <c r="G51" t="s">
        <v>543</v>
      </c>
      <c r="H51">
        <f>Table2[[#This Row],[ReorderPoint]]*1.15</f>
        <v>113.85</v>
      </c>
      <c r="I51" t="str">
        <f xml:space="preserve"> IF(Table2[[#This Row],[StockLevel]] &lt; Table2[[#This Row],[New ReOrder Point]], "Yes", "No")</f>
        <v>No</v>
      </c>
    </row>
    <row r="52" spans="1:9" x14ac:dyDescent="0.25">
      <c r="A52">
        <v>2</v>
      </c>
      <c r="B52">
        <v>4</v>
      </c>
      <c r="C52">
        <v>2</v>
      </c>
      <c r="D52" t="s">
        <v>533</v>
      </c>
      <c r="E52">
        <v>219</v>
      </c>
      <c r="F52">
        <v>90</v>
      </c>
      <c r="G52" t="s">
        <v>543</v>
      </c>
      <c r="H52">
        <f>Table2[[#This Row],[ReorderPoint]]*1.15</f>
        <v>103.49999999999999</v>
      </c>
      <c r="I52" t="str">
        <f xml:space="preserve"> IF(Table2[[#This Row],[StockLevel]] &lt; Table2[[#This Row],[New ReOrder Point]], "Yes", "No")</f>
        <v>No</v>
      </c>
    </row>
    <row r="53" spans="1:9" x14ac:dyDescent="0.25">
      <c r="A53">
        <v>2</v>
      </c>
      <c r="B53">
        <v>1</v>
      </c>
      <c r="C53">
        <v>2</v>
      </c>
      <c r="D53" t="s">
        <v>534</v>
      </c>
      <c r="E53">
        <v>191</v>
      </c>
      <c r="F53">
        <v>76</v>
      </c>
      <c r="G53" t="s">
        <v>543</v>
      </c>
      <c r="H53">
        <f>Table2[[#This Row],[ReorderPoint]]*1.15</f>
        <v>87.399999999999991</v>
      </c>
      <c r="I53" t="str">
        <f xml:space="preserve"> IF(Table2[[#This Row],[StockLevel]] &lt; Table2[[#This Row],[New ReOrder Point]], "Yes", "No")</f>
        <v>No</v>
      </c>
    </row>
    <row r="54" spans="1:9" x14ac:dyDescent="0.25">
      <c r="A54">
        <v>2</v>
      </c>
      <c r="B54">
        <v>5</v>
      </c>
      <c r="C54">
        <v>2</v>
      </c>
      <c r="D54" t="s">
        <v>535</v>
      </c>
      <c r="E54">
        <v>200</v>
      </c>
      <c r="F54">
        <v>82</v>
      </c>
      <c r="G54" t="s">
        <v>543</v>
      </c>
      <c r="H54">
        <f>Table2[[#This Row],[ReorderPoint]]*1.15</f>
        <v>94.3</v>
      </c>
      <c r="I54" t="str">
        <f xml:space="preserve"> IF(Table2[[#This Row],[StockLevel]] &lt; Table2[[#This Row],[New ReOrder Point]], "Yes", "No")</f>
        <v>No</v>
      </c>
    </row>
    <row r="55" spans="1:9" x14ac:dyDescent="0.25">
      <c r="A55">
        <v>2</v>
      </c>
      <c r="B55">
        <v>4</v>
      </c>
      <c r="C55">
        <v>2</v>
      </c>
      <c r="D55" t="s">
        <v>536</v>
      </c>
      <c r="E55">
        <v>211</v>
      </c>
      <c r="F55">
        <v>126</v>
      </c>
      <c r="G55" t="s">
        <v>543</v>
      </c>
      <c r="H55">
        <f>Table2[[#This Row],[ReorderPoint]]*1.15</f>
        <v>144.89999999999998</v>
      </c>
      <c r="I55" t="str">
        <f xml:space="preserve"> IF(Table2[[#This Row],[StockLevel]] &lt; Table2[[#This Row],[New ReOrder Point]], "Yes", "No")</f>
        <v>No</v>
      </c>
    </row>
    <row r="56" spans="1:9" x14ac:dyDescent="0.25">
      <c r="A56">
        <v>2</v>
      </c>
      <c r="B56">
        <v>5</v>
      </c>
      <c r="C56">
        <v>2</v>
      </c>
      <c r="D56" t="s">
        <v>537</v>
      </c>
      <c r="E56">
        <v>239</v>
      </c>
      <c r="F56">
        <v>78</v>
      </c>
      <c r="G56" t="s">
        <v>543</v>
      </c>
      <c r="H56">
        <f>Table2[[#This Row],[ReorderPoint]]*1.15</f>
        <v>89.699999999999989</v>
      </c>
      <c r="I56" t="str">
        <f xml:space="preserve"> IF(Table2[[#This Row],[StockLevel]] &lt; Table2[[#This Row],[New ReOrder Point]], "Yes", "No")</f>
        <v>No</v>
      </c>
    </row>
    <row r="57" spans="1:9" x14ac:dyDescent="0.25">
      <c r="A57">
        <v>2</v>
      </c>
      <c r="B57">
        <v>5</v>
      </c>
      <c r="C57">
        <v>2</v>
      </c>
      <c r="D57" t="s">
        <v>538</v>
      </c>
      <c r="E57">
        <v>45</v>
      </c>
      <c r="F57">
        <v>84</v>
      </c>
      <c r="G57" t="s">
        <v>544</v>
      </c>
      <c r="H57">
        <f>Table2[[#This Row],[ReorderPoint]]*1.15</f>
        <v>96.6</v>
      </c>
      <c r="I57" t="str">
        <f xml:space="preserve"> IF(Table2[[#This Row],[StockLevel]] &lt; Table2[[#This Row],[New ReOrder Point]], "Yes", "No")</f>
        <v>Yes</v>
      </c>
    </row>
    <row r="58" spans="1:9" x14ac:dyDescent="0.25">
      <c r="A58">
        <v>2</v>
      </c>
      <c r="B58">
        <v>3</v>
      </c>
      <c r="C58">
        <v>2</v>
      </c>
      <c r="D58" t="s">
        <v>539</v>
      </c>
      <c r="E58">
        <v>389</v>
      </c>
      <c r="F58">
        <v>131</v>
      </c>
      <c r="G58" t="s">
        <v>543</v>
      </c>
      <c r="H58">
        <f>Table2[[#This Row],[ReorderPoint]]*1.15</f>
        <v>150.64999999999998</v>
      </c>
      <c r="I58" t="str">
        <f xml:space="preserve"> IF(Table2[[#This Row],[StockLevel]] &lt; Table2[[#This Row],[New ReOrder Point]], "Yes", "No")</f>
        <v>No</v>
      </c>
    </row>
    <row r="59" spans="1:9" x14ac:dyDescent="0.25">
      <c r="A59">
        <v>2</v>
      </c>
      <c r="B59">
        <v>1</v>
      </c>
      <c r="C59">
        <v>2</v>
      </c>
      <c r="D59" t="s">
        <v>540</v>
      </c>
      <c r="E59">
        <v>255</v>
      </c>
      <c r="F59">
        <v>118</v>
      </c>
      <c r="G59" t="s">
        <v>543</v>
      </c>
      <c r="H59">
        <f>Table2[[#This Row],[ReorderPoint]]*1.15</f>
        <v>135.69999999999999</v>
      </c>
      <c r="I59" t="str">
        <f xml:space="preserve"> IF(Table2[[#This Row],[StockLevel]] &lt; Table2[[#This Row],[New ReOrder Point]], "Yes", "No")</f>
        <v>No</v>
      </c>
    </row>
    <row r="60" spans="1:9" x14ac:dyDescent="0.25">
      <c r="A60">
        <v>2</v>
      </c>
      <c r="B60">
        <v>2</v>
      </c>
      <c r="C60">
        <v>2</v>
      </c>
      <c r="D60" t="s">
        <v>541</v>
      </c>
      <c r="E60">
        <v>449</v>
      </c>
      <c r="F60">
        <v>59</v>
      </c>
      <c r="G60" t="s">
        <v>543</v>
      </c>
      <c r="H60">
        <f>Table2[[#This Row],[ReorderPoint]]*1.15</f>
        <v>67.849999999999994</v>
      </c>
      <c r="I60" t="str">
        <f xml:space="preserve"> IF(Table2[[#This Row],[StockLevel]] &lt; Table2[[#This Row],[New ReOrder Point]], "Yes", "No")</f>
        <v>No</v>
      </c>
    </row>
    <row r="61" spans="1:9" x14ac:dyDescent="0.25">
      <c r="A61">
        <v>2</v>
      </c>
      <c r="B61">
        <v>1</v>
      </c>
      <c r="C61">
        <v>2</v>
      </c>
      <c r="D61" t="s">
        <v>542</v>
      </c>
      <c r="E61">
        <v>250</v>
      </c>
      <c r="F61">
        <v>54</v>
      </c>
      <c r="G61" t="s">
        <v>543</v>
      </c>
      <c r="H61">
        <f>Table2[[#This Row],[ReorderPoint]]*1.15</f>
        <v>62.099999999999994</v>
      </c>
      <c r="I61" t="str">
        <f xml:space="preserve"> IF(Table2[[#This Row],[StockLevel]] &lt; Table2[[#This Row],[New ReOrder Point]], "Yes", "No")</f>
        <v>No</v>
      </c>
    </row>
    <row r="62" spans="1:9" x14ac:dyDescent="0.25">
      <c r="A62">
        <v>2</v>
      </c>
      <c r="B62">
        <v>2</v>
      </c>
      <c r="C62">
        <v>3</v>
      </c>
      <c r="D62" t="s">
        <v>531</v>
      </c>
      <c r="E62">
        <v>373</v>
      </c>
      <c r="F62">
        <v>114</v>
      </c>
      <c r="G62" t="s">
        <v>543</v>
      </c>
      <c r="H62">
        <f>Table2[[#This Row],[ReorderPoint]]*1.15</f>
        <v>131.1</v>
      </c>
      <c r="I62" t="str">
        <f xml:space="preserve"> IF(Table2[[#This Row],[StockLevel]] &lt; Table2[[#This Row],[New ReOrder Point]], "Yes", "No")</f>
        <v>No</v>
      </c>
    </row>
    <row r="63" spans="1:9" x14ac:dyDescent="0.25">
      <c r="A63">
        <v>2</v>
      </c>
      <c r="B63">
        <v>3</v>
      </c>
      <c r="C63">
        <v>3</v>
      </c>
      <c r="D63" t="s">
        <v>532</v>
      </c>
      <c r="E63">
        <v>223</v>
      </c>
      <c r="F63">
        <v>98</v>
      </c>
      <c r="G63" t="s">
        <v>543</v>
      </c>
      <c r="H63">
        <f>Table2[[#This Row],[ReorderPoint]]*1.15</f>
        <v>112.69999999999999</v>
      </c>
      <c r="I63" t="str">
        <f xml:space="preserve"> IF(Table2[[#This Row],[StockLevel]] &lt; Table2[[#This Row],[New ReOrder Point]], "Yes", "No")</f>
        <v>No</v>
      </c>
    </row>
    <row r="64" spans="1:9" x14ac:dyDescent="0.25">
      <c r="A64">
        <v>2</v>
      </c>
      <c r="B64">
        <v>1</v>
      </c>
      <c r="C64">
        <v>3</v>
      </c>
      <c r="D64" t="s">
        <v>533</v>
      </c>
      <c r="E64">
        <v>340</v>
      </c>
      <c r="F64">
        <v>75</v>
      </c>
      <c r="G64" t="s">
        <v>543</v>
      </c>
      <c r="H64">
        <f>Table2[[#This Row],[ReorderPoint]]*1.15</f>
        <v>86.25</v>
      </c>
      <c r="I64" t="str">
        <f xml:space="preserve"> IF(Table2[[#This Row],[StockLevel]] &lt; Table2[[#This Row],[New ReOrder Point]], "Yes", "No")</f>
        <v>No</v>
      </c>
    </row>
    <row r="65" spans="1:9" x14ac:dyDescent="0.25">
      <c r="A65">
        <v>2</v>
      </c>
      <c r="B65">
        <v>3</v>
      </c>
      <c r="C65">
        <v>3</v>
      </c>
      <c r="D65" t="s">
        <v>534</v>
      </c>
      <c r="E65">
        <v>341</v>
      </c>
      <c r="F65">
        <v>108</v>
      </c>
      <c r="G65" t="s">
        <v>543</v>
      </c>
      <c r="H65">
        <f>Table2[[#This Row],[ReorderPoint]]*1.15</f>
        <v>124.19999999999999</v>
      </c>
      <c r="I65" t="str">
        <f xml:space="preserve"> IF(Table2[[#This Row],[StockLevel]] &lt; Table2[[#This Row],[New ReOrder Point]], "Yes", "No")</f>
        <v>No</v>
      </c>
    </row>
    <row r="66" spans="1:9" x14ac:dyDescent="0.25">
      <c r="A66">
        <v>2</v>
      </c>
      <c r="B66">
        <v>1</v>
      </c>
      <c r="C66">
        <v>3</v>
      </c>
      <c r="D66" t="s">
        <v>535</v>
      </c>
      <c r="E66">
        <v>176</v>
      </c>
      <c r="F66">
        <v>126</v>
      </c>
      <c r="G66" t="s">
        <v>543</v>
      </c>
      <c r="H66">
        <f>Table2[[#This Row],[ReorderPoint]]*1.15</f>
        <v>144.89999999999998</v>
      </c>
      <c r="I66" t="str">
        <f xml:space="preserve"> IF(Table2[[#This Row],[StockLevel]] &lt; Table2[[#This Row],[New ReOrder Point]], "Yes", "No")</f>
        <v>No</v>
      </c>
    </row>
    <row r="67" spans="1:9" x14ac:dyDescent="0.25">
      <c r="A67">
        <v>2</v>
      </c>
      <c r="B67">
        <v>1</v>
      </c>
      <c r="C67">
        <v>3</v>
      </c>
      <c r="D67" t="s">
        <v>536</v>
      </c>
      <c r="E67">
        <v>97</v>
      </c>
      <c r="F67">
        <v>148</v>
      </c>
      <c r="G67" t="s">
        <v>544</v>
      </c>
      <c r="H67">
        <f>Table2[[#This Row],[ReorderPoint]]*1.15</f>
        <v>170.2</v>
      </c>
      <c r="I67" t="str">
        <f xml:space="preserve"> IF(Table2[[#This Row],[StockLevel]] &lt; Table2[[#This Row],[New ReOrder Point]], "Yes", "No")</f>
        <v>Yes</v>
      </c>
    </row>
    <row r="68" spans="1:9" x14ac:dyDescent="0.25">
      <c r="A68">
        <v>2</v>
      </c>
      <c r="B68">
        <v>4</v>
      </c>
      <c r="C68">
        <v>3</v>
      </c>
      <c r="D68" t="s">
        <v>537</v>
      </c>
      <c r="E68">
        <v>404</v>
      </c>
      <c r="F68">
        <v>104</v>
      </c>
      <c r="G68" t="s">
        <v>543</v>
      </c>
      <c r="H68">
        <f>Table2[[#This Row],[ReorderPoint]]*1.15</f>
        <v>119.6</v>
      </c>
      <c r="I68" t="str">
        <f xml:space="preserve"> IF(Table2[[#This Row],[StockLevel]] &lt; Table2[[#This Row],[New ReOrder Point]], "Yes", "No")</f>
        <v>No</v>
      </c>
    </row>
    <row r="69" spans="1:9" x14ac:dyDescent="0.25">
      <c r="A69">
        <v>2</v>
      </c>
      <c r="B69">
        <v>5</v>
      </c>
      <c r="C69">
        <v>3</v>
      </c>
      <c r="D69" t="s">
        <v>538</v>
      </c>
      <c r="E69">
        <v>464</v>
      </c>
      <c r="F69">
        <v>118</v>
      </c>
      <c r="G69" t="s">
        <v>543</v>
      </c>
      <c r="H69">
        <f>Table2[[#This Row],[ReorderPoint]]*1.15</f>
        <v>135.69999999999999</v>
      </c>
      <c r="I69" t="str">
        <f xml:space="preserve"> IF(Table2[[#This Row],[StockLevel]] &lt; Table2[[#This Row],[New ReOrder Point]], "Yes", "No")</f>
        <v>No</v>
      </c>
    </row>
    <row r="70" spans="1:9" x14ac:dyDescent="0.25">
      <c r="A70">
        <v>2</v>
      </c>
      <c r="B70">
        <v>5</v>
      </c>
      <c r="C70">
        <v>3</v>
      </c>
      <c r="D70" t="s">
        <v>539</v>
      </c>
      <c r="E70">
        <v>357</v>
      </c>
      <c r="F70">
        <v>52</v>
      </c>
      <c r="G70" t="s">
        <v>543</v>
      </c>
      <c r="H70">
        <f>Table2[[#This Row],[ReorderPoint]]*1.15</f>
        <v>59.8</v>
      </c>
      <c r="I70" t="str">
        <f xml:space="preserve"> IF(Table2[[#This Row],[StockLevel]] &lt; Table2[[#This Row],[New ReOrder Point]], "Yes", "No")</f>
        <v>No</v>
      </c>
    </row>
    <row r="71" spans="1:9" x14ac:dyDescent="0.25">
      <c r="A71">
        <v>2</v>
      </c>
      <c r="B71">
        <v>5</v>
      </c>
      <c r="C71">
        <v>3</v>
      </c>
      <c r="D71" t="s">
        <v>540</v>
      </c>
      <c r="E71">
        <v>22</v>
      </c>
      <c r="F71">
        <v>102</v>
      </c>
      <c r="G71" t="s">
        <v>544</v>
      </c>
      <c r="H71">
        <f>Table2[[#This Row],[ReorderPoint]]*1.15</f>
        <v>117.3</v>
      </c>
      <c r="I71" t="str">
        <f xml:space="preserve"> IF(Table2[[#This Row],[StockLevel]] &lt; Table2[[#This Row],[New ReOrder Point]], "Yes", "No")</f>
        <v>Yes</v>
      </c>
    </row>
    <row r="72" spans="1:9" x14ac:dyDescent="0.25">
      <c r="A72">
        <v>2</v>
      </c>
      <c r="B72">
        <v>3</v>
      </c>
      <c r="C72">
        <v>3</v>
      </c>
      <c r="D72" t="s">
        <v>541</v>
      </c>
      <c r="E72">
        <v>201</v>
      </c>
      <c r="F72">
        <v>123</v>
      </c>
      <c r="G72" t="s">
        <v>543</v>
      </c>
      <c r="H72">
        <f>Table2[[#This Row],[ReorderPoint]]*1.15</f>
        <v>141.44999999999999</v>
      </c>
      <c r="I72" t="str">
        <f xml:space="preserve"> IF(Table2[[#This Row],[StockLevel]] &lt; Table2[[#This Row],[New ReOrder Point]], "Yes", "No")</f>
        <v>No</v>
      </c>
    </row>
    <row r="73" spans="1:9" x14ac:dyDescent="0.25">
      <c r="A73">
        <v>2</v>
      </c>
      <c r="B73">
        <v>1</v>
      </c>
      <c r="C73">
        <v>3</v>
      </c>
      <c r="D73" t="s">
        <v>542</v>
      </c>
      <c r="E73">
        <v>144</v>
      </c>
      <c r="F73">
        <v>134</v>
      </c>
      <c r="G73" t="s">
        <v>543</v>
      </c>
      <c r="H73">
        <f>Table2[[#This Row],[ReorderPoint]]*1.15</f>
        <v>154.1</v>
      </c>
      <c r="I73" t="str">
        <f xml:space="preserve"> IF(Table2[[#This Row],[StockLevel]] &lt; Table2[[#This Row],[New ReOrder Point]], "Yes", "No")</f>
        <v>Yes</v>
      </c>
    </row>
    <row r="74" spans="1:9" x14ac:dyDescent="0.25">
      <c r="A74">
        <v>3</v>
      </c>
      <c r="B74">
        <v>3</v>
      </c>
      <c r="C74">
        <v>1</v>
      </c>
      <c r="D74" t="s">
        <v>531</v>
      </c>
      <c r="E74">
        <v>365</v>
      </c>
      <c r="F74">
        <v>50</v>
      </c>
      <c r="G74" t="s">
        <v>543</v>
      </c>
      <c r="H74">
        <f>Table2[[#This Row],[ReorderPoint]]*1.15</f>
        <v>57.499999999999993</v>
      </c>
      <c r="I74" t="str">
        <f xml:space="preserve"> IF(Table2[[#This Row],[StockLevel]] &lt; Table2[[#This Row],[New ReOrder Point]], "Yes", "No")</f>
        <v>No</v>
      </c>
    </row>
    <row r="75" spans="1:9" x14ac:dyDescent="0.25">
      <c r="A75">
        <v>3</v>
      </c>
      <c r="B75">
        <v>4</v>
      </c>
      <c r="C75">
        <v>1</v>
      </c>
      <c r="D75" t="s">
        <v>532</v>
      </c>
      <c r="E75">
        <v>172</v>
      </c>
      <c r="F75">
        <v>126</v>
      </c>
      <c r="G75" t="s">
        <v>543</v>
      </c>
      <c r="H75">
        <f>Table2[[#This Row],[ReorderPoint]]*1.15</f>
        <v>144.89999999999998</v>
      </c>
      <c r="I75" t="str">
        <f xml:space="preserve"> IF(Table2[[#This Row],[StockLevel]] &lt; Table2[[#This Row],[New ReOrder Point]], "Yes", "No")</f>
        <v>No</v>
      </c>
    </row>
    <row r="76" spans="1:9" x14ac:dyDescent="0.25">
      <c r="A76">
        <v>3</v>
      </c>
      <c r="B76">
        <v>1</v>
      </c>
      <c r="C76">
        <v>1</v>
      </c>
      <c r="D76" t="s">
        <v>533</v>
      </c>
      <c r="E76">
        <v>445</v>
      </c>
      <c r="F76">
        <v>114</v>
      </c>
      <c r="G76" t="s">
        <v>543</v>
      </c>
      <c r="H76">
        <f>Table2[[#This Row],[ReorderPoint]]*1.15</f>
        <v>131.1</v>
      </c>
      <c r="I76" t="str">
        <f xml:space="preserve"> IF(Table2[[#This Row],[StockLevel]] &lt; Table2[[#This Row],[New ReOrder Point]], "Yes", "No")</f>
        <v>No</v>
      </c>
    </row>
    <row r="77" spans="1:9" x14ac:dyDescent="0.25">
      <c r="A77">
        <v>3</v>
      </c>
      <c r="B77">
        <v>2</v>
      </c>
      <c r="C77">
        <v>1</v>
      </c>
      <c r="D77" t="s">
        <v>534</v>
      </c>
      <c r="E77">
        <v>487</v>
      </c>
      <c r="F77">
        <v>81</v>
      </c>
      <c r="G77" t="s">
        <v>543</v>
      </c>
      <c r="H77">
        <f>Table2[[#This Row],[ReorderPoint]]*1.15</f>
        <v>93.149999999999991</v>
      </c>
      <c r="I77" t="str">
        <f xml:space="preserve"> IF(Table2[[#This Row],[StockLevel]] &lt; Table2[[#This Row],[New ReOrder Point]], "Yes", "No")</f>
        <v>No</v>
      </c>
    </row>
    <row r="78" spans="1:9" x14ac:dyDescent="0.25">
      <c r="A78">
        <v>3</v>
      </c>
      <c r="B78">
        <v>2</v>
      </c>
      <c r="C78">
        <v>1</v>
      </c>
      <c r="D78" t="s">
        <v>535</v>
      </c>
      <c r="E78">
        <v>347</v>
      </c>
      <c r="F78">
        <v>144</v>
      </c>
      <c r="G78" t="s">
        <v>543</v>
      </c>
      <c r="H78">
        <f>Table2[[#This Row],[ReorderPoint]]*1.15</f>
        <v>165.6</v>
      </c>
      <c r="I78" t="str">
        <f xml:space="preserve"> IF(Table2[[#This Row],[StockLevel]] &lt; Table2[[#This Row],[New ReOrder Point]], "Yes", "No")</f>
        <v>No</v>
      </c>
    </row>
    <row r="79" spans="1:9" x14ac:dyDescent="0.25">
      <c r="A79">
        <v>3</v>
      </c>
      <c r="B79">
        <v>3</v>
      </c>
      <c r="C79">
        <v>1</v>
      </c>
      <c r="D79" t="s">
        <v>536</v>
      </c>
      <c r="E79">
        <v>249</v>
      </c>
      <c r="F79">
        <v>83</v>
      </c>
      <c r="G79" t="s">
        <v>543</v>
      </c>
      <c r="H79">
        <f>Table2[[#This Row],[ReorderPoint]]*1.15</f>
        <v>95.449999999999989</v>
      </c>
      <c r="I79" t="str">
        <f xml:space="preserve"> IF(Table2[[#This Row],[StockLevel]] &lt; Table2[[#This Row],[New ReOrder Point]], "Yes", "No")</f>
        <v>No</v>
      </c>
    </row>
    <row r="80" spans="1:9" x14ac:dyDescent="0.25">
      <c r="A80">
        <v>3</v>
      </c>
      <c r="B80">
        <v>4</v>
      </c>
      <c r="C80">
        <v>1</v>
      </c>
      <c r="D80" t="s">
        <v>537</v>
      </c>
      <c r="E80">
        <v>378</v>
      </c>
      <c r="F80">
        <v>99</v>
      </c>
      <c r="G80" t="s">
        <v>543</v>
      </c>
      <c r="H80">
        <f>Table2[[#This Row],[ReorderPoint]]*1.15</f>
        <v>113.85</v>
      </c>
      <c r="I80" t="str">
        <f xml:space="preserve"> IF(Table2[[#This Row],[StockLevel]] &lt; Table2[[#This Row],[New ReOrder Point]], "Yes", "No")</f>
        <v>No</v>
      </c>
    </row>
    <row r="81" spans="1:9" x14ac:dyDescent="0.25">
      <c r="A81">
        <v>3</v>
      </c>
      <c r="B81">
        <v>4</v>
      </c>
      <c r="C81">
        <v>1</v>
      </c>
      <c r="D81" t="s">
        <v>538</v>
      </c>
      <c r="E81">
        <v>448</v>
      </c>
      <c r="F81">
        <v>103</v>
      </c>
      <c r="G81" t="s">
        <v>543</v>
      </c>
      <c r="H81">
        <f>Table2[[#This Row],[ReorderPoint]]*1.15</f>
        <v>118.44999999999999</v>
      </c>
      <c r="I81" t="str">
        <f xml:space="preserve"> IF(Table2[[#This Row],[StockLevel]] &lt; Table2[[#This Row],[New ReOrder Point]], "Yes", "No")</f>
        <v>No</v>
      </c>
    </row>
    <row r="82" spans="1:9" x14ac:dyDescent="0.25">
      <c r="A82">
        <v>3</v>
      </c>
      <c r="B82">
        <v>3</v>
      </c>
      <c r="C82">
        <v>1</v>
      </c>
      <c r="D82" t="s">
        <v>539</v>
      </c>
      <c r="E82">
        <v>388</v>
      </c>
      <c r="F82">
        <v>143</v>
      </c>
      <c r="G82" t="s">
        <v>543</v>
      </c>
      <c r="H82">
        <f>Table2[[#This Row],[ReorderPoint]]*1.15</f>
        <v>164.45</v>
      </c>
      <c r="I82" t="str">
        <f xml:space="preserve"> IF(Table2[[#This Row],[StockLevel]] &lt; Table2[[#This Row],[New ReOrder Point]], "Yes", "No")</f>
        <v>No</v>
      </c>
    </row>
    <row r="83" spans="1:9" x14ac:dyDescent="0.25">
      <c r="A83">
        <v>3</v>
      </c>
      <c r="B83">
        <v>5</v>
      </c>
      <c r="C83">
        <v>1</v>
      </c>
      <c r="D83" t="s">
        <v>540</v>
      </c>
      <c r="E83">
        <v>312</v>
      </c>
      <c r="F83">
        <v>66</v>
      </c>
      <c r="G83" t="s">
        <v>543</v>
      </c>
      <c r="H83">
        <f>Table2[[#This Row],[ReorderPoint]]*1.15</f>
        <v>75.899999999999991</v>
      </c>
      <c r="I83" t="str">
        <f xml:space="preserve"> IF(Table2[[#This Row],[StockLevel]] &lt; Table2[[#This Row],[New ReOrder Point]], "Yes", "No")</f>
        <v>No</v>
      </c>
    </row>
    <row r="84" spans="1:9" x14ac:dyDescent="0.25">
      <c r="A84">
        <v>3</v>
      </c>
      <c r="B84">
        <v>2</v>
      </c>
      <c r="C84">
        <v>1</v>
      </c>
      <c r="D84" t="s">
        <v>541</v>
      </c>
      <c r="E84">
        <v>340</v>
      </c>
      <c r="F84">
        <v>63</v>
      </c>
      <c r="G84" t="s">
        <v>543</v>
      </c>
      <c r="H84">
        <f>Table2[[#This Row],[ReorderPoint]]*1.15</f>
        <v>72.449999999999989</v>
      </c>
      <c r="I84" t="str">
        <f xml:space="preserve"> IF(Table2[[#This Row],[StockLevel]] &lt; Table2[[#This Row],[New ReOrder Point]], "Yes", "No")</f>
        <v>No</v>
      </c>
    </row>
    <row r="85" spans="1:9" x14ac:dyDescent="0.25">
      <c r="A85">
        <v>3</v>
      </c>
      <c r="B85">
        <v>4</v>
      </c>
      <c r="C85">
        <v>1</v>
      </c>
      <c r="D85" t="s">
        <v>542</v>
      </c>
      <c r="E85">
        <v>74</v>
      </c>
      <c r="F85">
        <v>100</v>
      </c>
      <c r="G85" t="s">
        <v>544</v>
      </c>
      <c r="H85">
        <f>Table2[[#This Row],[ReorderPoint]]*1.15</f>
        <v>114.99999999999999</v>
      </c>
      <c r="I85" t="str">
        <f xml:space="preserve"> IF(Table2[[#This Row],[StockLevel]] &lt; Table2[[#This Row],[New ReOrder Point]], "Yes", "No")</f>
        <v>Yes</v>
      </c>
    </row>
    <row r="86" spans="1:9" x14ac:dyDescent="0.25">
      <c r="A86">
        <v>3</v>
      </c>
      <c r="B86">
        <v>2</v>
      </c>
      <c r="C86">
        <v>2</v>
      </c>
      <c r="D86" t="s">
        <v>531</v>
      </c>
      <c r="E86">
        <v>225</v>
      </c>
      <c r="F86">
        <v>87</v>
      </c>
      <c r="G86" t="s">
        <v>543</v>
      </c>
      <c r="H86">
        <f>Table2[[#This Row],[ReorderPoint]]*1.15</f>
        <v>100.05</v>
      </c>
      <c r="I86" t="str">
        <f xml:space="preserve"> IF(Table2[[#This Row],[StockLevel]] &lt; Table2[[#This Row],[New ReOrder Point]], "Yes", "No")</f>
        <v>No</v>
      </c>
    </row>
    <row r="87" spans="1:9" x14ac:dyDescent="0.25">
      <c r="A87">
        <v>3</v>
      </c>
      <c r="B87">
        <v>3</v>
      </c>
      <c r="C87">
        <v>2</v>
      </c>
      <c r="D87" t="s">
        <v>532</v>
      </c>
      <c r="E87">
        <v>97</v>
      </c>
      <c r="F87">
        <v>131</v>
      </c>
      <c r="G87" t="s">
        <v>544</v>
      </c>
      <c r="H87">
        <f>Table2[[#This Row],[ReorderPoint]]*1.15</f>
        <v>150.64999999999998</v>
      </c>
      <c r="I87" t="str">
        <f xml:space="preserve"> IF(Table2[[#This Row],[StockLevel]] &lt; Table2[[#This Row],[New ReOrder Point]], "Yes", "No")</f>
        <v>Yes</v>
      </c>
    </row>
    <row r="88" spans="1:9" x14ac:dyDescent="0.25">
      <c r="A88">
        <v>3</v>
      </c>
      <c r="B88">
        <v>2</v>
      </c>
      <c r="C88">
        <v>2</v>
      </c>
      <c r="D88" t="s">
        <v>533</v>
      </c>
      <c r="E88">
        <v>434</v>
      </c>
      <c r="F88">
        <v>112</v>
      </c>
      <c r="G88" t="s">
        <v>543</v>
      </c>
      <c r="H88">
        <f>Table2[[#This Row],[ReorderPoint]]*1.15</f>
        <v>128.79999999999998</v>
      </c>
      <c r="I88" t="str">
        <f xml:space="preserve"> IF(Table2[[#This Row],[StockLevel]] &lt; Table2[[#This Row],[New ReOrder Point]], "Yes", "No")</f>
        <v>No</v>
      </c>
    </row>
    <row r="89" spans="1:9" x14ac:dyDescent="0.25">
      <c r="A89">
        <v>3</v>
      </c>
      <c r="B89">
        <v>1</v>
      </c>
      <c r="C89">
        <v>2</v>
      </c>
      <c r="D89" t="s">
        <v>534</v>
      </c>
      <c r="E89">
        <v>307</v>
      </c>
      <c r="F89">
        <v>87</v>
      </c>
      <c r="G89" t="s">
        <v>543</v>
      </c>
      <c r="H89">
        <f>Table2[[#This Row],[ReorderPoint]]*1.15</f>
        <v>100.05</v>
      </c>
      <c r="I89" t="str">
        <f xml:space="preserve"> IF(Table2[[#This Row],[StockLevel]] &lt; Table2[[#This Row],[New ReOrder Point]], "Yes", "No")</f>
        <v>No</v>
      </c>
    </row>
    <row r="90" spans="1:9" x14ac:dyDescent="0.25">
      <c r="A90">
        <v>3</v>
      </c>
      <c r="B90">
        <v>4</v>
      </c>
      <c r="C90">
        <v>2</v>
      </c>
      <c r="D90" t="s">
        <v>535</v>
      </c>
      <c r="E90">
        <v>471</v>
      </c>
      <c r="F90">
        <v>128</v>
      </c>
      <c r="G90" t="s">
        <v>543</v>
      </c>
      <c r="H90">
        <f>Table2[[#This Row],[ReorderPoint]]*1.15</f>
        <v>147.19999999999999</v>
      </c>
      <c r="I90" t="str">
        <f xml:space="preserve"> IF(Table2[[#This Row],[StockLevel]] &lt; Table2[[#This Row],[New ReOrder Point]], "Yes", "No")</f>
        <v>No</v>
      </c>
    </row>
    <row r="91" spans="1:9" x14ac:dyDescent="0.25">
      <c r="A91">
        <v>3</v>
      </c>
      <c r="B91">
        <v>1</v>
      </c>
      <c r="C91">
        <v>2</v>
      </c>
      <c r="D91" t="s">
        <v>536</v>
      </c>
      <c r="E91">
        <v>29</v>
      </c>
      <c r="F91">
        <v>100</v>
      </c>
      <c r="G91" t="s">
        <v>544</v>
      </c>
      <c r="H91">
        <f>Table2[[#This Row],[ReorderPoint]]*1.15</f>
        <v>114.99999999999999</v>
      </c>
      <c r="I91" t="str">
        <f xml:space="preserve"> IF(Table2[[#This Row],[StockLevel]] &lt; Table2[[#This Row],[New ReOrder Point]], "Yes", "No")</f>
        <v>Yes</v>
      </c>
    </row>
    <row r="92" spans="1:9" x14ac:dyDescent="0.25">
      <c r="A92">
        <v>3</v>
      </c>
      <c r="B92">
        <v>4</v>
      </c>
      <c r="C92">
        <v>2</v>
      </c>
      <c r="D92" t="s">
        <v>537</v>
      </c>
      <c r="E92">
        <v>132</v>
      </c>
      <c r="F92">
        <v>78</v>
      </c>
      <c r="G92" t="s">
        <v>543</v>
      </c>
      <c r="H92">
        <f>Table2[[#This Row],[ReorderPoint]]*1.15</f>
        <v>89.699999999999989</v>
      </c>
      <c r="I92" t="str">
        <f xml:space="preserve"> IF(Table2[[#This Row],[StockLevel]] &lt; Table2[[#This Row],[New ReOrder Point]], "Yes", "No")</f>
        <v>No</v>
      </c>
    </row>
    <row r="93" spans="1:9" x14ac:dyDescent="0.25">
      <c r="A93">
        <v>3</v>
      </c>
      <c r="B93">
        <v>1</v>
      </c>
      <c r="C93">
        <v>2</v>
      </c>
      <c r="D93" t="s">
        <v>538</v>
      </c>
      <c r="E93">
        <v>137</v>
      </c>
      <c r="F93">
        <v>105</v>
      </c>
      <c r="G93" t="s">
        <v>543</v>
      </c>
      <c r="H93">
        <f>Table2[[#This Row],[ReorderPoint]]*1.15</f>
        <v>120.74999999999999</v>
      </c>
      <c r="I93" t="str">
        <f xml:space="preserve"> IF(Table2[[#This Row],[StockLevel]] &lt; Table2[[#This Row],[New ReOrder Point]], "Yes", "No")</f>
        <v>No</v>
      </c>
    </row>
    <row r="94" spans="1:9" x14ac:dyDescent="0.25">
      <c r="A94">
        <v>3</v>
      </c>
      <c r="B94">
        <v>4</v>
      </c>
      <c r="C94">
        <v>2</v>
      </c>
      <c r="D94" t="s">
        <v>539</v>
      </c>
      <c r="E94">
        <v>329</v>
      </c>
      <c r="F94">
        <v>66</v>
      </c>
      <c r="G94" t="s">
        <v>543</v>
      </c>
      <c r="H94">
        <f>Table2[[#This Row],[ReorderPoint]]*1.15</f>
        <v>75.899999999999991</v>
      </c>
      <c r="I94" t="str">
        <f xml:space="preserve"> IF(Table2[[#This Row],[StockLevel]] &lt; Table2[[#This Row],[New ReOrder Point]], "Yes", "No")</f>
        <v>No</v>
      </c>
    </row>
    <row r="95" spans="1:9" x14ac:dyDescent="0.25">
      <c r="A95">
        <v>3</v>
      </c>
      <c r="B95">
        <v>5</v>
      </c>
      <c r="C95">
        <v>2</v>
      </c>
      <c r="D95" t="s">
        <v>540</v>
      </c>
      <c r="E95">
        <v>339</v>
      </c>
      <c r="F95">
        <v>137</v>
      </c>
      <c r="G95" t="s">
        <v>543</v>
      </c>
      <c r="H95">
        <f>Table2[[#This Row],[ReorderPoint]]*1.15</f>
        <v>157.54999999999998</v>
      </c>
      <c r="I95" t="str">
        <f xml:space="preserve"> IF(Table2[[#This Row],[StockLevel]] &lt; Table2[[#This Row],[New ReOrder Point]], "Yes", "No")</f>
        <v>No</v>
      </c>
    </row>
    <row r="96" spans="1:9" x14ac:dyDescent="0.25">
      <c r="A96">
        <v>3</v>
      </c>
      <c r="B96">
        <v>5</v>
      </c>
      <c r="C96">
        <v>2</v>
      </c>
      <c r="D96" t="s">
        <v>541</v>
      </c>
      <c r="E96">
        <v>33</v>
      </c>
      <c r="F96">
        <v>55</v>
      </c>
      <c r="G96" t="s">
        <v>544</v>
      </c>
      <c r="H96">
        <f>Table2[[#This Row],[ReorderPoint]]*1.15</f>
        <v>63.249999999999993</v>
      </c>
      <c r="I96" t="str">
        <f xml:space="preserve"> IF(Table2[[#This Row],[StockLevel]] &lt; Table2[[#This Row],[New ReOrder Point]], "Yes", "No")</f>
        <v>Yes</v>
      </c>
    </row>
    <row r="97" spans="1:9" x14ac:dyDescent="0.25">
      <c r="A97">
        <v>3</v>
      </c>
      <c r="B97">
        <v>3</v>
      </c>
      <c r="C97">
        <v>2</v>
      </c>
      <c r="D97" t="s">
        <v>542</v>
      </c>
      <c r="E97">
        <v>449</v>
      </c>
      <c r="F97">
        <v>126</v>
      </c>
      <c r="G97" t="s">
        <v>543</v>
      </c>
      <c r="H97">
        <f>Table2[[#This Row],[ReorderPoint]]*1.15</f>
        <v>144.89999999999998</v>
      </c>
      <c r="I97" t="str">
        <f xml:space="preserve"> IF(Table2[[#This Row],[StockLevel]] &lt; Table2[[#This Row],[New ReOrder Point]], "Yes", "No")</f>
        <v>No</v>
      </c>
    </row>
    <row r="98" spans="1:9" x14ac:dyDescent="0.25">
      <c r="A98">
        <v>3</v>
      </c>
      <c r="B98">
        <v>3</v>
      </c>
      <c r="C98">
        <v>3</v>
      </c>
      <c r="D98" t="s">
        <v>531</v>
      </c>
      <c r="E98">
        <v>42</v>
      </c>
      <c r="F98">
        <v>124</v>
      </c>
      <c r="G98" t="s">
        <v>544</v>
      </c>
      <c r="H98">
        <f>Table2[[#This Row],[ReorderPoint]]*1.15</f>
        <v>142.6</v>
      </c>
      <c r="I98" t="str">
        <f xml:space="preserve"> IF(Table2[[#This Row],[StockLevel]] &lt; Table2[[#This Row],[New ReOrder Point]], "Yes", "No")</f>
        <v>Yes</v>
      </c>
    </row>
    <row r="99" spans="1:9" x14ac:dyDescent="0.25">
      <c r="A99">
        <v>3</v>
      </c>
      <c r="B99">
        <v>3</v>
      </c>
      <c r="C99">
        <v>3</v>
      </c>
      <c r="D99" t="s">
        <v>532</v>
      </c>
      <c r="E99">
        <v>110</v>
      </c>
      <c r="F99">
        <v>72</v>
      </c>
      <c r="G99" t="s">
        <v>543</v>
      </c>
      <c r="H99">
        <f>Table2[[#This Row],[ReorderPoint]]*1.15</f>
        <v>82.8</v>
      </c>
      <c r="I99" t="str">
        <f xml:space="preserve"> IF(Table2[[#This Row],[StockLevel]] &lt; Table2[[#This Row],[New ReOrder Point]], "Yes", "No")</f>
        <v>No</v>
      </c>
    </row>
    <row r="100" spans="1:9" x14ac:dyDescent="0.25">
      <c r="A100">
        <v>3</v>
      </c>
      <c r="B100">
        <v>4</v>
      </c>
      <c r="C100">
        <v>3</v>
      </c>
      <c r="D100" t="s">
        <v>533</v>
      </c>
      <c r="E100">
        <v>373</v>
      </c>
      <c r="F100">
        <v>65</v>
      </c>
      <c r="G100" t="s">
        <v>543</v>
      </c>
      <c r="H100">
        <f>Table2[[#This Row],[ReorderPoint]]*1.15</f>
        <v>74.75</v>
      </c>
      <c r="I100" t="str">
        <f xml:space="preserve"> IF(Table2[[#This Row],[StockLevel]] &lt; Table2[[#This Row],[New ReOrder Point]], "Yes", "No")</f>
        <v>No</v>
      </c>
    </row>
    <row r="101" spans="1:9" x14ac:dyDescent="0.25">
      <c r="A101">
        <v>3</v>
      </c>
      <c r="B101">
        <v>1</v>
      </c>
      <c r="C101">
        <v>3</v>
      </c>
      <c r="D101" t="s">
        <v>534</v>
      </c>
      <c r="E101">
        <v>359</v>
      </c>
      <c r="F101">
        <v>53</v>
      </c>
      <c r="G101" t="s">
        <v>543</v>
      </c>
      <c r="H101">
        <f>Table2[[#This Row],[ReorderPoint]]*1.15</f>
        <v>60.949999999999996</v>
      </c>
      <c r="I101" t="str">
        <f xml:space="preserve"> IF(Table2[[#This Row],[StockLevel]] &lt; Table2[[#This Row],[New ReOrder Point]], "Yes", "No")</f>
        <v>No</v>
      </c>
    </row>
    <row r="102" spans="1:9" x14ac:dyDescent="0.25">
      <c r="A102">
        <v>3</v>
      </c>
      <c r="B102">
        <v>3</v>
      </c>
      <c r="C102">
        <v>3</v>
      </c>
      <c r="D102" t="s">
        <v>535</v>
      </c>
      <c r="E102">
        <v>194</v>
      </c>
      <c r="F102">
        <v>145</v>
      </c>
      <c r="G102" t="s">
        <v>543</v>
      </c>
      <c r="H102">
        <f>Table2[[#This Row],[ReorderPoint]]*1.15</f>
        <v>166.75</v>
      </c>
      <c r="I102" t="str">
        <f xml:space="preserve"> IF(Table2[[#This Row],[StockLevel]] &lt; Table2[[#This Row],[New ReOrder Point]], "Yes", "No")</f>
        <v>No</v>
      </c>
    </row>
    <row r="103" spans="1:9" x14ac:dyDescent="0.25">
      <c r="A103">
        <v>3</v>
      </c>
      <c r="B103">
        <v>2</v>
      </c>
      <c r="C103">
        <v>3</v>
      </c>
      <c r="D103" t="s">
        <v>536</v>
      </c>
      <c r="E103">
        <v>154</v>
      </c>
      <c r="F103">
        <v>142</v>
      </c>
      <c r="G103" t="s">
        <v>543</v>
      </c>
      <c r="H103">
        <f>Table2[[#This Row],[ReorderPoint]]*1.15</f>
        <v>163.29999999999998</v>
      </c>
      <c r="I103" t="str">
        <f xml:space="preserve"> IF(Table2[[#This Row],[StockLevel]] &lt; Table2[[#This Row],[New ReOrder Point]], "Yes", "No")</f>
        <v>Yes</v>
      </c>
    </row>
    <row r="104" spans="1:9" x14ac:dyDescent="0.25">
      <c r="A104">
        <v>3</v>
      </c>
      <c r="B104">
        <v>3</v>
      </c>
      <c r="C104">
        <v>3</v>
      </c>
      <c r="D104" t="s">
        <v>537</v>
      </c>
      <c r="E104">
        <v>60</v>
      </c>
      <c r="F104">
        <v>100</v>
      </c>
      <c r="G104" t="s">
        <v>544</v>
      </c>
      <c r="H104">
        <f>Table2[[#This Row],[ReorderPoint]]*1.15</f>
        <v>114.99999999999999</v>
      </c>
      <c r="I104" t="str">
        <f xml:space="preserve"> IF(Table2[[#This Row],[StockLevel]] &lt; Table2[[#This Row],[New ReOrder Point]], "Yes", "No")</f>
        <v>Yes</v>
      </c>
    </row>
    <row r="105" spans="1:9" x14ac:dyDescent="0.25">
      <c r="A105">
        <v>3</v>
      </c>
      <c r="B105">
        <v>2</v>
      </c>
      <c r="C105">
        <v>3</v>
      </c>
      <c r="D105" t="s">
        <v>538</v>
      </c>
      <c r="E105">
        <v>276</v>
      </c>
      <c r="F105">
        <v>54</v>
      </c>
      <c r="G105" t="s">
        <v>543</v>
      </c>
      <c r="H105">
        <f>Table2[[#This Row],[ReorderPoint]]*1.15</f>
        <v>62.099999999999994</v>
      </c>
      <c r="I105" t="str">
        <f xml:space="preserve"> IF(Table2[[#This Row],[StockLevel]] &lt; Table2[[#This Row],[New ReOrder Point]], "Yes", "No")</f>
        <v>No</v>
      </c>
    </row>
    <row r="106" spans="1:9" x14ac:dyDescent="0.25">
      <c r="A106">
        <v>3</v>
      </c>
      <c r="B106">
        <v>5</v>
      </c>
      <c r="C106">
        <v>3</v>
      </c>
      <c r="D106" t="s">
        <v>539</v>
      </c>
      <c r="E106">
        <v>91</v>
      </c>
      <c r="F106">
        <v>91</v>
      </c>
      <c r="G106" t="s">
        <v>543</v>
      </c>
      <c r="H106">
        <f>Table2[[#This Row],[ReorderPoint]]*1.15</f>
        <v>104.64999999999999</v>
      </c>
      <c r="I106" t="str">
        <f xml:space="preserve"> IF(Table2[[#This Row],[StockLevel]] &lt; Table2[[#This Row],[New ReOrder Point]], "Yes", "No")</f>
        <v>Yes</v>
      </c>
    </row>
    <row r="107" spans="1:9" x14ac:dyDescent="0.25">
      <c r="A107">
        <v>3</v>
      </c>
      <c r="B107">
        <v>1</v>
      </c>
      <c r="C107">
        <v>3</v>
      </c>
      <c r="D107" t="s">
        <v>540</v>
      </c>
      <c r="E107">
        <v>21</v>
      </c>
      <c r="F107">
        <v>70</v>
      </c>
      <c r="G107" t="s">
        <v>544</v>
      </c>
      <c r="H107">
        <f>Table2[[#This Row],[ReorderPoint]]*1.15</f>
        <v>80.5</v>
      </c>
      <c r="I107" t="str">
        <f xml:space="preserve"> IF(Table2[[#This Row],[StockLevel]] &lt; Table2[[#This Row],[New ReOrder Point]], "Yes", "No")</f>
        <v>Yes</v>
      </c>
    </row>
    <row r="108" spans="1:9" x14ac:dyDescent="0.25">
      <c r="A108">
        <v>3</v>
      </c>
      <c r="B108">
        <v>2</v>
      </c>
      <c r="C108">
        <v>3</v>
      </c>
      <c r="D108" t="s">
        <v>541</v>
      </c>
      <c r="E108">
        <v>132</v>
      </c>
      <c r="F108">
        <v>61</v>
      </c>
      <c r="G108" t="s">
        <v>543</v>
      </c>
      <c r="H108">
        <f>Table2[[#This Row],[ReorderPoint]]*1.15</f>
        <v>70.149999999999991</v>
      </c>
      <c r="I108" t="str">
        <f xml:space="preserve"> IF(Table2[[#This Row],[StockLevel]] &lt; Table2[[#This Row],[New ReOrder Point]], "Yes", "No")</f>
        <v>No</v>
      </c>
    </row>
    <row r="109" spans="1:9" x14ac:dyDescent="0.25">
      <c r="A109">
        <v>3</v>
      </c>
      <c r="B109">
        <v>1</v>
      </c>
      <c r="C109">
        <v>3</v>
      </c>
      <c r="D109" t="s">
        <v>542</v>
      </c>
      <c r="E109">
        <v>45</v>
      </c>
      <c r="F109">
        <v>83</v>
      </c>
      <c r="G109" t="s">
        <v>544</v>
      </c>
      <c r="H109">
        <f>Table2[[#This Row],[ReorderPoint]]*1.15</f>
        <v>95.449999999999989</v>
      </c>
      <c r="I109" t="str">
        <f xml:space="preserve"> IF(Table2[[#This Row],[StockLevel]] &lt; Table2[[#This Row],[New ReOrder Point]], "Yes", "No")</f>
        <v>Yes</v>
      </c>
    </row>
    <row r="110" spans="1:9" x14ac:dyDescent="0.25">
      <c r="A110">
        <v>4</v>
      </c>
      <c r="B110">
        <v>5</v>
      </c>
      <c r="C110">
        <v>1</v>
      </c>
      <c r="D110" t="s">
        <v>531</v>
      </c>
      <c r="E110">
        <v>77</v>
      </c>
      <c r="F110">
        <v>139</v>
      </c>
      <c r="G110" t="s">
        <v>544</v>
      </c>
      <c r="H110">
        <f>Table2[[#This Row],[ReorderPoint]]*1.15</f>
        <v>159.85</v>
      </c>
      <c r="I110" t="str">
        <f xml:space="preserve"> IF(Table2[[#This Row],[StockLevel]] &lt; Table2[[#This Row],[New ReOrder Point]], "Yes", "No")</f>
        <v>Yes</v>
      </c>
    </row>
    <row r="111" spans="1:9" x14ac:dyDescent="0.25">
      <c r="A111">
        <v>4</v>
      </c>
      <c r="B111">
        <v>2</v>
      </c>
      <c r="C111">
        <v>1</v>
      </c>
      <c r="D111" t="s">
        <v>532</v>
      </c>
      <c r="E111">
        <v>410</v>
      </c>
      <c r="F111">
        <v>122</v>
      </c>
      <c r="G111" t="s">
        <v>543</v>
      </c>
      <c r="H111">
        <f>Table2[[#This Row],[ReorderPoint]]*1.15</f>
        <v>140.29999999999998</v>
      </c>
      <c r="I111" t="str">
        <f xml:space="preserve"> IF(Table2[[#This Row],[StockLevel]] &lt; Table2[[#This Row],[New ReOrder Point]], "Yes", "No")</f>
        <v>No</v>
      </c>
    </row>
    <row r="112" spans="1:9" x14ac:dyDescent="0.25">
      <c r="A112">
        <v>4</v>
      </c>
      <c r="B112">
        <v>1</v>
      </c>
      <c r="C112">
        <v>1</v>
      </c>
      <c r="D112" t="s">
        <v>533</v>
      </c>
      <c r="E112">
        <v>248</v>
      </c>
      <c r="F112">
        <v>96</v>
      </c>
      <c r="G112" t="s">
        <v>543</v>
      </c>
      <c r="H112">
        <f>Table2[[#This Row],[ReorderPoint]]*1.15</f>
        <v>110.39999999999999</v>
      </c>
      <c r="I112" t="str">
        <f xml:space="preserve"> IF(Table2[[#This Row],[StockLevel]] &lt; Table2[[#This Row],[New ReOrder Point]], "Yes", "No")</f>
        <v>No</v>
      </c>
    </row>
    <row r="113" spans="1:9" x14ac:dyDescent="0.25">
      <c r="A113">
        <v>4</v>
      </c>
      <c r="B113">
        <v>3</v>
      </c>
      <c r="C113">
        <v>1</v>
      </c>
      <c r="D113" t="s">
        <v>534</v>
      </c>
      <c r="E113">
        <v>213</v>
      </c>
      <c r="F113">
        <v>105</v>
      </c>
      <c r="G113" t="s">
        <v>543</v>
      </c>
      <c r="H113">
        <f>Table2[[#This Row],[ReorderPoint]]*1.15</f>
        <v>120.74999999999999</v>
      </c>
      <c r="I113" t="str">
        <f xml:space="preserve"> IF(Table2[[#This Row],[StockLevel]] &lt; Table2[[#This Row],[New ReOrder Point]], "Yes", "No")</f>
        <v>No</v>
      </c>
    </row>
    <row r="114" spans="1:9" x14ac:dyDescent="0.25">
      <c r="A114">
        <v>4</v>
      </c>
      <c r="B114">
        <v>5</v>
      </c>
      <c r="C114">
        <v>1</v>
      </c>
      <c r="D114" t="s">
        <v>535</v>
      </c>
      <c r="E114">
        <v>318</v>
      </c>
      <c r="F114">
        <v>97</v>
      </c>
      <c r="G114" t="s">
        <v>543</v>
      </c>
      <c r="H114">
        <f>Table2[[#This Row],[ReorderPoint]]*1.15</f>
        <v>111.55</v>
      </c>
      <c r="I114" t="str">
        <f xml:space="preserve"> IF(Table2[[#This Row],[StockLevel]] &lt; Table2[[#This Row],[New ReOrder Point]], "Yes", "No")</f>
        <v>No</v>
      </c>
    </row>
    <row r="115" spans="1:9" x14ac:dyDescent="0.25">
      <c r="A115">
        <v>4</v>
      </c>
      <c r="B115">
        <v>4</v>
      </c>
      <c r="C115">
        <v>1</v>
      </c>
      <c r="D115" t="s">
        <v>536</v>
      </c>
      <c r="E115">
        <v>336</v>
      </c>
      <c r="F115">
        <v>75</v>
      </c>
      <c r="G115" t="s">
        <v>543</v>
      </c>
      <c r="H115">
        <f>Table2[[#This Row],[ReorderPoint]]*1.15</f>
        <v>86.25</v>
      </c>
      <c r="I115" t="str">
        <f xml:space="preserve"> IF(Table2[[#This Row],[StockLevel]] &lt; Table2[[#This Row],[New ReOrder Point]], "Yes", "No")</f>
        <v>No</v>
      </c>
    </row>
    <row r="116" spans="1:9" x14ac:dyDescent="0.25">
      <c r="A116">
        <v>4</v>
      </c>
      <c r="B116">
        <v>1</v>
      </c>
      <c r="C116">
        <v>1</v>
      </c>
      <c r="D116" t="s">
        <v>537</v>
      </c>
      <c r="E116">
        <v>256</v>
      </c>
      <c r="F116">
        <v>57</v>
      </c>
      <c r="G116" t="s">
        <v>543</v>
      </c>
      <c r="H116">
        <f>Table2[[#This Row],[ReorderPoint]]*1.15</f>
        <v>65.55</v>
      </c>
      <c r="I116" t="str">
        <f xml:space="preserve"> IF(Table2[[#This Row],[StockLevel]] &lt; Table2[[#This Row],[New ReOrder Point]], "Yes", "No")</f>
        <v>No</v>
      </c>
    </row>
    <row r="117" spans="1:9" x14ac:dyDescent="0.25">
      <c r="A117">
        <v>4</v>
      </c>
      <c r="B117">
        <v>2</v>
      </c>
      <c r="C117">
        <v>1</v>
      </c>
      <c r="D117" t="s">
        <v>538</v>
      </c>
      <c r="E117">
        <v>354</v>
      </c>
      <c r="F117">
        <v>101</v>
      </c>
      <c r="G117" t="s">
        <v>543</v>
      </c>
      <c r="H117">
        <f>Table2[[#This Row],[ReorderPoint]]*1.15</f>
        <v>116.14999999999999</v>
      </c>
      <c r="I117" t="str">
        <f xml:space="preserve"> IF(Table2[[#This Row],[StockLevel]] &lt; Table2[[#This Row],[New ReOrder Point]], "Yes", "No")</f>
        <v>No</v>
      </c>
    </row>
    <row r="118" spans="1:9" x14ac:dyDescent="0.25">
      <c r="A118">
        <v>4</v>
      </c>
      <c r="B118">
        <v>2</v>
      </c>
      <c r="C118">
        <v>1</v>
      </c>
      <c r="D118" t="s">
        <v>539</v>
      </c>
      <c r="E118">
        <v>27</v>
      </c>
      <c r="F118">
        <v>136</v>
      </c>
      <c r="G118" t="s">
        <v>544</v>
      </c>
      <c r="H118">
        <f>Table2[[#This Row],[ReorderPoint]]*1.15</f>
        <v>156.39999999999998</v>
      </c>
      <c r="I118" t="str">
        <f xml:space="preserve"> IF(Table2[[#This Row],[StockLevel]] &lt; Table2[[#This Row],[New ReOrder Point]], "Yes", "No")</f>
        <v>Yes</v>
      </c>
    </row>
    <row r="119" spans="1:9" x14ac:dyDescent="0.25">
      <c r="A119">
        <v>4</v>
      </c>
      <c r="B119">
        <v>3</v>
      </c>
      <c r="C119">
        <v>1</v>
      </c>
      <c r="D119" t="s">
        <v>540</v>
      </c>
      <c r="E119">
        <v>364</v>
      </c>
      <c r="F119">
        <v>75</v>
      </c>
      <c r="G119" t="s">
        <v>543</v>
      </c>
      <c r="H119">
        <f>Table2[[#This Row],[ReorderPoint]]*1.15</f>
        <v>86.25</v>
      </c>
      <c r="I119" t="str">
        <f xml:space="preserve"> IF(Table2[[#This Row],[StockLevel]] &lt; Table2[[#This Row],[New ReOrder Point]], "Yes", "No")</f>
        <v>No</v>
      </c>
    </row>
    <row r="120" spans="1:9" x14ac:dyDescent="0.25">
      <c r="A120">
        <v>4</v>
      </c>
      <c r="B120">
        <v>3</v>
      </c>
      <c r="C120">
        <v>1</v>
      </c>
      <c r="D120" t="s">
        <v>541</v>
      </c>
      <c r="E120">
        <v>311</v>
      </c>
      <c r="F120">
        <v>56</v>
      </c>
      <c r="G120" t="s">
        <v>543</v>
      </c>
      <c r="H120">
        <f>Table2[[#This Row],[ReorderPoint]]*1.15</f>
        <v>64.399999999999991</v>
      </c>
      <c r="I120" t="str">
        <f xml:space="preserve"> IF(Table2[[#This Row],[StockLevel]] &lt; Table2[[#This Row],[New ReOrder Point]], "Yes", "No")</f>
        <v>No</v>
      </c>
    </row>
    <row r="121" spans="1:9" x14ac:dyDescent="0.25">
      <c r="A121">
        <v>4</v>
      </c>
      <c r="B121">
        <v>3</v>
      </c>
      <c r="C121">
        <v>1</v>
      </c>
      <c r="D121" t="s">
        <v>542</v>
      </c>
      <c r="E121">
        <v>110</v>
      </c>
      <c r="F121">
        <v>72</v>
      </c>
      <c r="G121" t="s">
        <v>543</v>
      </c>
      <c r="H121">
        <f>Table2[[#This Row],[ReorderPoint]]*1.15</f>
        <v>82.8</v>
      </c>
      <c r="I121" t="str">
        <f xml:space="preserve"> IF(Table2[[#This Row],[StockLevel]] &lt; Table2[[#This Row],[New ReOrder Point]], "Yes", "No")</f>
        <v>No</v>
      </c>
    </row>
    <row r="122" spans="1:9" x14ac:dyDescent="0.25">
      <c r="A122">
        <v>4</v>
      </c>
      <c r="B122">
        <v>2</v>
      </c>
      <c r="C122">
        <v>2</v>
      </c>
      <c r="D122" t="s">
        <v>531</v>
      </c>
      <c r="E122">
        <v>238</v>
      </c>
      <c r="F122">
        <v>67</v>
      </c>
      <c r="G122" t="s">
        <v>543</v>
      </c>
      <c r="H122">
        <f>Table2[[#This Row],[ReorderPoint]]*1.15</f>
        <v>77.05</v>
      </c>
      <c r="I122" t="str">
        <f xml:space="preserve"> IF(Table2[[#This Row],[StockLevel]] &lt; Table2[[#This Row],[New ReOrder Point]], "Yes", "No")</f>
        <v>No</v>
      </c>
    </row>
    <row r="123" spans="1:9" x14ac:dyDescent="0.25">
      <c r="A123">
        <v>4</v>
      </c>
      <c r="B123">
        <v>3</v>
      </c>
      <c r="C123">
        <v>2</v>
      </c>
      <c r="D123" t="s">
        <v>532</v>
      </c>
      <c r="E123">
        <v>293</v>
      </c>
      <c r="F123">
        <v>148</v>
      </c>
      <c r="G123" t="s">
        <v>543</v>
      </c>
      <c r="H123">
        <f>Table2[[#This Row],[ReorderPoint]]*1.15</f>
        <v>170.2</v>
      </c>
      <c r="I123" t="str">
        <f xml:space="preserve"> IF(Table2[[#This Row],[StockLevel]] &lt; Table2[[#This Row],[New ReOrder Point]], "Yes", "No")</f>
        <v>No</v>
      </c>
    </row>
    <row r="124" spans="1:9" x14ac:dyDescent="0.25">
      <c r="A124">
        <v>4</v>
      </c>
      <c r="B124">
        <v>1</v>
      </c>
      <c r="C124">
        <v>2</v>
      </c>
      <c r="D124" t="s">
        <v>533</v>
      </c>
      <c r="E124">
        <v>14</v>
      </c>
      <c r="F124">
        <v>113</v>
      </c>
      <c r="G124" t="s">
        <v>544</v>
      </c>
      <c r="H124">
        <f>Table2[[#This Row],[ReorderPoint]]*1.15</f>
        <v>129.94999999999999</v>
      </c>
      <c r="I124" t="str">
        <f xml:space="preserve"> IF(Table2[[#This Row],[StockLevel]] &lt; Table2[[#This Row],[New ReOrder Point]], "Yes", "No")</f>
        <v>Yes</v>
      </c>
    </row>
    <row r="125" spans="1:9" x14ac:dyDescent="0.25">
      <c r="A125">
        <v>4</v>
      </c>
      <c r="B125">
        <v>2</v>
      </c>
      <c r="C125">
        <v>2</v>
      </c>
      <c r="D125" t="s">
        <v>534</v>
      </c>
      <c r="E125">
        <v>118</v>
      </c>
      <c r="F125">
        <v>77</v>
      </c>
      <c r="G125" t="s">
        <v>543</v>
      </c>
      <c r="H125">
        <f>Table2[[#This Row],[ReorderPoint]]*1.15</f>
        <v>88.55</v>
      </c>
      <c r="I125" t="str">
        <f xml:space="preserve"> IF(Table2[[#This Row],[StockLevel]] &lt; Table2[[#This Row],[New ReOrder Point]], "Yes", "No")</f>
        <v>No</v>
      </c>
    </row>
    <row r="126" spans="1:9" x14ac:dyDescent="0.25">
      <c r="A126">
        <v>4</v>
      </c>
      <c r="B126">
        <v>1</v>
      </c>
      <c r="C126">
        <v>2</v>
      </c>
      <c r="D126" t="s">
        <v>535</v>
      </c>
      <c r="E126">
        <v>38</v>
      </c>
      <c r="F126">
        <v>106</v>
      </c>
      <c r="G126" t="s">
        <v>544</v>
      </c>
      <c r="H126">
        <f>Table2[[#This Row],[ReorderPoint]]*1.15</f>
        <v>121.89999999999999</v>
      </c>
      <c r="I126" t="str">
        <f xml:space="preserve"> IF(Table2[[#This Row],[StockLevel]] &lt; Table2[[#This Row],[New ReOrder Point]], "Yes", "No")</f>
        <v>Yes</v>
      </c>
    </row>
    <row r="127" spans="1:9" x14ac:dyDescent="0.25">
      <c r="A127">
        <v>4</v>
      </c>
      <c r="B127">
        <v>2</v>
      </c>
      <c r="C127">
        <v>2</v>
      </c>
      <c r="D127" t="s">
        <v>536</v>
      </c>
      <c r="E127">
        <v>230</v>
      </c>
      <c r="F127">
        <v>135</v>
      </c>
      <c r="G127" t="s">
        <v>543</v>
      </c>
      <c r="H127">
        <f>Table2[[#This Row],[ReorderPoint]]*1.15</f>
        <v>155.25</v>
      </c>
      <c r="I127" t="str">
        <f xml:space="preserve"> IF(Table2[[#This Row],[StockLevel]] &lt; Table2[[#This Row],[New ReOrder Point]], "Yes", "No")</f>
        <v>No</v>
      </c>
    </row>
    <row r="128" spans="1:9" x14ac:dyDescent="0.25">
      <c r="A128">
        <v>4</v>
      </c>
      <c r="B128">
        <v>1</v>
      </c>
      <c r="C128">
        <v>2</v>
      </c>
      <c r="D128" t="s">
        <v>537</v>
      </c>
      <c r="E128">
        <v>125</v>
      </c>
      <c r="F128">
        <v>93</v>
      </c>
      <c r="G128" t="s">
        <v>543</v>
      </c>
      <c r="H128">
        <f>Table2[[#This Row],[ReorderPoint]]*1.15</f>
        <v>106.94999999999999</v>
      </c>
      <c r="I128" t="str">
        <f xml:space="preserve"> IF(Table2[[#This Row],[StockLevel]] &lt; Table2[[#This Row],[New ReOrder Point]], "Yes", "No")</f>
        <v>No</v>
      </c>
    </row>
    <row r="129" spans="1:9" x14ac:dyDescent="0.25">
      <c r="A129">
        <v>4</v>
      </c>
      <c r="B129">
        <v>4</v>
      </c>
      <c r="C129">
        <v>2</v>
      </c>
      <c r="D129" t="s">
        <v>538</v>
      </c>
      <c r="E129">
        <v>144</v>
      </c>
      <c r="F129">
        <v>62</v>
      </c>
      <c r="G129" t="s">
        <v>543</v>
      </c>
      <c r="H129">
        <f>Table2[[#This Row],[ReorderPoint]]*1.15</f>
        <v>71.3</v>
      </c>
      <c r="I129" t="str">
        <f xml:space="preserve"> IF(Table2[[#This Row],[StockLevel]] &lt; Table2[[#This Row],[New ReOrder Point]], "Yes", "No")</f>
        <v>No</v>
      </c>
    </row>
    <row r="130" spans="1:9" x14ac:dyDescent="0.25">
      <c r="A130">
        <v>4</v>
      </c>
      <c r="B130">
        <v>2</v>
      </c>
      <c r="C130">
        <v>2</v>
      </c>
      <c r="D130" t="s">
        <v>539</v>
      </c>
      <c r="E130">
        <v>24</v>
      </c>
      <c r="F130">
        <v>117</v>
      </c>
      <c r="G130" t="s">
        <v>544</v>
      </c>
      <c r="H130">
        <f>Table2[[#This Row],[ReorderPoint]]*1.15</f>
        <v>134.54999999999998</v>
      </c>
      <c r="I130" t="str">
        <f xml:space="preserve"> IF(Table2[[#This Row],[StockLevel]] &lt; Table2[[#This Row],[New ReOrder Point]], "Yes", "No")</f>
        <v>Yes</v>
      </c>
    </row>
    <row r="131" spans="1:9" x14ac:dyDescent="0.25">
      <c r="A131">
        <v>4</v>
      </c>
      <c r="B131">
        <v>4</v>
      </c>
      <c r="C131">
        <v>2</v>
      </c>
      <c r="D131" t="s">
        <v>540</v>
      </c>
      <c r="E131">
        <v>66</v>
      </c>
      <c r="F131">
        <v>67</v>
      </c>
      <c r="G131" t="s">
        <v>544</v>
      </c>
      <c r="H131">
        <f>Table2[[#This Row],[ReorderPoint]]*1.15</f>
        <v>77.05</v>
      </c>
      <c r="I131" t="str">
        <f xml:space="preserve"> IF(Table2[[#This Row],[StockLevel]] &lt; Table2[[#This Row],[New ReOrder Point]], "Yes", "No")</f>
        <v>Yes</v>
      </c>
    </row>
    <row r="132" spans="1:9" x14ac:dyDescent="0.25">
      <c r="A132">
        <v>4</v>
      </c>
      <c r="B132">
        <v>2</v>
      </c>
      <c r="C132">
        <v>2</v>
      </c>
      <c r="D132" t="s">
        <v>541</v>
      </c>
      <c r="E132">
        <v>110</v>
      </c>
      <c r="F132">
        <v>135</v>
      </c>
      <c r="G132" t="s">
        <v>544</v>
      </c>
      <c r="H132">
        <f>Table2[[#This Row],[ReorderPoint]]*1.15</f>
        <v>155.25</v>
      </c>
      <c r="I132" t="str">
        <f xml:space="preserve"> IF(Table2[[#This Row],[StockLevel]] &lt; Table2[[#This Row],[New ReOrder Point]], "Yes", "No")</f>
        <v>Yes</v>
      </c>
    </row>
    <row r="133" spans="1:9" x14ac:dyDescent="0.25">
      <c r="A133">
        <v>4</v>
      </c>
      <c r="B133">
        <v>1</v>
      </c>
      <c r="C133">
        <v>2</v>
      </c>
      <c r="D133" t="s">
        <v>542</v>
      </c>
      <c r="E133">
        <v>110</v>
      </c>
      <c r="F133">
        <v>57</v>
      </c>
      <c r="G133" t="s">
        <v>543</v>
      </c>
      <c r="H133">
        <f>Table2[[#This Row],[ReorderPoint]]*1.15</f>
        <v>65.55</v>
      </c>
      <c r="I133" t="str">
        <f xml:space="preserve"> IF(Table2[[#This Row],[StockLevel]] &lt; Table2[[#This Row],[New ReOrder Point]], "Yes", "No")</f>
        <v>No</v>
      </c>
    </row>
    <row r="134" spans="1:9" x14ac:dyDescent="0.25">
      <c r="A134">
        <v>4</v>
      </c>
      <c r="B134">
        <v>2</v>
      </c>
      <c r="C134">
        <v>3</v>
      </c>
      <c r="D134" t="s">
        <v>531</v>
      </c>
      <c r="E134">
        <v>235</v>
      </c>
      <c r="F134">
        <v>132</v>
      </c>
      <c r="G134" t="s">
        <v>543</v>
      </c>
      <c r="H134">
        <f>Table2[[#This Row],[ReorderPoint]]*1.15</f>
        <v>151.79999999999998</v>
      </c>
      <c r="I134" t="str">
        <f xml:space="preserve"> IF(Table2[[#This Row],[StockLevel]] &lt; Table2[[#This Row],[New ReOrder Point]], "Yes", "No")</f>
        <v>No</v>
      </c>
    </row>
    <row r="135" spans="1:9" x14ac:dyDescent="0.25">
      <c r="A135">
        <v>4</v>
      </c>
      <c r="B135">
        <v>4</v>
      </c>
      <c r="C135">
        <v>3</v>
      </c>
      <c r="D135" t="s">
        <v>532</v>
      </c>
      <c r="E135">
        <v>424</v>
      </c>
      <c r="F135">
        <v>55</v>
      </c>
      <c r="G135" t="s">
        <v>543</v>
      </c>
      <c r="H135">
        <f>Table2[[#This Row],[ReorderPoint]]*1.15</f>
        <v>63.249999999999993</v>
      </c>
      <c r="I135" t="str">
        <f xml:space="preserve"> IF(Table2[[#This Row],[StockLevel]] &lt; Table2[[#This Row],[New ReOrder Point]], "Yes", "No")</f>
        <v>No</v>
      </c>
    </row>
    <row r="136" spans="1:9" x14ac:dyDescent="0.25">
      <c r="A136">
        <v>4</v>
      </c>
      <c r="B136">
        <v>2</v>
      </c>
      <c r="C136">
        <v>3</v>
      </c>
      <c r="D136" t="s">
        <v>533</v>
      </c>
      <c r="E136">
        <v>281</v>
      </c>
      <c r="F136">
        <v>113</v>
      </c>
      <c r="G136" t="s">
        <v>543</v>
      </c>
      <c r="H136">
        <f>Table2[[#This Row],[ReorderPoint]]*1.15</f>
        <v>129.94999999999999</v>
      </c>
      <c r="I136" t="str">
        <f xml:space="preserve"> IF(Table2[[#This Row],[StockLevel]] &lt; Table2[[#This Row],[New ReOrder Point]], "Yes", "No")</f>
        <v>No</v>
      </c>
    </row>
    <row r="137" spans="1:9" x14ac:dyDescent="0.25">
      <c r="A137">
        <v>4</v>
      </c>
      <c r="B137">
        <v>3</v>
      </c>
      <c r="C137">
        <v>3</v>
      </c>
      <c r="D137" t="s">
        <v>534</v>
      </c>
      <c r="E137">
        <v>442</v>
      </c>
      <c r="F137">
        <v>105</v>
      </c>
      <c r="G137" t="s">
        <v>543</v>
      </c>
      <c r="H137">
        <f>Table2[[#This Row],[ReorderPoint]]*1.15</f>
        <v>120.74999999999999</v>
      </c>
      <c r="I137" t="str">
        <f xml:space="preserve"> IF(Table2[[#This Row],[StockLevel]] &lt; Table2[[#This Row],[New ReOrder Point]], "Yes", "No")</f>
        <v>No</v>
      </c>
    </row>
    <row r="138" spans="1:9" x14ac:dyDescent="0.25">
      <c r="A138">
        <v>4</v>
      </c>
      <c r="B138">
        <v>5</v>
      </c>
      <c r="C138">
        <v>3</v>
      </c>
      <c r="D138" t="s">
        <v>535</v>
      </c>
      <c r="E138">
        <v>364</v>
      </c>
      <c r="F138">
        <v>119</v>
      </c>
      <c r="G138" t="s">
        <v>543</v>
      </c>
      <c r="H138">
        <f>Table2[[#This Row],[ReorderPoint]]*1.15</f>
        <v>136.85</v>
      </c>
      <c r="I138" t="str">
        <f xml:space="preserve"> IF(Table2[[#This Row],[StockLevel]] &lt; Table2[[#This Row],[New ReOrder Point]], "Yes", "No")</f>
        <v>No</v>
      </c>
    </row>
    <row r="139" spans="1:9" x14ac:dyDescent="0.25">
      <c r="A139">
        <v>4</v>
      </c>
      <c r="B139">
        <v>5</v>
      </c>
      <c r="C139">
        <v>3</v>
      </c>
      <c r="D139" t="s">
        <v>536</v>
      </c>
      <c r="E139">
        <v>376</v>
      </c>
      <c r="F139">
        <v>82</v>
      </c>
      <c r="G139" t="s">
        <v>543</v>
      </c>
      <c r="H139">
        <f>Table2[[#This Row],[ReorderPoint]]*1.15</f>
        <v>94.3</v>
      </c>
      <c r="I139" t="str">
        <f xml:space="preserve"> IF(Table2[[#This Row],[StockLevel]] &lt; Table2[[#This Row],[New ReOrder Point]], "Yes", "No")</f>
        <v>No</v>
      </c>
    </row>
    <row r="140" spans="1:9" x14ac:dyDescent="0.25">
      <c r="A140">
        <v>4</v>
      </c>
      <c r="B140">
        <v>4</v>
      </c>
      <c r="C140">
        <v>3</v>
      </c>
      <c r="D140" t="s">
        <v>537</v>
      </c>
      <c r="E140">
        <v>149</v>
      </c>
      <c r="F140">
        <v>70</v>
      </c>
      <c r="G140" t="s">
        <v>543</v>
      </c>
      <c r="H140">
        <f>Table2[[#This Row],[ReorderPoint]]*1.15</f>
        <v>80.5</v>
      </c>
      <c r="I140" t="str">
        <f xml:space="preserve"> IF(Table2[[#This Row],[StockLevel]] &lt; Table2[[#This Row],[New ReOrder Point]], "Yes", "No")</f>
        <v>No</v>
      </c>
    </row>
    <row r="141" spans="1:9" x14ac:dyDescent="0.25">
      <c r="A141">
        <v>4</v>
      </c>
      <c r="B141">
        <v>1</v>
      </c>
      <c r="C141">
        <v>3</v>
      </c>
      <c r="D141" t="s">
        <v>538</v>
      </c>
      <c r="E141">
        <v>349</v>
      </c>
      <c r="F141">
        <v>124</v>
      </c>
      <c r="G141" t="s">
        <v>543</v>
      </c>
      <c r="H141">
        <f>Table2[[#This Row],[ReorderPoint]]*1.15</f>
        <v>142.6</v>
      </c>
      <c r="I141" t="str">
        <f xml:space="preserve"> IF(Table2[[#This Row],[StockLevel]] &lt; Table2[[#This Row],[New ReOrder Point]], "Yes", "No")</f>
        <v>No</v>
      </c>
    </row>
    <row r="142" spans="1:9" x14ac:dyDescent="0.25">
      <c r="A142">
        <v>4</v>
      </c>
      <c r="B142">
        <v>3</v>
      </c>
      <c r="C142">
        <v>3</v>
      </c>
      <c r="D142" t="s">
        <v>539</v>
      </c>
      <c r="E142">
        <v>246</v>
      </c>
      <c r="F142">
        <v>52</v>
      </c>
      <c r="G142" t="s">
        <v>543</v>
      </c>
      <c r="H142">
        <f>Table2[[#This Row],[ReorderPoint]]*1.15</f>
        <v>59.8</v>
      </c>
      <c r="I142" t="str">
        <f xml:space="preserve"> IF(Table2[[#This Row],[StockLevel]] &lt; Table2[[#This Row],[New ReOrder Point]], "Yes", "No")</f>
        <v>No</v>
      </c>
    </row>
    <row r="143" spans="1:9" x14ac:dyDescent="0.25">
      <c r="A143">
        <v>4</v>
      </c>
      <c r="B143">
        <v>5</v>
      </c>
      <c r="C143">
        <v>3</v>
      </c>
      <c r="D143" t="s">
        <v>540</v>
      </c>
      <c r="E143">
        <v>30</v>
      </c>
      <c r="F143">
        <v>89</v>
      </c>
      <c r="G143" t="s">
        <v>544</v>
      </c>
      <c r="H143">
        <f>Table2[[#This Row],[ReorderPoint]]*1.15</f>
        <v>102.35</v>
      </c>
      <c r="I143" t="str">
        <f xml:space="preserve"> IF(Table2[[#This Row],[StockLevel]] &lt; Table2[[#This Row],[New ReOrder Point]], "Yes", "No")</f>
        <v>Yes</v>
      </c>
    </row>
    <row r="144" spans="1:9" x14ac:dyDescent="0.25">
      <c r="A144">
        <v>4</v>
      </c>
      <c r="B144">
        <v>2</v>
      </c>
      <c r="C144">
        <v>3</v>
      </c>
      <c r="D144" t="s">
        <v>541</v>
      </c>
      <c r="E144">
        <v>35</v>
      </c>
      <c r="F144">
        <v>73</v>
      </c>
      <c r="G144" t="s">
        <v>544</v>
      </c>
      <c r="H144">
        <f>Table2[[#This Row],[ReorderPoint]]*1.15</f>
        <v>83.949999999999989</v>
      </c>
      <c r="I144" t="str">
        <f xml:space="preserve"> IF(Table2[[#This Row],[StockLevel]] &lt; Table2[[#This Row],[New ReOrder Point]], "Yes", "No")</f>
        <v>Yes</v>
      </c>
    </row>
    <row r="145" spans="1:9" x14ac:dyDescent="0.25">
      <c r="A145">
        <v>4</v>
      </c>
      <c r="B145">
        <v>3</v>
      </c>
      <c r="C145">
        <v>3</v>
      </c>
      <c r="D145" t="s">
        <v>542</v>
      </c>
      <c r="E145">
        <v>467</v>
      </c>
      <c r="F145">
        <v>141</v>
      </c>
      <c r="G145" t="s">
        <v>543</v>
      </c>
      <c r="H145">
        <f>Table2[[#This Row],[ReorderPoint]]*1.15</f>
        <v>162.14999999999998</v>
      </c>
      <c r="I145" t="str">
        <f xml:space="preserve"> IF(Table2[[#This Row],[StockLevel]] &lt; Table2[[#This Row],[New ReOrder Point]], "Yes", "No")</f>
        <v>No</v>
      </c>
    </row>
    <row r="146" spans="1:9" x14ac:dyDescent="0.25">
      <c r="A146">
        <v>5</v>
      </c>
      <c r="B146">
        <v>1</v>
      </c>
      <c r="C146">
        <v>1</v>
      </c>
      <c r="D146" t="s">
        <v>531</v>
      </c>
      <c r="E146">
        <v>3</v>
      </c>
      <c r="F146">
        <v>128</v>
      </c>
      <c r="G146" t="s">
        <v>544</v>
      </c>
      <c r="H146">
        <f>Table2[[#This Row],[ReorderPoint]]*1.15</f>
        <v>147.19999999999999</v>
      </c>
      <c r="I146" t="str">
        <f xml:space="preserve"> IF(Table2[[#This Row],[StockLevel]] &lt; Table2[[#This Row],[New ReOrder Point]], "Yes", "No")</f>
        <v>Yes</v>
      </c>
    </row>
    <row r="147" spans="1:9" x14ac:dyDescent="0.25">
      <c r="A147">
        <v>5</v>
      </c>
      <c r="B147">
        <v>1</v>
      </c>
      <c r="C147">
        <v>1</v>
      </c>
      <c r="D147" t="s">
        <v>532</v>
      </c>
      <c r="E147">
        <v>93</v>
      </c>
      <c r="F147">
        <v>100</v>
      </c>
      <c r="G147" t="s">
        <v>544</v>
      </c>
      <c r="H147">
        <f>Table2[[#This Row],[ReorderPoint]]*1.15</f>
        <v>114.99999999999999</v>
      </c>
      <c r="I147" t="str">
        <f xml:space="preserve"> IF(Table2[[#This Row],[StockLevel]] &lt; Table2[[#This Row],[New ReOrder Point]], "Yes", "No")</f>
        <v>Yes</v>
      </c>
    </row>
    <row r="148" spans="1:9" x14ac:dyDescent="0.25">
      <c r="A148">
        <v>5</v>
      </c>
      <c r="B148">
        <v>3</v>
      </c>
      <c r="C148">
        <v>1</v>
      </c>
      <c r="D148" t="s">
        <v>533</v>
      </c>
      <c r="E148">
        <v>193</v>
      </c>
      <c r="F148">
        <v>128</v>
      </c>
      <c r="G148" t="s">
        <v>543</v>
      </c>
      <c r="H148">
        <f>Table2[[#This Row],[ReorderPoint]]*1.15</f>
        <v>147.19999999999999</v>
      </c>
      <c r="I148" t="str">
        <f xml:space="preserve"> IF(Table2[[#This Row],[StockLevel]] &lt; Table2[[#This Row],[New ReOrder Point]], "Yes", "No")</f>
        <v>No</v>
      </c>
    </row>
    <row r="149" spans="1:9" x14ac:dyDescent="0.25">
      <c r="A149">
        <v>5</v>
      </c>
      <c r="B149">
        <v>3</v>
      </c>
      <c r="C149">
        <v>1</v>
      </c>
      <c r="D149" t="s">
        <v>534</v>
      </c>
      <c r="E149">
        <v>391</v>
      </c>
      <c r="F149">
        <v>75</v>
      </c>
      <c r="G149" t="s">
        <v>543</v>
      </c>
      <c r="H149">
        <f>Table2[[#This Row],[ReorderPoint]]*1.15</f>
        <v>86.25</v>
      </c>
      <c r="I149" t="str">
        <f xml:space="preserve"> IF(Table2[[#This Row],[StockLevel]] &lt; Table2[[#This Row],[New ReOrder Point]], "Yes", "No")</f>
        <v>No</v>
      </c>
    </row>
    <row r="150" spans="1:9" x14ac:dyDescent="0.25">
      <c r="A150">
        <v>5</v>
      </c>
      <c r="B150">
        <v>5</v>
      </c>
      <c r="C150">
        <v>1</v>
      </c>
      <c r="D150" t="s">
        <v>535</v>
      </c>
      <c r="E150">
        <v>172</v>
      </c>
      <c r="F150">
        <v>93</v>
      </c>
      <c r="G150" t="s">
        <v>543</v>
      </c>
      <c r="H150">
        <f>Table2[[#This Row],[ReorderPoint]]*1.15</f>
        <v>106.94999999999999</v>
      </c>
      <c r="I150" t="str">
        <f xml:space="preserve"> IF(Table2[[#This Row],[StockLevel]] &lt; Table2[[#This Row],[New ReOrder Point]], "Yes", "No")</f>
        <v>No</v>
      </c>
    </row>
    <row r="151" spans="1:9" x14ac:dyDescent="0.25">
      <c r="A151">
        <v>5</v>
      </c>
      <c r="B151">
        <v>4</v>
      </c>
      <c r="C151">
        <v>1</v>
      </c>
      <c r="D151" t="s">
        <v>536</v>
      </c>
      <c r="E151">
        <v>325</v>
      </c>
      <c r="F151">
        <v>75</v>
      </c>
      <c r="G151" t="s">
        <v>543</v>
      </c>
      <c r="H151">
        <f>Table2[[#This Row],[ReorderPoint]]*1.15</f>
        <v>86.25</v>
      </c>
      <c r="I151" t="str">
        <f xml:space="preserve"> IF(Table2[[#This Row],[StockLevel]] &lt; Table2[[#This Row],[New ReOrder Point]], "Yes", "No")</f>
        <v>No</v>
      </c>
    </row>
    <row r="152" spans="1:9" x14ac:dyDescent="0.25">
      <c r="A152">
        <v>5</v>
      </c>
      <c r="B152">
        <v>1</v>
      </c>
      <c r="C152">
        <v>1</v>
      </c>
      <c r="D152" t="s">
        <v>537</v>
      </c>
      <c r="E152">
        <v>274</v>
      </c>
      <c r="F152">
        <v>133</v>
      </c>
      <c r="G152" t="s">
        <v>543</v>
      </c>
      <c r="H152">
        <f>Table2[[#This Row],[ReorderPoint]]*1.15</f>
        <v>152.94999999999999</v>
      </c>
      <c r="I152" t="str">
        <f xml:space="preserve"> IF(Table2[[#This Row],[StockLevel]] &lt; Table2[[#This Row],[New ReOrder Point]], "Yes", "No")</f>
        <v>No</v>
      </c>
    </row>
    <row r="153" spans="1:9" x14ac:dyDescent="0.25">
      <c r="A153">
        <v>5</v>
      </c>
      <c r="B153">
        <v>1</v>
      </c>
      <c r="C153">
        <v>1</v>
      </c>
      <c r="D153" t="s">
        <v>538</v>
      </c>
      <c r="E153">
        <v>19</v>
      </c>
      <c r="F153">
        <v>61</v>
      </c>
      <c r="G153" t="s">
        <v>544</v>
      </c>
      <c r="H153">
        <f>Table2[[#This Row],[ReorderPoint]]*1.15</f>
        <v>70.149999999999991</v>
      </c>
      <c r="I153" t="str">
        <f xml:space="preserve"> IF(Table2[[#This Row],[StockLevel]] &lt; Table2[[#This Row],[New ReOrder Point]], "Yes", "No")</f>
        <v>Yes</v>
      </c>
    </row>
    <row r="154" spans="1:9" x14ac:dyDescent="0.25">
      <c r="A154">
        <v>5</v>
      </c>
      <c r="B154">
        <v>5</v>
      </c>
      <c r="C154">
        <v>1</v>
      </c>
      <c r="D154" t="s">
        <v>539</v>
      </c>
      <c r="E154">
        <v>89</v>
      </c>
      <c r="F154">
        <v>63</v>
      </c>
      <c r="G154" t="s">
        <v>543</v>
      </c>
      <c r="H154">
        <f>Table2[[#This Row],[ReorderPoint]]*1.15</f>
        <v>72.449999999999989</v>
      </c>
      <c r="I154" t="str">
        <f xml:space="preserve"> IF(Table2[[#This Row],[StockLevel]] &lt; Table2[[#This Row],[New ReOrder Point]], "Yes", "No")</f>
        <v>No</v>
      </c>
    </row>
    <row r="155" spans="1:9" x14ac:dyDescent="0.25">
      <c r="A155">
        <v>5</v>
      </c>
      <c r="B155">
        <v>4</v>
      </c>
      <c r="C155">
        <v>1</v>
      </c>
      <c r="D155" t="s">
        <v>540</v>
      </c>
      <c r="E155">
        <v>381</v>
      </c>
      <c r="F155">
        <v>60</v>
      </c>
      <c r="G155" t="s">
        <v>543</v>
      </c>
      <c r="H155">
        <f>Table2[[#This Row],[ReorderPoint]]*1.15</f>
        <v>69</v>
      </c>
      <c r="I155" t="str">
        <f xml:space="preserve"> IF(Table2[[#This Row],[StockLevel]] &lt; Table2[[#This Row],[New ReOrder Point]], "Yes", "No")</f>
        <v>No</v>
      </c>
    </row>
    <row r="156" spans="1:9" x14ac:dyDescent="0.25">
      <c r="A156">
        <v>5</v>
      </c>
      <c r="B156">
        <v>1</v>
      </c>
      <c r="C156">
        <v>1</v>
      </c>
      <c r="D156" t="s">
        <v>541</v>
      </c>
      <c r="E156">
        <v>332</v>
      </c>
      <c r="F156">
        <v>52</v>
      </c>
      <c r="G156" t="s">
        <v>543</v>
      </c>
      <c r="H156">
        <f>Table2[[#This Row],[ReorderPoint]]*1.15</f>
        <v>59.8</v>
      </c>
      <c r="I156" t="str">
        <f xml:space="preserve"> IF(Table2[[#This Row],[StockLevel]] &lt; Table2[[#This Row],[New ReOrder Point]], "Yes", "No")</f>
        <v>No</v>
      </c>
    </row>
    <row r="157" spans="1:9" x14ac:dyDescent="0.25">
      <c r="A157">
        <v>5</v>
      </c>
      <c r="B157">
        <v>2</v>
      </c>
      <c r="C157">
        <v>1</v>
      </c>
      <c r="D157" t="s">
        <v>542</v>
      </c>
      <c r="E157">
        <v>389</v>
      </c>
      <c r="F157">
        <v>99</v>
      </c>
      <c r="G157" t="s">
        <v>543</v>
      </c>
      <c r="H157">
        <f>Table2[[#This Row],[ReorderPoint]]*1.15</f>
        <v>113.85</v>
      </c>
      <c r="I157" t="str">
        <f xml:space="preserve"> IF(Table2[[#This Row],[StockLevel]] &lt; Table2[[#This Row],[New ReOrder Point]], "Yes", "No")</f>
        <v>No</v>
      </c>
    </row>
    <row r="158" spans="1:9" x14ac:dyDescent="0.25">
      <c r="A158">
        <v>5</v>
      </c>
      <c r="B158">
        <v>2</v>
      </c>
      <c r="C158">
        <v>2</v>
      </c>
      <c r="D158" t="s">
        <v>531</v>
      </c>
      <c r="E158">
        <v>260</v>
      </c>
      <c r="F158">
        <v>72</v>
      </c>
      <c r="G158" t="s">
        <v>543</v>
      </c>
      <c r="H158">
        <f>Table2[[#This Row],[ReorderPoint]]*1.15</f>
        <v>82.8</v>
      </c>
      <c r="I158" t="str">
        <f xml:space="preserve"> IF(Table2[[#This Row],[StockLevel]] &lt; Table2[[#This Row],[New ReOrder Point]], "Yes", "No")</f>
        <v>No</v>
      </c>
    </row>
    <row r="159" spans="1:9" x14ac:dyDescent="0.25">
      <c r="A159">
        <v>5</v>
      </c>
      <c r="B159">
        <v>5</v>
      </c>
      <c r="C159">
        <v>2</v>
      </c>
      <c r="D159" t="s">
        <v>532</v>
      </c>
      <c r="E159">
        <v>171</v>
      </c>
      <c r="F159">
        <v>51</v>
      </c>
      <c r="G159" t="s">
        <v>543</v>
      </c>
      <c r="H159">
        <f>Table2[[#This Row],[ReorderPoint]]*1.15</f>
        <v>58.65</v>
      </c>
      <c r="I159" t="str">
        <f xml:space="preserve"> IF(Table2[[#This Row],[StockLevel]] &lt; Table2[[#This Row],[New ReOrder Point]], "Yes", "No")</f>
        <v>No</v>
      </c>
    </row>
    <row r="160" spans="1:9" x14ac:dyDescent="0.25">
      <c r="A160">
        <v>5</v>
      </c>
      <c r="B160">
        <v>4</v>
      </c>
      <c r="C160">
        <v>2</v>
      </c>
      <c r="D160" t="s">
        <v>533</v>
      </c>
      <c r="E160">
        <v>167</v>
      </c>
      <c r="F160">
        <v>51</v>
      </c>
      <c r="G160" t="s">
        <v>543</v>
      </c>
      <c r="H160">
        <f>Table2[[#This Row],[ReorderPoint]]*1.15</f>
        <v>58.65</v>
      </c>
      <c r="I160" t="str">
        <f xml:space="preserve"> IF(Table2[[#This Row],[StockLevel]] &lt; Table2[[#This Row],[New ReOrder Point]], "Yes", "No")</f>
        <v>No</v>
      </c>
    </row>
    <row r="161" spans="1:9" x14ac:dyDescent="0.25">
      <c r="A161">
        <v>5</v>
      </c>
      <c r="B161">
        <v>5</v>
      </c>
      <c r="C161">
        <v>2</v>
      </c>
      <c r="D161" t="s">
        <v>534</v>
      </c>
      <c r="E161">
        <v>320</v>
      </c>
      <c r="F161">
        <v>112</v>
      </c>
      <c r="G161" t="s">
        <v>543</v>
      </c>
      <c r="H161">
        <f>Table2[[#This Row],[ReorderPoint]]*1.15</f>
        <v>128.79999999999998</v>
      </c>
      <c r="I161" t="str">
        <f xml:space="preserve"> IF(Table2[[#This Row],[StockLevel]] &lt; Table2[[#This Row],[New ReOrder Point]], "Yes", "No")</f>
        <v>No</v>
      </c>
    </row>
    <row r="162" spans="1:9" x14ac:dyDescent="0.25">
      <c r="A162">
        <v>5</v>
      </c>
      <c r="B162">
        <v>1</v>
      </c>
      <c r="C162">
        <v>2</v>
      </c>
      <c r="D162" t="s">
        <v>535</v>
      </c>
      <c r="E162">
        <v>328</v>
      </c>
      <c r="F162">
        <v>66</v>
      </c>
      <c r="G162" t="s">
        <v>543</v>
      </c>
      <c r="H162">
        <f>Table2[[#This Row],[ReorderPoint]]*1.15</f>
        <v>75.899999999999991</v>
      </c>
      <c r="I162" t="str">
        <f xml:space="preserve"> IF(Table2[[#This Row],[StockLevel]] &lt; Table2[[#This Row],[New ReOrder Point]], "Yes", "No")</f>
        <v>No</v>
      </c>
    </row>
    <row r="163" spans="1:9" x14ac:dyDescent="0.25">
      <c r="A163">
        <v>5</v>
      </c>
      <c r="B163">
        <v>3</v>
      </c>
      <c r="C163">
        <v>2</v>
      </c>
      <c r="D163" t="s">
        <v>536</v>
      </c>
      <c r="E163">
        <v>458</v>
      </c>
      <c r="F163">
        <v>64</v>
      </c>
      <c r="G163" t="s">
        <v>543</v>
      </c>
      <c r="H163">
        <f>Table2[[#This Row],[ReorderPoint]]*1.15</f>
        <v>73.599999999999994</v>
      </c>
      <c r="I163" t="str">
        <f xml:space="preserve"> IF(Table2[[#This Row],[StockLevel]] &lt; Table2[[#This Row],[New ReOrder Point]], "Yes", "No")</f>
        <v>No</v>
      </c>
    </row>
    <row r="164" spans="1:9" x14ac:dyDescent="0.25">
      <c r="A164">
        <v>5</v>
      </c>
      <c r="B164">
        <v>1</v>
      </c>
      <c r="C164">
        <v>2</v>
      </c>
      <c r="D164" t="s">
        <v>537</v>
      </c>
      <c r="E164">
        <v>93</v>
      </c>
      <c r="F164">
        <v>144</v>
      </c>
      <c r="G164" t="s">
        <v>544</v>
      </c>
      <c r="H164">
        <f>Table2[[#This Row],[ReorderPoint]]*1.15</f>
        <v>165.6</v>
      </c>
      <c r="I164" t="str">
        <f xml:space="preserve"> IF(Table2[[#This Row],[StockLevel]] &lt; Table2[[#This Row],[New ReOrder Point]], "Yes", "No")</f>
        <v>Yes</v>
      </c>
    </row>
    <row r="165" spans="1:9" x14ac:dyDescent="0.25">
      <c r="A165">
        <v>5</v>
      </c>
      <c r="B165">
        <v>4</v>
      </c>
      <c r="C165">
        <v>2</v>
      </c>
      <c r="D165" t="s">
        <v>538</v>
      </c>
      <c r="E165">
        <v>68</v>
      </c>
      <c r="F165">
        <v>111</v>
      </c>
      <c r="G165" t="s">
        <v>544</v>
      </c>
      <c r="H165">
        <f>Table2[[#This Row],[ReorderPoint]]*1.15</f>
        <v>127.64999999999999</v>
      </c>
      <c r="I165" t="str">
        <f xml:space="preserve"> IF(Table2[[#This Row],[StockLevel]] &lt; Table2[[#This Row],[New ReOrder Point]], "Yes", "No")</f>
        <v>Yes</v>
      </c>
    </row>
    <row r="166" spans="1:9" x14ac:dyDescent="0.25">
      <c r="A166">
        <v>5</v>
      </c>
      <c r="B166">
        <v>5</v>
      </c>
      <c r="C166">
        <v>2</v>
      </c>
      <c r="D166" t="s">
        <v>539</v>
      </c>
      <c r="E166">
        <v>235</v>
      </c>
      <c r="F166">
        <v>99</v>
      </c>
      <c r="G166" t="s">
        <v>543</v>
      </c>
      <c r="H166">
        <f>Table2[[#This Row],[ReorderPoint]]*1.15</f>
        <v>113.85</v>
      </c>
      <c r="I166" t="str">
        <f xml:space="preserve"> IF(Table2[[#This Row],[StockLevel]] &lt; Table2[[#This Row],[New ReOrder Point]], "Yes", "No")</f>
        <v>No</v>
      </c>
    </row>
    <row r="167" spans="1:9" x14ac:dyDescent="0.25">
      <c r="A167">
        <v>5</v>
      </c>
      <c r="B167">
        <v>1</v>
      </c>
      <c r="C167">
        <v>2</v>
      </c>
      <c r="D167" t="s">
        <v>540</v>
      </c>
      <c r="E167">
        <v>375</v>
      </c>
      <c r="F167">
        <v>124</v>
      </c>
      <c r="G167" t="s">
        <v>543</v>
      </c>
      <c r="H167">
        <f>Table2[[#This Row],[ReorderPoint]]*1.15</f>
        <v>142.6</v>
      </c>
      <c r="I167" t="str">
        <f xml:space="preserve"> IF(Table2[[#This Row],[StockLevel]] &lt; Table2[[#This Row],[New ReOrder Point]], "Yes", "No")</f>
        <v>No</v>
      </c>
    </row>
    <row r="168" spans="1:9" x14ac:dyDescent="0.25">
      <c r="A168">
        <v>5</v>
      </c>
      <c r="B168">
        <v>3</v>
      </c>
      <c r="C168">
        <v>2</v>
      </c>
      <c r="D168" t="s">
        <v>541</v>
      </c>
      <c r="E168">
        <v>417</v>
      </c>
      <c r="F168">
        <v>125</v>
      </c>
      <c r="G168" t="s">
        <v>543</v>
      </c>
      <c r="H168">
        <f>Table2[[#This Row],[ReorderPoint]]*1.15</f>
        <v>143.75</v>
      </c>
      <c r="I168" t="str">
        <f xml:space="preserve"> IF(Table2[[#This Row],[StockLevel]] &lt; Table2[[#This Row],[New ReOrder Point]], "Yes", "No")</f>
        <v>No</v>
      </c>
    </row>
    <row r="169" spans="1:9" x14ac:dyDescent="0.25">
      <c r="A169">
        <v>5</v>
      </c>
      <c r="B169">
        <v>4</v>
      </c>
      <c r="C169">
        <v>2</v>
      </c>
      <c r="D169" t="s">
        <v>542</v>
      </c>
      <c r="E169">
        <v>34</v>
      </c>
      <c r="F169">
        <v>50</v>
      </c>
      <c r="G169" t="s">
        <v>544</v>
      </c>
      <c r="H169">
        <f>Table2[[#This Row],[ReorderPoint]]*1.15</f>
        <v>57.499999999999993</v>
      </c>
      <c r="I169" t="str">
        <f xml:space="preserve"> IF(Table2[[#This Row],[StockLevel]] &lt; Table2[[#This Row],[New ReOrder Point]], "Yes", "No")</f>
        <v>Yes</v>
      </c>
    </row>
    <row r="170" spans="1:9" x14ac:dyDescent="0.25">
      <c r="A170">
        <v>5</v>
      </c>
      <c r="B170">
        <v>3</v>
      </c>
      <c r="C170">
        <v>3</v>
      </c>
      <c r="D170" t="s">
        <v>531</v>
      </c>
      <c r="E170">
        <v>319</v>
      </c>
      <c r="F170">
        <v>142</v>
      </c>
      <c r="G170" t="s">
        <v>543</v>
      </c>
      <c r="H170">
        <f>Table2[[#This Row],[ReorderPoint]]*1.15</f>
        <v>163.29999999999998</v>
      </c>
      <c r="I170" t="str">
        <f xml:space="preserve"> IF(Table2[[#This Row],[StockLevel]] &lt; Table2[[#This Row],[New ReOrder Point]], "Yes", "No")</f>
        <v>No</v>
      </c>
    </row>
    <row r="171" spans="1:9" x14ac:dyDescent="0.25">
      <c r="A171">
        <v>5</v>
      </c>
      <c r="B171">
        <v>4</v>
      </c>
      <c r="C171">
        <v>3</v>
      </c>
      <c r="D171" t="s">
        <v>532</v>
      </c>
      <c r="E171">
        <v>360</v>
      </c>
      <c r="F171">
        <v>63</v>
      </c>
      <c r="G171" t="s">
        <v>543</v>
      </c>
      <c r="H171">
        <f>Table2[[#This Row],[ReorderPoint]]*1.15</f>
        <v>72.449999999999989</v>
      </c>
      <c r="I171" t="str">
        <f xml:space="preserve"> IF(Table2[[#This Row],[StockLevel]] &lt; Table2[[#This Row],[New ReOrder Point]], "Yes", "No")</f>
        <v>No</v>
      </c>
    </row>
    <row r="172" spans="1:9" x14ac:dyDescent="0.25">
      <c r="A172">
        <v>5</v>
      </c>
      <c r="B172">
        <v>5</v>
      </c>
      <c r="C172">
        <v>3</v>
      </c>
      <c r="D172" t="s">
        <v>533</v>
      </c>
      <c r="E172">
        <v>285</v>
      </c>
      <c r="F172">
        <v>84</v>
      </c>
      <c r="G172" t="s">
        <v>543</v>
      </c>
      <c r="H172">
        <f>Table2[[#This Row],[ReorderPoint]]*1.15</f>
        <v>96.6</v>
      </c>
      <c r="I172" t="str">
        <f xml:space="preserve"> IF(Table2[[#This Row],[StockLevel]] &lt; Table2[[#This Row],[New ReOrder Point]], "Yes", "No")</f>
        <v>No</v>
      </c>
    </row>
    <row r="173" spans="1:9" x14ac:dyDescent="0.25">
      <c r="A173">
        <v>5</v>
      </c>
      <c r="B173">
        <v>3</v>
      </c>
      <c r="C173">
        <v>3</v>
      </c>
      <c r="D173" t="s">
        <v>534</v>
      </c>
      <c r="E173">
        <v>164</v>
      </c>
      <c r="F173">
        <v>54</v>
      </c>
      <c r="G173" t="s">
        <v>543</v>
      </c>
      <c r="H173">
        <f>Table2[[#This Row],[ReorderPoint]]*1.15</f>
        <v>62.099999999999994</v>
      </c>
      <c r="I173" t="str">
        <f xml:space="preserve"> IF(Table2[[#This Row],[StockLevel]] &lt; Table2[[#This Row],[New ReOrder Point]], "Yes", "No")</f>
        <v>No</v>
      </c>
    </row>
    <row r="174" spans="1:9" x14ac:dyDescent="0.25">
      <c r="A174">
        <v>5</v>
      </c>
      <c r="B174">
        <v>2</v>
      </c>
      <c r="C174">
        <v>3</v>
      </c>
      <c r="D174" t="s">
        <v>535</v>
      </c>
      <c r="E174">
        <v>378</v>
      </c>
      <c r="F174">
        <v>127</v>
      </c>
      <c r="G174" t="s">
        <v>543</v>
      </c>
      <c r="H174">
        <f>Table2[[#This Row],[ReorderPoint]]*1.15</f>
        <v>146.04999999999998</v>
      </c>
      <c r="I174" t="str">
        <f xml:space="preserve"> IF(Table2[[#This Row],[StockLevel]] &lt; Table2[[#This Row],[New ReOrder Point]], "Yes", "No")</f>
        <v>No</v>
      </c>
    </row>
    <row r="175" spans="1:9" x14ac:dyDescent="0.25">
      <c r="A175">
        <v>5</v>
      </c>
      <c r="B175">
        <v>1</v>
      </c>
      <c r="C175">
        <v>3</v>
      </c>
      <c r="D175" t="s">
        <v>536</v>
      </c>
      <c r="E175">
        <v>61</v>
      </c>
      <c r="F175">
        <v>53</v>
      </c>
      <c r="G175" t="s">
        <v>543</v>
      </c>
      <c r="H175">
        <f>Table2[[#This Row],[ReorderPoint]]*1.15</f>
        <v>60.949999999999996</v>
      </c>
      <c r="I175" t="str">
        <f xml:space="preserve"> IF(Table2[[#This Row],[StockLevel]] &lt; Table2[[#This Row],[New ReOrder Point]], "Yes", "No")</f>
        <v>No</v>
      </c>
    </row>
    <row r="176" spans="1:9" x14ac:dyDescent="0.25">
      <c r="A176">
        <v>5</v>
      </c>
      <c r="B176">
        <v>1</v>
      </c>
      <c r="C176">
        <v>3</v>
      </c>
      <c r="D176" t="s">
        <v>537</v>
      </c>
      <c r="E176">
        <v>236</v>
      </c>
      <c r="F176">
        <v>91</v>
      </c>
      <c r="G176" t="s">
        <v>543</v>
      </c>
      <c r="H176">
        <f>Table2[[#This Row],[ReorderPoint]]*1.15</f>
        <v>104.64999999999999</v>
      </c>
      <c r="I176" t="str">
        <f xml:space="preserve"> IF(Table2[[#This Row],[StockLevel]] &lt; Table2[[#This Row],[New ReOrder Point]], "Yes", "No")</f>
        <v>No</v>
      </c>
    </row>
    <row r="177" spans="1:9" x14ac:dyDescent="0.25">
      <c r="A177">
        <v>5</v>
      </c>
      <c r="B177">
        <v>3</v>
      </c>
      <c r="C177">
        <v>3</v>
      </c>
      <c r="D177" t="s">
        <v>538</v>
      </c>
      <c r="E177">
        <v>401</v>
      </c>
      <c r="F177">
        <v>89</v>
      </c>
      <c r="G177" t="s">
        <v>543</v>
      </c>
      <c r="H177">
        <f>Table2[[#This Row],[ReorderPoint]]*1.15</f>
        <v>102.35</v>
      </c>
      <c r="I177" t="str">
        <f xml:space="preserve"> IF(Table2[[#This Row],[StockLevel]] &lt; Table2[[#This Row],[New ReOrder Point]], "Yes", "No")</f>
        <v>No</v>
      </c>
    </row>
    <row r="178" spans="1:9" x14ac:dyDescent="0.25">
      <c r="A178">
        <v>5</v>
      </c>
      <c r="B178">
        <v>1</v>
      </c>
      <c r="C178">
        <v>3</v>
      </c>
      <c r="D178" t="s">
        <v>539</v>
      </c>
      <c r="E178">
        <v>124</v>
      </c>
      <c r="F178">
        <v>87</v>
      </c>
      <c r="G178" t="s">
        <v>543</v>
      </c>
      <c r="H178">
        <f>Table2[[#This Row],[ReorderPoint]]*1.15</f>
        <v>100.05</v>
      </c>
      <c r="I178" t="str">
        <f xml:space="preserve"> IF(Table2[[#This Row],[StockLevel]] &lt; Table2[[#This Row],[New ReOrder Point]], "Yes", "No")</f>
        <v>No</v>
      </c>
    </row>
    <row r="179" spans="1:9" x14ac:dyDescent="0.25">
      <c r="A179">
        <v>5</v>
      </c>
      <c r="B179">
        <v>1</v>
      </c>
      <c r="C179">
        <v>3</v>
      </c>
      <c r="D179" t="s">
        <v>540</v>
      </c>
      <c r="E179">
        <v>22</v>
      </c>
      <c r="F179">
        <v>112</v>
      </c>
      <c r="G179" t="s">
        <v>544</v>
      </c>
      <c r="H179">
        <f>Table2[[#This Row],[ReorderPoint]]*1.15</f>
        <v>128.79999999999998</v>
      </c>
      <c r="I179" t="str">
        <f xml:space="preserve"> IF(Table2[[#This Row],[StockLevel]] &lt; Table2[[#This Row],[New ReOrder Point]], "Yes", "No")</f>
        <v>Yes</v>
      </c>
    </row>
    <row r="180" spans="1:9" x14ac:dyDescent="0.25">
      <c r="A180">
        <v>5</v>
      </c>
      <c r="B180">
        <v>1</v>
      </c>
      <c r="C180">
        <v>3</v>
      </c>
      <c r="D180" t="s">
        <v>541</v>
      </c>
      <c r="E180">
        <v>152</v>
      </c>
      <c r="F180">
        <v>66</v>
      </c>
      <c r="G180" t="s">
        <v>543</v>
      </c>
      <c r="H180">
        <f>Table2[[#This Row],[ReorderPoint]]*1.15</f>
        <v>75.899999999999991</v>
      </c>
      <c r="I180" t="str">
        <f xml:space="preserve"> IF(Table2[[#This Row],[StockLevel]] &lt; Table2[[#This Row],[New ReOrder Point]], "Yes", "No")</f>
        <v>No</v>
      </c>
    </row>
    <row r="181" spans="1:9" x14ac:dyDescent="0.25">
      <c r="A181">
        <v>5</v>
      </c>
      <c r="B181">
        <v>5</v>
      </c>
      <c r="C181">
        <v>3</v>
      </c>
      <c r="D181" t="s">
        <v>542</v>
      </c>
      <c r="E181">
        <v>494</v>
      </c>
      <c r="F181">
        <v>115</v>
      </c>
      <c r="G181" t="s">
        <v>543</v>
      </c>
      <c r="H181">
        <f>Table2[[#This Row],[ReorderPoint]]*1.15</f>
        <v>132.25</v>
      </c>
      <c r="I181" t="str">
        <f xml:space="preserve"> IF(Table2[[#This Row],[StockLevel]] &lt; Table2[[#This Row],[New ReOrder Point]], "Yes", "No")</f>
        <v>No</v>
      </c>
    </row>
    <row r="182" spans="1:9" x14ac:dyDescent="0.25">
      <c r="A182">
        <v>6</v>
      </c>
      <c r="B182">
        <v>3</v>
      </c>
      <c r="C182">
        <v>1</v>
      </c>
      <c r="D182" t="s">
        <v>531</v>
      </c>
      <c r="E182">
        <v>103</v>
      </c>
      <c r="F182">
        <v>100</v>
      </c>
      <c r="G182" t="s">
        <v>543</v>
      </c>
      <c r="H182">
        <f>Table2[[#This Row],[ReorderPoint]]*1.15</f>
        <v>114.99999999999999</v>
      </c>
      <c r="I182" t="str">
        <f xml:space="preserve"> IF(Table2[[#This Row],[StockLevel]] &lt; Table2[[#This Row],[New ReOrder Point]], "Yes", "No")</f>
        <v>Yes</v>
      </c>
    </row>
    <row r="183" spans="1:9" x14ac:dyDescent="0.25">
      <c r="A183">
        <v>6</v>
      </c>
      <c r="B183">
        <v>3</v>
      </c>
      <c r="C183">
        <v>1</v>
      </c>
      <c r="D183" t="s">
        <v>532</v>
      </c>
      <c r="E183">
        <v>197</v>
      </c>
      <c r="F183">
        <v>55</v>
      </c>
      <c r="G183" t="s">
        <v>543</v>
      </c>
      <c r="H183">
        <f>Table2[[#This Row],[ReorderPoint]]*1.15</f>
        <v>63.249999999999993</v>
      </c>
      <c r="I183" t="str">
        <f xml:space="preserve"> IF(Table2[[#This Row],[StockLevel]] &lt; Table2[[#This Row],[New ReOrder Point]], "Yes", "No")</f>
        <v>No</v>
      </c>
    </row>
    <row r="184" spans="1:9" x14ac:dyDescent="0.25">
      <c r="A184">
        <v>6</v>
      </c>
      <c r="B184">
        <v>2</v>
      </c>
      <c r="C184">
        <v>1</v>
      </c>
      <c r="D184" t="s">
        <v>533</v>
      </c>
      <c r="E184">
        <v>390</v>
      </c>
      <c r="F184">
        <v>100</v>
      </c>
      <c r="G184" t="s">
        <v>543</v>
      </c>
      <c r="H184">
        <f>Table2[[#This Row],[ReorderPoint]]*1.15</f>
        <v>114.99999999999999</v>
      </c>
      <c r="I184" t="str">
        <f xml:space="preserve"> IF(Table2[[#This Row],[StockLevel]] &lt; Table2[[#This Row],[New ReOrder Point]], "Yes", "No")</f>
        <v>No</v>
      </c>
    </row>
    <row r="185" spans="1:9" x14ac:dyDescent="0.25">
      <c r="A185">
        <v>6</v>
      </c>
      <c r="B185">
        <v>5</v>
      </c>
      <c r="C185">
        <v>1</v>
      </c>
      <c r="D185" t="s">
        <v>534</v>
      </c>
      <c r="E185">
        <v>447</v>
      </c>
      <c r="F185">
        <v>64</v>
      </c>
      <c r="G185" t="s">
        <v>543</v>
      </c>
      <c r="H185">
        <f>Table2[[#This Row],[ReorderPoint]]*1.15</f>
        <v>73.599999999999994</v>
      </c>
      <c r="I185" t="str">
        <f xml:space="preserve"> IF(Table2[[#This Row],[StockLevel]] &lt; Table2[[#This Row],[New ReOrder Point]], "Yes", "No")</f>
        <v>No</v>
      </c>
    </row>
    <row r="186" spans="1:9" x14ac:dyDescent="0.25">
      <c r="A186">
        <v>6</v>
      </c>
      <c r="B186">
        <v>3</v>
      </c>
      <c r="C186">
        <v>1</v>
      </c>
      <c r="D186" t="s">
        <v>535</v>
      </c>
      <c r="E186">
        <v>288</v>
      </c>
      <c r="F186">
        <v>143</v>
      </c>
      <c r="G186" t="s">
        <v>543</v>
      </c>
      <c r="H186">
        <f>Table2[[#This Row],[ReorderPoint]]*1.15</f>
        <v>164.45</v>
      </c>
      <c r="I186" t="str">
        <f xml:space="preserve"> IF(Table2[[#This Row],[StockLevel]] &lt; Table2[[#This Row],[New ReOrder Point]], "Yes", "No")</f>
        <v>No</v>
      </c>
    </row>
    <row r="187" spans="1:9" x14ac:dyDescent="0.25">
      <c r="A187">
        <v>6</v>
      </c>
      <c r="B187">
        <v>1</v>
      </c>
      <c r="C187">
        <v>1</v>
      </c>
      <c r="D187" t="s">
        <v>536</v>
      </c>
      <c r="E187">
        <v>419</v>
      </c>
      <c r="F187">
        <v>78</v>
      </c>
      <c r="G187" t="s">
        <v>543</v>
      </c>
      <c r="H187">
        <f>Table2[[#This Row],[ReorderPoint]]*1.15</f>
        <v>89.699999999999989</v>
      </c>
      <c r="I187" t="str">
        <f xml:space="preserve"> IF(Table2[[#This Row],[StockLevel]] &lt; Table2[[#This Row],[New ReOrder Point]], "Yes", "No")</f>
        <v>No</v>
      </c>
    </row>
    <row r="188" spans="1:9" x14ac:dyDescent="0.25">
      <c r="A188">
        <v>6</v>
      </c>
      <c r="B188">
        <v>1</v>
      </c>
      <c r="C188">
        <v>1</v>
      </c>
      <c r="D188" t="s">
        <v>537</v>
      </c>
      <c r="E188">
        <v>96</v>
      </c>
      <c r="F188">
        <v>76</v>
      </c>
      <c r="G188" t="s">
        <v>543</v>
      </c>
      <c r="H188">
        <f>Table2[[#This Row],[ReorderPoint]]*1.15</f>
        <v>87.399999999999991</v>
      </c>
      <c r="I188" t="str">
        <f xml:space="preserve"> IF(Table2[[#This Row],[StockLevel]] &lt; Table2[[#This Row],[New ReOrder Point]], "Yes", "No")</f>
        <v>No</v>
      </c>
    </row>
    <row r="189" spans="1:9" x14ac:dyDescent="0.25">
      <c r="A189">
        <v>6</v>
      </c>
      <c r="B189">
        <v>2</v>
      </c>
      <c r="C189">
        <v>1</v>
      </c>
      <c r="D189" t="s">
        <v>538</v>
      </c>
      <c r="E189">
        <v>253</v>
      </c>
      <c r="F189">
        <v>117</v>
      </c>
      <c r="G189" t="s">
        <v>543</v>
      </c>
      <c r="H189">
        <f>Table2[[#This Row],[ReorderPoint]]*1.15</f>
        <v>134.54999999999998</v>
      </c>
      <c r="I189" t="str">
        <f xml:space="preserve"> IF(Table2[[#This Row],[StockLevel]] &lt; Table2[[#This Row],[New ReOrder Point]], "Yes", "No")</f>
        <v>No</v>
      </c>
    </row>
    <row r="190" spans="1:9" x14ac:dyDescent="0.25">
      <c r="A190">
        <v>6</v>
      </c>
      <c r="B190">
        <v>3</v>
      </c>
      <c r="C190">
        <v>1</v>
      </c>
      <c r="D190" t="s">
        <v>539</v>
      </c>
      <c r="E190">
        <v>9</v>
      </c>
      <c r="F190">
        <v>54</v>
      </c>
      <c r="G190" t="s">
        <v>544</v>
      </c>
      <c r="H190">
        <f>Table2[[#This Row],[ReorderPoint]]*1.15</f>
        <v>62.099999999999994</v>
      </c>
      <c r="I190" t="str">
        <f xml:space="preserve"> IF(Table2[[#This Row],[StockLevel]] &lt; Table2[[#This Row],[New ReOrder Point]], "Yes", "No")</f>
        <v>Yes</v>
      </c>
    </row>
    <row r="191" spans="1:9" x14ac:dyDescent="0.25">
      <c r="A191">
        <v>6</v>
      </c>
      <c r="B191">
        <v>5</v>
      </c>
      <c r="C191">
        <v>1</v>
      </c>
      <c r="D191" t="s">
        <v>540</v>
      </c>
      <c r="E191">
        <v>329</v>
      </c>
      <c r="F191">
        <v>146</v>
      </c>
      <c r="G191" t="s">
        <v>543</v>
      </c>
      <c r="H191">
        <f>Table2[[#This Row],[ReorderPoint]]*1.15</f>
        <v>167.89999999999998</v>
      </c>
      <c r="I191" t="str">
        <f xml:space="preserve"> IF(Table2[[#This Row],[StockLevel]] &lt; Table2[[#This Row],[New ReOrder Point]], "Yes", "No")</f>
        <v>No</v>
      </c>
    </row>
    <row r="192" spans="1:9" x14ac:dyDescent="0.25">
      <c r="A192">
        <v>6</v>
      </c>
      <c r="B192">
        <v>4</v>
      </c>
      <c r="C192">
        <v>1</v>
      </c>
      <c r="D192" t="s">
        <v>541</v>
      </c>
      <c r="E192">
        <v>158</v>
      </c>
      <c r="F192">
        <v>96</v>
      </c>
      <c r="G192" t="s">
        <v>543</v>
      </c>
      <c r="H192">
        <f>Table2[[#This Row],[ReorderPoint]]*1.15</f>
        <v>110.39999999999999</v>
      </c>
      <c r="I192" t="str">
        <f xml:space="preserve"> IF(Table2[[#This Row],[StockLevel]] &lt; Table2[[#This Row],[New ReOrder Point]], "Yes", "No")</f>
        <v>No</v>
      </c>
    </row>
    <row r="193" spans="1:9" x14ac:dyDescent="0.25">
      <c r="A193">
        <v>6</v>
      </c>
      <c r="B193">
        <v>4</v>
      </c>
      <c r="C193">
        <v>1</v>
      </c>
      <c r="D193" t="s">
        <v>542</v>
      </c>
      <c r="E193">
        <v>364</v>
      </c>
      <c r="F193">
        <v>137</v>
      </c>
      <c r="G193" t="s">
        <v>543</v>
      </c>
      <c r="H193">
        <f>Table2[[#This Row],[ReorderPoint]]*1.15</f>
        <v>157.54999999999998</v>
      </c>
      <c r="I193" t="str">
        <f xml:space="preserve"> IF(Table2[[#This Row],[StockLevel]] &lt; Table2[[#This Row],[New ReOrder Point]], "Yes", "No")</f>
        <v>No</v>
      </c>
    </row>
    <row r="194" spans="1:9" x14ac:dyDescent="0.25">
      <c r="A194">
        <v>6</v>
      </c>
      <c r="B194">
        <v>5</v>
      </c>
      <c r="C194">
        <v>2</v>
      </c>
      <c r="D194" t="s">
        <v>531</v>
      </c>
      <c r="E194">
        <v>183</v>
      </c>
      <c r="F194">
        <v>64</v>
      </c>
      <c r="G194" t="s">
        <v>543</v>
      </c>
      <c r="H194">
        <f>Table2[[#This Row],[ReorderPoint]]*1.15</f>
        <v>73.599999999999994</v>
      </c>
      <c r="I194" t="str">
        <f xml:space="preserve"> IF(Table2[[#This Row],[StockLevel]] &lt; Table2[[#This Row],[New ReOrder Point]], "Yes", "No")</f>
        <v>No</v>
      </c>
    </row>
    <row r="195" spans="1:9" x14ac:dyDescent="0.25">
      <c r="A195">
        <v>6</v>
      </c>
      <c r="B195">
        <v>5</v>
      </c>
      <c r="C195">
        <v>2</v>
      </c>
      <c r="D195" t="s">
        <v>532</v>
      </c>
      <c r="E195">
        <v>135</v>
      </c>
      <c r="F195">
        <v>54</v>
      </c>
      <c r="G195" t="s">
        <v>543</v>
      </c>
      <c r="H195">
        <f>Table2[[#This Row],[ReorderPoint]]*1.15</f>
        <v>62.099999999999994</v>
      </c>
      <c r="I195" t="str">
        <f xml:space="preserve"> IF(Table2[[#This Row],[StockLevel]] &lt; Table2[[#This Row],[New ReOrder Point]], "Yes", "No")</f>
        <v>No</v>
      </c>
    </row>
    <row r="196" spans="1:9" x14ac:dyDescent="0.25">
      <c r="A196">
        <v>6</v>
      </c>
      <c r="B196">
        <v>4</v>
      </c>
      <c r="C196">
        <v>2</v>
      </c>
      <c r="D196" t="s">
        <v>533</v>
      </c>
      <c r="E196">
        <v>46</v>
      </c>
      <c r="F196">
        <v>117</v>
      </c>
      <c r="G196" t="s">
        <v>544</v>
      </c>
      <c r="H196">
        <f>Table2[[#This Row],[ReorderPoint]]*1.15</f>
        <v>134.54999999999998</v>
      </c>
      <c r="I196" t="str">
        <f xml:space="preserve"> IF(Table2[[#This Row],[StockLevel]] &lt; Table2[[#This Row],[New ReOrder Point]], "Yes", "No")</f>
        <v>Yes</v>
      </c>
    </row>
    <row r="197" spans="1:9" x14ac:dyDescent="0.25">
      <c r="A197">
        <v>6</v>
      </c>
      <c r="B197">
        <v>3</v>
      </c>
      <c r="C197">
        <v>2</v>
      </c>
      <c r="D197" t="s">
        <v>534</v>
      </c>
      <c r="E197">
        <v>172</v>
      </c>
      <c r="F197">
        <v>51</v>
      </c>
      <c r="G197" t="s">
        <v>543</v>
      </c>
      <c r="H197">
        <f>Table2[[#This Row],[ReorderPoint]]*1.15</f>
        <v>58.65</v>
      </c>
      <c r="I197" t="str">
        <f xml:space="preserve"> IF(Table2[[#This Row],[StockLevel]] &lt; Table2[[#This Row],[New ReOrder Point]], "Yes", "No")</f>
        <v>No</v>
      </c>
    </row>
    <row r="198" spans="1:9" x14ac:dyDescent="0.25">
      <c r="A198">
        <v>6</v>
      </c>
      <c r="B198">
        <v>4</v>
      </c>
      <c r="C198">
        <v>2</v>
      </c>
      <c r="D198" t="s">
        <v>535</v>
      </c>
      <c r="E198">
        <v>94</v>
      </c>
      <c r="F198">
        <v>85</v>
      </c>
      <c r="G198" t="s">
        <v>543</v>
      </c>
      <c r="H198">
        <f>Table2[[#This Row],[ReorderPoint]]*1.15</f>
        <v>97.749999999999986</v>
      </c>
      <c r="I198" t="str">
        <f xml:space="preserve"> IF(Table2[[#This Row],[StockLevel]] &lt; Table2[[#This Row],[New ReOrder Point]], "Yes", "No")</f>
        <v>Yes</v>
      </c>
    </row>
    <row r="199" spans="1:9" x14ac:dyDescent="0.25">
      <c r="A199">
        <v>6</v>
      </c>
      <c r="B199">
        <v>3</v>
      </c>
      <c r="C199">
        <v>2</v>
      </c>
      <c r="D199" t="s">
        <v>536</v>
      </c>
      <c r="E199">
        <v>281</v>
      </c>
      <c r="F199">
        <v>92</v>
      </c>
      <c r="G199" t="s">
        <v>543</v>
      </c>
      <c r="H199">
        <f>Table2[[#This Row],[ReorderPoint]]*1.15</f>
        <v>105.8</v>
      </c>
      <c r="I199" t="str">
        <f xml:space="preserve"> IF(Table2[[#This Row],[StockLevel]] &lt; Table2[[#This Row],[New ReOrder Point]], "Yes", "No")</f>
        <v>No</v>
      </c>
    </row>
    <row r="200" spans="1:9" x14ac:dyDescent="0.25">
      <c r="A200">
        <v>6</v>
      </c>
      <c r="B200">
        <v>3</v>
      </c>
      <c r="C200">
        <v>2</v>
      </c>
      <c r="D200" t="s">
        <v>537</v>
      </c>
      <c r="E200">
        <v>68</v>
      </c>
      <c r="F200">
        <v>69</v>
      </c>
      <c r="G200" t="s">
        <v>544</v>
      </c>
      <c r="H200">
        <f>Table2[[#This Row],[ReorderPoint]]*1.15</f>
        <v>79.349999999999994</v>
      </c>
      <c r="I200" t="str">
        <f xml:space="preserve"> IF(Table2[[#This Row],[StockLevel]] &lt; Table2[[#This Row],[New ReOrder Point]], "Yes", "No")</f>
        <v>Yes</v>
      </c>
    </row>
    <row r="201" spans="1:9" x14ac:dyDescent="0.25">
      <c r="A201">
        <v>6</v>
      </c>
      <c r="B201">
        <v>2</v>
      </c>
      <c r="C201">
        <v>2</v>
      </c>
      <c r="D201" t="s">
        <v>538</v>
      </c>
      <c r="E201">
        <v>253</v>
      </c>
      <c r="F201">
        <v>123</v>
      </c>
      <c r="G201" t="s">
        <v>543</v>
      </c>
      <c r="H201">
        <f>Table2[[#This Row],[ReorderPoint]]*1.15</f>
        <v>141.44999999999999</v>
      </c>
      <c r="I201" t="str">
        <f xml:space="preserve"> IF(Table2[[#This Row],[StockLevel]] &lt; Table2[[#This Row],[New ReOrder Point]], "Yes", "No")</f>
        <v>No</v>
      </c>
    </row>
    <row r="202" spans="1:9" x14ac:dyDescent="0.25">
      <c r="A202">
        <v>6</v>
      </c>
      <c r="B202">
        <v>2</v>
      </c>
      <c r="C202">
        <v>2</v>
      </c>
      <c r="D202" t="s">
        <v>539</v>
      </c>
      <c r="E202">
        <v>301</v>
      </c>
      <c r="F202">
        <v>61</v>
      </c>
      <c r="G202" t="s">
        <v>543</v>
      </c>
      <c r="H202">
        <f>Table2[[#This Row],[ReorderPoint]]*1.15</f>
        <v>70.149999999999991</v>
      </c>
      <c r="I202" t="str">
        <f xml:space="preserve"> IF(Table2[[#This Row],[StockLevel]] &lt; Table2[[#This Row],[New ReOrder Point]], "Yes", "No")</f>
        <v>No</v>
      </c>
    </row>
    <row r="203" spans="1:9" x14ac:dyDescent="0.25">
      <c r="A203">
        <v>6</v>
      </c>
      <c r="B203">
        <v>2</v>
      </c>
      <c r="C203">
        <v>2</v>
      </c>
      <c r="D203" t="s">
        <v>540</v>
      </c>
      <c r="E203">
        <v>140</v>
      </c>
      <c r="F203">
        <v>111</v>
      </c>
      <c r="G203" t="s">
        <v>543</v>
      </c>
      <c r="H203">
        <f>Table2[[#This Row],[ReorderPoint]]*1.15</f>
        <v>127.64999999999999</v>
      </c>
      <c r="I203" t="str">
        <f xml:space="preserve"> IF(Table2[[#This Row],[StockLevel]] &lt; Table2[[#This Row],[New ReOrder Point]], "Yes", "No")</f>
        <v>No</v>
      </c>
    </row>
    <row r="204" spans="1:9" x14ac:dyDescent="0.25">
      <c r="A204">
        <v>6</v>
      </c>
      <c r="B204">
        <v>4</v>
      </c>
      <c r="C204">
        <v>2</v>
      </c>
      <c r="D204" t="s">
        <v>541</v>
      </c>
      <c r="E204">
        <v>472</v>
      </c>
      <c r="F204">
        <v>146</v>
      </c>
      <c r="G204" t="s">
        <v>543</v>
      </c>
      <c r="H204">
        <f>Table2[[#This Row],[ReorderPoint]]*1.15</f>
        <v>167.89999999999998</v>
      </c>
      <c r="I204" t="str">
        <f xml:space="preserve"> IF(Table2[[#This Row],[StockLevel]] &lt; Table2[[#This Row],[New ReOrder Point]], "Yes", "No")</f>
        <v>No</v>
      </c>
    </row>
    <row r="205" spans="1:9" x14ac:dyDescent="0.25">
      <c r="A205">
        <v>6</v>
      </c>
      <c r="B205">
        <v>4</v>
      </c>
      <c r="C205">
        <v>2</v>
      </c>
      <c r="D205" t="s">
        <v>542</v>
      </c>
      <c r="E205">
        <v>170</v>
      </c>
      <c r="F205">
        <v>125</v>
      </c>
      <c r="G205" t="s">
        <v>543</v>
      </c>
      <c r="H205">
        <f>Table2[[#This Row],[ReorderPoint]]*1.15</f>
        <v>143.75</v>
      </c>
      <c r="I205" t="str">
        <f xml:space="preserve"> IF(Table2[[#This Row],[StockLevel]] &lt; Table2[[#This Row],[New ReOrder Point]], "Yes", "No")</f>
        <v>No</v>
      </c>
    </row>
    <row r="206" spans="1:9" x14ac:dyDescent="0.25">
      <c r="A206">
        <v>6</v>
      </c>
      <c r="B206">
        <v>5</v>
      </c>
      <c r="C206">
        <v>3</v>
      </c>
      <c r="D206" t="s">
        <v>531</v>
      </c>
      <c r="E206">
        <v>355</v>
      </c>
      <c r="F206">
        <v>117</v>
      </c>
      <c r="G206" t="s">
        <v>543</v>
      </c>
      <c r="H206">
        <f>Table2[[#This Row],[ReorderPoint]]*1.15</f>
        <v>134.54999999999998</v>
      </c>
      <c r="I206" t="str">
        <f xml:space="preserve"> IF(Table2[[#This Row],[StockLevel]] &lt; Table2[[#This Row],[New ReOrder Point]], "Yes", "No")</f>
        <v>No</v>
      </c>
    </row>
    <row r="207" spans="1:9" x14ac:dyDescent="0.25">
      <c r="A207">
        <v>6</v>
      </c>
      <c r="B207">
        <v>2</v>
      </c>
      <c r="C207">
        <v>3</v>
      </c>
      <c r="D207" t="s">
        <v>532</v>
      </c>
      <c r="E207">
        <v>375</v>
      </c>
      <c r="F207">
        <v>86</v>
      </c>
      <c r="G207" t="s">
        <v>543</v>
      </c>
      <c r="H207">
        <f>Table2[[#This Row],[ReorderPoint]]*1.15</f>
        <v>98.899999999999991</v>
      </c>
      <c r="I207" t="str">
        <f xml:space="preserve"> IF(Table2[[#This Row],[StockLevel]] &lt; Table2[[#This Row],[New ReOrder Point]], "Yes", "No")</f>
        <v>No</v>
      </c>
    </row>
    <row r="208" spans="1:9" x14ac:dyDescent="0.25">
      <c r="A208">
        <v>6</v>
      </c>
      <c r="B208">
        <v>2</v>
      </c>
      <c r="C208">
        <v>3</v>
      </c>
      <c r="D208" t="s">
        <v>533</v>
      </c>
      <c r="E208">
        <v>496</v>
      </c>
      <c r="F208">
        <v>141</v>
      </c>
      <c r="G208" t="s">
        <v>543</v>
      </c>
      <c r="H208">
        <f>Table2[[#This Row],[ReorderPoint]]*1.15</f>
        <v>162.14999999999998</v>
      </c>
      <c r="I208" t="str">
        <f xml:space="preserve"> IF(Table2[[#This Row],[StockLevel]] &lt; Table2[[#This Row],[New ReOrder Point]], "Yes", "No")</f>
        <v>No</v>
      </c>
    </row>
    <row r="209" spans="1:9" x14ac:dyDescent="0.25">
      <c r="A209">
        <v>6</v>
      </c>
      <c r="B209">
        <v>5</v>
      </c>
      <c r="C209">
        <v>3</v>
      </c>
      <c r="D209" t="s">
        <v>534</v>
      </c>
      <c r="E209">
        <v>392</v>
      </c>
      <c r="F209">
        <v>100</v>
      </c>
      <c r="G209" t="s">
        <v>543</v>
      </c>
      <c r="H209">
        <f>Table2[[#This Row],[ReorderPoint]]*1.15</f>
        <v>114.99999999999999</v>
      </c>
      <c r="I209" t="str">
        <f xml:space="preserve"> IF(Table2[[#This Row],[StockLevel]] &lt; Table2[[#This Row],[New ReOrder Point]], "Yes", "No")</f>
        <v>No</v>
      </c>
    </row>
    <row r="210" spans="1:9" x14ac:dyDescent="0.25">
      <c r="A210">
        <v>6</v>
      </c>
      <c r="B210">
        <v>1</v>
      </c>
      <c r="C210">
        <v>3</v>
      </c>
      <c r="D210" t="s">
        <v>535</v>
      </c>
      <c r="E210">
        <v>461</v>
      </c>
      <c r="F210">
        <v>89</v>
      </c>
      <c r="G210" t="s">
        <v>543</v>
      </c>
      <c r="H210">
        <f>Table2[[#This Row],[ReorderPoint]]*1.15</f>
        <v>102.35</v>
      </c>
      <c r="I210" t="str">
        <f xml:space="preserve"> IF(Table2[[#This Row],[StockLevel]] &lt; Table2[[#This Row],[New ReOrder Point]], "Yes", "No")</f>
        <v>No</v>
      </c>
    </row>
    <row r="211" spans="1:9" x14ac:dyDescent="0.25">
      <c r="A211">
        <v>6</v>
      </c>
      <c r="B211">
        <v>1</v>
      </c>
      <c r="C211">
        <v>3</v>
      </c>
      <c r="D211" t="s">
        <v>536</v>
      </c>
      <c r="E211">
        <v>213</v>
      </c>
      <c r="F211">
        <v>60</v>
      </c>
      <c r="G211" t="s">
        <v>543</v>
      </c>
      <c r="H211">
        <f>Table2[[#This Row],[ReorderPoint]]*1.15</f>
        <v>69</v>
      </c>
      <c r="I211" t="str">
        <f xml:space="preserve"> IF(Table2[[#This Row],[StockLevel]] &lt; Table2[[#This Row],[New ReOrder Point]], "Yes", "No")</f>
        <v>No</v>
      </c>
    </row>
    <row r="212" spans="1:9" x14ac:dyDescent="0.25">
      <c r="A212">
        <v>6</v>
      </c>
      <c r="B212">
        <v>2</v>
      </c>
      <c r="C212">
        <v>3</v>
      </c>
      <c r="D212" t="s">
        <v>537</v>
      </c>
      <c r="E212">
        <v>301</v>
      </c>
      <c r="F212">
        <v>70</v>
      </c>
      <c r="G212" t="s">
        <v>543</v>
      </c>
      <c r="H212">
        <f>Table2[[#This Row],[ReorderPoint]]*1.15</f>
        <v>80.5</v>
      </c>
      <c r="I212" t="str">
        <f xml:space="preserve"> IF(Table2[[#This Row],[StockLevel]] &lt; Table2[[#This Row],[New ReOrder Point]], "Yes", "No")</f>
        <v>No</v>
      </c>
    </row>
    <row r="213" spans="1:9" x14ac:dyDescent="0.25">
      <c r="A213">
        <v>6</v>
      </c>
      <c r="B213">
        <v>1</v>
      </c>
      <c r="C213">
        <v>3</v>
      </c>
      <c r="D213" t="s">
        <v>538</v>
      </c>
      <c r="E213">
        <v>109</v>
      </c>
      <c r="F213">
        <v>85</v>
      </c>
      <c r="G213" t="s">
        <v>543</v>
      </c>
      <c r="H213">
        <f>Table2[[#This Row],[ReorderPoint]]*1.15</f>
        <v>97.749999999999986</v>
      </c>
      <c r="I213" t="str">
        <f xml:space="preserve"> IF(Table2[[#This Row],[StockLevel]] &lt; Table2[[#This Row],[New ReOrder Point]], "Yes", "No")</f>
        <v>No</v>
      </c>
    </row>
    <row r="214" spans="1:9" x14ac:dyDescent="0.25">
      <c r="A214">
        <v>6</v>
      </c>
      <c r="B214">
        <v>3</v>
      </c>
      <c r="C214">
        <v>3</v>
      </c>
      <c r="D214" t="s">
        <v>539</v>
      </c>
      <c r="E214">
        <v>0</v>
      </c>
      <c r="F214">
        <v>112</v>
      </c>
      <c r="G214" t="s">
        <v>544</v>
      </c>
      <c r="H214">
        <f>Table2[[#This Row],[ReorderPoint]]*1.15</f>
        <v>128.79999999999998</v>
      </c>
      <c r="I214" t="str">
        <f xml:space="preserve"> IF(Table2[[#This Row],[StockLevel]] &lt; Table2[[#This Row],[New ReOrder Point]], "Yes", "No")</f>
        <v>Yes</v>
      </c>
    </row>
    <row r="215" spans="1:9" x14ac:dyDescent="0.25">
      <c r="A215">
        <v>6</v>
      </c>
      <c r="B215">
        <v>5</v>
      </c>
      <c r="C215">
        <v>3</v>
      </c>
      <c r="D215" t="s">
        <v>540</v>
      </c>
      <c r="E215">
        <v>423</v>
      </c>
      <c r="F215">
        <v>64</v>
      </c>
      <c r="G215" t="s">
        <v>543</v>
      </c>
      <c r="H215">
        <f>Table2[[#This Row],[ReorderPoint]]*1.15</f>
        <v>73.599999999999994</v>
      </c>
      <c r="I215" t="str">
        <f xml:space="preserve"> IF(Table2[[#This Row],[StockLevel]] &lt; Table2[[#This Row],[New ReOrder Point]], "Yes", "No")</f>
        <v>No</v>
      </c>
    </row>
    <row r="216" spans="1:9" x14ac:dyDescent="0.25">
      <c r="A216">
        <v>6</v>
      </c>
      <c r="B216">
        <v>5</v>
      </c>
      <c r="C216">
        <v>3</v>
      </c>
      <c r="D216" t="s">
        <v>541</v>
      </c>
      <c r="E216">
        <v>430</v>
      </c>
      <c r="F216">
        <v>122</v>
      </c>
      <c r="G216" t="s">
        <v>543</v>
      </c>
      <c r="H216">
        <f>Table2[[#This Row],[ReorderPoint]]*1.15</f>
        <v>140.29999999999998</v>
      </c>
      <c r="I216" t="str">
        <f xml:space="preserve"> IF(Table2[[#This Row],[StockLevel]] &lt; Table2[[#This Row],[New ReOrder Point]], "Yes", "No")</f>
        <v>No</v>
      </c>
    </row>
    <row r="217" spans="1:9" x14ac:dyDescent="0.25">
      <c r="A217">
        <v>6</v>
      </c>
      <c r="B217">
        <v>4</v>
      </c>
      <c r="C217">
        <v>3</v>
      </c>
      <c r="D217" t="s">
        <v>542</v>
      </c>
      <c r="E217">
        <v>136</v>
      </c>
      <c r="F217">
        <v>123</v>
      </c>
      <c r="G217" t="s">
        <v>543</v>
      </c>
      <c r="H217">
        <f>Table2[[#This Row],[ReorderPoint]]*1.15</f>
        <v>141.44999999999999</v>
      </c>
      <c r="I217" t="str">
        <f xml:space="preserve"> IF(Table2[[#This Row],[StockLevel]] &lt; Table2[[#This Row],[New ReOrder Point]], "Yes", "No")</f>
        <v>Yes</v>
      </c>
    </row>
    <row r="218" spans="1:9" x14ac:dyDescent="0.25">
      <c r="A218">
        <v>7</v>
      </c>
      <c r="B218">
        <v>1</v>
      </c>
      <c r="C218">
        <v>1</v>
      </c>
      <c r="D218" t="s">
        <v>531</v>
      </c>
      <c r="E218">
        <v>312</v>
      </c>
      <c r="F218">
        <v>75</v>
      </c>
      <c r="G218" t="s">
        <v>543</v>
      </c>
      <c r="H218">
        <f>Table2[[#This Row],[ReorderPoint]]*1.15</f>
        <v>86.25</v>
      </c>
      <c r="I218" t="str">
        <f xml:space="preserve"> IF(Table2[[#This Row],[StockLevel]] &lt; Table2[[#This Row],[New ReOrder Point]], "Yes", "No")</f>
        <v>No</v>
      </c>
    </row>
    <row r="219" spans="1:9" x14ac:dyDescent="0.25">
      <c r="A219">
        <v>7</v>
      </c>
      <c r="B219">
        <v>4</v>
      </c>
      <c r="C219">
        <v>1</v>
      </c>
      <c r="D219" t="s">
        <v>532</v>
      </c>
      <c r="E219">
        <v>290</v>
      </c>
      <c r="F219">
        <v>112</v>
      </c>
      <c r="G219" t="s">
        <v>543</v>
      </c>
      <c r="H219">
        <f>Table2[[#This Row],[ReorderPoint]]*1.15</f>
        <v>128.79999999999998</v>
      </c>
      <c r="I219" t="str">
        <f xml:space="preserve"> IF(Table2[[#This Row],[StockLevel]] &lt; Table2[[#This Row],[New ReOrder Point]], "Yes", "No")</f>
        <v>No</v>
      </c>
    </row>
    <row r="220" spans="1:9" x14ac:dyDescent="0.25">
      <c r="A220">
        <v>7</v>
      </c>
      <c r="B220">
        <v>3</v>
      </c>
      <c r="C220">
        <v>1</v>
      </c>
      <c r="D220" t="s">
        <v>533</v>
      </c>
      <c r="E220">
        <v>24</v>
      </c>
      <c r="F220">
        <v>139</v>
      </c>
      <c r="G220" t="s">
        <v>544</v>
      </c>
      <c r="H220">
        <f>Table2[[#This Row],[ReorderPoint]]*1.15</f>
        <v>159.85</v>
      </c>
      <c r="I220" t="str">
        <f xml:space="preserve"> IF(Table2[[#This Row],[StockLevel]] &lt; Table2[[#This Row],[New ReOrder Point]], "Yes", "No")</f>
        <v>Yes</v>
      </c>
    </row>
    <row r="221" spans="1:9" x14ac:dyDescent="0.25">
      <c r="A221">
        <v>7</v>
      </c>
      <c r="B221">
        <v>2</v>
      </c>
      <c r="C221">
        <v>1</v>
      </c>
      <c r="D221" t="s">
        <v>534</v>
      </c>
      <c r="E221">
        <v>293</v>
      </c>
      <c r="F221">
        <v>51</v>
      </c>
      <c r="G221" t="s">
        <v>543</v>
      </c>
      <c r="H221">
        <f>Table2[[#This Row],[ReorderPoint]]*1.15</f>
        <v>58.65</v>
      </c>
      <c r="I221" t="str">
        <f xml:space="preserve"> IF(Table2[[#This Row],[StockLevel]] &lt; Table2[[#This Row],[New ReOrder Point]], "Yes", "No")</f>
        <v>No</v>
      </c>
    </row>
    <row r="222" spans="1:9" x14ac:dyDescent="0.25">
      <c r="A222">
        <v>7</v>
      </c>
      <c r="B222">
        <v>3</v>
      </c>
      <c r="C222">
        <v>1</v>
      </c>
      <c r="D222" t="s">
        <v>535</v>
      </c>
      <c r="E222">
        <v>474</v>
      </c>
      <c r="F222">
        <v>83</v>
      </c>
      <c r="G222" t="s">
        <v>543</v>
      </c>
      <c r="H222">
        <f>Table2[[#This Row],[ReorderPoint]]*1.15</f>
        <v>95.449999999999989</v>
      </c>
      <c r="I222" t="str">
        <f xml:space="preserve"> IF(Table2[[#This Row],[StockLevel]] &lt; Table2[[#This Row],[New ReOrder Point]], "Yes", "No")</f>
        <v>No</v>
      </c>
    </row>
    <row r="223" spans="1:9" x14ac:dyDescent="0.25">
      <c r="A223">
        <v>7</v>
      </c>
      <c r="B223">
        <v>3</v>
      </c>
      <c r="C223">
        <v>1</v>
      </c>
      <c r="D223" t="s">
        <v>536</v>
      </c>
      <c r="E223">
        <v>16</v>
      </c>
      <c r="F223">
        <v>92</v>
      </c>
      <c r="G223" t="s">
        <v>544</v>
      </c>
      <c r="H223">
        <f>Table2[[#This Row],[ReorderPoint]]*1.15</f>
        <v>105.8</v>
      </c>
      <c r="I223" t="str">
        <f xml:space="preserve"> IF(Table2[[#This Row],[StockLevel]] &lt; Table2[[#This Row],[New ReOrder Point]], "Yes", "No")</f>
        <v>Yes</v>
      </c>
    </row>
    <row r="224" spans="1:9" x14ac:dyDescent="0.25">
      <c r="A224">
        <v>7</v>
      </c>
      <c r="B224">
        <v>1</v>
      </c>
      <c r="C224">
        <v>1</v>
      </c>
      <c r="D224" t="s">
        <v>537</v>
      </c>
      <c r="E224">
        <v>363</v>
      </c>
      <c r="F224">
        <v>100</v>
      </c>
      <c r="G224" t="s">
        <v>543</v>
      </c>
      <c r="H224">
        <f>Table2[[#This Row],[ReorderPoint]]*1.15</f>
        <v>114.99999999999999</v>
      </c>
      <c r="I224" t="str">
        <f xml:space="preserve"> IF(Table2[[#This Row],[StockLevel]] &lt; Table2[[#This Row],[New ReOrder Point]], "Yes", "No")</f>
        <v>No</v>
      </c>
    </row>
    <row r="225" spans="1:9" x14ac:dyDescent="0.25">
      <c r="A225">
        <v>7</v>
      </c>
      <c r="B225">
        <v>5</v>
      </c>
      <c r="C225">
        <v>1</v>
      </c>
      <c r="D225" t="s">
        <v>538</v>
      </c>
      <c r="E225">
        <v>454</v>
      </c>
      <c r="F225">
        <v>101</v>
      </c>
      <c r="G225" t="s">
        <v>543</v>
      </c>
      <c r="H225">
        <f>Table2[[#This Row],[ReorderPoint]]*1.15</f>
        <v>116.14999999999999</v>
      </c>
      <c r="I225" t="str">
        <f xml:space="preserve"> IF(Table2[[#This Row],[StockLevel]] &lt; Table2[[#This Row],[New ReOrder Point]], "Yes", "No")</f>
        <v>No</v>
      </c>
    </row>
    <row r="226" spans="1:9" x14ac:dyDescent="0.25">
      <c r="A226">
        <v>7</v>
      </c>
      <c r="B226">
        <v>1</v>
      </c>
      <c r="C226">
        <v>1</v>
      </c>
      <c r="D226" t="s">
        <v>539</v>
      </c>
      <c r="E226">
        <v>343</v>
      </c>
      <c r="F226">
        <v>82</v>
      </c>
      <c r="G226" t="s">
        <v>543</v>
      </c>
      <c r="H226">
        <f>Table2[[#This Row],[ReorderPoint]]*1.15</f>
        <v>94.3</v>
      </c>
      <c r="I226" t="str">
        <f xml:space="preserve"> IF(Table2[[#This Row],[StockLevel]] &lt; Table2[[#This Row],[New ReOrder Point]], "Yes", "No")</f>
        <v>No</v>
      </c>
    </row>
    <row r="227" spans="1:9" x14ac:dyDescent="0.25">
      <c r="A227">
        <v>7</v>
      </c>
      <c r="B227">
        <v>3</v>
      </c>
      <c r="C227">
        <v>1</v>
      </c>
      <c r="D227" t="s">
        <v>540</v>
      </c>
      <c r="E227">
        <v>284</v>
      </c>
      <c r="F227">
        <v>112</v>
      </c>
      <c r="G227" t="s">
        <v>543</v>
      </c>
      <c r="H227">
        <f>Table2[[#This Row],[ReorderPoint]]*1.15</f>
        <v>128.79999999999998</v>
      </c>
      <c r="I227" t="str">
        <f xml:space="preserve"> IF(Table2[[#This Row],[StockLevel]] &lt; Table2[[#This Row],[New ReOrder Point]], "Yes", "No")</f>
        <v>No</v>
      </c>
    </row>
    <row r="228" spans="1:9" x14ac:dyDescent="0.25">
      <c r="A228">
        <v>7</v>
      </c>
      <c r="B228">
        <v>4</v>
      </c>
      <c r="C228">
        <v>1</v>
      </c>
      <c r="D228" t="s">
        <v>541</v>
      </c>
      <c r="E228">
        <v>149</v>
      </c>
      <c r="F228">
        <v>75</v>
      </c>
      <c r="G228" t="s">
        <v>543</v>
      </c>
      <c r="H228">
        <f>Table2[[#This Row],[ReorderPoint]]*1.15</f>
        <v>86.25</v>
      </c>
      <c r="I228" t="str">
        <f xml:space="preserve"> IF(Table2[[#This Row],[StockLevel]] &lt; Table2[[#This Row],[New ReOrder Point]], "Yes", "No")</f>
        <v>No</v>
      </c>
    </row>
    <row r="229" spans="1:9" x14ac:dyDescent="0.25">
      <c r="A229">
        <v>7</v>
      </c>
      <c r="B229">
        <v>1</v>
      </c>
      <c r="C229">
        <v>1</v>
      </c>
      <c r="D229" t="s">
        <v>542</v>
      </c>
      <c r="E229">
        <v>369</v>
      </c>
      <c r="F229">
        <v>134</v>
      </c>
      <c r="G229" t="s">
        <v>543</v>
      </c>
      <c r="H229">
        <f>Table2[[#This Row],[ReorderPoint]]*1.15</f>
        <v>154.1</v>
      </c>
      <c r="I229" t="str">
        <f xml:space="preserve"> IF(Table2[[#This Row],[StockLevel]] &lt; Table2[[#This Row],[New ReOrder Point]], "Yes", "No")</f>
        <v>No</v>
      </c>
    </row>
    <row r="230" spans="1:9" x14ac:dyDescent="0.25">
      <c r="A230">
        <v>7</v>
      </c>
      <c r="B230">
        <v>4</v>
      </c>
      <c r="C230">
        <v>2</v>
      </c>
      <c r="D230" t="s">
        <v>531</v>
      </c>
      <c r="E230">
        <v>454</v>
      </c>
      <c r="F230">
        <v>130</v>
      </c>
      <c r="G230" t="s">
        <v>543</v>
      </c>
      <c r="H230">
        <f>Table2[[#This Row],[ReorderPoint]]*1.15</f>
        <v>149.5</v>
      </c>
      <c r="I230" t="str">
        <f xml:space="preserve"> IF(Table2[[#This Row],[StockLevel]] &lt; Table2[[#This Row],[New ReOrder Point]], "Yes", "No")</f>
        <v>No</v>
      </c>
    </row>
    <row r="231" spans="1:9" x14ac:dyDescent="0.25">
      <c r="A231">
        <v>7</v>
      </c>
      <c r="B231">
        <v>4</v>
      </c>
      <c r="C231">
        <v>2</v>
      </c>
      <c r="D231" t="s">
        <v>532</v>
      </c>
      <c r="E231">
        <v>360</v>
      </c>
      <c r="F231">
        <v>98</v>
      </c>
      <c r="G231" t="s">
        <v>543</v>
      </c>
      <c r="H231">
        <f>Table2[[#This Row],[ReorderPoint]]*1.15</f>
        <v>112.69999999999999</v>
      </c>
      <c r="I231" t="str">
        <f xml:space="preserve"> IF(Table2[[#This Row],[StockLevel]] &lt; Table2[[#This Row],[New ReOrder Point]], "Yes", "No")</f>
        <v>No</v>
      </c>
    </row>
    <row r="232" spans="1:9" x14ac:dyDescent="0.25">
      <c r="A232">
        <v>7</v>
      </c>
      <c r="B232">
        <v>4</v>
      </c>
      <c r="C232">
        <v>2</v>
      </c>
      <c r="D232" t="s">
        <v>533</v>
      </c>
      <c r="E232">
        <v>117</v>
      </c>
      <c r="F232">
        <v>135</v>
      </c>
      <c r="G232" t="s">
        <v>544</v>
      </c>
      <c r="H232">
        <f>Table2[[#This Row],[ReorderPoint]]*1.15</f>
        <v>155.25</v>
      </c>
      <c r="I232" t="str">
        <f xml:space="preserve"> IF(Table2[[#This Row],[StockLevel]] &lt; Table2[[#This Row],[New ReOrder Point]], "Yes", "No")</f>
        <v>Yes</v>
      </c>
    </row>
    <row r="233" spans="1:9" x14ac:dyDescent="0.25">
      <c r="A233">
        <v>7</v>
      </c>
      <c r="B233">
        <v>1</v>
      </c>
      <c r="C233">
        <v>2</v>
      </c>
      <c r="D233" t="s">
        <v>534</v>
      </c>
      <c r="E233">
        <v>62</v>
      </c>
      <c r="F233">
        <v>110</v>
      </c>
      <c r="G233" t="s">
        <v>544</v>
      </c>
      <c r="H233">
        <f>Table2[[#This Row],[ReorderPoint]]*1.15</f>
        <v>126.49999999999999</v>
      </c>
      <c r="I233" t="str">
        <f xml:space="preserve"> IF(Table2[[#This Row],[StockLevel]] &lt; Table2[[#This Row],[New ReOrder Point]], "Yes", "No")</f>
        <v>Yes</v>
      </c>
    </row>
    <row r="234" spans="1:9" x14ac:dyDescent="0.25">
      <c r="A234">
        <v>7</v>
      </c>
      <c r="B234">
        <v>5</v>
      </c>
      <c r="C234">
        <v>2</v>
      </c>
      <c r="D234" t="s">
        <v>535</v>
      </c>
      <c r="E234">
        <v>326</v>
      </c>
      <c r="F234">
        <v>50</v>
      </c>
      <c r="G234" t="s">
        <v>543</v>
      </c>
      <c r="H234">
        <f>Table2[[#This Row],[ReorderPoint]]*1.15</f>
        <v>57.499999999999993</v>
      </c>
      <c r="I234" t="str">
        <f xml:space="preserve"> IF(Table2[[#This Row],[StockLevel]] &lt; Table2[[#This Row],[New ReOrder Point]], "Yes", "No")</f>
        <v>No</v>
      </c>
    </row>
    <row r="235" spans="1:9" x14ac:dyDescent="0.25">
      <c r="A235">
        <v>7</v>
      </c>
      <c r="B235">
        <v>3</v>
      </c>
      <c r="C235">
        <v>2</v>
      </c>
      <c r="D235" t="s">
        <v>536</v>
      </c>
      <c r="E235">
        <v>477</v>
      </c>
      <c r="F235">
        <v>136</v>
      </c>
      <c r="G235" t="s">
        <v>543</v>
      </c>
      <c r="H235">
        <f>Table2[[#This Row],[ReorderPoint]]*1.15</f>
        <v>156.39999999999998</v>
      </c>
      <c r="I235" t="str">
        <f xml:space="preserve"> IF(Table2[[#This Row],[StockLevel]] &lt; Table2[[#This Row],[New ReOrder Point]], "Yes", "No")</f>
        <v>No</v>
      </c>
    </row>
    <row r="236" spans="1:9" x14ac:dyDescent="0.25">
      <c r="A236">
        <v>7</v>
      </c>
      <c r="B236">
        <v>3</v>
      </c>
      <c r="C236">
        <v>2</v>
      </c>
      <c r="D236" t="s">
        <v>537</v>
      </c>
      <c r="E236">
        <v>378</v>
      </c>
      <c r="F236">
        <v>105</v>
      </c>
      <c r="G236" t="s">
        <v>543</v>
      </c>
      <c r="H236">
        <f>Table2[[#This Row],[ReorderPoint]]*1.15</f>
        <v>120.74999999999999</v>
      </c>
      <c r="I236" t="str">
        <f xml:space="preserve"> IF(Table2[[#This Row],[StockLevel]] &lt; Table2[[#This Row],[New ReOrder Point]], "Yes", "No")</f>
        <v>No</v>
      </c>
    </row>
    <row r="237" spans="1:9" x14ac:dyDescent="0.25">
      <c r="A237">
        <v>7</v>
      </c>
      <c r="B237">
        <v>5</v>
      </c>
      <c r="C237">
        <v>2</v>
      </c>
      <c r="D237" t="s">
        <v>538</v>
      </c>
      <c r="E237">
        <v>317</v>
      </c>
      <c r="F237">
        <v>81</v>
      </c>
      <c r="G237" t="s">
        <v>543</v>
      </c>
      <c r="H237">
        <f>Table2[[#This Row],[ReorderPoint]]*1.15</f>
        <v>93.149999999999991</v>
      </c>
      <c r="I237" t="str">
        <f xml:space="preserve"> IF(Table2[[#This Row],[StockLevel]] &lt; Table2[[#This Row],[New ReOrder Point]], "Yes", "No")</f>
        <v>No</v>
      </c>
    </row>
    <row r="238" spans="1:9" x14ac:dyDescent="0.25">
      <c r="A238">
        <v>7</v>
      </c>
      <c r="B238">
        <v>5</v>
      </c>
      <c r="C238">
        <v>2</v>
      </c>
      <c r="D238" t="s">
        <v>539</v>
      </c>
      <c r="E238">
        <v>304</v>
      </c>
      <c r="F238">
        <v>94</v>
      </c>
      <c r="G238" t="s">
        <v>543</v>
      </c>
      <c r="H238">
        <f>Table2[[#This Row],[ReorderPoint]]*1.15</f>
        <v>108.1</v>
      </c>
      <c r="I238" t="str">
        <f xml:space="preserve"> IF(Table2[[#This Row],[StockLevel]] &lt; Table2[[#This Row],[New ReOrder Point]], "Yes", "No")</f>
        <v>No</v>
      </c>
    </row>
    <row r="239" spans="1:9" x14ac:dyDescent="0.25">
      <c r="A239">
        <v>7</v>
      </c>
      <c r="B239">
        <v>3</v>
      </c>
      <c r="C239">
        <v>2</v>
      </c>
      <c r="D239" t="s">
        <v>540</v>
      </c>
      <c r="E239">
        <v>285</v>
      </c>
      <c r="F239">
        <v>65</v>
      </c>
      <c r="G239" t="s">
        <v>543</v>
      </c>
      <c r="H239">
        <f>Table2[[#This Row],[ReorderPoint]]*1.15</f>
        <v>74.75</v>
      </c>
      <c r="I239" t="str">
        <f xml:space="preserve"> IF(Table2[[#This Row],[StockLevel]] &lt; Table2[[#This Row],[New ReOrder Point]], "Yes", "No")</f>
        <v>No</v>
      </c>
    </row>
    <row r="240" spans="1:9" x14ac:dyDescent="0.25">
      <c r="A240">
        <v>7</v>
      </c>
      <c r="B240">
        <v>3</v>
      </c>
      <c r="C240">
        <v>2</v>
      </c>
      <c r="D240" t="s">
        <v>541</v>
      </c>
      <c r="E240">
        <v>17</v>
      </c>
      <c r="F240">
        <v>50</v>
      </c>
      <c r="G240" t="s">
        <v>544</v>
      </c>
      <c r="H240">
        <f>Table2[[#This Row],[ReorderPoint]]*1.15</f>
        <v>57.499999999999993</v>
      </c>
      <c r="I240" t="str">
        <f xml:space="preserve"> IF(Table2[[#This Row],[StockLevel]] &lt; Table2[[#This Row],[New ReOrder Point]], "Yes", "No")</f>
        <v>Yes</v>
      </c>
    </row>
    <row r="241" spans="1:9" x14ac:dyDescent="0.25">
      <c r="A241">
        <v>7</v>
      </c>
      <c r="B241">
        <v>4</v>
      </c>
      <c r="C241">
        <v>2</v>
      </c>
      <c r="D241" t="s">
        <v>542</v>
      </c>
      <c r="E241">
        <v>174</v>
      </c>
      <c r="F241">
        <v>115</v>
      </c>
      <c r="G241" t="s">
        <v>543</v>
      </c>
      <c r="H241">
        <f>Table2[[#This Row],[ReorderPoint]]*1.15</f>
        <v>132.25</v>
      </c>
      <c r="I241" t="str">
        <f xml:space="preserve"> IF(Table2[[#This Row],[StockLevel]] &lt; Table2[[#This Row],[New ReOrder Point]], "Yes", "No")</f>
        <v>No</v>
      </c>
    </row>
    <row r="242" spans="1:9" x14ac:dyDescent="0.25">
      <c r="A242">
        <v>7</v>
      </c>
      <c r="B242">
        <v>3</v>
      </c>
      <c r="C242">
        <v>3</v>
      </c>
      <c r="D242" t="s">
        <v>531</v>
      </c>
      <c r="E242">
        <v>112</v>
      </c>
      <c r="F242">
        <v>143</v>
      </c>
      <c r="G242" t="s">
        <v>544</v>
      </c>
      <c r="H242">
        <f>Table2[[#This Row],[ReorderPoint]]*1.15</f>
        <v>164.45</v>
      </c>
      <c r="I242" t="str">
        <f xml:space="preserve"> IF(Table2[[#This Row],[StockLevel]] &lt; Table2[[#This Row],[New ReOrder Point]], "Yes", "No")</f>
        <v>Yes</v>
      </c>
    </row>
    <row r="243" spans="1:9" x14ac:dyDescent="0.25">
      <c r="A243">
        <v>7</v>
      </c>
      <c r="B243">
        <v>1</v>
      </c>
      <c r="C243">
        <v>3</v>
      </c>
      <c r="D243" t="s">
        <v>532</v>
      </c>
      <c r="E243">
        <v>318</v>
      </c>
      <c r="F243">
        <v>53</v>
      </c>
      <c r="G243" t="s">
        <v>543</v>
      </c>
      <c r="H243">
        <f>Table2[[#This Row],[ReorderPoint]]*1.15</f>
        <v>60.949999999999996</v>
      </c>
      <c r="I243" t="str">
        <f xml:space="preserve"> IF(Table2[[#This Row],[StockLevel]] &lt; Table2[[#This Row],[New ReOrder Point]], "Yes", "No")</f>
        <v>No</v>
      </c>
    </row>
    <row r="244" spans="1:9" x14ac:dyDescent="0.25">
      <c r="A244">
        <v>7</v>
      </c>
      <c r="B244">
        <v>3</v>
      </c>
      <c r="C244">
        <v>3</v>
      </c>
      <c r="D244" t="s">
        <v>533</v>
      </c>
      <c r="E244">
        <v>263</v>
      </c>
      <c r="F244">
        <v>78</v>
      </c>
      <c r="G244" t="s">
        <v>543</v>
      </c>
      <c r="H244">
        <f>Table2[[#This Row],[ReorderPoint]]*1.15</f>
        <v>89.699999999999989</v>
      </c>
      <c r="I244" t="str">
        <f xml:space="preserve"> IF(Table2[[#This Row],[StockLevel]] &lt; Table2[[#This Row],[New ReOrder Point]], "Yes", "No")</f>
        <v>No</v>
      </c>
    </row>
    <row r="245" spans="1:9" x14ac:dyDescent="0.25">
      <c r="A245">
        <v>7</v>
      </c>
      <c r="B245">
        <v>2</v>
      </c>
      <c r="C245">
        <v>3</v>
      </c>
      <c r="D245" t="s">
        <v>534</v>
      </c>
      <c r="E245">
        <v>287</v>
      </c>
      <c r="F245">
        <v>59</v>
      </c>
      <c r="G245" t="s">
        <v>543</v>
      </c>
      <c r="H245">
        <f>Table2[[#This Row],[ReorderPoint]]*1.15</f>
        <v>67.849999999999994</v>
      </c>
      <c r="I245" t="str">
        <f xml:space="preserve"> IF(Table2[[#This Row],[StockLevel]] &lt; Table2[[#This Row],[New ReOrder Point]], "Yes", "No")</f>
        <v>No</v>
      </c>
    </row>
    <row r="246" spans="1:9" x14ac:dyDescent="0.25">
      <c r="A246">
        <v>7</v>
      </c>
      <c r="B246">
        <v>4</v>
      </c>
      <c r="C246">
        <v>3</v>
      </c>
      <c r="D246" t="s">
        <v>535</v>
      </c>
      <c r="E246">
        <v>466</v>
      </c>
      <c r="F246">
        <v>83</v>
      </c>
      <c r="G246" t="s">
        <v>543</v>
      </c>
      <c r="H246">
        <f>Table2[[#This Row],[ReorderPoint]]*1.15</f>
        <v>95.449999999999989</v>
      </c>
      <c r="I246" t="str">
        <f xml:space="preserve"> IF(Table2[[#This Row],[StockLevel]] &lt; Table2[[#This Row],[New ReOrder Point]], "Yes", "No")</f>
        <v>No</v>
      </c>
    </row>
    <row r="247" spans="1:9" x14ac:dyDescent="0.25">
      <c r="A247">
        <v>7</v>
      </c>
      <c r="B247">
        <v>4</v>
      </c>
      <c r="C247">
        <v>3</v>
      </c>
      <c r="D247" t="s">
        <v>536</v>
      </c>
      <c r="E247">
        <v>480</v>
      </c>
      <c r="F247">
        <v>136</v>
      </c>
      <c r="G247" t="s">
        <v>543</v>
      </c>
      <c r="H247">
        <f>Table2[[#This Row],[ReorderPoint]]*1.15</f>
        <v>156.39999999999998</v>
      </c>
      <c r="I247" t="str">
        <f xml:space="preserve"> IF(Table2[[#This Row],[StockLevel]] &lt; Table2[[#This Row],[New ReOrder Point]], "Yes", "No")</f>
        <v>No</v>
      </c>
    </row>
    <row r="248" spans="1:9" x14ac:dyDescent="0.25">
      <c r="A248">
        <v>7</v>
      </c>
      <c r="B248">
        <v>5</v>
      </c>
      <c r="C248">
        <v>3</v>
      </c>
      <c r="D248" t="s">
        <v>537</v>
      </c>
      <c r="E248">
        <v>287</v>
      </c>
      <c r="F248">
        <v>99</v>
      </c>
      <c r="G248" t="s">
        <v>543</v>
      </c>
      <c r="H248">
        <f>Table2[[#This Row],[ReorderPoint]]*1.15</f>
        <v>113.85</v>
      </c>
      <c r="I248" t="str">
        <f xml:space="preserve"> IF(Table2[[#This Row],[StockLevel]] &lt; Table2[[#This Row],[New ReOrder Point]], "Yes", "No")</f>
        <v>No</v>
      </c>
    </row>
    <row r="249" spans="1:9" x14ac:dyDescent="0.25">
      <c r="A249">
        <v>7</v>
      </c>
      <c r="B249">
        <v>1</v>
      </c>
      <c r="C249">
        <v>3</v>
      </c>
      <c r="D249" t="s">
        <v>538</v>
      </c>
      <c r="E249">
        <v>7</v>
      </c>
      <c r="F249">
        <v>114</v>
      </c>
      <c r="G249" t="s">
        <v>544</v>
      </c>
      <c r="H249">
        <f>Table2[[#This Row],[ReorderPoint]]*1.15</f>
        <v>131.1</v>
      </c>
      <c r="I249" t="str">
        <f xml:space="preserve"> IF(Table2[[#This Row],[StockLevel]] &lt; Table2[[#This Row],[New ReOrder Point]], "Yes", "No")</f>
        <v>Yes</v>
      </c>
    </row>
    <row r="250" spans="1:9" x14ac:dyDescent="0.25">
      <c r="A250">
        <v>7</v>
      </c>
      <c r="B250">
        <v>3</v>
      </c>
      <c r="C250">
        <v>3</v>
      </c>
      <c r="D250" t="s">
        <v>539</v>
      </c>
      <c r="E250">
        <v>246</v>
      </c>
      <c r="F250">
        <v>116</v>
      </c>
      <c r="G250" t="s">
        <v>543</v>
      </c>
      <c r="H250">
        <f>Table2[[#This Row],[ReorderPoint]]*1.15</f>
        <v>133.39999999999998</v>
      </c>
      <c r="I250" t="str">
        <f xml:space="preserve"> IF(Table2[[#This Row],[StockLevel]] &lt; Table2[[#This Row],[New ReOrder Point]], "Yes", "No")</f>
        <v>No</v>
      </c>
    </row>
    <row r="251" spans="1:9" x14ac:dyDescent="0.25">
      <c r="A251">
        <v>7</v>
      </c>
      <c r="B251">
        <v>1</v>
      </c>
      <c r="C251">
        <v>3</v>
      </c>
      <c r="D251" t="s">
        <v>540</v>
      </c>
      <c r="E251">
        <v>254</v>
      </c>
      <c r="F251">
        <v>121</v>
      </c>
      <c r="G251" t="s">
        <v>543</v>
      </c>
      <c r="H251">
        <f>Table2[[#This Row],[ReorderPoint]]*1.15</f>
        <v>139.14999999999998</v>
      </c>
      <c r="I251" t="str">
        <f xml:space="preserve"> IF(Table2[[#This Row],[StockLevel]] &lt; Table2[[#This Row],[New ReOrder Point]], "Yes", "No")</f>
        <v>No</v>
      </c>
    </row>
    <row r="252" spans="1:9" x14ac:dyDescent="0.25">
      <c r="A252">
        <v>7</v>
      </c>
      <c r="B252">
        <v>3</v>
      </c>
      <c r="C252">
        <v>3</v>
      </c>
      <c r="D252" t="s">
        <v>541</v>
      </c>
      <c r="E252">
        <v>238</v>
      </c>
      <c r="F252">
        <v>116</v>
      </c>
      <c r="G252" t="s">
        <v>543</v>
      </c>
      <c r="H252">
        <f>Table2[[#This Row],[ReorderPoint]]*1.15</f>
        <v>133.39999999999998</v>
      </c>
      <c r="I252" t="str">
        <f xml:space="preserve"> IF(Table2[[#This Row],[StockLevel]] &lt; Table2[[#This Row],[New ReOrder Point]], "Yes", "No")</f>
        <v>No</v>
      </c>
    </row>
    <row r="253" spans="1:9" x14ac:dyDescent="0.25">
      <c r="A253">
        <v>7</v>
      </c>
      <c r="B253">
        <v>2</v>
      </c>
      <c r="C253">
        <v>3</v>
      </c>
      <c r="D253" t="s">
        <v>542</v>
      </c>
      <c r="E253">
        <v>96</v>
      </c>
      <c r="F253">
        <v>141</v>
      </c>
      <c r="G253" t="s">
        <v>544</v>
      </c>
      <c r="H253">
        <f>Table2[[#This Row],[ReorderPoint]]*1.15</f>
        <v>162.14999999999998</v>
      </c>
      <c r="I253" t="str">
        <f xml:space="preserve"> IF(Table2[[#This Row],[StockLevel]] &lt; Table2[[#This Row],[New ReOrder Point]], "Yes", "No")</f>
        <v>Yes</v>
      </c>
    </row>
    <row r="254" spans="1:9" x14ac:dyDescent="0.25">
      <c r="A254">
        <v>8</v>
      </c>
      <c r="B254">
        <v>3</v>
      </c>
      <c r="C254">
        <v>1</v>
      </c>
      <c r="D254" t="s">
        <v>531</v>
      </c>
      <c r="E254">
        <v>290</v>
      </c>
      <c r="F254">
        <v>145</v>
      </c>
      <c r="G254" t="s">
        <v>543</v>
      </c>
      <c r="H254">
        <f>Table2[[#This Row],[ReorderPoint]]*1.15</f>
        <v>166.75</v>
      </c>
      <c r="I254" t="str">
        <f xml:space="preserve"> IF(Table2[[#This Row],[StockLevel]] &lt; Table2[[#This Row],[New ReOrder Point]], "Yes", "No")</f>
        <v>No</v>
      </c>
    </row>
    <row r="255" spans="1:9" x14ac:dyDescent="0.25">
      <c r="A255">
        <v>8</v>
      </c>
      <c r="B255">
        <v>4</v>
      </c>
      <c r="C255">
        <v>1</v>
      </c>
      <c r="D255" t="s">
        <v>532</v>
      </c>
      <c r="E255">
        <v>399</v>
      </c>
      <c r="F255">
        <v>117</v>
      </c>
      <c r="G255" t="s">
        <v>543</v>
      </c>
      <c r="H255">
        <f>Table2[[#This Row],[ReorderPoint]]*1.15</f>
        <v>134.54999999999998</v>
      </c>
      <c r="I255" t="str">
        <f xml:space="preserve"> IF(Table2[[#This Row],[StockLevel]] &lt; Table2[[#This Row],[New ReOrder Point]], "Yes", "No")</f>
        <v>No</v>
      </c>
    </row>
    <row r="256" spans="1:9" x14ac:dyDescent="0.25">
      <c r="A256">
        <v>8</v>
      </c>
      <c r="B256">
        <v>5</v>
      </c>
      <c r="C256">
        <v>1</v>
      </c>
      <c r="D256" t="s">
        <v>533</v>
      </c>
      <c r="E256">
        <v>164</v>
      </c>
      <c r="F256">
        <v>103</v>
      </c>
      <c r="G256" t="s">
        <v>543</v>
      </c>
      <c r="H256">
        <f>Table2[[#This Row],[ReorderPoint]]*1.15</f>
        <v>118.44999999999999</v>
      </c>
      <c r="I256" t="str">
        <f xml:space="preserve"> IF(Table2[[#This Row],[StockLevel]] &lt; Table2[[#This Row],[New ReOrder Point]], "Yes", "No")</f>
        <v>No</v>
      </c>
    </row>
    <row r="257" spans="1:9" x14ac:dyDescent="0.25">
      <c r="A257">
        <v>8</v>
      </c>
      <c r="B257">
        <v>2</v>
      </c>
      <c r="C257">
        <v>1</v>
      </c>
      <c r="D257" t="s">
        <v>534</v>
      </c>
      <c r="E257">
        <v>397</v>
      </c>
      <c r="F257">
        <v>144</v>
      </c>
      <c r="G257" t="s">
        <v>543</v>
      </c>
      <c r="H257">
        <f>Table2[[#This Row],[ReorderPoint]]*1.15</f>
        <v>165.6</v>
      </c>
      <c r="I257" t="str">
        <f xml:space="preserve"> IF(Table2[[#This Row],[StockLevel]] &lt; Table2[[#This Row],[New ReOrder Point]], "Yes", "No")</f>
        <v>No</v>
      </c>
    </row>
    <row r="258" spans="1:9" x14ac:dyDescent="0.25">
      <c r="A258">
        <v>8</v>
      </c>
      <c r="B258">
        <v>1</v>
      </c>
      <c r="C258">
        <v>1</v>
      </c>
      <c r="D258" t="s">
        <v>535</v>
      </c>
      <c r="E258">
        <v>6</v>
      </c>
      <c r="F258">
        <v>123</v>
      </c>
      <c r="G258" t="s">
        <v>544</v>
      </c>
      <c r="H258">
        <f>Table2[[#This Row],[ReorderPoint]]*1.15</f>
        <v>141.44999999999999</v>
      </c>
      <c r="I258" t="str">
        <f xml:space="preserve"> IF(Table2[[#This Row],[StockLevel]] &lt; Table2[[#This Row],[New ReOrder Point]], "Yes", "No")</f>
        <v>Yes</v>
      </c>
    </row>
    <row r="259" spans="1:9" x14ac:dyDescent="0.25">
      <c r="A259">
        <v>8</v>
      </c>
      <c r="B259">
        <v>3</v>
      </c>
      <c r="C259">
        <v>1</v>
      </c>
      <c r="D259" t="s">
        <v>536</v>
      </c>
      <c r="E259">
        <v>150</v>
      </c>
      <c r="F259">
        <v>134</v>
      </c>
      <c r="G259" t="s">
        <v>543</v>
      </c>
      <c r="H259">
        <f>Table2[[#This Row],[ReorderPoint]]*1.15</f>
        <v>154.1</v>
      </c>
      <c r="I259" t="str">
        <f xml:space="preserve"> IF(Table2[[#This Row],[StockLevel]] &lt; Table2[[#This Row],[New ReOrder Point]], "Yes", "No")</f>
        <v>Yes</v>
      </c>
    </row>
    <row r="260" spans="1:9" x14ac:dyDescent="0.25">
      <c r="A260">
        <v>8</v>
      </c>
      <c r="B260">
        <v>4</v>
      </c>
      <c r="C260">
        <v>1</v>
      </c>
      <c r="D260" t="s">
        <v>537</v>
      </c>
      <c r="E260">
        <v>111</v>
      </c>
      <c r="F260">
        <v>68</v>
      </c>
      <c r="G260" t="s">
        <v>543</v>
      </c>
      <c r="H260">
        <f>Table2[[#This Row],[ReorderPoint]]*1.15</f>
        <v>78.199999999999989</v>
      </c>
      <c r="I260" t="str">
        <f xml:space="preserve"> IF(Table2[[#This Row],[StockLevel]] &lt; Table2[[#This Row],[New ReOrder Point]], "Yes", "No")</f>
        <v>No</v>
      </c>
    </row>
    <row r="261" spans="1:9" x14ac:dyDescent="0.25">
      <c r="A261">
        <v>8</v>
      </c>
      <c r="B261">
        <v>2</v>
      </c>
      <c r="C261">
        <v>1</v>
      </c>
      <c r="D261" t="s">
        <v>538</v>
      </c>
      <c r="E261">
        <v>284</v>
      </c>
      <c r="F261">
        <v>109</v>
      </c>
      <c r="G261" t="s">
        <v>543</v>
      </c>
      <c r="H261">
        <f>Table2[[#This Row],[ReorderPoint]]*1.15</f>
        <v>125.35</v>
      </c>
      <c r="I261" t="str">
        <f xml:space="preserve"> IF(Table2[[#This Row],[StockLevel]] &lt; Table2[[#This Row],[New ReOrder Point]], "Yes", "No")</f>
        <v>No</v>
      </c>
    </row>
    <row r="262" spans="1:9" x14ac:dyDescent="0.25">
      <c r="A262">
        <v>8</v>
      </c>
      <c r="B262">
        <v>5</v>
      </c>
      <c r="C262">
        <v>1</v>
      </c>
      <c r="D262" t="s">
        <v>539</v>
      </c>
      <c r="E262">
        <v>1</v>
      </c>
      <c r="F262">
        <v>50</v>
      </c>
      <c r="G262" t="s">
        <v>544</v>
      </c>
      <c r="H262">
        <f>Table2[[#This Row],[ReorderPoint]]*1.15</f>
        <v>57.499999999999993</v>
      </c>
      <c r="I262" t="str">
        <f xml:space="preserve"> IF(Table2[[#This Row],[StockLevel]] &lt; Table2[[#This Row],[New ReOrder Point]], "Yes", "No")</f>
        <v>Yes</v>
      </c>
    </row>
    <row r="263" spans="1:9" x14ac:dyDescent="0.25">
      <c r="A263">
        <v>8</v>
      </c>
      <c r="B263">
        <v>2</v>
      </c>
      <c r="C263">
        <v>1</v>
      </c>
      <c r="D263" t="s">
        <v>540</v>
      </c>
      <c r="E263">
        <v>403</v>
      </c>
      <c r="F263">
        <v>60</v>
      </c>
      <c r="G263" t="s">
        <v>543</v>
      </c>
      <c r="H263">
        <f>Table2[[#This Row],[ReorderPoint]]*1.15</f>
        <v>69</v>
      </c>
      <c r="I263" t="str">
        <f xml:space="preserve"> IF(Table2[[#This Row],[StockLevel]] &lt; Table2[[#This Row],[New ReOrder Point]], "Yes", "No")</f>
        <v>No</v>
      </c>
    </row>
    <row r="264" spans="1:9" x14ac:dyDescent="0.25">
      <c r="A264">
        <v>8</v>
      </c>
      <c r="B264">
        <v>4</v>
      </c>
      <c r="C264">
        <v>1</v>
      </c>
      <c r="D264" t="s">
        <v>541</v>
      </c>
      <c r="E264">
        <v>385</v>
      </c>
      <c r="F264">
        <v>116</v>
      </c>
      <c r="G264" t="s">
        <v>543</v>
      </c>
      <c r="H264">
        <f>Table2[[#This Row],[ReorderPoint]]*1.15</f>
        <v>133.39999999999998</v>
      </c>
      <c r="I264" t="str">
        <f xml:space="preserve"> IF(Table2[[#This Row],[StockLevel]] &lt; Table2[[#This Row],[New ReOrder Point]], "Yes", "No")</f>
        <v>No</v>
      </c>
    </row>
    <row r="265" spans="1:9" x14ac:dyDescent="0.25">
      <c r="A265">
        <v>8</v>
      </c>
      <c r="B265">
        <v>5</v>
      </c>
      <c r="C265">
        <v>1</v>
      </c>
      <c r="D265" t="s">
        <v>542</v>
      </c>
      <c r="E265">
        <v>19</v>
      </c>
      <c r="F265">
        <v>54</v>
      </c>
      <c r="G265" t="s">
        <v>544</v>
      </c>
      <c r="H265">
        <f>Table2[[#This Row],[ReorderPoint]]*1.15</f>
        <v>62.099999999999994</v>
      </c>
      <c r="I265" t="str">
        <f xml:space="preserve"> IF(Table2[[#This Row],[StockLevel]] &lt; Table2[[#This Row],[New ReOrder Point]], "Yes", "No")</f>
        <v>Yes</v>
      </c>
    </row>
    <row r="266" spans="1:9" x14ac:dyDescent="0.25">
      <c r="A266">
        <v>8</v>
      </c>
      <c r="B266">
        <v>1</v>
      </c>
      <c r="C266">
        <v>2</v>
      </c>
      <c r="D266" t="s">
        <v>531</v>
      </c>
      <c r="E266">
        <v>421</v>
      </c>
      <c r="F266">
        <v>143</v>
      </c>
      <c r="G266" t="s">
        <v>543</v>
      </c>
      <c r="H266">
        <f>Table2[[#This Row],[ReorderPoint]]*1.15</f>
        <v>164.45</v>
      </c>
      <c r="I266" t="str">
        <f xml:space="preserve"> IF(Table2[[#This Row],[StockLevel]] &lt; Table2[[#This Row],[New ReOrder Point]], "Yes", "No")</f>
        <v>No</v>
      </c>
    </row>
    <row r="267" spans="1:9" x14ac:dyDescent="0.25">
      <c r="A267">
        <v>8</v>
      </c>
      <c r="B267">
        <v>4</v>
      </c>
      <c r="C267">
        <v>2</v>
      </c>
      <c r="D267" t="s">
        <v>532</v>
      </c>
      <c r="E267">
        <v>225</v>
      </c>
      <c r="F267">
        <v>102</v>
      </c>
      <c r="G267" t="s">
        <v>543</v>
      </c>
      <c r="H267">
        <f>Table2[[#This Row],[ReorderPoint]]*1.15</f>
        <v>117.3</v>
      </c>
      <c r="I267" t="str">
        <f xml:space="preserve"> IF(Table2[[#This Row],[StockLevel]] &lt; Table2[[#This Row],[New ReOrder Point]], "Yes", "No")</f>
        <v>No</v>
      </c>
    </row>
    <row r="268" spans="1:9" x14ac:dyDescent="0.25">
      <c r="A268">
        <v>8</v>
      </c>
      <c r="B268">
        <v>4</v>
      </c>
      <c r="C268">
        <v>2</v>
      </c>
      <c r="D268" t="s">
        <v>533</v>
      </c>
      <c r="E268">
        <v>354</v>
      </c>
      <c r="F268">
        <v>135</v>
      </c>
      <c r="G268" t="s">
        <v>543</v>
      </c>
      <c r="H268">
        <f>Table2[[#This Row],[ReorderPoint]]*1.15</f>
        <v>155.25</v>
      </c>
      <c r="I268" t="str">
        <f xml:space="preserve"> IF(Table2[[#This Row],[StockLevel]] &lt; Table2[[#This Row],[New ReOrder Point]], "Yes", "No")</f>
        <v>No</v>
      </c>
    </row>
    <row r="269" spans="1:9" x14ac:dyDescent="0.25">
      <c r="A269">
        <v>8</v>
      </c>
      <c r="B269">
        <v>2</v>
      </c>
      <c r="C269">
        <v>2</v>
      </c>
      <c r="D269" t="s">
        <v>534</v>
      </c>
      <c r="E269">
        <v>279</v>
      </c>
      <c r="F269">
        <v>130</v>
      </c>
      <c r="G269" t="s">
        <v>543</v>
      </c>
      <c r="H269">
        <f>Table2[[#This Row],[ReorderPoint]]*1.15</f>
        <v>149.5</v>
      </c>
      <c r="I269" t="str">
        <f xml:space="preserve"> IF(Table2[[#This Row],[StockLevel]] &lt; Table2[[#This Row],[New ReOrder Point]], "Yes", "No")</f>
        <v>No</v>
      </c>
    </row>
    <row r="270" spans="1:9" x14ac:dyDescent="0.25">
      <c r="A270">
        <v>8</v>
      </c>
      <c r="B270">
        <v>1</v>
      </c>
      <c r="C270">
        <v>2</v>
      </c>
      <c r="D270" t="s">
        <v>535</v>
      </c>
      <c r="E270">
        <v>157</v>
      </c>
      <c r="F270">
        <v>108</v>
      </c>
      <c r="G270" t="s">
        <v>543</v>
      </c>
      <c r="H270">
        <f>Table2[[#This Row],[ReorderPoint]]*1.15</f>
        <v>124.19999999999999</v>
      </c>
      <c r="I270" t="str">
        <f xml:space="preserve"> IF(Table2[[#This Row],[StockLevel]] &lt; Table2[[#This Row],[New ReOrder Point]], "Yes", "No")</f>
        <v>No</v>
      </c>
    </row>
    <row r="271" spans="1:9" x14ac:dyDescent="0.25">
      <c r="A271">
        <v>8</v>
      </c>
      <c r="B271">
        <v>1</v>
      </c>
      <c r="C271">
        <v>2</v>
      </c>
      <c r="D271" t="s">
        <v>536</v>
      </c>
      <c r="E271">
        <v>369</v>
      </c>
      <c r="F271">
        <v>130</v>
      </c>
      <c r="G271" t="s">
        <v>543</v>
      </c>
      <c r="H271">
        <f>Table2[[#This Row],[ReorderPoint]]*1.15</f>
        <v>149.5</v>
      </c>
      <c r="I271" t="str">
        <f xml:space="preserve"> IF(Table2[[#This Row],[StockLevel]] &lt; Table2[[#This Row],[New ReOrder Point]], "Yes", "No")</f>
        <v>No</v>
      </c>
    </row>
    <row r="272" spans="1:9" x14ac:dyDescent="0.25">
      <c r="A272">
        <v>8</v>
      </c>
      <c r="B272">
        <v>5</v>
      </c>
      <c r="C272">
        <v>2</v>
      </c>
      <c r="D272" t="s">
        <v>537</v>
      </c>
      <c r="E272">
        <v>39</v>
      </c>
      <c r="F272">
        <v>115</v>
      </c>
      <c r="G272" t="s">
        <v>544</v>
      </c>
      <c r="H272">
        <f>Table2[[#This Row],[ReorderPoint]]*1.15</f>
        <v>132.25</v>
      </c>
      <c r="I272" t="str">
        <f xml:space="preserve"> IF(Table2[[#This Row],[StockLevel]] &lt; Table2[[#This Row],[New ReOrder Point]], "Yes", "No")</f>
        <v>Yes</v>
      </c>
    </row>
    <row r="273" spans="1:9" x14ac:dyDescent="0.25">
      <c r="A273">
        <v>8</v>
      </c>
      <c r="B273">
        <v>3</v>
      </c>
      <c r="C273">
        <v>2</v>
      </c>
      <c r="D273" t="s">
        <v>538</v>
      </c>
      <c r="E273">
        <v>280</v>
      </c>
      <c r="F273">
        <v>122</v>
      </c>
      <c r="G273" t="s">
        <v>543</v>
      </c>
      <c r="H273">
        <f>Table2[[#This Row],[ReorderPoint]]*1.15</f>
        <v>140.29999999999998</v>
      </c>
      <c r="I273" t="str">
        <f xml:space="preserve"> IF(Table2[[#This Row],[StockLevel]] &lt; Table2[[#This Row],[New ReOrder Point]], "Yes", "No")</f>
        <v>No</v>
      </c>
    </row>
    <row r="274" spans="1:9" x14ac:dyDescent="0.25">
      <c r="A274">
        <v>8</v>
      </c>
      <c r="B274">
        <v>2</v>
      </c>
      <c r="C274">
        <v>2</v>
      </c>
      <c r="D274" t="s">
        <v>539</v>
      </c>
      <c r="E274">
        <v>493</v>
      </c>
      <c r="F274">
        <v>53</v>
      </c>
      <c r="G274" t="s">
        <v>543</v>
      </c>
      <c r="H274">
        <f>Table2[[#This Row],[ReorderPoint]]*1.15</f>
        <v>60.949999999999996</v>
      </c>
      <c r="I274" t="str">
        <f xml:space="preserve"> IF(Table2[[#This Row],[StockLevel]] &lt; Table2[[#This Row],[New ReOrder Point]], "Yes", "No")</f>
        <v>No</v>
      </c>
    </row>
    <row r="275" spans="1:9" x14ac:dyDescent="0.25">
      <c r="A275">
        <v>8</v>
      </c>
      <c r="B275">
        <v>5</v>
      </c>
      <c r="C275">
        <v>2</v>
      </c>
      <c r="D275" t="s">
        <v>540</v>
      </c>
      <c r="E275">
        <v>441</v>
      </c>
      <c r="F275">
        <v>78</v>
      </c>
      <c r="G275" t="s">
        <v>543</v>
      </c>
      <c r="H275">
        <f>Table2[[#This Row],[ReorderPoint]]*1.15</f>
        <v>89.699999999999989</v>
      </c>
      <c r="I275" t="str">
        <f xml:space="preserve"> IF(Table2[[#This Row],[StockLevel]] &lt; Table2[[#This Row],[New ReOrder Point]], "Yes", "No")</f>
        <v>No</v>
      </c>
    </row>
    <row r="276" spans="1:9" x14ac:dyDescent="0.25">
      <c r="A276">
        <v>8</v>
      </c>
      <c r="B276">
        <v>5</v>
      </c>
      <c r="C276">
        <v>2</v>
      </c>
      <c r="D276" t="s">
        <v>541</v>
      </c>
      <c r="E276">
        <v>97</v>
      </c>
      <c r="F276">
        <v>136</v>
      </c>
      <c r="G276" t="s">
        <v>544</v>
      </c>
      <c r="H276">
        <f>Table2[[#This Row],[ReorderPoint]]*1.15</f>
        <v>156.39999999999998</v>
      </c>
      <c r="I276" t="str">
        <f xml:space="preserve"> IF(Table2[[#This Row],[StockLevel]] &lt; Table2[[#This Row],[New ReOrder Point]], "Yes", "No")</f>
        <v>Yes</v>
      </c>
    </row>
    <row r="277" spans="1:9" x14ac:dyDescent="0.25">
      <c r="A277">
        <v>8</v>
      </c>
      <c r="B277">
        <v>2</v>
      </c>
      <c r="C277">
        <v>2</v>
      </c>
      <c r="D277" t="s">
        <v>542</v>
      </c>
      <c r="E277">
        <v>74</v>
      </c>
      <c r="F277">
        <v>119</v>
      </c>
      <c r="G277" t="s">
        <v>544</v>
      </c>
      <c r="H277">
        <f>Table2[[#This Row],[ReorderPoint]]*1.15</f>
        <v>136.85</v>
      </c>
      <c r="I277" t="str">
        <f xml:space="preserve"> IF(Table2[[#This Row],[StockLevel]] &lt; Table2[[#This Row],[New ReOrder Point]], "Yes", "No")</f>
        <v>Yes</v>
      </c>
    </row>
    <row r="278" spans="1:9" x14ac:dyDescent="0.25">
      <c r="A278">
        <v>8</v>
      </c>
      <c r="B278">
        <v>2</v>
      </c>
      <c r="C278">
        <v>3</v>
      </c>
      <c r="D278" t="s">
        <v>531</v>
      </c>
      <c r="E278">
        <v>127</v>
      </c>
      <c r="F278">
        <v>134</v>
      </c>
      <c r="G278" t="s">
        <v>544</v>
      </c>
      <c r="H278">
        <f>Table2[[#This Row],[ReorderPoint]]*1.15</f>
        <v>154.1</v>
      </c>
      <c r="I278" t="str">
        <f xml:space="preserve"> IF(Table2[[#This Row],[StockLevel]] &lt; Table2[[#This Row],[New ReOrder Point]], "Yes", "No")</f>
        <v>Yes</v>
      </c>
    </row>
    <row r="279" spans="1:9" x14ac:dyDescent="0.25">
      <c r="A279">
        <v>8</v>
      </c>
      <c r="B279">
        <v>2</v>
      </c>
      <c r="C279">
        <v>3</v>
      </c>
      <c r="D279" t="s">
        <v>532</v>
      </c>
      <c r="E279">
        <v>355</v>
      </c>
      <c r="F279">
        <v>90</v>
      </c>
      <c r="G279" t="s">
        <v>543</v>
      </c>
      <c r="H279">
        <f>Table2[[#This Row],[ReorderPoint]]*1.15</f>
        <v>103.49999999999999</v>
      </c>
      <c r="I279" t="str">
        <f xml:space="preserve"> IF(Table2[[#This Row],[StockLevel]] &lt; Table2[[#This Row],[New ReOrder Point]], "Yes", "No")</f>
        <v>No</v>
      </c>
    </row>
    <row r="280" spans="1:9" x14ac:dyDescent="0.25">
      <c r="A280">
        <v>8</v>
      </c>
      <c r="B280">
        <v>1</v>
      </c>
      <c r="C280">
        <v>3</v>
      </c>
      <c r="D280" t="s">
        <v>533</v>
      </c>
      <c r="E280">
        <v>16</v>
      </c>
      <c r="F280">
        <v>86</v>
      </c>
      <c r="G280" t="s">
        <v>544</v>
      </c>
      <c r="H280">
        <f>Table2[[#This Row],[ReorderPoint]]*1.15</f>
        <v>98.899999999999991</v>
      </c>
      <c r="I280" t="str">
        <f xml:space="preserve"> IF(Table2[[#This Row],[StockLevel]] &lt; Table2[[#This Row],[New ReOrder Point]], "Yes", "No")</f>
        <v>Yes</v>
      </c>
    </row>
    <row r="281" spans="1:9" x14ac:dyDescent="0.25">
      <c r="A281">
        <v>8</v>
      </c>
      <c r="B281">
        <v>5</v>
      </c>
      <c r="C281">
        <v>3</v>
      </c>
      <c r="D281" t="s">
        <v>534</v>
      </c>
      <c r="E281">
        <v>485</v>
      </c>
      <c r="F281">
        <v>125</v>
      </c>
      <c r="G281" t="s">
        <v>543</v>
      </c>
      <c r="H281">
        <f>Table2[[#This Row],[ReorderPoint]]*1.15</f>
        <v>143.75</v>
      </c>
      <c r="I281" t="str">
        <f xml:space="preserve"> IF(Table2[[#This Row],[StockLevel]] &lt; Table2[[#This Row],[New ReOrder Point]], "Yes", "No")</f>
        <v>No</v>
      </c>
    </row>
    <row r="282" spans="1:9" x14ac:dyDescent="0.25">
      <c r="A282">
        <v>8</v>
      </c>
      <c r="B282">
        <v>5</v>
      </c>
      <c r="C282">
        <v>3</v>
      </c>
      <c r="D282" t="s">
        <v>535</v>
      </c>
      <c r="E282">
        <v>361</v>
      </c>
      <c r="F282">
        <v>135</v>
      </c>
      <c r="G282" t="s">
        <v>543</v>
      </c>
      <c r="H282">
        <f>Table2[[#This Row],[ReorderPoint]]*1.15</f>
        <v>155.25</v>
      </c>
      <c r="I282" t="str">
        <f xml:space="preserve"> IF(Table2[[#This Row],[StockLevel]] &lt; Table2[[#This Row],[New ReOrder Point]], "Yes", "No")</f>
        <v>No</v>
      </c>
    </row>
    <row r="283" spans="1:9" x14ac:dyDescent="0.25">
      <c r="A283">
        <v>8</v>
      </c>
      <c r="B283">
        <v>3</v>
      </c>
      <c r="C283">
        <v>3</v>
      </c>
      <c r="D283" t="s">
        <v>536</v>
      </c>
      <c r="E283">
        <v>26</v>
      </c>
      <c r="F283">
        <v>106</v>
      </c>
      <c r="G283" t="s">
        <v>544</v>
      </c>
      <c r="H283">
        <f>Table2[[#This Row],[ReorderPoint]]*1.15</f>
        <v>121.89999999999999</v>
      </c>
      <c r="I283" t="str">
        <f xml:space="preserve"> IF(Table2[[#This Row],[StockLevel]] &lt; Table2[[#This Row],[New ReOrder Point]], "Yes", "No")</f>
        <v>Yes</v>
      </c>
    </row>
    <row r="284" spans="1:9" x14ac:dyDescent="0.25">
      <c r="A284">
        <v>8</v>
      </c>
      <c r="B284">
        <v>4</v>
      </c>
      <c r="C284">
        <v>3</v>
      </c>
      <c r="D284" t="s">
        <v>537</v>
      </c>
      <c r="E284">
        <v>167</v>
      </c>
      <c r="F284">
        <v>147</v>
      </c>
      <c r="G284" t="s">
        <v>543</v>
      </c>
      <c r="H284">
        <f>Table2[[#This Row],[ReorderPoint]]*1.15</f>
        <v>169.04999999999998</v>
      </c>
      <c r="I284" t="str">
        <f xml:space="preserve"> IF(Table2[[#This Row],[StockLevel]] &lt; Table2[[#This Row],[New ReOrder Point]], "Yes", "No")</f>
        <v>Yes</v>
      </c>
    </row>
    <row r="285" spans="1:9" x14ac:dyDescent="0.25">
      <c r="A285">
        <v>8</v>
      </c>
      <c r="B285">
        <v>2</v>
      </c>
      <c r="C285">
        <v>3</v>
      </c>
      <c r="D285" t="s">
        <v>538</v>
      </c>
      <c r="E285">
        <v>236</v>
      </c>
      <c r="F285">
        <v>102</v>
      </c>
      <c r="G285" t="s">
        <v>543</v>
      </c>
      <c r="H285">
        <f>Table2[[#This Row],[ReorderPoint]]*1.15</f>
        <v>117.3</v>
      </c>
      <c r="I285" t="str">
        <f xml:space="preserve"> IF(Table2[[#This Row],[StockLevel]] &lt; Table2[[#This Row],[New ReOrder Point]], "Yes", "No")</f>
        <v>No</v>
      </c>
    </row>
    <row r="286" spans="1:9" x14ac:dyDescent="0.25">
      <c r="A286">
        <v>8</v>
      </c>
      <c r="B286">
        <v>2</v>
      </c>
      <c r="C286">
        <v>3</v>
      </c>
      <c r="D286" t="s">
        <v>539</v>
      </c>
      <c r="E286">
        <v>172</v>
      </c>
      <c r="F286">
        <v>66</v>
      </c>
      <c r="G286" t="s">
        <v>543</v>
      </c>
      <c r="H286">
        <f>Table2[[#This Row],[ReorderPoint]]*1.15</f>
        <v>75.899999999999991</v>
      </c>
      <c r="I286" t="str">
        <f xml:space="preserve"> IF(Table2[[#This Row],[StockLevel]] &lt; Table2[[#This Row],[New ReOrder Point]], "Yes", "No")</f>
        <v>No</v>
      </c>
    </row>
    <row r="287" spans="1:9" x14ac:dyDescent="0.25">
      <c r="A287">
        <v>8</v>
      </c>
      <c r="B287">
        <v>2</v>
      </c>
      <c r="C287">
        <v>3</v>
      </c>
      <c r="D287" t="s">
        <v>540</v>
      </c>
      <c r="E287">
        <v>468</v>
      </c>
      <c r="F287">
        <v>141</v>
      </c>
      <c r="G287" t="s">
        <v>543</v>
      </c>
      <c r="H287">
        <f>Table2[[#This Row],[ReorderPoint]]*1.15</f>
        <v>162.14999999999998</v>
      </c>
      <c r="I287" t="str">
        <f xml:space="preserve"> IF(Table2[[#This Row],[StockLevel]] &lt; Table2[[#This Row],[New ReOrder Point]], "Yes", "No")</f>
        <v>No</v>
      </c>
    </row>
    <row r="288" spans="1:9" x14ac:dyDescent="0.25">
      <c r="A288">
        <v>8</v>
      </c>
      <c r="B288">
        <v>2</v>
      </c>
      <c r="C288">
        <v>3</v>
      </c>
      <c r="D288" t="s">
        <v>541</v>
      </c>
      <c r="E288">
        <v>45</v>
      </c>
      <c r="F288">
        <v>113</v>
      </c>
      <c r="G288" t="s">
        <v>544</v>
      </c>
      <c r="H288">
        <f>Table2[[#This Row],[ReorderPoint]]*1.15</f>
        <v>129.94999999999999</v>
      </c>
      <c r="I288" t="str">
        <f xml:space="preserve"> IF(Table2[[#This Row],[StockLevel]] &lt; Table2[[#This Row],[New ReOrder Point]], "Yes", "No")</f>
        <v>Yes</v>
      </c>
    </row>
    <row r="289" spans="1:9" x14ac:dyDescent="0.25">
      <c r="A289">
        <v>8</v>
      </c>
      <c r="B289">
        <v>3</v>
      </c>
      <c r="C289">
        <v>3</v>
      </c>
      <c r="D289" t="s">
        <v>542</v>
      </c>
      <c r="E289">
        <v>309</v>
      </c>
      <c r="F289">
        <v>114</v>
      </c>
      <c r="G289" t="s">
        <v>543</v>
      </c>
      <c r="H289">
        <f>Table2[[#This Row],[ReorderPoint]]*1.15</f>
        <v>131.1</v>
      </c>
      <c r="I289" t="str">
        <f xml:space="preserve"> IF(Table2[[#This Row],[StockLevel]] &lt; Table2[[#This Row],[New ReOrder Point]], "Yes", "No")</f>
        <v>No</v>
      </c>
    </row>
    <row r="290" spans="1:9" x14ac:dyDescent="0.25">
      <c r="A290">
        <v>9</v>
      </c>
      <c r="B290">
        <v>3</v>
      </c>
      <c r="C290">
        <v>1</v>
      </c>
      <c r="D290" t="s">
        <v>531</v>
      </c>
      <c r="E290">
        <v>180</v>
      </c>
      <c r="F290">
        <v>85</v>
      </c>
      <c r="G290" t="s">
        <v>543</v>
      </c>
      <c r="H290">
        <f>Table2[[#This Row],[ReorderPoint]]*1.15</f>
        <v>97.749999999999986</v>
      </c>
      <c r="I290" t="str">
        <f xml:space="preserve"> IF(Table2[[#This Row],[StockLevel]] &lt; Table2[[#This Row],[New ReOrder Point]], "Yes", "No")</f>
        <v>No</v>
      </c>
    </row>
    <row r="291" spans="1:9" x14ac:dyDescent="0.25">
      <c r="A291">
        <v>9</v>
      </c>
      <c r="B291">
        <v>5</v>
      </c>
      <c r="C291">
        <v>1</v>
      </c>
      <c r="D291" t="s">
        <v>532</v>
      </c>
      <c r="E291">
        <v>281</v>
      </c>
      <c r="F291">
        <v>78</v>
      </c>
      <c r="G291" t="s">
        <v>543</v>
      </c>
      <c r="H291">
        <f>Table2[[#This Row],[ReorderPoint]]*1.15</f>
        <v>89.699999999999989</v>
      </c>
      <c r="I291" t="str">
        <f xml:space="preserve"> IF(Table2[[#This Row],[StockLevel]] &lt; Table2[[#This Row],[New ReOrder Point]], "Yes", "No")</f>
        <v>No</v>
      </c>
    </row>
    <row r="292" spans="1:9" x14ac:dyDescent="0.25">
      <c r="A292">
        <v>9</v>
      </c>
      <c r="B292">
        <v>3</v>
      </c>
      <c r="C292">
        <v>1</v>
      </c>
      <c r="D292" t="s">
        <v>533</v>
      </c>
      <c r="E292">
        <v>266</v>
      </c>
      <c r="F292">
        <v>89</v>
      </c>
      <c r="G292" t="s">
        <v>543</v>
      </c>
      <c r="H292">
        <f>Table2[[#This Row],[ReorderPoint]]*1.15</f>
        <v>102.35</v>
      </c>
      <c r="I292" t="str">
        <f xml:space="preserve"> IF(Table2[[#This Row],[StockLevel]] &lt; Table2[[#This Row],[New ReOrder Point]], "Yes", "No")</f>
        <v>No</v>
      </c>
    </row>
    <row r="293" spans="1:9" x14ac:dyDescent="0.25">
      <c r="A293">
        <v>9</v>
      </c>
      <c r="B293">
        <v>3</v>
      </c>
      <c r="C293">
        <v>1</v>
      </c>
      <c r="D293" t="s">
        <v>534</v>
      </c>
      <c r="E293">
        <v>163</v>
      </c>
      <c r="F293">
        <v>108</v>
      </c>
      <c r="G293" t="s">
        <v>543</v>
      </c>
      <c r="H293">
        <f>Table2[[#This Row],[ReorderPoint]]*1.15</f>
        <v>124.19999999999999</v>
      </c>
      <c r="I293" t="str">
        <f xml:space="preserve"> IF(Table2[[#This Row],[StockLevel]] &lt; Table2[[#This Row],[New ReOrder Point]], "Yes", "No")</f>
        <v>No</v>
      </c>
    </row>
    <row r="294" spans="1:9" x14ac:dyDescent="0.25">
      <c r="A294">
        <v>9</v>
      </c>
      <c r="B294">
        <v>5</v>
      </c>
      <c r="C294">
        <v>1</v>
      </c>
      <c r="D294" t="s">
        <v>535</v>
      </c>
      <c r="E294">
        <v>309</v>
      </c>
      <c r="F294">
        <v>147</v>
      </c>
      <c r="G294" t="s">
        <v>543</v>
      </c>
      <c r="H294">
        <f>Table2[[#This Row],[ReorderPoint]]*1.15</f>
        <v>169.04999999999998</v>
      </c>
      <c r="I294" t="str">
        <f xml:space="preserve"> IF(Table2[[#This Row],[StockLevel]] &lt; Table2[[#This Row],[New ReOrder Point]], "Yes", "No")</f>
        <v>No</v>
      </c>
    </row>
    <row r="295" spans="1:9" x14ac:dyDescent="0.25">
      <c r="A295">
        <v>9</v>
      </c>
      <c r="B295">
        <v>2</v>
      </c>
      <c r="C295">
        <v>1</v>
      </c>
      <c r="D295" t="s">
        <v>536</v>
      </c>
      <c r="E295">
        <v>311</v>
      </c>
      <c r="F295">
        <v>82</v>
      </c>
      <c r="G295" t="s">
        <v>543</v>
      </c>
      <c r="H295">
        <f>Table2[[#This Row],[ReorderPoint]]*1.15</f>
        <v>94.3</v>
      </c>
      <c r="I295" t="str">
        <f xml:space="preserve"> IF(Table2[[#This Row],[StockLevel]] &lt; Table2[[#This Row],[New ReOrder Point]], "Yes", "No")</f>
        <v>No</v>
      </c>
    </row>
    <row r="296" spans="1:9" x14ac:dyDescent="0.25">
      <c r="A296">
        <v>9</v>
      </c>
      <c r="B296">
        <v>3</v>
      </c>
      <c r="C296">
        <v>1</v>
      </c>
      <c r="D296" t="s">
        <v>537</v>
      </c>
      <c r="E296">
        <v>35</v>
      </c>
      <c r="F296">
        <v>69</v>
      </c>
      <c r="G296" t="s">
        <v>544</v>
      </c>
      <c r="H296">
        <f>Table2[[#This Row],[ReorderPoint]]*1.15</f>
        <v>79.349999999999994</v>
      </c>
      <c r="I296" t="str">
        <f xml:space="preserve"> IF(Table2[[#This Row],[StockLevel]] &lt; Table2[[#This Row],[New ReOrder Point]], "Yes", "No")</f>
        <v>Yes</v>
      </c>
    </row>
    <row r="297" spans="1:9" x14ac:dyDescent="0.25">
      <c r="A297">
        <v>9</v>
      </c>
      <c r="B297">
        <v>3</v>
      </c>
      <c r="C297">
        <v>1</v>
      </c>
      <c r="D297" t="s">
        <v>538</v>
      </c>
      <c r="E297">
        <v>226</v>
      </c>
      <c r="F297">
        <v>130</v>
      </c>
      <c r="G297" t="s">
        <v>543</v>
      </c>
      <c r="H297">
        <f>Table2[[#This Row],[ReorderPoint]]*1.15</f>
        <v>149.5</v>
      </c>
      <c r="I297" t="str">
        <f xml:space="preserve"> IF(Table2[[#This Row],[StockLevel]] &lt; Table2[[#This Row],[New ReOrder Point]], "Yes", "No")</f>
        <v>No</v>
      </c>
    </row>
    <row r="298" spans="1:9" x14ac:dyDescent="0.25">
      <c r="A298">
        <v>9</v>
      </c>
      <c r="B298">
        <v>1</v>
      </c>
      <c r="C298">
        <v>1</v>
      </c>
      <c r="D298" t="s">
        <v>539</v>
      </c>
      <c r="E298">
        <v>364</v>
      </c>
      <c r="F298">
        <v>147</v>
      </c>
      <c r="G298" t="s">
        <v>543</v>
      </c>
      <c r="H298">
        <f>Table2[[#This Row],[ReorderPoint]]*1.15</f>
        <v>169.04999999999998</v>
      </c>
      <c r="I298" t="str">
        <f xml:space="preserve"> IF(Table2[[#This Row],[StockLevel]] &lt; Table2[[#This Row],[New ReOrder Point]], "Yes", "No")</f>
        <v>No</v>
      </c>
    </row>
    <row r="299" spans="1:9" x14ac:dyDescent="0.25">
      <c r="A299">
        <v>9</v>
      </c>
      <c r="B299">
        <v>5</v>
      </c>
      <c r="C299">
        <v>1</v>
      </c>
      <c r="D299" t="s">
        <v>540</v>
      </c>
      <c r="E299">
        <v>153</v>
      </c>
      <c r="F299">
        <v>115</v>
      </c>
      <c r="G299" t="s">
        <v>543</v>
      </c>
      <c r="H299">
        <f>Table2[[#This Row],[ReorderPoint]]*1.15</f>
        <v>132.25</v>
      </c>
      <c r="I299" t="str">
        <f xml:space="preserve"> IF(Table2[[#This Row],[StockLevel]] &lt; Table2[[#This Row],[New ReOrder Point]], "Yes", "No")</f>
        <v>No</v>
      </c>
    </row>
    <row r="300" spans="1:9" x14ac:dyDescent="0.25">
      <c r="A300">
        <v>9</v>
      </c>
      <c r="B300">
        <v>1</v>
      </c>
      <c r="C300">
        <v>1</v>
      </c>
      <c r="D300" t="s">
        <v>541</v>
      </c>
      <c r="E300">
        <v>72</v>
      </c>
      <c r="F300">
        <v>122</v>
      </c>
      <c r="G300" t="s">
        <v>544</v>
      </c>
      <c r="H300">
        <f>Table2[[#This Row],[ReorderPoint]]*1.15</f>
        <v>140.29999999999998</v>
      </c>
      <c r="I300" t="str">
        <f xml:space="preserve"> IF(Table2[[#This Row],[StockLevel]] &lt; Table2[[#This Row],[New ReOrder Point]], "Yes", "No")</f>
        <v>Yes</v>
      </c>
    </row>
    <row r="301" spans="1:9" x14ac:dyDescent="0.25">
      <c r="A301">
        <v>9</v>
      </c>
      <c r="B301">
        <v>5</v>
      </c>
      <c r="C301">
        <v>1</v>
      </c>
      <c r="D301" t="s">
        <v>542</v>
      </c>
      <c r="E301">
        <v>128</v>
      </c>
      <c r="F301">
        <v>138</v>
      </c>
      <c r="G301" t="s">
        <v>544</v>
      </c>
      <c r="H301">
        <f>Table2[[#This Row],[ReorderPoint]]*1.15</f>
        <v>158.69999999999999</v>
      </c>
      <c r="I301" t="str">
        <f xml:space="preserve"> IF(Table2[[#This Row],[StockLevel]] &lt; Table2[[#This Row],[New ReOrder Point]], "Yes", "No")</f>
        <v>Yes</v>
      </c>
    </row>
    <row r="302" spans="1:9" x14ac:dyDescent="0.25">
      <c r="A302">
        <v>9</v>
      </c>
      <c r="B302">
        <v>1</v>
      </c>
      <c r="C302">
        <v>2</v>
      </c>
      <c r="D302" t="s">
        <v>531</v>
      </c>
      <c r="E302">
        <v>426</v>
      </c>
      <c r="F302">
        <v>91</v>
      </c>
      <c r="G302" t="s">
        <v>543</v>
      </c>
      <c r="H302">
        <f>Table2[[#This Row],[ReorderPoint]]*1.15</f>
        <v>104.64999999999999</v>
      </c>
      <c r="I302" t="str">
        <f xml:space="preserve"> IF(Table2[[#This Row],[StockLevel]] &lt; Table2[[#This Row],[New ReOrder Point]], "Yes", "No")</f>
        <v>No</v>
      </c>
    </row>
    <row r="303" spans="1:9" x14ac:dyDescent="0.25">
      <c r="A303">
        <v>9</v>
      </c>
      <c r="B303">
        <v>3</v>
      </c>
      <c r="C303">
        <v>2</v>
      </c>
      <c r="D303" t="s">
        <v>532</v>
      </c>
      <c r="E303">
        <v>38</v>
      </c>
      <c r="F303">
        <v>84</v>
      </c>
      <c r="G303" t="s">
        <v>544</v>
      </c>
      <c r="H303">
        <f>Table2[[#This Row],[ReorderPoint]]*1.15</f>
        <v>96.6</v>
      </c>
      <c r="I303" t="str">
        <f xml:space="preserve"> IF(Table2[[#This Row],[StockLevel]] &lt; Table2[[#This Row],[New ReOrder Point]], "Yes", "No")</f>
        <v>Yes</v>
      </c>
    </row>
    <row r="304" spans="1:9" x14ac:dyDescent="0.25">
      <c r="A304">
        <v>9</v>
      </c>
      <c r="B304">
        <v>3</v>
      </c>
      <c r="C304">
        <v>2</v>
      </c>
      <c r="D304" t="s">
        <v>533</v>
      </c>
      <c r="E304">
        <v>497</v>
      </c>
      <c r="F304">
        <v>93</v>
      </c>
      <c r="G304" t="s">
        <v>543</v>
      </c>
      <c r="H304">
        <f>Table2[[#This Row],[ReorderPoint]]*1.15</f>
        <v>106.94999999999999</v>
      </c>
      <c r="I304" t="str">
        <f xml:space="preserve"> IF(Table2[[#This Row],[StockLevel]] &lt; Table2[[#This Row],[New ReOrder Point]], "Yes", "No")</f>
        <v>No</v>
      </c>
    </row>
    <row r="305" spans="1:9" x14ac:dyDescent="0.25">
      <c r="A305">
        <v>9</v>
      </c>
      <c r="B305">
        <v>4</v>
      </c>
      <c r="C305">
        <v>2</v>
      </c>
      <c r="D305" t="s">
        <v>534</v>
      </c>
      <c r="E305">
        <v>477</v>
      </c>
      <c r="F305">
        <v>147</v>
      </c>
      <c r="G305" t="s">
        <v>543</v>
      </c>
      <c r="H305">
        <f>Table2[[#This Row],[ReorderPoint]]*1.15</f>
        <v>169.04999999999998</v>
      </c>
      <c r="I305" t="str">
        <f xml:space="preserve"> IF(Table2[[#This Row],[StockLevel]] &lt; Table2[[#This Row],[New ReOrder Point]], "Yes", "No")</f>
        <v>No</v>
      </c>
    </row>
    <row r="306" spans="1:9" x14ac:dyDescent="0.25">
      <c r="A306">
        <v>9</v>
      </c>
      <c r="B306">
        <v>3</v>
      </c>
      <c r="C306">
        <v>2</v>
      </c>
      <c r="D306" t="s">
        <v>535</v>
      </c>
      <c r="E306">
        <v>274</v>
      </c>
      <c r="F306">
        <v>93</v>
      </c>
      <c r="G306" t="s">
        <v>543</v>
      </c>
      <c r="H306">
        <f>Table2[[#This Row],[ReorderPoint]]*1.15</f>
        <v>106.94999999999999</v>
      </c>
      <c r="I306" t="str">
        <f xml:space="preserve"> IF(Table2[[#This Row],[StockLevel]] &lt; Table2[[#This Row],[New ReOrder Point]], "Yes", "No")</f>
        <v>No</v>
      </c>
    </row>
    <row r="307" spans="1:9" x14ac:dyDescent="0.25">
      <c r="A307">
        <v>9</v>
      </c>
      <c r="B307">
        <v>1</v>
      </c>
      <c r="C307">
        <v>2</v>
      </c>
      <c r="D307" t="s">
        <v>536</v>
      </c>
      <c r="E307">
        <v>304</v>
      </c>
      <c r="F307">
        <v>110</v>
      </c>
      <c r="G307" t="s">
        <v>543</v>
      </c>
      <c r="H307">
        <f>Table2[[#This Row],[ReorderPoint]]*1.15</f>
        <v>126.49999999999999</v>
      </c>
      <c r="I307" t="str">
        <f xml:space="preserve"> IF(Table2[[#This Row],[StockLevel]] &lt; Table2[[#This Row],[New ReOrder Point]], "Yes", "No")</f>
        <v>No</v>
      </c>
    </row>
    <row r="308" spans="1:9" x14ac:dyDescent="0.25">
      <c r="A308">
        <v>9</v>
      </c>
      <c r="B308">
        <v>1</v>
      </c>
      <c r="C308">
        <v>2</v>
      </c>
      <c r="D308" t="s">
        <v>537</v>
      </c>
      <c r="E308">
        <v>329</v>
      </c>
      <c r="F308">
        <v>106</v>
      </c>
      <c r="G308" t="s">
        <v>543</v>
      </c>
      <c r="H308">
        <f>Table2[[#This Row],[ReorderPoint]]*1.15</f>
        <v>121.89999999999999</v>
      </c>
      <c r="I308" t="str">
        <f xml:space="preserve"> IF(Table2[[#This Row],[StockLevel]] &lt; Table2[[#This Row],[New ReOrder Point]], "Yes", "No")</f>
        <v>No</v>
      </c>
    </row>
    <row r="309" spans="1:9" x14ac:dyDescent="0.25">
      <c r="A309">
        <v>9</v>
      </c>
      <c r="B309">
        <v>3</v>
      </c>
      <c r="C309">
        <v>2</v>
      </c>
      <c r="D309" t="s">
        <v>538</v>
      </c>
      <c r="E309">
        <v>302</v>
      </c>
      <c r="F309">
        <v>61</v>
      </c>
      <c r="G309" t="s">
        <v>543</v>
      </c>
      <c r="H309">
        <f>Table2[[#This Row],[ReorderPoint]]*1.15</f>
        <v>70.149999999999991</v>
      </c>
      <c r="I309" t="str">
        <f xml:space="preserve"> IF(Table2[[#This Row],[StockLevel]] &lt; Table2[[#This Row],[New ReOrder Point]], "Yes", "No")</f>
        <v>No</v>
      </c>
    </row>
    <row r="310" spans="1:9" x14ac:dyDescent="0.25">
      <c r="A310">
        <v>9</v>
      </c>
      <c r="B310">
        <v>5</v>
      </c>
      <c r="C310">
        <v>2</v>
      </c>
      <c r="D310" t="s">
        <v>539</v>
      </c>
      <c r="E310">
        <v>263</v>
      </c>
      <c r="F310">
        <v>144</v>
      </c>
      <c r="G310" t="s">
        <v>543</v>
      </c>
      <c r="H310">
        <f>Table2[[#This Row],[ReorderPoint]]*1.15</f>
        <v>165.6</v>
      </c>
      <c r="I310" t="str">
        <f xml:space="preserve"> IF(Table2[[#This Row],[StockLevel]] &lt; Table2[[#This Row],[New ReOrder Point]], "Yes", "No")</f>
        <v>No</v>
      </c>
    </row>
    <row r="311" spans="1:9" x14ac:dyDescent="0.25">
      <c r="A311">
        <v>9</v>
      </c>
      <c r="B311">
        <v>5</v>
      </c>
      <c r="C311">
        <v>2</v>
      </c>
      <c r="D311" t="s">
        <v>540</v>
      </c>
      <c r="E311">
        <v>80</v>
      </c>
      <c r="F311">
        <v>136</v>
      </c>
      <c r="G311" t="s">
        <v>544</v>
      </c>
      <c r="H311">
        <f>Table2[[#This Row],[ReorderPoint]]*1.15</f>
        <v>156.39999999999998</v>
      </c>
      <c r="I311" t="str">
        <f xml:space="preserve"> IF(Table2[[#This Row],[StockLevel]] &lt; Table2[[#This Row],[New ReOrder Point]], "Yes", "No")</f>
        <v>Yes</v>
      </c>
    </row>
    <row r="312" spans="1:9" x14ac:dyDescent="0.25">
      <c r="A312">
        <v>9</v>
      </c>
      <c r="B312">
        <v>1</v>
      </c>
      <c r="C312">
        <v>2</v>
      </c>
      <c r="D312" t="s">
        <v>541</v>
      </c>
      <c r="E312">
        <v>373</v>
      </c>
      <c r="F312">
        <v>129</v>
      </c>
      <c r="G312" t="s">
        <v>543</v>
      </c>
      <c r="H312">
        <f>Table2[[#This Row],[ReorderPoint]]*1.15</f>
        <v>148.35</v>
      </c>
      <c r="I312" t="str">
        <f xml:space="preserve"> IF(Table2[[#This Row],[StockLevel]] &lt; Table2[[#This Row],[New ReOrder Point]], "Yes", "No")</f>
        <v>No</v>
      </c>
    </row>
    <row r="313" spans="1:9" x14ac:dyDescent="0.25">
      <c r="A313">
        <v>9</v>
      </c>
      <c r="B313">
        <v>4</v>
      </c>
      <c r="C313">
        <v>2</v>
      </c>
      <c r="D313" t="s">
        <v>542</v>
      </c>
      <c r="E313">
        <v>465</v>
      </c>
      <c r="F313">
        <v>138</v>
      </c>
      <c r="G313" t="s">
        <v>543</v>
      </c>
      <c r="H313">
        <f>Table2[[#This Row],[ReorderPoint]]*1.15</f>
        <v>158.69999999999999</v>
      </c>
      <c r="I313" t="str">
        <f xml:space="preserve"> IF(Table2[[#This Row],[StockLevel]] &lt; Table2[[#This Row],[New ReOrder Point]], "Yes", "No")</f>
        <v>No</v>
      </c>
    </row>
    <row r="314" spans="1:9" x14ac:dyDescent="0.25">
      <c r="A314">
        <v>9</v>
      </c>
      <c r="B314">
        <v>2</v>
      </c>
      <c r="C314">
        <v>3</v>
      </c>
      <c r="D314" t="s">
        <v>531</v>
      </c>
      <c r="E314">
        <v>142</v>
      </c>
      <c r="F314">
        <v>108</v>
      </c>
      <c r="G314" t="s">
        <v>543</v>
      </c>
      <c r="H314">
        <f>Table2[[#This Row],[ReorderPoint]]*1.15</f>
        <v>124.19999999999999</v>
      </c>
      <c r="I314" t="str">
        <f xml:space="preserve"> IF(Table2[[#This Row],[StockLevel]] &lt; Table2[[#This Row],[New ReOrder Point]], "Yes", "No")</f>
        <v>No</v>
      </c>
    </row>
    <row r="315" spans="1:9" x14ac:dyDescent="0.25">
      <c r="A315">
        <v>9</v>
      </c>
      <c r="B315">
        <v>2</v>
      </c>
      <c r="C315">
        <v>3</v>
      </c>
      <c r="D315" t="s">
        <v>532</v>
      </c>
      <c r="E315">
        <v>488</v>
      </c>
      <c r="F315">
        <v>75</v>
      </c>
      <c r="G315" t="s">
        <v>543</v>
      </c>
      <c r="H315">
        <f>Table2[[#This Row],[ReorderPoint]]*1.15</f>
        <v>86.25</v>
      </c>
      <c r="I315" t="str">
        <f xml:space="preserve"> IF(Table2[[#This Row],[StockLevel]] &lt; Table2[[#This Row],[New ReOrder Point]], "Yes", "No")</f>
        <v>No</v>
      </c>
    </row>
    <row r="316" spans="1:9" x14ac:dyDescent="0.25">
      <c r="A316">
        <v>9</v>
      </c>
      <c r="B316">
        <v>1</v>
      </c>
      <c r="C316">
        <v>3</v>
      </c>
      <c r="D316" t="s">
        <v>533</v>
      </c>
      <c r="E316">
        <v>15</v>
      </c>
      <c r="F316">
        <v>120</v>
      </c>
      <c r="G316" t="s">
        <v>544</v>
      </c>
      <c r="H316">
        <f>Table2[[#This Row],[ReorderPoint]]*1.15</f>
        <v>138</v>
      </c>
      <c r="I316" t="str">
        <f xml:space="preserve"> IF(Table2[[#This Row],[StockLevel]] &lt; Table2[[#This Row],[New ReOrder Point]], "Yes", "No")</f>
        <v>Yes</v>
      </c>
    </row>
    <row r="317" spans="1:9" x14ac:dyDescent="0.25">
      <c r="A317">
        <v>9</v>
      </c>
      <c r="B317">
        <v>5</v>
      </c>
      <c r="C317">
        <v>3</v>
      </c>
      <c r="D317" t="s">
        <v>534</v>
      </c>
      <c r="E317">
        <v>406</v>
      </c>
      <c r="F317">
        <v>75</v>
      </c>
      <c r="G317" t="s">
        <v>543</v>
      </c>
      <c r="H317">
        <f>Table2[[#This Row],[ReorderPoint]]*1.15</f>
        <v>86.25</v>
      </c>
      <c r="I317" t="str">
        <f xml:space="preserve"> IF(Table2[[#This Row],[StockLevel]] &lt; Table2[[#This Row],[New ReOrder Point]], "Yes", "No")</f>
        <v>No</v>
      </c>
    </row>
    <row r="318" spans="1:9" x14ac:dyDescent="0.25">
      <c r="A318">
        <v>9</v>
      </c>
      <c r="B318">
        <v>5</v>
      </c>
      <c r="C318">
        <v>3</v>
      </c>
      <c r="D318" t="s">
        <v>535</v>
      </c>
      <c r="E318">
        <v>85</v>
      </c>
      <c r="F318">
        <v>56</v>
      </c>
      <c r="G318" t="s">
        <v>543</v>
      </c>
      <c r="H318">
        <f>Table2[[#This Row],[ReorderPoint]]*1.15</f>
        <v>64.399999999999991</v>
      </c>
      <c r="I318" t="str">
        <f xml:space="preserve"> IF(Table2[[#This Row],[StockLevel]] &lt; Table2[[#This Row],[New ReOrder Point]], "Yes", "No")</f>
        <v>No</v>
      </c>
    </row>
    <row r="319" spans="1:9" x14ac:dyDescent="0.25">
      <c r="A319">
        <v>9</v>
      </c>
      <c r="B319">
        <v>3</v>
      </c>
      <c r="C319">
        <v>3</v>
      </c>
      <c r="D319" t="s">
        <v>536</v>
      </c>
      <c r="E319">
        <v>6</v>
      </c>
      <c r="F319">
        <v>58</v>
      </c>
      <c r="G319" t="s">
        <v>544</v>
      </c>
      <c r="H319">
        <f>Table2[[#This Row],[ReorderPoint]]*1.15</f>
        <v>66.699999999999989</v>
      </c>
      <c r="I319" t="str">
        <f xml:space="preserve"> IF(Table2[[#This Row],[StockLevel]] &lt; Table2[[#This Row],[New ReOrder Point]], "Yes", "No")</f>
        <v>Yes</v>
      </c>
    </row>
    <row r="320" spans="1:9" x14ac:dyDescent="0.25">
      <c r="A320">
        <v>9</v>
      </c>
      <c r="B320">
        <v>2</v>
      </c>
      <c r="C320">
        <v>3</v>
      </c>
      <c r="D320" t="s">
        <v>537</v>
      </c>
      <c r="E320">
        <v>175</v>
      </c>
      <c r="F320">
        <v>121</v>
      </c>
      <c r="G320" t="s">
        <v>543</v>
      </c>
      <c r="H320">
        <f>Table2[[#This Row],[ReorderPoint]]*1.15</f>
        <v>139.14999999999998</v>
      </c>
      <c r="I320" t="str">
        <f xml:space="preserve"> IF(Table2[[#This Row],[StockLevel]] &lt; Table2[[#This Row],[New ReOrder Point]], "Yes", "No")</f>
        <v>No</v>
      </c>
    </row>
    <row r="321" spans="1:9" x14ac:dyDescent="0.25">
      <c r="A321">
        <v>9</v>
      </c>
      <c r="B321">
        <v>5</v>
      </c>
      <c r="C321">
        <v>3</v>
      </c>
      <c r="D321" t="s">
        <v>538</v>
      </c>
      <c r="E321">
        <v>314</v>
      </c>
      <c r="F321">
        <v>136</v>
      </c>
      <c r="G321" t="s">
        <v>543</v>
      </c>
      <c r="H321">
        <f>Table2[[#This Row],[ReorderPoint]]*1.15</f>
        <v>156.39999999999998</v>
      </c>
      <c r="I321" t="str">
        <f xml:space="preserve"> IF(Table2[[#This Row],[StockLevel]] &lt; Table2[[#This Row],[New ReOrder Point]], "Yes", "No")</f>
        <v>No</v>
      </c>
    </row>
    <row r="322" spans="1:9" x14ac:dyDescent="0.25">
      <c r="A322">
        <v>9</v>
      </c>
      <c r="B322">
        <v>4</v>
      </c>
      <c r="C322">
        <v>3</v>
      </c>
      <c r="D322" t="s">
        <v>539</v>
      </c>
      <c r="E322">
        <v>81</v>
      </c>
      <c r="F322">
        <v>144</v>
      </c>
      <c r="G322" t="s">
        <v>544</v>
      </c>
      <c r="H322">
        <f>Table2[[#This Row],[ReorderPoint]]*1.15</f>
        <v>165.6</v>
      </c>
      <c r="I322" t="str">
        <f xml:space="preserve"> IF(Table2[[#This Row],[StockLevel]] &lt; Table2[[#This Row],[New ReOrder Point]], "Yes", "No")</f>
        <v>Yes</v>
      </c>
    </row>
    <row r="323" spans="1:9" x14ac:dyDescent="0.25">
      <c r="A323">
        <v>9</v>
      </c>
      <c r="B323">
        <v>2</v>
      </c>
      <c r="C323">
        <v>3</v>
      </c>
      <c r="D323" t="s">
        <v>540</v>
      </c>
      <c r="E323">
        <v>422</v>
      </c>
      <c r="F323">
        <v>148</v>
      </c>
      <c r="G323" t="s">
        <v>543</v>
      </c>
      <c r="H323">
        <f>Table2[[#This Row],[ReorderPoint]]*1.15</f>
        <v>170.2</v>
      </c>
      <c r="I323" t="str">
        <f xml:space="preserve"> IF(Table2[[#This Row],[StockLevel]] &lt; Table2[[#This Row],[New ReOrder Point]], "Yes", "No")</f>
        <v>No</v>
      </c>
    </row>
    <row r="324" spans="1:9" x14ac:dyDescent="0.25">
      <c r="A324">
        <v>9</v>
      </c>
      <c r="B324">
        <v>3</v>
      </c>
      <c r="C324">
        <v>3</v>
      </c>
      <c r="D324" t="s">
        <v>541</v>
      </c>
      <c r="E324">
        <v>442</v>
      </c>
      <c r="F324">
        <v>66</v>
      </c>
      <c r="G324" t="s">
        <v>543</v>
      </c>
      <c r="H324">
        <f>Table2[[#This Row],[ReorderPoint]]*1.15</f>
        <v>75.899999999999991</v>
      </c>
      <c r="I324" t="str">
        <f xml:space="preserve"> IF(Table2[[#This Row],[StockLevel]] &lt; Table2[[#This Row],[New ReOrder Point]], "Yes", "No")</f>
        <v>No</v>
      </c>
    </row>
    <row r="325" spans="1:9" x14ac:dyDescent="0.25">
      <c r="A325">
        <v>9</v>
      </c>
      <c r="B325">
        <v>5</v>
      </c>
      <c r="C325">
        <v>3</v>
      </c>
      <c r="D325" t="s">
        <v>542</v>
      </c>
      <c r="E325">
        <v>107</v>
      </c>
      <c r="F325">
        <v>109</v>
      </c>
      <c r="G325" t="s">
        <v>544</v>
      </c>
      <c r="H325">
        <f>Table2[[#This Row],[ReorderPoint]]*1.15</f>
        <v>125.35</v>
      </c>
      <c r="I325" t="str">
        <f xml:space="preserve"> IF(Table2[[#This Row],[StockLevel]] &lt; Table2[[#This Row],[New ReOrder Point]], "Yes", "No")</f>
        <v>Yes</v>
      </c>
    </row>
    <row r="326" spans="1:9" x14ac:dyDescent="0.25">
      <c r="A326">
        <v>10</v>
      </c>
      <c r="B326">
        <v>5</v>
      </c>
      <c r="C326">
        <v>1</v>
      </c>
      <c r="D326" t="s">
        <v>531</v>
      </c>
      <c r="E326">
        <v>97</v>
      </c>
      <c r="F326">
        <v>52</v>
      </c>
      <c r="G326" t="s">
        <v>543</v>
      </c>
      <c r="H326">
        <f>Table2[[#This Row],[ReorderPoint]]*1.15</f>
        <v>59.8</v>
      </c>
      <c r="I326" t="str">
        <f xml:space="preserve"> IF(Table2[[#This Row],[StockLevel]] &lt; Table2[[#This Row],[New ReOrder Point]], "Yes", "No")</f>
        <v>No</v>
      </c>
    </row>
    <row r="327" spans="1:9" x14ac:dyDescent="0.25">
      <c r="A327">
        <v>10</v>
      </c>
      <c r="B327">
        <v>2</v>
      </c>
      <c r="C327">
        <v>1</v>
      </c>
      <c r="D327" t="s">
        <v>532</v>
      </c>
      <c r="E327">
        <v>170</v>
      </c>
      <c r="F327">
        <v>89</v>
      </c>
      <c r="G327" t="s">
        <v>543</v>
      </c>
      <c r="H327">
        <f>Table2[[#This Row],[ReorderPoint]]*1.15</f>
        <v>102.35</v>
      </c>
      <c r="I327" t="str">
        <f xml:space="preserve"> IF(Table2[[#This Row],[StockLevel]] &lt; Table2[[#This Row],[New ReOrder Point]], "Yes", "No")</f>
        <v>No</v>
      </c>
    </row>
    <row r="328" spans="1:9" x14ac:dyDescent="0.25">
      <c r="A328">
        <v>10</v>
      </c>
      <c r="B328">
        <v>4</v>
      </c>
      <c r="C328">
        <v>1</v>
      </c>
      <c r="D328" t="s">
        <v>533</v>
      </c>
      <c r="E328">
        <v>182</v>
      </c>
      <c r="F328">
        <v>136</v>
      </c>
      <c r="G328" t="s">
        <v>543</v>
      </c>
      <c r="H328">
        <f>Table2[[#This Row],[ReorderPoint]]*1.15</f>
        <v>156.39999999999998</v>
      </c>
      <c r="I328" t="str">
        <f xml:space="preserve"> IF(Table2[[#This Row],[StockLevel]] &lt; Table2[[#This Row],[New ReOrder Point]], "Yes", "No")</f>
        <v>No</v>
      </c>
    </row>
    <row r="329" spans="1:9" x14ac:dyDescent="0.25">
      <c r="A329">
        <v>10</v>
      </c>
      <c r="B329">
        <v>1</v>
      </c>
      <c r="C329">
        <v>1</v>
      </c>
      <c r="D329" t="s">
        <v>534</v>
      </c>
      <c r="E329">
        <v>38</v>
      </c>
      <c r="F329">
        <v>64</v>
      </c>
      <c r="G329" t="s">
        <v>544</v>
      </c>
      <c r="H329">
        <f>Table2[[#This Row],[ReorderPoint]]*1.15</f>
        <v>73.599999999999994</v>
      </c>
      <c r="I329" t="str">
        <f xml:space="preserve"> IF(Table2[[#This Row],[StockLevel]] &lt; Table2[[#This Row],[New ReOrder Point]], "Yes", "No")</f>
        <v>Yes</v>
      </c>
    </row>
    <row r="330" spans="1:9" x14ac:dyDescent="0.25">
      <c r="A330">
        <v>10</v>
      </c>
      <c r="B330">
        <v>1</v>
      </c>
      <c r="C330">
        <v>1</v>
      </c>
      <c r="D330" t="s">
        <v>535</v>
      </c>
      <c r="E330">
        <v>3</v>
      </c>
      <c r="F330">
        <v>142</v>
      </c>
      <c r="G330" t="s">
        <v>544</v>
      </c>
      <c r="H330">
        <f>Table2[[#This Row],[ReorderPoint]]*1.15</f>
        <v>163.29999999999998</v>
      </c>
      <c r="I330" t="str">
        <f xml:space="preserve"> IF(Table2[[#This Row],[StockLevel]] &lt; Table2[[#This Row],[New ReOrder Point]], "Yes", "No")</f>
        <v>Yes</v>
      </c>
    </row>
    <row r="331" spans="1:9" x14ac:dyDescent="0.25">
      <c r="A331">
        <v>10</v>
      </c>
      <c r="B331">
        <v>1</v>
      </c>
      <c r="C331">
        <v>1</v>
      </c>
      <c r="D331" t="s">
        <v>536</v>
      </c>
      <c r="E331">
        <v>396</v>
      </c>
      <c r="F331">
        <v>131</v>
      </c>
      <c r="G331" t="s">
        <v>543</v>
      </c>
      <c r="H331">
        <f>Table2[[#This Row],[ReorderPoint]]*1.15</f>
        <v>150.64999999999998</v>
      </c>
      <c r="I331" t="str">
        <f xml:space="preserve"> IF(Table2[[#This Row],[StockLevel]] &lt; Table2[[#This Row],[New ReOrder Point]], "Yes", "No")</f>
        <v>No</v>
      </c>
    </row>
    <row r="332" spans="1:9" x14ac:dyDescent="0.25">
      <c r="A332">
        <v>10</v>
      </c>
      <c r="B332">
        <v>4</v>
      </c>
      <c r="C332">
        <v>1</v>
      </c>
      <c r="D332" t="s">
        <v>537</v>
      </c>
      <c r="E332">
        <v>15</v>
      </c>
      <c r="F332">
        <v>91</v>
      </c>
      <c r="G332" t="s">
        <v>544</v>
      </c>
      <c r="H332">
        <f>Table2[[#This Row],[ReorderPoint]]*1.15</f>
        <v>104.64999999999999</v>
      </c>
      <c r="I332" t="str">
        <f xml:space="preserve"> IF(Table2[[#This Row],[StockLevel]] &lt; Table2[[#This Row],[New ReOrder Point]], "Yes", "No")</f>
        <v>Yes</v>
      </c>
    </row>
    <row r="333" spans="1:9" x14ac:dyDescent="0.25">
      <c r="A333">
        <v>10</v>
      </c>
      <c r="B333">
        <v>3</v>
      </c>
      <c r="C333">
        <v>1</v>
      </c>
      <c r="D333" t="s">
        <v>538</v>
      </c>
      <c r="E333">
        <v>381</v>
      </c>
      <c r="F333">
        <v>115</v>
      </c>
      <c r="G333" t="s">
        <v>543</v>
      </c>
      <c r="H333">
        <f>Table2[[#This Row],[ReorderPoint]]*1.15</f>
        <v>132.25</v>
      </c>
      <c r="I333" t="str">
        <f xml:space="preserve"> IF(Table2[[#This Row],[StockLevel]] &lt; Table2[[#This Row],[New ReOrder Point]], "Yes", "No")</f>
        <v>No</v>
      </c>
    </row>
    <row r="334" spans="1:9" x14ac:dyDescent="0.25">
      <c r="A334">
        <v>10</v>
      </c>
      <c r="B334">
        <v>3</v>
      </c>
      <c r="C334">
        <v>1</v>
      </c>
      <c r="D334" t="s">
        <v>539</v>
      </c>
      <c r="E334">
        <v>169</v>
      </c>
      <c r="F334">
        <v>83</v>
      </c>
      <c r="G334" t="s">
        <v>543</v>
      </c>
      <c r="H334">
        <f>Table2[[#This Row],[ReorderPoint]]*1.15</f>
        <v>95.449999999999989</v>
      </c>
      <c r="I334" t="str">
        <f xml:space="preserve"> IF(Table2[[#This Row],[StockLevel]] &lt; Table2[[#This Row],[New ReOrder Point]], "Yes", "No")</f>
        <v>No</v>
      </c>
    </row>
    <row r="335" spans="1:9" x14ac:dyDescent="0.25">
      <c r="A335">
        <v>10</v>
      </c>
      <c r="B335">
        <v>5</v>
      </c>
      <c r="C335">
        <v>1</v>
      </c>
      <c r="D335" t="s">
        <v>540</v>
      </c>
      <c r="E335">
        <v>246</v>
      </c>
      <c r="F335">
        <v>62</v>
      </c>
      <c r="G335" t="s">
        <v>543</v>
      </c>
      <c r="H335">
        <f>Table2[[#This Row],[ReorderPoint]]*1.15</f>
        <v>71.3</v>
      </c>
      <c r="I335" t="str">
        <f xml:space="preserve"> IF(Table2[[#This Row],[StockLevel]] &lt; Table2[[#This Row],[New ReOrder Point]], "Yes", "No")</f>
        <v>No</v>
      </c>
    </row>
    <row r="336" spans="1:9" x14ac:dyDescent="0.25">
      <c r="A336">
        <v>10</v>
      </c>
      <c r="B336">
        <v>3</v>
      </c>
      <c r="C336">
        <v>1</v>
      </c>
      <c r="D336" t="s">
        <v>541</v>
      </c>
      <c r="E336">
        <v>273</v>
      </c>
      <c r="F336">
        <v>81</v>
      </c>
      <c r="G336" t="s">
        <v>543</v>
      </c>
      <c r="H336">
        <f>Table2[[#This Row],[ReorderPoint]]*1.15</f>
        <v>93.149999999999991</v>
      </c>
      <c r="I336" t="str">
        <f xml:space="preserve"> IF(Table2[[#This Row],[StockLevel]] &lt; Table2[[#This Row],[New ReOrder Point]], "Yes", "No")</f>
        <v>No</v>
      </c>
    </row>
    <row r="337" spans="1:9" x14ac:dyDescent="0.25">
      <c r="A337">
        <v>10</v>
      </c>
      <c r="B337">
        <v>4</v>
      </c>
      <c r="C337">
        <v>1</v>
      </c>
      <c r="D337" t="s">
        <v>542</v>
      </c>
      <c r="E337">
        <v>378</v>
      </c>
      <c r="F337">
        <v>88</v>
      </c>
      <c r="G337" t="s">
        <v>543</v>
      </c>
      <c r="H337">
        <f>Table2[[#This Row],[ReorderPoint]]*1.15</f>
        <v>101.19999999999999</v>
      </c>
      <c r="I337" t="str">
        <f xml:space="preserve"> IF(Table2[[#This Row],[StockLevel]] &lt; Table2[[#This Row],[New ReOrder Point]], "Yes", "No")</f>
        <v>No</v>
      </c>
    </row>
    <row r="338" spans="1:9" x14ac:dyDescent="0.25">
      <c r="A338">
        <v>10</v>
      </c>
      <c r="B338">
        <v>1</v>
      </c>
      <c r="C338">
        <v>2</v>
      </c>
      <c r="D338" t="s">
        <v>531</v>
      </c>
      <c r="E338">
        <v>28</v>
      </c>
      <c r="F338">
        <v>111</v>
      </c>
      <c r="G338" t="s">
        <v>544</v>
      </c>
      <c r="H338">
        <f>Table2[[#This Row],[ReorderPoint]]*1.15</f>
        <v>127.64999999999999</v>
      </c>
      <c r="I338" t="str">
        <f xml:space="preserve"> IF(Table2[[#This Row],[StockLevel]] &lt; Table2[[#This Row],[New ReOrder Point]], "Yes", "No")</f>
        <v>Yes</v>
      </c>
    </row>
    <row r="339" spans="1:9" x14ac:dyDescent="0.25">
      <c r="A339">
        <v>10</v>
      </c>
      <c r="B339">
        <v>5</v>
      </c>
      <c r="C339">
        <v>2</v>
      </c>
      <c r="D339" t="s">
        <v>532</v>
      </c>
      <c r="E339">
        <v>476</v>
      </c>
      <c r="F339">
        <v>111</v>
      </c>
      <c r="G339" t="s">
        <v>543</v>
      </c>
      <c r="H339">
        <f>Table2[[#This Row],[ReorderPoint]]*1.15</f>
        <v>127.64999999999999</v>
      </c>
      <c r="I339" t="str">
        <f xml:space="preserve"> IF(Table2[[#This Row],[StockLevel]] &lt; Table2[[#This Row],[New ReOrder Point]], "Yes", "No")</f>
        <v>No</v>
      </c>
    </row>
    <row r="340" spans="1:9" x14ac:dyDescent="0.25">
      <c r="A340">
        <v>10</v>
      </c>
      <c r="B340">
        <v>4</v>
      </c>
      <c r="C340">
        <v>2</v>
      </c>
      <c r="D340" t="s">
        <v>533</v>
      </c>
      <c r="E340">
        <v>235</v>
      </c>
      <c r="F340">
        <v>106</v>
      </c>
      <c r="G340" t="s">
        <v>543</v>
      </c>
      <c r="H340">
        <f>Table2[[#This Row],[ReorderPoint]]*1.15</f>
        <v>121.89999999999999</v>
      </c>
      <c r="I340" t="str">
        <f xml:space="preserve"> IF(Table2[[#This Row],[StockLevel]] &lt; Table2[[#This Row],[New ReOrder Point]], "Yes", "No")</f>
        <v>No</v>
      </c>
    </row>
    <row r="341" spans="1:9" x14ac:dyDescent="0.25">
      <c r="A341">
        <v>10</v>
      </c>
      <c r="B341">
        <v>1</v>
      </c>
      <c r="C341">
        <v>2</v>
      </c>
      <c r="D341" t="s">
        <v>534</v>
      </c>
      <c r="E341">
        <v>238</v>
      </c>
      <c r="F341">
        <v>59</v>
      </c>
      <c r="G341" t="s">
        <v>543</v>
      </c>
      <c r="H341">
        <f>Table2[[#This Row],[ReorderPoint]]*1.15</f>
        <v>67.849999999999994</v>
      </c>
      <c r="I341" t="str">
        <f xml:space="preserve"> IF(Table2[[#This Row],[StockLevel]] &lt; Table2[[#This Row],[New ReOrder Point]], "Yes", "No")</f>
        <v>No</v>
      </c>
    </row>
    <row r="342" spans="1:9" x14ac:dyDescent="0.25">
      <c r="A342">
        <v>10</v>
      </c>
      <c r="B342">
        <v>5</v>
      </c>
      <c r="C342">
        <v>2</v>
      </c>
      <c r="D342" t="s">
        <v>535</v>
      </c>
      <c r="E342">
        <v>358</v>
      </c>
      <c r="F342">
        <v>133</v>
      </c>
      <c r="G342" t="s">
        <v>543</v>
      </c>
      <c r="H342">
        <f>Table2[[#This Row],[ReorderPoint]]*1.15</f>
        <v>152.94999999999999</v>
      </c>
      <c r="I342" t="str">
        <f xml:space="preserve"> IF(Table2[[#This Row],[StockLevel]] &lt; Table2[[#This Row],[New ReOrder Point]], "Yes", "No")</f>
        <v>No</v>
      </c>
    </row>
    <row r="343" spans="1:9" x14ac:dyDescent="0.25">
      <c r="A343">
        <v>10</v>
      </c>
      <c r="B343">
        <v>1</v>
      </c>
      <c r="C343">
        <v>2</v>
      </c>
      <c r="D343" t="s">
        <v>536</v>
      </c>
      <c r="E343">
        <v>64</v>
      </c>
      <c r="F343">
        <v>143</v>
      </c>
      <c r="G343" t="s">
        <v>544</v>
      </c>
      <c r="H343">
        <f>Table2[[#This Row],[ReorderPoint]]*1.15</f>
        <v>164.45</v>
      </c>
      <c r="I343" t="str">
        <f xml:space="preserve"> IF(Table2[[#This Row],[StockLevel]] &lt; Table2[[#This Row],[New ReOrder Point]], "Yes", "No")</f>
        <v>Yes</v>
      </c>
    </row>
    <row r="344" spans="1:9" x14ac:dyDescent="0.25">
      <c r="A344">
        <v>10</v>
      </c>
      <c r="B344">
        <v>2</v>
      </c>
      <c r="C344">
        <v>2</v>
      </c>
      <c r="D344" t="s">
        <v>537</v>
      </c>
      <c r="E344">
        <v>2</v>
      </c>
      <c r="F344">
        <v>94</v>
      </c>
      <c r="G344" t="s">
        <v>544</v>
      </c>
      <c r="H344">
        <f>Table2[[#This Row],[ReorderPoint]]*1.15</f>
        <v>108.1</v>
      </c>
      <c r="I344" t="str">
        <f xml:space="preserve"> IF(Table2[[#This Row],[StockLevel]] &lt; Table2[[#This Row],[New ReOrder Point]], "Yes", "No")</f>
        <v>Yes</v>
      </c>
    </row>
    <row r="345" spans="1:9" x14ac:dyDescent="0.25">
      <c r="A345">
        <v>10</v>
      </c>
      <c r="B345">
        <v>5</v>
      </c>
      <c r="C345">
        <v>2</v>
      </c>
      <c r="D345" t="s">
        <v>538</v>
      </c>
      <c r="E345">
        <v>323</v>
      </c>
      <c r="F345">
        <v>67</v>
      </c>
      <c r="G345" t="s">
        <v>543</v>
      </c>
      <c r="H345">
        <f>Table2[[#This Row],[ReorderPoint]]*1.15</f>
        <v>77.05</v>
      </c>
      <c r="I345" t="str">
        <f xml:space="preserve"> IF(Table2[[#This Row],[StockLevel]] &lt; Table2[[#This Row],[New ReOrder Point]], "Yes", "No")</f>
        <v>No</v>
      </c>
    </row>
    <row r="346" spans="1:9" x14ac:dyDescent="0.25">
      <c r="A346">
        <v>10</v>
      </c>
      <c r="B346">
        <v>1</v>
      </c>
      <c r="C346">
        <v>2</v>
      </c>
      <c r="D346" t="s">
        <v>539</v>
      </c>
      <c r="E346">
        <v>152</v>
      </c>
      <c r="F346">
        <v>97</v>
      </c>
      <c r="G346" t="s">
        <v>543</v>
      </c>
      <c r="H346">
        <f>Table2[[#This Row],[ReorderPoint]]*1.15</f>
        <v>111.55</v>
      </c>
      <c r="I346" t="str">
        <f xml:space="preserve"> IF(Table2[[#This Row],[StockLevel]] &lt; Table2[[#This Row],[New ReOrder Point]], "Yes", "No")</f>
        <v>No</v>
      </c>
    </row>
    <row r="347" spans="1:9" x14ac:dyDescent="0.25">
      <c r="A347">
        <v>10</v>
      </c>
      <c r="B347">
        <v>1</v>
      </c>
      <c r="C347">
        <v>2</v>
      </c>
      <c r="D347" t="s">
        <v>540</v>
      </c>
      <c r="E347">
        <v>436</v>
      </c>
      <c r="F347">
        <v>128</v>
      </c>
      <c r="G347" t="s">
        <v>543</v>
      </c>
      <c r="H347">
        <f>Table2[[#This Row],[ReorderPoint]]*1.15</f>
        <v>147.19999999999999</v>
      </c>
      <c r="I347" t="str">
        <f xml:space="preserve"> IF(Table2[[#This Row],[StockLevel]] &lt; Table2[[#This Row],[New ReOrder Point]], "Yes", "No")</f>
        <v>No</v>
      </c>
    </row>
    <row r="348" spans="1:9" x14ac:dyDescent="0.25">
      <c r="A348">
        <v>10</v>
      </c>
      <c r="B348">
        <v>1</v>
      </c>
      <c r="C348">
        <v>2</v>
      </c>
      <c r="D348" t="s">
        <v>541</v>
      </c>
      <c r="E348">
        <v>398</v>
      </c>
      <c r="F348">
        <v>98</v>
      </c>
      <c r="G348" t="s">
        <v>543</v>
      </c>
      <c r="H348">
        <f>Table2[[#This Row],[ReorderPoint]]*1.15</f>
        <v>112.69999999999999</v>
      </c>
      <c r="I348" t="str">
        <f xml:space="preserve"> IF(Table2[[#This Row],[StockLevel]] &lt; Table2[[#This Row],[New ReOrder Point]], "Yes", "No")</f>
        <v>No</v>
      </c>
    </row>
    <row r="349" spans="1:9" x14ac:dyDescent="0.25">
      <c r="A349">
        <v>10</v>
      </c>
      <c r="B349">
        <v>4</v>
      </c>
      <c r="C349">
        <v>2</v>
      </c>
      <c r="D349" t="s">
        <v>542</v>
      </c>
      <c r="E349">
        <v>343</v>
      </c>
      <c r="F349">
        <v>117</v>
      </c>
      <c r="G349" t="s">
        <v>543</v>
      </c>
      <c r="H349">
        <f>Table2[[#This Row],[ReorderPoint]]*1.15</f>
        <v>134.54999999999998</v>
      </c>
      <c r="I349" t="str">
        <f xml:space="preserve"> IF(Table2[[#This Row],[StockLevel]] &lt; Table2[[#This Row],[New ReOrder Point]], "Yes", "No")</f>
        <v>No</v>
      </c>
    </row>
    <row r="350" spans="1:9" x14ac:dyDescent="0.25">
      <c r="A350">
        <v>10</v>
      </c>
      <c r="B350">
        <v>5</v>
      </c>
      <c r="C350">
        <v>3</v>
      </c>
      <c r="D350" t="s">
        <v>531</v>
      </c>
      <c r="E350">
        <v>186</v>
      </c>
      <c r="F350">
        <v>86</v>
      </c>
      <c r="G350" t="s">
        <v>543</v>
      </c>
      <c r="H350">
        <f>Table2[[#This Row],[ReorderPoint]]*1.15</f>
        <v>98.899999999999991</v>
      </c>
      <c r="I350" t="str">
        <f xml:space="preserve"> IF(Table2[[#This Row],[StockLevel]] &lt; Table2[[#This Row],[New ReOrder Point]], "Yes", "No")</f>
        <v>No</v>
      </c>
    </row>
    <row r="351" spans="1:9" x14ac:dyDescent="0.25">
      <c r="A351">
        <v>10</v>
      </c>
      <c r="B351">
        <v>4</v>
      </c>
      <c r="C351">
        <v>3</v>
      </c>
      <c r="D351" t="s">
        <v>532</v>
      </c>
      <c r="E351">
        <v>484</v>
      </c>
      <c r="F351">
        <v>92</v>
      </c>
      <c r="G351" t="s">
        <v>543</v>
      </c>
      <c r="H351">
        <f>Table2[[#This Row],[ReorderPoint]]*1.15</f>
        <v>105.8</v>
      </c>
      <c r="I351" t="str">
        <f xml:space="preserve"> IF(Table2[[#This Row],[StockLevel]] &lt; Table2[[#This Row],[New ReOrder Point]], "Yes", "No")</f>
        <v>No</v>
      </c>
    </row>
    <row r="352" spans="1:9" x14ac:dyDescent="0.25">
      <c r="A352">
        <v>10</v>
      </c>
      <c r="B352">
        <v>3</v>
      </c>
      <c r="C352">
        <v>3</v>
      </c>
      <c r="D352" t="s">
        <v>533</v>
      </c>
      <c r="E352">
        <v>197</v>
      </c>
      <c r="F352">
        <v>88</v>
      </c>
      <c r="G352" t="s">
        <v>543</v>
      </c>
      <c r="H352">
        <f>Table2[[#This Row],[ReorderPoint]]*1.15</f>
        <v>101.19999999999999</v>
      </c>
      <c r="I352" t="str">
        <f xml:space="preserve"> IF(Table2[[#This Row],[StockLevel]] &lt; Table2[[#This Row],[New ReOrder Point]], "Yes", "No")</f>
        <v>No</v>
      </c>
    </row>
    <row r="353" spans="1:9" x14ac:dyDescent="0.25">
      <c r="A353">
        <v>10</v>
      </c>
      <c r="B353">
        <v>2</v>
      </c>
      <c r="C353">
        <v>3</v>
      </c>
      <c r="D353" t="s">
        <v>534</v>
      </c>
      <c r="E353">
        <v>61</v>
      </c>
      <c r="F353">
        <v>126</v>
      </c>
      <c r="G353" t="s">
        <v>544</v>
      </c>
      <c r="H353">
        <f>Table2[[#This Row],[ReorderPoint]]*1.15</f>
        <v>144.89999999999998</v>
      </c>
      <c r="I353" t="str">
        <f xml:space="preserve"> IF(Table2[[#This Row],[StockLevel]] &lt; Table2[[#This Row],[New ReOrder Point]], "Yes", "No")</f>
        <v>Yes</v>
      </c>
    </row>
    <row r="354" spans="1:9" x14ac:dyDescent="0.25">
      <c r="A354">
        <v>10</v>
      </c>
      <c r="B354">
        <v>4</v>
      </c>
      <c r="C354">
        <v>3</v>
      </c>
      <c r="D354" t="s">
        <v>535</v>
      </c>
      <c r="E354">
        <v>152</v>
      </c>
      <c r="F354">
        <v>120</v>
      </c>
      <c r="G354" t="s">
        <v>543</v>
      </c>
      <c r="H354">
        <f>Table2[[#This Row],[ReorderPoint]]*1.15</f>
        <v>138</v>
      </c>
      <c r="I354" t="str">
        <f xml:space="preserve"> IF(Table2[[#This Row],[StockLevel]] &lt; Table2[[#This Row],[New ReOrder Point]], "Yes", "No")</f>
        <v>No</v>
      </c>
    </row>
    <row r="355" spans="1:9" x14ac:dyDescent="0.25">
      <c r="A355">
        <v>10</v>
      </c>
      <c r="B355">
        <v>4</v>
      </c>
      <c r="C355">
        <v>3</v>
      </c>
      <c r="D355" t="s">
        <v>536</v>
      </c>
      <c r="E355">
        <v>259</v>
      </c>
      <c r="F355">
        <v>108</v>
      </c>
      <c r="G355" t="s">
        <v>543</v>
      </c>
      <c r="H355">
        <f>Table2[[#This Row],[ReorderPoint]]*1.15</f>
        <v>124.19999999999999</v>
      </c>
      <c r="I355" t="str">
        <f xml:space="preserve"> IF(Table2[[#This Row],[StockLevel]] &lt; Table2[[#This Row],[New ReOrder Point]], "Yes", "No")</f>
        <v>No</v>
      </c>
    </row>
    <row r="356" spans="1:9" x14ac:dyDescent="0.25">
      <c r="A356">
        <v>10</v>
      </c>
      <c r="B356">
        <v>5</v>
      </c>
      <c r="C356">
        <v>3</v>
      </c>
      <c r="D356" t="s">
        <v>537</v>
      </c>
      <c r="E356">
        <v>348</v>
      </c>
      <c r="F356">
        <v>112</v>
      </c>
      <c r="G356" t="s">
        <v>543</v>
      </c>
      <c r="H356">
        <f>Table2[[#This Row],[ReorderPoint]]*1.15</f>
        <v>128.79999999999998</v>
      </c>
      <c r="I356" t="str">
        <f xml:space="preserve"> IF(Table2[[#This Row],[StockLevel]] &lt; Table2[[#This Row],[New ReOrder Point]], "Yes", "No")</f>
        <v>No</v>
      </c>
    </row>
    <row r="357" spans="1:9" x14ac:dyDescent="0.25">
      <c r="A357">
        <v>10</v>
      </c>
      <c r="B357">
        <v>3</v>
      </c>
      <c r="C357">
        <v>3</v>
      </c>
      <c r="D357" t="s">
        <v>538</v>
      </c>
      <c r="E357">
        <v>242</v>
      </c>
      <c r="F357">
        <v>123</v>
      </c>
      <c r="G357" t="s">
        <v>543</v>
      </c>
      <c r="H357">
        <f>Table2[[#This Row],[ReorderPoint]]*1.15</f>
        <v>141.44999999999999</v>
      </c>
      <c r="I357" t="str">
        <f xml:space="preserve"> IF(Table2[[#This Row],[StockLevel]] &lt; Table2[[#This Row],[New ReOrder Point]], "Yes", "No")</f>
        <v>No</v>
      </c>
    </row>
    <row r="358" spans="1:9" x14ac:dyDescent="0.25">
      <c r="A358">
        <v>10</v>
      </c>
      <c r="B358">
        <v>2</v>
      </c>
      <c r="C358">
        <v>3</v>
      </c>
      <c r="D358" t="s">
        <v>539</v>
      </c>
      <c r="E358">
        <v>225</v>
      </c>
      <c r="F358">
        <v>106</v>
      </c>
      <c r="G358" t="s">
        <v>543</v>
      </c>
      <c r="H358">
        <f>Table2[[#This Row],[ReorderPoint]]*1.15</f>
        <v>121.89999999999999</v>
      </c>
      <c r="I358" t="str">
        <f xml:space="preserve"> IF(Table2[[#This Row],[StockLevel]] &lt; Table2[[#This Row],[New ReOrder Point]], "Yes", "No")</f>
        <v>No</v>
      </c>
    </row>
    <row r="359" spans="1:9" x14ac:dyDescent="0.25">
      <c r="A359">
        <v>10</v>
      </c>
      <c r="B359">
        <v>5</v>
      </c>
      <c r="C359">
        <v>3</v>
      </c>
      <c r="D359" t="s">
        <v>540</v>
      </c>
      <c r="E359">
        <v>424</v>
      </c>
      <c r="F359">
        <v>52</v>
      </c>
      <c r="G359" t="s">
        <v>543</v>
      </c>
      <c r="H359">
        <f>Table2[[#This Row],[ReorderPoint]]*1.15</f>
        <v>59.8</v>
      </c>
      <c r="I359" t="str">
        <f xml:space="preserve"> IF(Table2[[#This Row],[StockLevel]] &lt; Table2[[#This Row],[New ReOrder Point]], "Yes", "No")</f>
        <v>No</v>
      </c>
    </row>
    <row r="360" spans="1:9" x14ac:dyDescent="0.25">
      <c r="A360">
        <v>10</v>
      </c>
      <c r="B360">
        <v>1</v>
      </c>
      <c r="C360">
        <v>3</v>
      </c>
      <c r="D360" t="s">
        <v>541</v>
      </c>
      <c r="E360">
        <v>260</v>
      </c>
      <c r="F360">
        <v>103</v>
      </c>
      <c r="G360" t="s">
        <v>543</v>
      </c>
      <c r="H360">
        <f>Table2[[#This Row],[ReorderPoint]]*1.15</f>
        <v>118.44999999999999</v>
      </c>
      <c r="I360" t="str">
        <f xml:space="preserve"> IF(Table2[[#This Row],[StockLevel]] &lt; Table2[[#This Row],[New ReOrder Point]], "Yes", "No")</f>
        <v>No</v>
      </c>
    </row>
    <row r="361" spans="1:9" x14ac:dyDescent="0.25">
      <c r="A361">
        <v>10</v>
      </c>
      <c r="B361">
        <v>4</v>
      </c>
      <c r="C361">
        <v>3</v>
      </c>
      <c r="D361" t="s">
        <v>542</v>
      </c>
      <c r="E361">
        <v>8</v>
      </c>
      <c r="F361">
        <v>148</v>
      </c>
      <c r="G361" t="s">
        <v>544</v>
      </c>
      <c r="H361">
        <f>Table2[[#This Row],[ReorderPoint]]*1.15</f>
        <v>170.2</v>
      </c>
      <c r="I361" t="str">
        <f xml:space="preserve"> IF(Table2[[#This Row],[StockLevel]] &lt; Table2[[#This Row],[New ReOrder Point]], "Yes", "No")</f>
        <v>Yes</v>
      </c>
    </row>
    <row r="362" spans="1:9" x14ac:dyDescent="0.25">
      <c r="A362">
        <v>11</v>
      </c>
      <c r="B362">
        <v>3</v>
      </c>
      <c r="C362">
        <v>1</v>
      </c>
      <c r="D362" t="s">
        <v>531</v>
      </c>
      <c r="E362">
        <v>377</v>
      </c>
      <c r="F362">
        <v>110</v>
      </c>
      <c r="G362" t="s">
        <v>543</v>
      </c>
      <c r="H362">
        <f>Table2[[#This Row],[ReorderPoint]]*1.15</f>
        <v>126.49999999999999</v>
      </c>
      <c r="I362" t="str">
        <f xml:space="preserve"> IF(Table2[[#This Row],[StockLevel]] &lt; Table2[[#This Row],[New ReOrder Point]], "Yes", "No")</f>
        <v>No</v>
      </c>
    </row>
    <row r="363" spans="1:9" x14ac:dyDescent="0.25">
      <c r="A363">
        <v>11</v>
      </c>
      <c r="B363">
        <v>2</v>
      </c>
      <c r="C363">
        <v>1</v>
      </c>
      <c r="D363" t="s">
        <v>532</v>
      </c>
      <c r="E363">
        <v>489</v>
      </c>
      <c r="F363">
        <v>84</v>
      </c>
      <c r="G363" t="s">
        <v>543</v>
      </c>
      <c r="H363">
        <f>Table2[[#This Row],[ReorderPoint]]*1.15</f>
        <v>96.6</v>
      </c>
      <c r="I363" t="str">
        <f xml:space="preserve"> IF(Table2[[#This Row],[StockLevel]] &lt; Table2[[#This Row],[New ReOrder Point]], "Yes", "No")</f>
        <v>No</v>
      </c>
    </row>
    <row r="364" spans="1:9" x14ac:dyDescent="0.25">
      <c r="A364">
        <v>11</v>
      </c>
      <c r="B364">
        <v>1</v>
      </c>
      <c r="C364">
        <v>1</v>
      </c>
      <c r="D364" t="s">
        <v>533</v>
      </c>
      <c r="E364">
        <v>337</v>
      </c>
      <c r="F364">
        <v>111</v>
      </c>
      <c r="G364" t="s">
        <v>543</v>
      </c>
      <c r="H364">
        <f>Table2[[#This Row],[ReorderPoint]]*1.15</f>
        <v>127.64999999999999</v>
      </c>
      <c r="I364" t="str">
        <f xml:space="preserve"> IF(Table2[[#This Row],[StockLevel]] &lt; Table2[[#This Row],[New ReOrder Point]], "Yes", "No")</f>
        <v>No</v>
      </c>
    </row>
    <row r="365" spans="1:9" x14ac:dyDescent="0.25">
      <c r="A365">
        <v>11</v>
      </c>
      <c r="B365">
        <v>3</v>
      </c>
      <c r="C365">
        <v>1</v>
      </c>
      <c r="D365" t="s">
        <v>534</v>
      </c>
      <c r="E365">
        <v>215</v>
      </c>
      <c r="F365">
        <v>52</v>
      </c>
      <c r="G365" t="s">
        <v>543</v>
      </c>
      <c r="H365">
        <f>Table2[[#This Row],[ReorderPoint]]*1.15</f>
        <v>59.8</v>
      </c>
      <c r="I365" t="str">
        <f xml:space="preserve"> IF(Table2[[#This Row],[StockLevel]] &lt; Table2[[#This Row],[New ReOrder Point]], "Yes", "No")</f>
        <v>No</v>
      </c>
    </row>
    <row r="366" spans="1:9" x14ac:dyDescent="0.25">
      <c r="A366">
        <v>11</v>
      </c>
      <c r="B366">
        <v>5</v>
      </c>
      <c r="C366">
        <v>1</v>
      </c>
      <c r="D366" t="s">
        <v>535</v>
      </c>
      <c r="E366">
        <v>485</v>
      </c>
      <c r="F366">
        <v>62</v>
      </c>
      <c r="G366" t="s">
        <v>543</v>
      </c>
      <c r="H366">
        <f>Table2[[#This Row],[ReorderPoint]]*1.15</f>
        <v>71.3</v>
      </c>
      <c r="I366" t="str">
        <f xml:space="preserve"> IF(Table2[[#This Row],[StockLevel]] &lt; Table2[[#This Row],[New ReOrder Point]], "Yes", "No")</f>
        <v>No</v>
      </c>
    </row>
    <row r="367" spans="1:9" x14ac:dyDescent="0.25">
      <c r="A367">
        <v>11</v>
      </c>
      <c r="B367">
        <v>1</v>
      </c>
      <c r="C367">
        <v>1</v>
      </c>
      <c r="D367" t="s">
        <v>536</v>
      </c>
      <c r="E367">
        <v>494</v>
      </c>
      <c r="F367">
        <v>138</v>
      </c>
      <c r="G367" t="s">
        <v>543</v>
      </c>
      <c r="H367">
        <f>Table2[[#This Row],[ReorderPoint]]*1.15</f>
        <v>158.69999999999999</v>
      </c>
      <c r="I367" t="str">
        <f xml:space="preserve"> IF(Table2[[#This Row],[StockLevel]] &lt; Table2[[#This Row],[New ReOrder Point]], "Yes", "No")</f>
        <v>No</v>
      </c>
    </row>
    <row r="368" spans="1:9" x14ac:dyDescent="0.25">
      <c r="A368">
        <v>11</v>
      </c>
      <c r="B368">
        <v>5</v>
      </c>
      <c r="C368">
        <v>1</v>
      </c>
      <c r="D368" t="s">
        <v>537</v>
      </c>
      <c r="E368">
        <v>67</v>
      </c>
      <c r="F368">
        <v>63</v>
      </c>
      <c r="G368" t="s">
        <v>543</v>
      </c>
      <c r="H368">
        <f>Table2[[#This Row],[ReorderPoint]]*1.15</f>
        <v>72.449999999999989</v>
      </c>
      <c r="I368" t="str">
        <f xml:space="preserve"> IF(Table2[[#This Row],[StockLevel]] &lt; Table2[[#This Row],[New ReOrder Point]], "Yes", "No")</f>
        <v>Yes</v>
      </c>
    </row>
    <row r="369" spans="1:9" x14ac:dyDescent="0.25">
      <c r="A369">
        <v>11</v>
      </c>
      <c r="B369">
        <v>1</v>
      </c>
      <c r="C369">
        <v>1</v>
      </c>
      <c r="D369" t="s">
        <v>538</v>
      </c>
      <c r="E369">
        <v>97</v>
      </c>
      <c r="F369">
        <v>60</v>
      </c>
      <c r="G369" t="s">
        <v>543</v>
      </c>
      <c r="H369">
        <f>Table2[[#This Row],[ReorderPoint]]*1.15</f>
        <v>69</v>
      </c>
      <c r="I369" t="str">
        <f xml:space="preserve"> IF(Table2[[#This Row],[StockLevel]] &lt; Table2[[#This Row],[New ReOrder Point]], "Yes", "No")</f>
        <v>No</v>
      </c>
    </row>
    <row r="370" spans="1:9" x14ac:dyDescent="0.25">
      <c r="A370">
        <v>11</v>
      </c>
      <c r="B370">
        <v>3</v>
      </c>
      <c r="C370">
        <v>1</v>
      </c>
      <c r="D370" t="s">
        <v>539</v>
      </c>
      <c r="E370">
        <v>439</v>
      </c>
      <c r="F370">
        <v>116</v>
      </c>
      <c r="G370" t="s">
        <v>543</v>
      </c>
      <c r="H370">
        <f>Table2[[#This Row],[ReorderPoint]]*1.15</f>
        <v>133.39999999999998</v>
      </c>
      <c r="I370" t="str">
        <f xml:space="preserve"> IF(Table2[[#This Row],[StockLevel]] &lt; Table2[[#This Row],[New ReOrder Point]], "Yes", "No")</f>
        <v>No</v>
      </c>
    </row>
    <row r="371" spans="1:9" x14ac:dyDescent="0.25">
      <c r="A371">
        <v>11</v>
      </c>
      <c r="B371">
        <v>1</v>
      </c>
      <c r="C371">
        <v>1</v>
      </c>
      <c r="D371" t="s">
        <v>540</v>
      </c>
      <c r="E371">
        <v>475</v>
      </c>
      <c r="F371">
        <v>78</v>
      </c>
      <c r="G371" t="s">
        <v>543</v>
      </c>
      <c r="H371">
        <f>Table2[[#This Row],[ReorderPoint]]*1.15</f>
        <v>89.699999999999989</v>
      </c>
      <c r="I371" t="str">
        <f xml:space="preserve"> IF(Table2[[#This Row],[StockLevel]] &lt; Table2[[#This Row],[New ReOrder Point]], "Yes", "No")</f>
        <v>No</v>
      </c>
    </row>
    <row r="372" spans="1:9" x14ac:dyDescent="0.25">
      <c r="A372">
        <v>11</v>
      </c>
      <c r="B372">
        <v>2</v>
      </c>
      <c r="C372">
        <v>1</v>
      </c>
      <c r="D372" t="s">
        <v>541</v>
      </c>
      <c r="E372">
        <v>194</v>
      </c>
      <c r="F372">
        <v>74</v>
      </c>
      <c r="G372" t="s">
        <v>543</v>
      </c>
      <c r="H372">
        <f>Table2[[#This Row],[ReorderPoint]]*1.15</f>
        <v>85.1</v>
      </c>
      <c r="I372" t="str">
        <f xml:space="preserve"> IF(Table2[[#This Row],[StockLevel]] &lt; Table2[[#This Row],[New ReOrder Point]], "Yes", "No")</f>
        <v>No</v>
      </c>
    </row>
    <row r="373" spans="1:9" x14ac:dyDescent="0.25">
      <c r="A373">
        <v>11</v>
      </c>
      <c r="B373">
        <v>1</v>
      </c>
      <c r="C373">
        <v>1</v>
      </c>
      <c r="D373" t="s">
        <v>542</v>
      </c>
      <c r="E373">
        <v>331</v>
      </c>
      <c r="F373">
        <v>91</v>
      </c>
      <c r="G373" t="s">
        <v>543</v>
      </c>
      <c r="H373">
        <f>Table2[[#This Row],[ReorderPoint]]*1.15</f>
        <v>104.64999999999999</v>
      </c>
      <c r="I373" t="str">
        <f xml:space="preserve"> IF(Table2[[#This Row],[StockLevel]] &lt; Table2[[#This Row],[New ReOrder Point]], "Yes", "No")</f>
        <v>No</v>
      </c>
    </row>
    <row r="374" spans="1:9" x14ac:dyDescent="0.25">
      <c r="A374">
        <v>11</v>
      </c>
      <c r="B374">
        <v>1</v>
      </c>
      <c r="C374">
        <v>2</v>
      </c>
      <c r="D374" t="s">
        <v>531</v>
      </c>
      <c r="E374">
        <v>462</v>
      </c>
      <c r="F374">
        <v>89</v>
      </c>
      <c r="G374" t="s">
        <v>543</v>
      </c>
      <c r="H374">
        <f>Table2[[#This Row],[ReorderPoint]]*1.15</f>
        <v>102.35</v>
      </c>
      <c r="I374" t="str">
        <f xml:space="preserve"> IF(Table2[[#This Row],[StockLevel]] &lt; Table2[[#This Row],[New ReOrder Point]], "Yes", "No")</f>
        <v>No</v>
      </c>
    </row>
    <row r="375" spans="1:9" x14ac:dyDescent="0.25">
      <c r="A375">
        <v>11</v>
      </c>
      <c r="B375">
        <v>3</v>
      </c>
      <c r="C375">
        <v>2</v>
      </c>
      <c r="D375" t="s">
        <v>532</v>
      </c>
      <c r="E375">
        <v>260</v>
      </c>
      <c r="F375">
        <v>60</v>
      </c>
      <c r="G375" t="s">
        <v>543</v>
      </c>
      <c r="H375">
        <f>Table2[[#This Row],[ReorderPoint]]*1.15</f>
        <v>69</v>
      </c>
      <c r="I375" t="str">
        <f xml:space="preserve"> IF(Table2[[#This Row],[StockLevel]] &lt; Table2[[#This Row],[New ReOrder Point]], "Yes", "No")</f>
        <v>No</v>
      </c>
    </row>
    <row r="376" spans="1:9" x14ac:dyDescent="0.25">
      <c r="A376">
        <v>11</v>
      </c>
      <c r="B376">
        <v>4</v>
      </c>
      <c r="C376">
        <v>2</v>
      </c>
      <c r="D376" t="s">
        <v>533</v>
      </c>
      <c r="E376">
        <v>225</v>
      </c>
      <c r="F376">
        <v>137</v>
      </c>
      <c r="G376" t="s">
        <v>543</v>
      </c>
      <c r="H376">
        <f>Table2[[#This Row],[ReorderPoint]]*1.15</f>
        <v>157.54999999999998</v>
      </c>
      <c r="I376" t="str">
        <f xml:space="preserve"> IF(Table2[[#This Row],[StockLevel]] &lt; Table2[[#This Row],[New ReOrder Point]], "Yes", "No")</f>
        <v>No</v>
      </c>
    </row>
    <row r="377" spans="1:9" x14ac:dyDescent="0.25">
      <c r="A377">
        <v>11</v>
      </c>
      <c r="B377">
        <v>3</v>
      </c>
      <c r="C377">
        <v>2</v>
      </c>
      <c r="D377" t="s">
        <v>534</v>
      </c>
      <c r="E377">
        <v>462</v>
      </c>
      <c r="F377">
        <v>87</v>
      </c>
      <c r="G377" t="s">
        <v>543</v>
      </c>
      <c r="H377">
        <f>Table2[[#This Row],[ReorderPoint]]*1.15</f>
        <v>100.05</v>
      </c>
      <c r="I377" t="str">
        <f xml:space="preserve"> IF(Table2[[#This Row],[StockLevel]] &lt; Table2[[#This Row],[New ReOrder Point]], "Yes", "No")</f>
        <v>No</v>
      </c>
    </row>
    <row r="378" spans="1:9" x14ac:dyDescent="0.25">
      <c r="A378">
        <v>11</v>
      </c>
      <c r="B378">
        <v>2</v>
      </c>
      <c r="C378">
        <v>2</v>
      </c>
      <c r="D378" t="s">
        <v>535</v>
      </c>
      <c r="E378">
        <v>388</v>
      </c>
      <c r="F378">
        <v>97</v>
      </c>
      <c r="G378" t="s">
        <v>543</v>
      </c>
      <c r="H378">
        <f>Table2[[#This Row],[ReorderPoint]]*1.15</f>
        <v>111.55</v>
      </c>
      <c r="I378" t="str">
        <f xml:space="preserve"> IF(Table2[[#This Row],[StockLevel]] &lt; Table2[[#This Row],[New ReOrder Point]], "Yes", "No")</f>
        <v>No</v>
      </c>
    </row>
    <row r="379" spans="1:9" x14ac:dyDescent="0.25">
      <c r="A379">
        <v>11</v>
      </c>
      <c r="B379">
        <v>5</v>
      </c>
      <c r="C379">
        <v>2</v>
      </c>
      <c r="D379" t="s">
        <v>536</v>
      </c>
      <c r="E379">
        <v>401</v>
      </c>
      <c r="F379">
        <v>119</v>
      </c>
      <c r="G379" t="s">
        <v>543</v>
      </c>
      <c r="H379">
        <f>Table2[[#This Row],[ReorderPoint]]*1.15</f>
        <v>136.85</v>
      </c>
      <c r="I379" t="str">
        <f xml:space="preserve"> IF(Table2[[#This Row],[StockLevel]] &lt; Table2[[#This Row],[New ReOrder Point]], "Yes", "No")</f>
        <v>No</v>
      </c>
    </row>
    <row r="380" spans="1:9" x14ac:dyDescent="0.25">
      <c r="A380">
        <v>11</v>
      </c>
      <c r="B380">
        <v>5</v>
      </c>
      <c r="C380">
        <v>2</v>
      </c>
      <c r="D380" t="s">
        <v>537</v>
      </c>
      <c r="E380">
        <v>315</v>
      </c>
      <c r="F380">
        <v>97</v>
      </c>
      <c r="G380" t="s">
        <v>543</v>
      </c>
      <c r="H380">
        <f>Table2[[#This Row],[ReorderPoint]]*1.15</f>
        <v>111.55</v>
      </c>
      <c r="I380" t="str">
        <f xml:space="preserve"> IF(Table2[[#This Row],[StockLevel]] &lt; Table2[[#This Row],[New ReOrder Point]], "Yes", "No")</f>
        <v>No</v>
      </c>
    </row>
    <row r="381" spans="1:9" x14ac:dyDescent="0.25">
      <c r="A381">
        <v>11</v>
      </c>
      <c r="B381">
        <v>5</v>
      </c>
      <c r="C381">
        <v>2</v>
      </c>
      <c r="D381" t="s">
        <v>538</v>
      </c>
      <c r="E381">
        <v>283</v>
      </c>
      <c r="F381">
        <v>118</v>
      </c>
      <c r="G381" t="s">
        <v>543</v>
      </c>
      <c r="H381">
        <f>Table2[[#This Row],[ReorderPoint]]*1.15</f>
        <v>135.69999999999999</v>
      </c>
      <c r="I381" t="str">
        <f xml:space="preserve"> IF(Table2[[#This Row],[StockLevel]] &lt; Table2[[#This Row],[New ReOrder Point]], "Yes", "No")</f>
        <v>No</v>
      </c>
    </row>
    <row r="382" spans="1:9" x14ac:dyDescent="0.25">
      <c r="A382">
        <v>11</v>
      </c>
      <c r="B382">
        <v>5</v>
      </c>
      <c r="C382">
        <v>2</v>
      </c>
      <c r="D382" t="s">
        <v>539</v>
      </c>
      <c r="E382">
        <v>80</v>
      </c>
      <c r="F382">
        <v>89</v>
      </c>
      <c r="G382" t="s">
        <v>544</v>
      </c>
      <c r="H382">
        <f>Table2[[#This Row],[ReorderPoint]]*1.15</f>
        <v>102.35</v>
      </c>
      <c r="I382" t="str">
        <f xml:space="preserve"> IF(Table2[[#This Row],[StockLevel]] &lt; Table2[[#This Row],[New ReOrder Point]], "Yes", "No")</f>
        <v>Yes</v>
      </c>
    </row>
    <row r="383" spans="1:9" x14ac:dyDescent="0.25">
      <c r="A383">
        <v>11</v>
      </c>
      <c r="B383">
        <v>5</v>
      </c>
      <c r="C383">
        <v>2</v>
      </c>
      <c r="D383" t="s">
        <v>540</v>
      </c>
      <c r="E383">
        <v>223</v>
      </c>
      <c r="F383">
        <v>111</v>
      </c>
      <c r="G383" t="s">
        <v>543</v>
      </c>
      <c r="H383">
        <f>Table2[[#This Row],[ReorderPoint]]*1.15</f>
        <v>127.64999999999999</v>
      </c>
      <c r="I383" t="str">
        <f xml:space="preserve"> IF(Table2[[#This Row],[StockLevel]] &lt; Table2[[#This Row],[New ReOrder Point]], "Yes", "No")</f>
        <v>No</v>
      </c>
    </row>
    <row r="384" spans="1:9" x14ac:dyDescent="0.25">
      <c r="A384">
        <v>11</v>
      </c>
      <c r="B384">
        <v>3</v>
      </c>
      <c r="C384">
        <v>2</v>
      </c>
      <c r="D384" t="s">
        <v>541</v>
      </c>
      <c r="E384">
        <v>114</v>
      </c>
      <c r="F384">
        <v>107</v>
      </c>
      <c r="G384" t="s">
        <v>543</v>
      </c>
      <c r="H384">
        <f>Table2[[#This Row],[ReorderPoint]]*1.15</f>
        <v>123.05</v>
      </c>
      <c r="I384" t="str">
        <f xml:space="preserve"> IF(Table2[[#This Row],[StockLevel]] &lt; Table2[[#This Row],[New ReOrder Point]], "Yes", "No")</f>
        <v>Yes</v>
      </c>
    </row>
    <row r="385" spans="1:9" x14ac:dyDescent="0.25">
      <c r="A385">
        <v>11</v>
      </c>
      <c r="B385">
        <v>2</v>
      </c>
      <c r="C385">
        <v>2</v>
      </c>
      <c r="D385" t="s">
        <v>542</v>
      </c>
      <c r="E385">
        <v>55</v>
      </c>
      <c r="F385">
        <v>89</v>
      </c>
      <c r="G385" t="s">
        <v>544</v>
      </c>
      <c r="H385">
        <f>Table2[[#This Row],[ReorderPoint]]*1.15</f>
        <v>102.35</v>
      </c>
      <c r="I385" t="str">
        <f xml:space="preserve"> IF(Table2[[#This Row],[StockLevel]] &lt; Table2[[#This Row],[New ReOrder Point]], "Yes", "No")</f>
        <v>Yes</v>
      </c>
    </row>
    <row r="386" spans="1:9" x14ac:dyDescent="0.25">
      <c r="A386">
        <v>11</v>
      </c>
      <c r="B386">
        <v>5</v>
      </c>
      <c r="C386">
        <v>3</v>
      </c>
      <c r="D386" t="s">
        <v>531</v>
      </c>
      <c r="E386">
        <v>39</v>
      </c>
      <c r="F386">
        <v>140</v>
      </c>
      <c r="G386" t="s">
        <v>544</v>
      </c>
      <c r="H386">
        <f>Table2[[#This Row],[ReorderPoint]]*1.15</f>
        <v>161</v>
      </c>
      <c r="I386" t="str">
        <f xml:space="preserve"> IF(Table2[[#This Row],[StockLevel]] &lt; Table2[[#This Row],[New ReOrder Point]], "Yes", "No")</f>
        <v>Yes</v>
      </c>
    </row>
    <row r="387" spans="1:9" x14ac:dyDescent="0.25">
      <c r="A387">
        <v>11</v>
      </c>
      <c r="B387">
        <v>3</v>
      </c>
      <c r="C387">
        <v>3</v>
      </c>
      <c r="D387" t="s">
        <v>532</v>
      </c>
      <c r="E387">
        <v>236</v>
      </c>
      <c r="F387">
        <v>82</v>
      </c>
      <c r="G387" t="s">
        <v>543</v>
      </c>
      <c r="H387">
        <f>Table2[[#This Row],[ReorderPoint]]*1.15</f>
        <v>94.3</v>
      </c>
      <c r="I387" t="str">
        <f xml:space="preserve"> IF(Table2[[#This Row],[StockLevel]] &lt; Table2[[#This Row],[New ReOrder Point]], "Yes", "No")</f>
        <v>No</v>
      </c>
    </row>
    <row r="388" spans="1:9" x14ac:dyDescent="0.25">
      <c r="A388">
        <v>11</v>
      </c>
      <c r="B388">
        <v>4</v>
      </c>
      <c r="C388">
        <v>3</v>
      </c>
      <c r="D388" t="s">
        <v>533</v>
      </c>
      <c r="E388">
        <v>335</v>
      </c>
      <c r="F388">
        <v>89</v>
      </c>
      <c r="G388" t="s">
        <v>543</v>
      </c>
      <c r="H388">
        <f>Table2[[#This Row],[ReorderPoint]]*1.15</f>
        <v>102.35</v>
      </c>
      <c r="I388" t="str">
        <f xml:space="preserve"> IF(Table2[[#This Row],[StockLevel]] &lt; Table2[[#This Row],[New ReOrder Point]], "Yes", "No")</f>
        <v>No</v>
      </c>
    </row>
    <row r="389" spans="1:9" x14ac:dyDescent="0.25">
      <c r="A389">
        <v>11</v>
      </c>
      <c r="B389">
        <v>3</v>
      </c>
      <c r="C389">
        <v>3</v>
      </c>
      <c r="D389" t="s">
        <v>534</v>
      </c>
      <c r="E389">
        <v>352</v>
      </c>
      <c r="F389">
        <v>108</v>
      </c>
      <c r="G389" t="s">
        <v>543</v>
      </c>
      <c r="H389">
        <f>Table2[[#This Row],[ReorderPoint]]*1.15</f>
        <v>124.19999999999999</v>
      </c>
      <c r="I389" t="str">
        <f xml:space="preserve"> IF(Table2[[#This Row],[StockLevel]] &lt; Table2[[#This Row],[New ReOrder Point]], "Yes", "No")</f>
        <v>No</v>
      </c>
    </row>
    <row r="390" spans="1:9" x14ac:dyDescent="0.25">
      <c r="A390">
        <v>11</v>
      </c>
      <c r="B390">
        <v>5</v>
      </c>
      <c r="C390">
        <v>3</v>
      </c>
      <c r="D390" t="s">
        <v>535</v>
      </c>
      <c r="E390">
        <v>303</v>
      </c>
      <c r="F390">
        <v>90</v>
      </c>
      <c r="G390" t="s">
        <v>543</v>
      </c>
      <c r="H390">
        <f>Table2[[#This Row],[ReorderPoint]]*1.15</f>
        <v>103.49999999999999</v>
      </c>
      <c r="I390" t="str">
        <f xml:space="preserve"> IF(Table2[[#This Row],[StockLevel]] &lt; Table2[[#This Row],[New ReOrder Point]], "Yes", "No")</f>
        <v>No</v>
      </c>
    </row>
    <row r="391" spans="1:9" x14ac:dyDescent="0.25">
      <c r="A391">
        <v>11</v>
      </c>
      <c r="B391">
        <v>1</v>
      </c>
      <c r="C391">
        <v>3</v>
      </c>
      <c r="D391" t="s">
        <v>536</v>
      </c>
      <c r="E391">
        <v>362</v>
      </c>
      <c r="F391">
        <v>94</v>
      </c>
      <c r="G391" t="s">
        <v>543</v>
      </c>
      <c r="H391">
        <f>Table2[[#This Row],[ReorderPoint]]*1.15</f>
        <v>108.1</v>
      </c>
      <c r="I391" t="str">
        <f xml:space="preserve"> IF(Table2[[#This Row],[StockLevel]] &lt; Table2[[#This Row],[New ReOrder Point]], "Yes", "No")</f>
        <v>No</v>
      </c>
    </row>
    <row r="392" spans="1:9" x14ac:dyDescent="0.25">
      <c r="A392">
        <v>11</v>
      </c>
      <c r="B392">
        <v>4</v>
      </c>
      <c r="C392">
        <v>3</v>
      </c>
      <c r="D392" t="s">
        <v>537</v>
      </c>
      <c r="E392">
        <v>180</v>
      </c>
      <c r="F392">
        <v>91</v>
      </c>
      <c r="G392" t="s">
        <v>543</v>
      </c>
      <c r="H392">
        <f>Table2[[#This Row],[ReorderPoint]]*1.15</f>
        <v>104.64999999999999</v>
      </c>
      <c r="I392" t="str">
        <f xml:space="preserve"> IF(Table2[[#This Row],[StockLevel]] &lt; Table2[[#This Row],[New ReOrder Point]], "Yes", "No")</f>
        <v>No</v>
      </c>
    </row>
    <row r="393" spans="1:9" x14ac:dyDescent="0.25">
      <c r="A393">
        <v>11</v>
      </c>
      <c r="B393">
        <v>4</v>
      </c>
      <c r="C393">
        <v>3</v>
      </c>
      <c r="D393" t="s">
        <v>538</v>
      </c>
      <c r="E393">
        <v>190</v>
      </c>
      <c r="F393">
        <v>76</v>
      </c>
      <c r="G393" t="s">
        <v>543</v>
      </c>
      <c r="H393">
        <f>Table2[[#This Row],[ReorderPoint]]*1.15</f>
        <v>87.399999999999991</v>
      </c>
      <c r="I393" t="str">
        <f xml:space="preserve"> IF(Table2[[#This Row],[StockLevel]] &lt; Table2[[#This Row],[New ReOrder Point]], "Yes", "No")</f>
        <v>No</v>
      </c>
    </row>
    <row r="394" spans="1:9" x14ac:dyDescent="0.25">
      <c r="A394">
        <v>11</v>
      </c>
      <c r="B394">
        <v>3</v>
      </c>
      <c r="C394">
        <v>3</v>
      </c>
      <c r="D394" t="s">
        <v>539</v>
      </c>
      <c r="E394">
        <v>6</v>
      </c>
      <c r="F394">
        <v>54</v>
      </c>
      <c r="G394" t="s">
        <v>544</v>
      </c>
      <c r="H394">
        <f>Table2[[#This Row],[ReorderPoint]]*1.15</f>
        <v>62.099999999999994</v>
      </c>
      <c r="I394" t="str">
        <f xml:space="preserve"> IF(Table2[[#This Row],[StockLevel]] &lt; Table2[[#This Row],[New ReOrder Point]], "Yes", "No")</f>
        <v>Yes</v>
      </c>
    </row>
    <row r="395" spans="1:9" x14ac:dyDescent="0.25">
      <c r="A395">
        <v>11</v>
      </c>
      <c r="B395">
        <v>1</v>
      </c>
      <c r="C395">
        <v>3</v>
      </c>
      <c r="D395" t="s">
        <v>540</v>
      </c>
      <c r="E395">
        <v>44</v>
      </c>
      <c r="F395">
        <v>107</v>
      </c>
      <c r="G395" t="s">
        <v>544</v>
      </c>
      <c r="H395">
        <f>Table2[[#This Row],[ReorderPoint]]*1.15</f>
        <v>123.05</v>
      </c>
      <c r="I395" t="str">
        <f xml:space="preserve"> IF(Table2[[#This Row],[StockLevel]] &lt; Table2[[#This Row],[New ReOrder Point]], "Yes", "No")</f>
        <v>Yes</v>
      </c>
    </row>
    <row r="396" spans="1:9" x14ac:dyDescent="0.25">
      <c r="A396">
        <v>11</v>
      </c>
      <c r="B396">
        <v>2</v>
      </c>
      <c r="C396">
        <v>3</v>
      </c>
      <c r="D396" t="s">
        <v>541</v>
      </c>
      <c r="E396">
        <v>498</v>
      </c>
      <c r="F396">
        <v>80</v>
      </c>
      <c r="G396" t="s">
        <v>543</v>
      </c>
      <c r="H396">
        <f>Table2[[#This Row],[ReorderPoint]]*1.15</f>
        <v>92</v>
      </c>
      <c r="I396" t="str">
        <f xml:space="preserve"> IF(Table2[[#This Row],[StockLevel]] &lt; Table2[[#This Row],[New ReOrder Point]], "Yes", "No")</f>
        <v>No</v>
      </c>
    </row>
    <row r="397" spans="1:9" x14ac:dyDescent="0.25">
      <c r="A397">
        <v>11</v>
      </c>
      <c r="B397">
        <v>3</v>
      </c>
      <c r="C397">
        <v>3</v>
      </c>
      <c r="D397" t="s">
        <v>542</v>
      </c>
      <c r="E397">
        <v>393</v>
      </c>
      <c r="F397">
        <v>81</v>
      </c>
      <c r="G397" t="s">
        <v>543</v>
      </c>
      <c r="H397">
        <f>Table2[[#This Row],[ReorderPoint]]*1.15</f>
        <v>93.149999999999991</v>
      </c>
      <c r="I397" t="str">
        <f xml:space="preserve"> IF(Table2[[#This Row],[StockLevel]] &lt; Table2[[#This Row],[New ReOrder Point]], "Yes", "No")</f>
        <v>No</v>
      </c>
    </row>
    <row r="398" spans="1:9" x14ac:dyDescent="0.25">
      <c r="A398">
        <v>12</v>
      </c>
      <c r="B398">
        <v>2</v>
      </c>
      <c r="C398">
        <v>1</v>
      </c>
      <c r="D398" t="s">
        <v>531</v>
      </c>
      <c r="E398">
        <v>436</v>
      </c>
      <c r="F398">
        <v>79</v>
      </c>
      <c r="G398" t="s">
        <v>543</v>
      </c>
      <c r="H398">
        <f>Table2[[#This Row],[ReorderPoint]]*1.15</f>
        <v>90.85</v>
      </c>
      <c r="I398" t="str">
        <f xml:space="preserve"> IF(Table2[[#This Row],[StockLevel]] &lt; Table2[[#This Row],[New ReOrder Point]], "Yes", "No")</f>
        <v>No</v>
      </c>
    </row>
    <row r="399" spans="1:9" x14ac:dyDescent="0.25">
      <c r="A399">
        <v>12</v>
      </c>
      <c r="B399">
        <v>5</v>
      </c>
      <c r="C399">
        <v>1</v>
      </c>
      <c r="D399" t="s">
        <v>532</v>
      </c>
      <c r="E399">
        <v>355</v>
      </c>
      <c r="F399">
        <v>51</v>
      </c>
      <c r="G399" t="s">
        <v>543</v>
      </c>
      <c r="H399">
        <f>Table2[[#This Row],[ReorderPoint]]*1.15</f>
        <v>58.65</v>
      </c>
      <c r="I399" t="str">
        <f xml:space="preserve"> IF(Table2[[#This Row],[StockLevel]] &lt; Table2[[#This Row],[New ReOrder Point]], "Yes", "No")</f>
        <v>No</v>
      </c>
    </row>
    <row r="400" spans="1:9" x14ac:dyDescent="0.25">
      <c r="A400">
        <v>12</v>
      </c>
      <c r="B400">
        <v>2</v>
      </c>
      <c r="C400">
        <v>1</v>
      </c>
      <c r="D400" t="s">
        <v>533</v>
      </c>
      <c r="E400">
        <v>476</v>
      </c>
      <c r="F400">
        <v>61</v>
      </c>
      <c r="G400" t="s">
        <v>543</v>
      </c>
      <c r="H400">
        <f>Table2[[#This Row],[ReorderPoint]]*1.15</f>
        <v>70.149999999999991</v>
      </c>
      <c r="I400" t="str">
        <f xml:space="preserve"> IF(Table2[[#This Row],[StockLevel]] &lt; Table2[[#This Row],[New ReOrder Point]], "Yes", "No")</f>
        <v>No</v>
      </c>
    </row>
    <row r="401" spans="1:9" x14ac:dyDescent="0.25">
      <c r="A401">
        <v>12</v>
      </c>
      <c r="B401">
        <v>3</v>
      </c>
      <c r="C401">
        <v>1</v>
      </c>
      <c r="D401" t="s">
        <v>534</v>
      </c>
      <c r="E401">
        <v>223</v>
      </c>
      <c r="F401">
        <v>62</v>
      </c>
      <c r="G401" t="s">
        <v>543</v>
      </c>
      <c r="H401">
        <f>Table2[[#This Row],[ReorderPoint]]*1.15</f>
        <v>71.3</v>
      </c>
      <c r="I401" t="str">
        <f xml:space="preserve"> IF(Table2[[#This Row],[StockLevel]] &lt; Table2[[#This Row],[New ReOrder Point]], "Yes", "No")</f>
        <v>No</v>
      </c>
    </row>
    <row r="402" spans="1:9" x14ac:dyDescent="0.25">
      <c r="A402">
        <v>12</v>
      </c>
      <c r="B402">
        <v>2</v>
      </c>
      <c r="C402">
        <v>1</v>
      </c>
      <c r="D402" t="s">
        <v>535</v>
      </c>
      <c r="E402">
        <v>112</v>
      </c>
      <c r="F402">
        <v>66</v>
      </c>
      <c r="G402" t="s">
        <v>543</v>
      </c>
      <c r="H402">
        <f>Table2[[#This Row],[ReorderPoint]]*1.15</f>
        <v>75.899999999999991</v>
      </c>
      <c r="I402" t="str">
        <f xml:space="preserve"> IF(Table2[[#This Row],[StockLevel]] &lt; Table2[[#This Row],[New ReOrder Point]], "Yes", "No")</f>
        <v>No</v>
      </c>
    </row>
    <row r="403" spans="1:9" x14ac:dyDescent="0.25">
      <c r="A403">
        <v>12</v>
      </c>
      <c r="B403">
        <v>5</v>
      </c>
      <c r="C403">
        <v>1</v>
      </c>
      <c r="D403" t="s">
        <v>536</v>
      </c>
      <c r="E403">
        <v>187</v>
      </c>
      <c r="F403">
        <v>113</v>
      </c>
      <c r="G403" t="s">
        <v>543</v>
      </c>
      <c r="H403">
        <f>Table2[[#This Row],[ReorderPoint]]*1.15</f>
        <v>129.94999999999999</v>
      </c>
      <c r="I403" t="str">
        <f xml:space="preserve"> IF(Table2[[#This Row],[StockLevel]] &lt; Table2[[#This Row],[New ReOrder Point]], "Yes", "No")</f>
        <v>No</v>
      </c>
    </row>
    <row r="404" spans="1:9" x14ac:dyDescent="0.25">
      <c r="A404">
        <v>12</v>
      </c>
      <c r="B404">
        <v>3</v>
      </c>
      <c r="C404">
        <v>1</v>
      </c>
      <c r="D404" t="s">
        <v>537</v>
      </c>
      <c r="E404">
        <v>162</v>
      </c>
      <c r="F404">
        <v>119</v>
      </c>
      <c r="G404" t="s">
        <v>543</v>
      </c>
      <c r="H404">
        <f>Table2[[#This Row],[ReorderPoint]]*1.15</f>
        <v>136.85</v>
      </c>
      <c r="I404" t="str">
        <f xml:space="preserve"> IF(Table2[[#This Row],[StockLevel]] &lt; Table2[[#This Row],[New ReOrder Point]], "Yes", "No")</f>
        <v>No</v>
      </c>
    </row>
    <row r="405" spans="1:9" x14ac:dyDescent="0.25">
      <c r="A405">
        <v>12</v>
      </c>
      <c r="B405">
        <v>2</v>
      </c>
      <c r="C405">
        <v>1</v>
      </c>
      <c r="D405" t="s">
        <v>538</v>
      </c>
      <c r="E405">
        <v>413</v>
      </c>
      <c r="F405">
        <v>120</v>
      </c>
      <c r="G405" t="s">
        <v>543</v>
      </c>
      <c r="H405">
        <f>Table2[[#This Row],[ReorderPoint]]*1.15</f>
        <v>138</v>
      </c>
      <c r="I405" t="str">
        <f xml:space="preserve"> IF(Table2[[#This Row],[StockLevel]] &lt; Table2[[#This Row],[New ReOrder Point]], "Yes", "No")</f>
        <v>No</v>
      </c>
    </row>
    <row r="406" spans="1:9" x14ac:dyDescent="0.25">
      <c r="A406">
        <v>12</v>
      </c>
      <c r="B406">
        <v>2</v>
      </c>
      <c r="C406">
        <v>1</v>
      </c>
      <c r="D406" t="s">
        <v>539</v>
      </c>
      <c r="E406">
        <v>232</v>
      </c>
      <c r="F406">
        <v>145</v>
      </c>
      <c r="G406" t="s">
        <v>543</v>
      </c>
      <c r="H406">
        <f>Table2[[#This Row],[ReorderPoint]]*1.15</f>
        <v>166.75</v>
      </c>
      <c r="I406" t="str">
        <f xml:space="preserve"> IF(Table2[[#This Row],[StockLevel]] &lt; Table2[[#This Row],[New ReOrder Point]], "Yes", "No")</f>
        <v>No</v>
      </c>
    </row>
    <row r="407" spans="1:9" x14ac:dyDescent="0.25">
      <c r="A407">
        <v>12</v>
      </c>
      <c r="B407">
        <v>4</v>
      </c>
      <c r="C407">
        <v>1</v>
      </c>
      <c r="D407" t="s">
        <v>540</v>
      </c>
      <c r="E407">
        <v>318</v>
      </c>
      <c r="F407">
        <v>77</v>
      </c>
      <c r="G407" t="s">
        <v>543</v>
      </c>
      <c r="H407">
        <f>Table2[[#This Row],[ReorderPoint]]*1.15</f>
        <v>88.55</v>
      </c>
      <c r="I407" t="str">
        <f xml:space="preserve"> IF(Table2[[#This Row],[StockLevel]] &lt; Table2[[#This Row],[New ReOrder Point]], "Yes", "No")</f>
        <v>No</v>
      </c>
    </row>
    <row r="408" spans="1:9" x14ac:dyDescent="0.25">
      <c r="A408">
        <v>12</v>
      </c>
      <c r="B408">
        <v>5</v>
      </c>
      <c r="C408">
        <v>1</v>
      </c>
      <c r="D408" t="s">
        <v>541</v>
      </c>
      <c r="E408">
        <v>334</v>
      </c>
      <c r="F408">
        <v>143</v>
      </c>
      <c r="G408" t="s">
        <v>543</v>
      </c>
      <c r="H408">
        <f>Table2[[#This Row],[ReorderPoint]]*1.15</f>
        <v>164.45</v>
      </c>
      <c r="I408" t="str">
        <f xml:space="preserve"> IF(Table2[[#This Row],[StockLevel]] &lt; Table2[[#This Row],[New ReOrder Point]], "Yes", "No")</f>
        <v>No</v>
      </c>
    </row>
    <row r="409" spans="1:9" x14ac:dyDescent="0.25">
      <c r="A409">
        <v>12</v>
      </c>
      <c r="B409">
        <v>4</v>
      </c>
      <c r="C409">
        <v>1</v>
      </c>
      <c r="D409" t="s">
        <v>542</v>
      </c>
      <c r="E409">
        <v>476</v>
      </c>
      <c r="F409">
        <v>71</v>
      </c>
      <c r="G409" t="s">
        <v>543</v>
      </c>
      <c r="H409">
        <f>Table2[[#This Row],[ReorderPoint]]*1.15</f>
        <v>81.649999999999991</v>
      </c>
      <c r="I409" t="str">
        <f xml:space="preserve"> IF(Table2[[#This Row],[StockLevel]] &lt; Table2[[#This Row],[New ReOrder Point]], "Yes", "No")</f>
        <v>No</v>
      </c>
    </row>
    <row r="410" spans="1:9" x14ac:dyDescent="0.25">
      <c r="A410">
        <v>12</v>
      </c>
      <c r="B410">
        <v>4</v>
      </c>
      <c r="C410">
        <v>2</v>
      </c>
      <c r="D410" t="s">
        <v>531</v>
      </c>
      <c r="E410">
        <v>403</v>
      </c>
      <c r="F410">
        <v>145</v>
      </c>
      <c r="G410" t="s">
        <v>543</v>
      </c>
      <c r="H410">
        <f>Table2[[#This Row],[ReorderPoint]]*1.15</f>
        <v>166.75</v>
      </c>
      <c r="I410" t="str">
        <f xml:space="preserve"> IF(Table2[[#This Row],[StockLevel]] &lt; Table2[[#This Row],[New ReOrder Point]], "Yes", "No")</f>
        <v>No</v>
      </c>
    </row>
    <row r="411" spans="1:9" x14ac:dyDescent="0.25">
      <c r="A411">
        <v>12</v>
      </c>
      <c r="B411">
        <v>3</v>
      </c>
      <c r="C411">
        <v>2</v>
      </c>
      <c r="D411" t="s">
        <v>532</v>
      </c>
      <c r="E411">
        <v>241</v>
      </c>
      <c r="F411">
        <v>117</v>
      </c>
      <c r="G411" t="s">
        <v>543</v>
      </c>
      <c r="H411">
        <f>Table2[[#This Row],[ReorderPoint]]*1.15</f>
        <v>134.54999999999998</v>
      </c>
      <c r="I411" t="str">
        <f xml:space="preserve"> IF(Table2[[#This Row],[StockLevel]] &lt; Table2[[#This Row],[New ReOrder Point]], "Yes", "No")</f>
        <v>No</v>
      </c>
    </row>
    <row r="412" spans="1:9" x14ac:dyDescent="0.25">
      <c r="A412">
        <v>12</v>
      </c>
      <c r="B412">
        <v>4</v>
      </c>
      <c r="C412">
        <v>2</v>
      </c>
      <c r="D412" t="s">
        <v>533</v>
      </c>
      <c r="E412">
        <v>191</v>
      </c>
      <c r="F412">
        <v>66</v>
      </c>
      <c r="G412" t="s">
        <v>543</v>
      </c>
      <c r="H412">
        <f>Table2[[#This Row],[ReorderPoint]]*1.15</f>
        <v>75.899999999999991</v>
      </c>
      <c r="I412" t="str">
        <f xml:space="preserve"> IF(Table2[[#This Row],[StockLevel]] &lt; Table2[[#This Row],[New ReOrder Point]], "Yes", "No")</f>
        <v>No</v>
      </c>
    </row>
    <row r="413" spans="1:9" x14ac:dyDescent="0.25">
      <c r="A413">
        <v>12</v>
      </c>
      <c r="B413">
        <v>2</v>
      </c>
      <c r="C413">
        <v>2</v>
      </c>
      <c r="D413" t="s">
        <v>534</v>
      </c>
      <c r="E413">
        <v>405</v>
      </c>
      <c r="F413">
        <v>66</v>
      </c>
      <c r="G413" t="s">
        <v>543</v>
      </c>
      <c r="H413">
        <f>Table2[[#This Row],[ReorderPoint]]*1.15</f>
        <v>75.899999999999991</v>
      </c>
      <c r="I413" t="str">
        <f xml:space="preserve"> IF(Table2[[#This Row],[StockLevel]] &lt; Table2[[#This Row],[New ReOrder Point]], "Yes", "No")</f>
        <v>No</v>
      </c>
    </row>
    <row r="414" spans="1:9" x14ac:dyDescent="0.25">
      <c r="A414">
        <v>12</v>
      </c>
      <c r="B414">
        <v>2</v>
      </c>
      <c r="C414">
        <v>2</v>
      </c>
      <c r="D414" t="s">
        <v>535</v>
      </c>
      <c r="E414">
        <v>373</v>
      </c>
      <c r="F414">
        <v>114</v>
      </c>
      <c r="G414" t="s">
        <v>543</v>
      </c>
      <c r="H414">
        <f>Table2[[#This Row],[ReorderPoint]]*1.15</f>
        <v>131.1</v>
      </c>
      <c r="I414" t="str">
        <f xml:space="preserve"> IF(Table2[[#This Row],[StockLevel]] &lt; Table2[[#This Row],[New ReOrder Point]], "Yes", "No")</f>
        <v>No</v>
      </c>
    </row>
    <row r="415" spans="1:9" x14ac:dyDescent="0.25">
      <c r="A415">
        <v>12</v>
      </c>
      <c r="B415">
        <v>2</v>
      </c>
      <c r="C415">
        <v>2</v>
      </c>
      <c r="D415" t="s">
        <v>536</v>
      </c>
      <c r="E415">
        <v>119</v>
      </c>
      <c r="F415">
        <v>131</v>
      </c>
      <c r="G415" t="s">
        <v>544</v>
      </c>
      <c r="H415">
        <f>Table2[[#This Row],[ReorderPoint]]*1.15</f>
        <v>150.64999999999998</v>
      </c>
      <c r="I415" t="str">
        <f xml:space="preserve"> IF(Table2[[#This Row],[StockLevel]] &lt; Table2[[#This Row],[New ReOrder Point]], "Yes", "No")</f>
        <v>Yes</v>
      </c>
    </row>
    <row r="416" spans="1:9" x14ac:dyDescent="0.25">
      <c r="A416">
        <v>12</v>
      </c>
      <c r="B416">
        <v>5</v>
      </c>
      <c r="C416">
        <v>2</v>
      </c>
      <c r="D416" t="s">
        <v>537</v>
      </c>
      <c r="E416">
        <v>269</v>
      </c>
      <c r="F416">
        <v>113</v>
      </c>
      <c r="G416" t="s">
        <v>543</v>
      </c>
      <c r="H416">
        <f>Table2[[#This Row],[ReorderPoint]]*1.15</f>
        <v>129.94999999999999</v>
      </c>
      <c r="I416" t="str">
        <f xml:space="preserve"> IF(Table2[[#This Row],[StockLevel]] &lt; Table2[[#This Row],[New ReOrder Point]], "Yes", "No")</f>
        <v>No</v>
      </c>
    </row>
    <row r="417" spans="1:9" x14ac:dyDescent="0.25">
      <c r="A417">
        <v>12</v>
      </c>
      <c r="B417">
        <v>3</v>
      </c>
      <c r="C417">
        <v>2</v>
      </c>
      <c r="D417" t="s">
        <v>538</v>
      </c>
      <c r="E417">
        <v>203</v>
      </c>
      <c r="F417">
        <v>85</v>
      </c>
      <c r="G417" t="s">
        <v>543</v>
      </c>
      <c r="H417">
        <f>Table2[[#This Row],[ReorderPoint]]*1.15</f>
        <v>97.749999999999986</v>
      </c>
      <c r="I417" t="str">
        <f xml:space="preserve"> IF(Table2[[#This Row],[StockLevel]] &lt; Table2[[#This Row],[New ReOrder Point]], "Yes", "No")</f>
        <v>No</v>
      </c>
    </row>
    <row r="418" spans="1:9" x14ac:dyDescent="0.25">
      <c r="A418">
        <v>12</v>
      </c>
      <c r="B418">
        <v>5</v>
      </c>
      <c r="C418">
        <v>2</v>
      </c>
      <c r="D418" t="s">
        <v>539</v>
      </c>
      <c r="E418">
        <v>226</v>
      </c>
      <c r="F418">
        <v>101</v>
      </c>
      <c r="G418" t="s">
        <v>543</v>
      </c>
      <c r="H418">
        <f>Table2[[#This Row],[ReorderPoint]]*1.15</f>
        <v>116.14999999999999</v>
      </c>
      <c r="I418" t="str">
        <f xml:space="preserve"> IF(Table2[[#This Row],[StockLevel]] &lt; Table2[[#This Row],[New ReOrder Point]], "Yes", "No")</f>
        <v>No</v>
      </c>
    </row>
    <row r="419" spans="1:9" x14ac:dyDescent="0.25">
      <c r="A419">
        <v>12</v>
      </c>
      <c r="B419">
        <v>5</v>
      </c>
      <c r="C419">
        <v>2</v>
      </c>
      <c r="D419" t="s">
        <v>540</v>
      </c>
      <c r="E419">
        <v>459</v>
      </c>
      <c r="F419">
        <v>56</v>
      </c>
      <c r="G419" t="s">
        <v>543</v>
      </c>
      <c r="H419">
        <f>Table2[[#This Row],[ReorderPoint]]*1.15</f>
        <v>64.399999999999991</v>
      </c>
      <c r="I419" t="str">
        <f xml:space="preserve"> IF(Table2[[#This Row],[StockLevel]] &lt; Table2[[#This Row],[New ReOrder Point]], "Yes", "No")</f>
        <v>No</v>
      </c>
    </row>
    <row r="420" spans="1:9" x14ac:dyDescent="0.25">
      <c r="A420">
        <v>12</v>
      </c>
      <c r="B420">
        <v>3</v>
      </c>
      <c r="C420">
        <v>2</v>
      </c>
      <c r="D420" t="s">
        <v>541</v>
      </c>
      <c r="E420">
        <v>394</v>
      </c>
      <c r="F420">
        <v>82</v>
      </c>
      <c r="G420" t="s">
        <v>543</v>
      </c>
      <c r="H420">
        <f>Table2[[#This Row],[ReorderPoint]]*1.15</f>
        <v>94.3</v>
      </c>
      <c r="I420" t="str">
        <f xml:space="preserve"> IF(Table2[[#This Row],[StockLevel]] &lt; Table2[[#This Row],[New ReOrder Point]], "Yes", "No")</f>
        <v>No</v>
      </c>
    </row>
    <row r="421" spans="1:9" x14ac:dyDescent="0.25">
      <c r="A421">
        <v>12</v>
      </c>
      <c r="B421">
        <v>2</v>
      </c>
      <c r="C421">
        <v>2</v>
      </c>
      <c r="D421" t="s">
        <v>542</v>
      </c>
      <c r="E421">
        <v>458</v>
      </c>
      <c r="F421">
        <v>107</v>
      </c>
      <c r="G421" t="s">
        <v>543</v>
      </c>
      <c r="H421">
        <f>Table2[[#This Row],[ReorderPoint]]*1.15</f>
        <v>123.05</v>
      </c>
      <c r="I421" t="str">
        <f xml:space="preserve"> IF(Table2[[#This Row],[StockLevel]] &lt; Table2[[#This Row],[New ReOrder Point]], "Yes", "No")</f>
        <v>No</v>
      </c>
    </row>
    <row r="422" spans="1:9" x14ac:dyDescent="0.25">
      <c r="A422">
        <v>12</v>
      </c>
      <c r="B422">
        <v>2</v>
      </c>
      <c r="C422">
        <v>3</v>
      </c>
      <c r="D422" t="s">
        <v>531</v>
      </c>
      <c r="E422">
        <v>481</v>
      </c>
      <c r="F422">
        <v>95</v>
      </c>
      <c r="G422" t="s">
        <v>543</v>
      </c>
      <c r="H422">
        <f>Table2[[#This Row],[ReorderPoint]]*1.15</f>
        <v>109.24999999999999</v>
      </c>
      <c r="I422" t="str">
        <f xml:space="preserve"> IF(Table2[[#This Row],[StockLevel]] &lt; Table2[[#This Row],[New ReOrder Point]], "Yes", "No")</f>
        <v>No</v>
      </c>
    </row>
    <row r="423" spans="1:9" x14ac:dyDescent="0.25">
      <c r="A423">
        <v>12</v>
      </c>
      <c r="B423">
        <v>1</v>
      </c>
      <c r="C423">
        <v>3</v>
      </c>
      <c r="D423" t="s">
        <v>532</v>
      </c>
      <c r="E423">
        <v>284</v>
      </c>
      <c r="F423">
        <v>53</v>
      </c>
      <c r="G423" t="s">
        <v>543</v>
      </c>
      <c r="H423">
        <f>Table2[[#This Row],[ReorderPoint]]*1.15</f>
        <v>60.949999999999996</v>
      </c>
      <c r="I423" t="str">
        <f xml:space="preserve"> IF(Table2[[#This Row],[StockLevel]] &lt; Table2[[#This Row],[New ReOrder Point]], "Yes", "No")</f>
        <v>No</v>
      </c>
    </row>
    <row r="424" spans="1:9" x14ac:dyDescent="0.25">
      <c r="A424">
        <v>12</v>
      </c>
      <c r="B424">
        <v>1</v>
      </c>
      <c r="C424">
        <v>3</v>
      </c>
      <c r="D424" t="s">
        <v>533</v>
      </c>
      <c r="E424">
        <v>98</v>
      </c>
      <c r="F424">
        <v>62</v>
      </c>
      <c r="G424" t="s">
        <v>543</v>
      </c>
      <c r="H424">
        <f>Table2[[#This Row],[ReorderPoint]]*1.15</f>
        <v>71.3</v>
      </c>
      <c r="I424" t="str">
        <f xml:space="preserve"> IF(Table2[[#This Row],[StockLevel]] &lt; Table2[[#This Row],[New ReOrder Point]], "Yes", "No")</f>
        <v>No</v>
      </c>
    </row>
    <row r="425" spans="1:9" x14ac:dyDescent="0.25">
      <c r="A425">
        <v>12</v>
      </c>
      <c r="B425">
        <v>5</v>
      </c>
      <c r="C425">
        <v>3</v>
      </c>
      <c r="D425" t="s">
        <v>534</v>
      </c>
      <c r="E425">
        <v>38</v>
      </c>
      <c r="F425">
        <v>64</v>
      </c>
      <c r="G425" t="s">
        <v>544</v>
      </c>
      <c r="H425">
        <f>Table2[[#This Row],[ReorderPoint]]*1.15</f>
        <v>73.599999999999994</v>
      </c>
      <c r="I425" t="str">
        <f xml:space="preserve"> IF(Table2[[#This Row],[StockLevel]] &lt; Table2[[#This Row],[New ReOrder Point]], "Yes", "No")</f>
        <v>Yes</v>
      </c>
    </row>
    <row r="426" spans="1:9" x14ac:dyDescent="0.25">
      <c r="A426">
        <v>12</v>
      </c>
      <c r="B426">
        <v>4</v>
      </c>
      <c r="C426">
        <v>3</v>
      </c>
      <c r="D426" t="s">
        <v>535</v>
      </c>
      <c r="E426">
        <v>156</v>
      </c>
      <c r="F426">
        <v>124</v>
      </c>
      <c r="G426" t="s">
        <v>543</v>
      </c>
      <c r="H426">
        <f>Table2[[#This Row],[ReorderPoint]]*1.15</f>
        <v>142.6</v>
      </c>
      <c r="I426" t="str">
        <f xml:space="preserve"> IF(Table2[[#This Row],[StockLevel]] &lt; Table2[[#This Row],[New ReOrder Point]], "Yes", "No")</f>
        <v>No</v>
      </c>
    </row>
    <row r="427" spans="1:9" x14ac:dyDescent="0.25">
      <c r="A427">
        <v>12</v>
      </c>
      <c r="B427">
        <v>4</v>
      </c>
      <c r="C427">
        <v>3</v>
      </c>
      <c r="D427" t="s">
        <v>536</v>
      </c>
      <c r="E427">
        <v>287</v>
      </c>
      <c r="F427">
        <v>51</v>
      </c>
      <c r="G427" t="s">
        <v>543</v>
      </c>
      <c r="H427">
        <f>Table2[[#This Row],[ReorderPoint]]*1.15</f>
        <v>58.65</v>
      </c>
      <c r="I427" t="str">
        <f xml:space="preserve"> IF(Table2[[#This Row],[StockLevel]] &lt; Table2[[#This Row],[New ReOrder Point]], "Yes", "No")</f>
        <v>No</v>
      </c>
    </row>
    <row r="428" spans="1:9" x14ac:dyDescent="0.25">
      <c r="A428">
        <v>12</v>
      </c>
      <c r="B428">
        <v>3</v>
      </c>
      <c r="C428">
        <v>3</v>
      </c>
      <c r="D428" t="s">
        <v>537</v>
      </c>
      <c r="E428">
        <v>21</v>
      </c>
      <c r="F428">
        <v>124</v>
      </c>
      <c r="G428" t="s">
        <v>544</v>
      </c>
      <c r="H428">
        <f>Table2[[#This Row],[ReorderPoint]]*1.15</f>
        <v>142.6</v>
      </c>
      <c r="I428" t="str">
        <f xml:space="preserve"> IF(Table2[[#This Row],[StockLevel]] &lt; Table2[[#This Row],[New ReOrder Point]], "Yes", "No")</f>
        <v>Yes</v>
      </c>
    </row>
    <row r="429" spans="1:9" x14ac:dyDescent="0.25">
      <c r="A429">
        <v>12</v>
      </c>
      <c r="B429">
        <v>4</v>
      </c>
      <c r="C429">
        <v>3</v>
      </c>
      <c r="D429" t="s">
        <v>538</v>
      </c>
      <c r="E429">
        <v>194</v>
      </c>
      <c r="F429">
        <v>130</v>
      </c>
      <c r="G429" t="s">
        <v>543</v>
      </c>
      <c r="H429">
        <f>Table2[[#This Row],[ReorderPoint]]*1.15</f>
        <v>149.5</v>
      </c>
      <c r="I429" t="str">
        <f xml:space="preserve"> IF(Table2[[#This Row],[StockLevel]] &lt; Table2[[#This Row],[New ReOrder Point]], "Yes", "No")</f>
        <v>No</v>
      </c>
    </row>
    <row r="430" spans="1:9" x14ac:dyDescent="0.25">
      <c r="A430">
        <v>12</v>
      </c>
      <c r="B430">
        <v>5</v>
      </c>
      <c r="C430">
        <v>3</v>
      </c>
      <c r="D430" t="s">
        <v>539</v>
      </c>
      <c r="E430">
        <v>439</v>
      </c>
      <c r="F430">
        <v>141</v>
      </c>
      <c r="G430" t="s">
        <v>543</v>
      </c>
      <c r="H430">
        <f>Table2[[#This Row],[ReorderPoint]]*1.15</f>
        <v>162.14999999999998</v>
      </c>
      <c r="I430" t="str">
        <f xml:space="preserve"> IF(Table2[[#This Row],[StockLevel]] &lt; Table2[[#This Row],[New ReOrder Point]], "Yes", "No")</f>
        <v>No</v>
      </c>
    </row>
    <row r="431" spans="1:9" x14ac:dyDescent="0.25">
      <c r="A431">
        <v>12</v>
      </c>
      <c r="B431">
        <v>5</v>
      </c>
      <c r="C431">
        <v>3</v>
      </c>
      <c r="D431" t="s">
        <v>540</v>
      </c>
      <c r="E431">
        <v>20</v>
      </c>
      <c r="F431">
        <v>96</v>
      </c>
      <c r="G431" t="s">
        <v>544</v>
      </c>
      <c r="H431">
        <f>Table2[[#This Row],[ReorderPoint]]*1.15</f>
        <v>110.39999999999999</v>
      </c>
      <c r="I431" t="str">
        <f xml:space="preserve"> IF(Table2[[#This Row],[StockLevel]] &lt; Table2[[#This Row],[New ReOrder Point]], "Yes", "No")</f>
        <v>Yes</v>
      </c>
    </row>
    <row r="432" spans="1:9" x14ac:dyDescent="0.25">
      <c r="A432">
        <v>12</v>
      </c>
      <c r="B432">
        <v>3</v>
      </c>
      <c r="C432">
        <v>3</v>
      </c>
      <c r="D432" t="s">
        <v>541</v>
      </c>
      <c r="E432">
        <v>442</v>
      </c>
      <c r="F432">
        <v>133</v>
      </c>
      <c r="G432" t="s">
        <v>543</v>
      </c>
      <c r="H432">
        <f>Table2[[#This Row],[ReorderPoint]]*1.15</f>
        <v>152.94999999999999</v>
      </c>
      <c r="I432" t="str">
        <f xml:space="preserve"> IF(Table2[[#This Row],[StockLevel]] &lt; Table2[[#This Row],[New ReOrder Point]], "Yes", "No")</f>
        <v>No</v>
      </c>
    </row>
    <row r="433" spans="1:9" x14ac:dyDescent="0.25">
      <c r="A433">
        <v>12</v>
      </c>
      <c r="B433">
        <v>3</v>
      </c>
      <c r="C433">
        <v>3</v>
      </c>
      <c r="D433" t="s">
        <v>542</v>
      </c>
      <c r="E433">
        <v>440</v>
      </c>
      <c r="F433">
        <v>118</v>
      </c>
      <c r="G433" t="s">
        <v>543</v>
      </c>
      <c r="H433">
        <f>Table2[[#This Row],[ReorderPoint]]*1.15</f>
        <v>135.69999999999999</v>
      </c>
      <c r="I433" t="str">
        <f xml:space="preserve"> IF(Table2[[#This Row],[StockLevel]] &lt; Table2[[#This Row],[New ReOrder Point]], "Yes", "No")</f>
        <v>No</v>
      </c>
    </row>
    <row r="434" spans="1:9" x14ac:dyDescent="0.25">
      <c r="A434">
        <v>13</v>
      </c>
      <c r="B434">
        <v>4</v>
      </c>
      <c r="C434">
        <v>1</v>
      </c>
      <c r="D434" t="s">
        <v>531</v>
      </c>
      <c r="E434">
        <v>256</v>
      </c>
      <c r="F434">
        <v>107</v>
      </c>
      <c r="G434" t="s">
        <v>543</v>
      </c>
      <c r="H434">
        <f>Table2[[#This Row],[ReorderPoint]]*1.15</f>
        <v>123.05</v>
      </c>
      <c r="I434" t="str">
        <f xml:space="preserve"> IF(Table2[[#This Row],[StockLevel]] &lt; Table2[[#This Row],[New ReOrder Point]], "Yes", "No")</f>
        <v>No</v>
      </c>
    </row>
    <row r="435" spans="1:9" x14ac:dyDescent="0.25">
      <c r="A435">
        <v>13</v>
      </c>
      <c r="B435">
        <v>2</v>
      </c>
      <c r="C435">
        <v>1</v>
      </c>
      <c r="D435" t="s">
        <v>532</v>
      </c>
      <c r="E435">
        <v>421</v>
      </c>
      <c r="F435">
        <v>64</v>
      </c>
      <c r="G435" t="s">
        <v>543</v>
      </c>
      <c r="H435">
        <f>Table2[[#This Row],[ReorderPoint]]*1.15</f>
        <v>73.599999999999994</v>
      </c>
      <c r="I435" t="str">
        <f xml:space="preserve"> IF(Table2[[#This Row],[StockLevel]] &lt; Table2[[#This Row],[New ReOrder Point]], "Yes", "No")</f>
        <v>No</v>
      </c>
    </row>
    <row r="436" spans="1:9" x14ac:dyDescent="0.25">
      <c r="A436">
        <v>13</v>
      </c>
      <c r="B436">
        <v>1</v>
      </c>
      <c r="C436">
        <v>1</v>
      </c>
      <c r="D436" t="s">
        <v>533</v>
      </c>
      <c r="E436">
        <v>444</v>
      </c>
      <c r="F436">
        <v>84</v>
      </c>
      <c r="G436" t="s">
        <v>543</v>
      </c>
      <c r="H436">
        <f>Table2[[#This Row],[ReorderPoint]]*1.15</f>
        <v>96.6</v>
      </c>
      <c r="I436" t="str">
        <f xml:space="preserve"> IF(Table2[[#This Row],[StockLevel]] &lt; Table2[[#This Row],[New ReOrder Point]], "Yes", "No")</f>
        <v>No</v>
      </c>
    </row>
    <row r="437" spans="1:9" x14ac:dyDescent="0.25">
      <c r="A437">
        <v>13</v>
      </c>
      <c r="B437">
        <v>4</v>
      </c>
      <c r="C437">
        <v>1</v>
      </c>
      <c r="D437" t="s">
        <v>534</v>
      </c>
      <c r="E437">
        <v>280</v>
      </c>
      <c r="F437">
        <v>73</v>
      </c>
      <c r="G437" t="s">
        <v>543</v>
      </c>
      <c r="H437">
        <f>Table2[[#This Row],[ReorderPoint]]*1.15</f>
        <v>83.949999999999989</v>
      </c>
      <c r="I437" t="str">
        <f xml:space="preserve"> IF(Table2[[#This Row],[StockLevel]] &lt; Table2[[#This Row],[New ReOrder Point]], "Yes", "No")</f>
        <v>No</v>
      </c>
    </row>
    <row r="438" spans="1:9" x14ac:dyDescent="0.25">
      <c r="A438">
        <v>13</v>
      </c>
      <c r="B438">
        <v>4</v>
      </c>
      <c r="C438">
        <v>1</v>
      </c>
      <c r="D438" t="s">
        <v>535</v>
      </c>
      <c r="E438">
        <v>273</v>
      </c>
      <c r="F438">
        <v>64</v>
      </c>
      <c r="G438" t="s">
        <v>543</v>
      </c>
      <c r="H438">
        <f>Table2[[#This Row],[ReorderPoint]]*1.15</f>
        <v>73.599999999999994</v>
      </c>
      <c r="I438" t="str">
        <f xml:space="preserve"> IF(Table2[[#This Row],[StockLevel]] &lt; Table2[[#This Row],[New ReOrder Point]], "Yes", "No")</f>
        <v>No</v>
      </c>
    </row>
    <row r="439" spans="1:9" x14ac:dyDescent="0.25">
      <c r="A439">
        <v>13</v>
      </c>
      <c r="B439">
        <v>4</v>
      </c>
      <c r="C439">
        <v>1</v>
      </c>
      <c r="D439" t="s">
        <v>536</v>
      </c>
      <c r="E439">
        <v>207</v>
      </c>
      <c r="F439">
        <v>76</v>
      </c>
      <c r="G439" t="s">
        <v>543</v>
      </c>
      <c r="H439">
        <f>Table2[[#This Row],[ReorderPoint]]*1.15</f>
        <v>87.399999999999991</v>
      </c>
      <c r="I439" t="str">
        <f xml:space="preserve"> IF(Table2[[#This Row],[StockLevel]] &lt; Table2[[#This Row],[New ReOrder Point]], "Yes", "No")</f>
        <v>No</v>
      </c>
    </row>
    <row r="440" spans="1:9" x14ac:dyDescent="0.25">
      <c r="A440">
        <v>13</v>
      </c>
      <c r="B440">
        <v>1</v>
      </c>
      <c r="C440">
        <v>1</v>
      </c>
      <c r="D440" t="s">
        <v>537</v>
      </c>
      <c r="E440">
        <v>429</v>
      </c>
      <c r="F440">
        <v>138</v>
      </c>
      <c r="G440" t="s">
        <v>543</v>
      </c>
      <c r="H440">
        <f>Table2[[#This Row],[ReorderPoint]]*1.15</f>
        <v>158.69999999999999</v>
      </c>
      <c r="I440" t="str">
        <f xml:space="preserve"> IF(Table2[[#This Row],[StockLevel]] &lt; Table2[[#This Row],[New ReOrder Point]], "Yes", "No")</f>
        <v>No</v>
      </c>
    </row>
    <row r="441" spans="1:9" x14ac:dyDescent="0.25">
      <c r="A441">
        <v>13</v>
      </c>
      <c r="B441">
        <v>3</v>
      </c>
      <c r="C441">
        <v>1</v>
      </c>
      <c r="D441" t="s">
        <v>538</v>
      </c>
      <c r="E441">
        <v>92</v>
      </c>
      <c r="F441">
        <v>102</v>
      </c>
      <c r="G441" t="s">
        <v>544</v>
      </c>
      <c r="H441">
        <f>Table2[[#This Row],[ReorderPoint]]*1.15</f>
        <v>117.3</v>
      </c>
      <c r="I441" t="str">
        <f xml:space="preserve"> IF(Table2[[#This Row],[StockLevel]] &lt; Table2[[#This Row],[New ReOrder Point]], "Yes", "No")</f>
        <v>Yes</v>
      </c>
    </row>
    <row r="442" spans="1:9" x14ac:dyDescent="0.25">
      <c r="A442">
        <v>13</v>
      </c>
      <c r="B442">
        <v>4</v>
      </c>
      <c r="C442">
        <v>1</v>
      </c>
      <c r="D442" t="s">
        <v>539</v>
      </c>
      <c r="E442">
        <v>173</v>
      </c>
      <c r="F442">
        <v>99</v>
      </c>
      <c r="G442" t="s">
        <v>543</v>
      </c>
      <c r="H442">
        <f>Table2[[#This Row],[ReorderPoint]]*1.15</f>
        <v>113.85</v>
      </c>
      <c r="I442" t="str">
        <f xml:space="preserve"> IF(Table2[[#This Row],[StockLevel]] &lt; Table2[[#This Row],[New ReOrder Point]], "Yes", "No")</f>
        <v>No</v>
      </c>
    </row>
    <row r="443" spans="1:9" x14ac:dyDescent="0.25">
      <c r="A443">
        <v>13</v>
      </c>
      <c r="B443">
        <v>5</v>
      </c>
      <c r="C443">
        <v>1</v>
      </c>
      <c r="D443" t="s">
        <v>540</v>
      </c>
      <c r="E443">
        <v>198</v>
      </c>
      <c r="F443">
        <v>52</v>
      </c>
      <c r="G443" t="s">
        <v>543</v>
      </c>
      <c r="H443">
        <f>Table2[[#This Row],[ReorderPoint]]*1.15</f>
        <v>59.8</v>
      </c>
      <c r="I443" t="str">
        <f xml:space="preserve"> IF(Table2[[#This Row],[StockLevel]] &lt; Table2[[#This Row],[New ReOrder Point]], "Yes", "No")</f>
        <v>No</v>
      </c>
    </row>
    <row r="444" spans="1:9" x14ac:dyDescent="0.25">
      <c r="A444">
        <v>13</v>
      </c>
      <c r="B444">
        <v>5</v>
      </c>
      <c r="C444">
        <v>1</v>
      </c>
      <c r="D444" t="s">
        <v>541</v>
      </c>
      <c r="E444">
        <v>447</v>
      </c>
      <c r="F444">
        <v>93</v>
      </c>
      <c r="G444" t="s">
        <v>543</v>
      </c>
      <c r="H444">
        <f>Table2[[#This Row],[ReorderPoint]]*1.15</f>
        <v>106.94999999999999</v>
      </c>
      <c r="I444" t="str">
        <f xml:space="preserve"> IF(Table2[[#This Row],[StockLevel]] &lt; Table2[[#This Row],[New ReOrder Point]], "Yes", "No")</f>
        <v>No</v>
      </c>
    </row>
    <row r="445" spans="1:9" x14ac:dyDescent="0.25">
      <c r="A445">
        <v>13</v>
      </c>
      <c r="B445">
        <v>2</v>
      </c>
      <c r="C445">
        <v>1</v>
      </c>
      <c r="D445" t="s">
        <v>542</v>
      </c>
      <c r="E445">
        <v>23</v>
      </c>
      <c r="F445">
        <v>109</v>
      </c>
      <c r="G445" t="s">
        <v>544</v>
      </c>
      <c r="H445">
        <f>Table2[[#This Row],[ReorderPoint]]*1.15</f>
        <v>125.35</v>
      </c>
      <c r="I445" t="str">
        <f xml:space="preserve"> IF(Table2[[#This Row],[StockLevel]] &lt; Table2[[#This Row],[New ReOrder Point]], "Yes", "No")</f>
        <v>Yes</v>
      </c>
    </row>
    <row r="446" spans="1:9" x14ac:dyDescent="0.25">
      <c r="A446">
        <v>13</v>
      </c>
      <c r="B446">
        <v>1</v>
      </c>
      <c r="C446">
        <v>2</v>
      </c>
      <c r="D446" t="s">
        <v>531</v>
      </c>
      <c r="E446">
        <v>386</v>
      </c>
      <c r="F446">
        <v>69</v>
      </c>
      <c r="G446" t="s">
        <v>543</v>
      </c>
      <c r="H446">
        <f>Table2[[#This Row],[ReorderPoint]]*1.15</f>
        <v>79.349999999999994</v>
      </c>
      <c r="I446" t="str">
        <f xml:space="preserve"> IF(Table2[[#This Row],[StockLevel]] &lt; Table2[[#This Row],[New ReOrder Point]], "Yes", "No")</f>
        <v>No</v>
      </c>
    </row>
    <row r="447" spans="1:9" x14ac:dyDescent="0.25">
      <c r="A447">
        <v>13</v>
      </c>
      <c r="B447">
        <v>1</v>
      </c>
      <c r="C447">
        <v>2</v>
      </c>
      <c r="D447" t="s">
        <v>532</v>
      </c>
      <c r="E447">
        <v>221</v>
      </c>
      <c r="F447">
        <v>127</v>
      </c>
      <c r="G447" t="s">
        <v>543</v>
      </c>
      <c r="H447">
        <f>Table2[[#This Row],[ReorderPoint]]*1.15</f>
        <v>146.04999999999998</v>
      </c>
      <c r="I447" t="str">
        <f xml:space="preserve"> IF(Table2[[#This Row],[StockLevel]] &lt; Table2[[#This Row],[New ReOrder Point]], "Yes", "No")</f>
        <v>No</v>
      </c>
    </row>
    <row r="448" spans="1:9" x14ac:dyDescent="0.25">
      <c r="A448">
        <v>13</v>
      </c>
      <c r="B448">
        <v>4</v>
      </c>
      <c r="C448">
        <v>2</v>
      </c>
      <c r="D448" t="s">
        <v>533</v>
      </c>
      <c r="E448">
        <v>381</v>
      </c>
      <c r="F448">
        <v>133</v>
      </c>
      <c r="G448" t="s">
        <v>543</v>
      </c>
      <c r="H448">
        <f>Table2[[#This Row],[ReorderPoint]]*1.15</f>
        <v>152.94999999999999</v>
      </c>
      <c r="I448" t="str">
        <f xml:space="preserve"> IF(Table2[[#This Row],[StockLevel]] &lt; Table2[[#This Row],[New ReOrder Point]], "Yes", "No")</f>
        <v>No</v>
      </c>
    </row>
    <row r="449" spans="1:9" x14ac:dyDescent="0.25">
      <c r="A449">
        <v>13</v>
      </c>
      <c r="B449">
        <v>1</v>
      </c>
      <c r="C449">
        <v>2</v>
      </c>
      <c r="D449" t="s">
        <v>534</v>
      </c>
      <c r="E449">
        <v>8</v>
      </c>
      <c r="F449">
        <v>87</v>
      </c>
      <c r="G449" t="s">
        <v>544</v>
      </c>
      <c r="H449">
        <f>Table2[[#This Row],[ReorderPoint]]*1.15</f>
        <v>100.05</v>
      </c>
      <c r="I449" t="str">
        <f xml:space="preserve"> IF(Table2[[#This Row],[StockLevel]] &lt; Table2[[#This Row],[New ReOrder Point]], "Yes", "No")</f>
        <v>Yes</v>
      </c>
    </row>
    <row r="450" spans="1:9" x14ac:dyDescent="0.25">
      <c r="A450">
        <v>13</v>
      </c>
      <c r="B450">
        <v>5</v>
      </c>
      <c r="C450">
        <v>2</v>
      </c>
      <c r="D450" t="s">
        <v>535</v>
      </c>
      <c r="E450">
        <v>443</v>
      </c>
      <c r="F450">
        <v>112</v>
      </c>
      <c r="G450" t="s">
        <v>543</v>
      </c>
      <c r="H450">
        <f>Table2[[#This Row],[ReorderPoint]]*1.15</f>
        <v>128.79999999999998</v>
      </c>
      <c r="I450" t="str">
        <f xml:space="preserve"> IF(Table2[[#This Row],[StockLevel]] &lt; Table2[[#This Row],[New ReOrder Point]], "Yes", "No")</f>
        <v>No</v>
      </c>
    </row>
    <row r="451" spans="1:9" x14ac:dyDescent="0.25">
      <c r="A451">
        <v>13</v>
      </c>
      <c r="B451">
        <v>3</v>
      </c>
      <c r="C451">
        <v>2</v>
      </c>
      <c r="D451" t="s">
        <v>536</v>
      </c>
      <c r="E451">
        <v>116</v>
      </c>
      <c r="F451">
        <v>51</v>
      </c>
      <c r="G451" t="s">
        <v>543</v>
      </c>
      <c r="H451">
        <f>Table2[[#This Row],[ReorderPoint]]*1.15</f>
        <v>58.65</v>
      </c>
      <c r="I451" t="str">
        <f xml:space="preserve"> IF(Table2[[#This Row],[StockLevel]] &lt; Table2[[#This Row],[New ReOrder Point]], "Yes", "No")</f>
        <v>No</v>
      </c>
    </row>
    <row r="452" spans="1:9" x14ac:dyDescent="0.25">
      <c r="A452">
        <v>13</v>
      </c>
      <c r="B452">
        <v>1</v>
      </c>
      <c r="C452">
        <v>2</v>
      </c>
      <c r="D452" t="s">
        <v>537</v>
      </c>
      <c r="E452">
        <v>63</v>
      </c>
      <c r="F452">
        <v>126</v>
      </c>
      <c r="G452" t="s">
        <v>544</v>
      </c>
      <c r="H452">
        <f>Table2[[#This Row],[ReorderPoint]]*1.15</f>
        <v>144.89999999999998</v>
      </c>
      <c r="I452" t="str">
        <f xml:space="preserve"> IF(Table2[[#This Row],[StockLevel]] &lt; Table2[[#This Row],[New ReOrder Point]], "Yes", "No")</f>
        <v>Yes</v>
      </c>
    </row>
    <row r="453" spans="1:9" x14ac:dyDescent="0.25">
      <c r="A453">
        <v>13</v>
      </c>
      <c r="B453">
        <v>2</v>
      </c>
      <c r="C453">
        <v>2</v>
      </c>
      <c r="D453" t="s">
        <v>538</v>
      </c>
      <c r="E453">
        <v>71</v>
      </c>
      <c r="F453">
        <v>70</v>
      </c>
      <c r="G453" t="s">
        <v>543</v>
      </c>
      <c r="H453">
        <f>Table2[[#This Row],[ReorderPoint]]*1.15</f>
        <v>80.5</v>
      </c>
      <c r="I453" t="str">
        <f xml:space="preserve"> IF(Table2[[#This Row],[StockLevel]] &lt; Table2[[#This Row],[New ReOrder Point]], "Yes", "No")</f>
        <v>Yes</v>
      </c>
    </row>
    <row r="454" spans="1:9" x14ac:dyDescent="0.25">
      <c r="A454">
        <v>13</v>
      </c>
      <c r="B454">
        <v>2</v>
      </c>
      <c r="C454">
        <v>2</v>
      </c>
      <c r="D454" t="s">
        <v>539</v>
      </c>
      <c r="E454">
        <v>477</v>
      </c>
      <c r="F454">
        <v>113</v>
      </c>
      <c r="G454" t="s">
        <v>543</v>
      </c>
      <c r="H454">
        <f>Table2[[#This Row],[ReorderPoint]]*1.15</f>
        <v>129.94999999999999</v>
      </c>
      <c r="I454" t="str">
        <f xml:space="preserve"> IF(Table2[[#This Row],[StockLevel]] &lt; Table2[[#This Row],[New ReOrder Point]], "Yes", "No")</f>
        <v>No</v>
      </c>
    </row>
    <row r="455" spans="1:9" x14ac:dyDescent="0.25">
      <c r="A455">
        <v>13</v>
      </c>
      <c r="B455">
        <v>3</v>
      </c>
      <c r="C455">
        <v>2</v>
      </c>
      <c r="D455" t="s">
        <v>540</v>
      </c>
      <c r="E455">
        <v>365</v>
      </c>
      <c r="F455">
        <v>144</v>
      </c>
      <c r="G455" t="s">
        <v>543</v>
      </c>
      <c r="H455">
        <f>Table2[[#This Row],[ReorderPoint]]*1.15</f>
        <v>165.6</v>
      </c>
      <c r="I455" t="str">
        <f xml:space="preserve"> IF(Table2[[#This Row],[StockLevel]] &lt; Table2[[#This Row],[New ReOrder Point]], "Yes", "No")</f>
        <v>No</v>
      </c>
    </row>
    <row r="456" spans="1:9" x14ac:dyDescent="0.25">
      <c r="A456">
        <v>13</v>
      </c>
      <c r="B456">
        <v>1</v>
      </c>
      <c r="C456">
        <v>2</v>
      </c>
      <c r="D456" t="s">
        <v>541</v>
      </c>
      <c r="E456">
        <v>300</v>
      </c>
      <c r="F456">
        <v>138</v>
      </c>
      <c r="G456" t="s">
        <v>543</v>
      </c>
      <c r="H456">
        <f>Table2[[#This Row],[ReorderPoint]]*1.15</f>
        <v>158.69999999999999</v>
      </c>
      <c r="I456" t="str">
        <f xml:space="preserve"> IF(Table2[[#This Row],[StockLevel]] &lt; Table2[[#This Row],[New ReOrder Point]], "Yes", "No")</f>
        <v>No</v>
      </c>
    </row>
    <row r="457" spans="1:9" x14ac:dyDescent="0.25">
      <c r="A457">
        <v>13</v>
      </c>
      <c r="B457">
        <v>3</v>
      </c>
      <c r="C457">
        <v>2</v>
      </c>
      <c r="D457" t="s">
        <v>542</v>
      </c>
      <c r="E457">
        <v>101</v>
      </c>
      <c r="F457">
        <v>90</v>
      </c>
      <c r="G457" t="s">
        <v>543</v>
      </c>
      <c r="H457">
        <f>Table2[[#This Row],[ReorderPoint]]*1.15</f>
        <v>103.49999999999999</v>
      </c>
      <c r="I457" t="str">
        <f xml:space="preserve"> IF(Table2[[#This Row],[StockLevel]] &lt; Table2[[#This Row],[New ReOrder Point]], "Yes", "No")</f>
        <v>Yes</v>
      </c>
    </row>
    <row r="458" spans="1:9" x14ac:dyDescent="0.25">
      <c r="A458">
        <v>13</v>
      </c>
      <c r="B458">
        <v>1</v>
      </c>
      <c r="C458">
        <v>3</v>
      </c>
      <c r="D458" t="s">
        <v>531</v>
      </c>
      <c r="E458">
        <v>213</v>
      </c>
      <c r="F458">
        <v>100</v>
      </c>
      <c r="G458" t="s">
        <v>543</v>
      </c>
      <c r="H458">
        <f>Table2[[#This Row],[ReorderPoint]]*1.15</f>
        <v>114.99999999999999</v>
      </c>
      <c r="I458" t="str">
        <f xml:space="preserve"> IF(Table2[[#This Row],[StockLevel]] &lt; Table2[[#This Row],[New ReOrder Point]], "Yes", "No")</f>
        <v>No</v>
      </c>
    </row>
    <row r="459" spans="1:9" x14ac:dyDescent="0.25">
      <c r="A459">
        <v>13</v>
      </c>
      <c r="B459">
        <v>1</v>
      </c>
      <c r="C459">
        <v>3</v>
      </c>
      <c r="D459" t="s">
        <v>532</v>
      </c>
      <c r="E459">
        <v>400</v>
      </c>
      <c r="F459">
        <v>125</v>
      </c>
      <c r="G459" t="s">
        <v>543</v>
      </c>
      <c r="H459">
        <f>Table2[[#This Row],[ReorderPoint]]*1.15</f>
        <v>143.75</v>
      </c>
      <c r="I459" t="str">
        <f xml:space="preserve"> IF(Table2[[#This Row],[StockLevel]] &lt; Table2[[#This Row],[New ReOrder Point]], "Yes", "No")</f>
        <v>No</v>
      </c>
    </row>
    <row r="460" spans="1:9" x14ac:dyDescent="0.25">
      <c r="A460">
        <v>13</v>
      </c>
      <c r="B460">
        <v>4</v>
      </c>
      <c r="C460">
        <v>3</v>
      </c>
      <c r="D460" t="s">
        <v>533</v>
      </c>
      <c r="E460">
        <v>45</v>
      </c>
      <c r="F460">
        <v>81</v>
      </c>
      <c r="G460" t="s">
        <v>544</v>
      </c>
      <c r="H460">
        <f>Table2[[#This Row],[ReorderPoint]]*1.15</f>
        <v>93.149999999999991</v>
      </c>
      <c r="I460" t="str">
        <f xml:space="preserve"> IF(Table2[[#This Row],[StockLevel]] &lt; Table2[[#This Row],[New ReOrder Point]], "Yes", "No")</f>
        <v>Yes</v>
      </c>
    </row>
    <row r="461" spans="1:9" x14ac:dyDescent="0.25">
      <c r="A461">
        <v>13</v>
      </c>
      <c r="B461">
        <v>2</v>
      </c>
      <c r="C461">
        <v>3</v>
      </c>
      <c r="D461" t="s">
        <v>534</v>
      </c>
      <c r="E461">
        <v>147</v>
      </c>
      <c r="F461">
        <v>82</v>
      </c>
      <c r="G461" t="s">
        <v>543</v>
      </c>
      <c r="H461">
        <f>Table2[[#This Row],[ReorderPoint]]*1.15</f>
        <v>94.3</v>
      </c>
      <c r="I461" t="str">
        <f xml:space="preserve"> IF(Table2[[#This Row],[StockLevel]] &lt; Table2[[#This Row],[New ReOrder Point]], "Yes", "No")</f>
        <v>No</v>
      </c>
    </row>
    <row r="462" spans="1:9" x14ac:dyDescent="0.25">
      <c r="A462">
        <v>13</v>
      </c>
      <c r="B462">
        <v>2</v>
      </c>
      <c r="C462">
        <v>3</v>
      </c>
      <c r="D462" t="s">
        <v>535</v>
      </c>
      <c r="E462">
        <v>423</v>
      </c>
      <c r="F462">
        <v>81</v>
      </c>
      <c r="G462" t="s">
        <v>543</v>
      </c>
      <c r="H462">
        <f>Table2[[#This Row],[ReorderPoint]]*1.15</f>
        <v>93.149999999999991</v>
      </c>
      <c r="I462" t="str">
        <f xml:space="preserve"> IF(Table2[[#This Row],[StockLevel]] &lt; Table2[[#This Row],[New ReOrder Point]], "Yes", "No")</f>
        <v>No</v>
      </c>
    </row>
    <row r="463" spans="1:9" x14ac:dyDescent="0.25">
      <c r="A463">
        <v>13</v>
      </c>
      <c r="B463">
        <v>1</v>
      </c>
      <c r="C463">
        <v>3</v>
      </c>
      <c r="D463" t="s">
        <v>536</v>
      </c>
      <c r="E463">
        <v>352</v>
      </c>
      <c r="F463">
        <v>51</v>
      </c>
      <c r="G463" t="s">
        <v>543</v>
      </c>
      <c r="H463">
        <f>Table2[[#This Row],[ReorderPoint]]*1.15</f>
        <v>58.65</v>
      </c>
      <c r="I463" t="str">
        <f xml:space="preserve"> IF(Table2[[#This Row],[StockLevel]] &lt; Table2[[#This Row],[New ReOrder Point]], "Yes", "No")</f>
        <v>No</v>
      </c>
    </row>
    <row r="464" spans="1:9" x14ac:dyDescent="0.25">
      <c r="A464">
        <v>13</v>
      </c>
      <c r="B464">
        <v>1</v>
      </c>
      <c r="C464">
        <v>3</v>
      </c>
      <c r="D464" t="s">
        <v>537</v>
      </c>
      <c r="E464">
        <v>288</v>
      </c>
      <c r="F464">
        <v>126</v>
      </c>
      <c r="G464" t="s">
        <v>543</v>
      </c>
      <c r="H464">
        <f>Table2[[#This Row],[ReorderPoint]]*1.15</f>
        <v>144.89999999999998</v>
      </c>
      <c r="I464" t="str">
        <f xml:space="preserve"> IF(Table2[[#This Row],[StockLevel]] &lt; Table2[[#This Row],[New ReOrder Point]], "Yes", "No")</f>
        <v>No</v>
      </c>
    </row>
    <row r="465" spans="1:9" x14ac:dyDescent="0.25">
      <c r="A465">
        <v>13</v>
      </c>
      <c r="B465">
        <v>2</v>
      </c>
      <c r="C465">
        <v>3</v>
      </c>
      <c r="D465" t="s">
        <v>538</v>
      </c>
      <c r="E465">
        <v>76</v>
      </c>
      <c r="F465">
        <v>75</v>
      </c>
      <c r="G465" t="s">
        <v>543</v>
      </c>
      <c r="H465">
        <f>Table2[[#This Row],[ReorderPoint]]*1.15</f>
        <v>86.25</v>
      </c>
      <c r="I465" t="str">
        <f xml:space="preserve"> IF(Table2[[#This Row],[StockLevel]] &lt; Table2[[#This Row],[New ReOrder Point]], "Yes", "No")</f>
        <v>Yes</v>
      </c>
    </row>
    <row r="466" spans="1:9" x14ac:dyDescent="0.25">
      <c r="A466">
        <v>13</v>
      </c>
      <c r="B466">
        <v>2</v>
      </c>
      <c r="C466">
        <v>3</v>
      </c>
      <c r="D466" t="s">
        <v>539</v>
      </c>
      <c r="E466">
        <v>165</v>
      </c>
      <c r="F466">
        <v>139</v>
      </c>
      <c r="G466" t="s">
        <v>543</v>
      </c>
      <c r="H466">
        <f>Table2[[#This Row],[ReorderPoint]]*1.15</f>
        <v>159.85</v>
      </c>
      <c r="I466" t="str">
        <f xml:space="preserve"> IF(Table2[[#This Row],[StockLevel]] &lt; Table2[[#This Row],[New ReOrder Point]], "Yes", "No")</f>
        <v>No</v>
      </c>
    </row>
    <row r="467" spans="1:9" x14ac:dyDescent="0.25">
      <c r="A467">
        <v>13</v>
      </c>
      <c r="B467">
        <v>2</v>
      </c>
      <c r="C467">
        <v>3</v>
      </c>
      <c r="D467" t="s">
        <v>540</v>
      </c>
      <c r="E467">
        <v>497</v>
      </c>
      <c r="F467">
        <v>64</v>
      </c>
      <c r="G467" t="s">
        <v>543</v>
      </c>
      <c r="H467">
        <f>Table2[[#This Row],[ReorderPoint]]*1.15</f>
        <v>73.599999999999994</v>
      </c>
      <c r="I467" t="str">
        <f xml:space="preserve"> IF(Table2[[#This Row],[StockLevel]] &lt; Table2[[#This Row],[New ReOrder Point]], "Yes", "No")</f>
        <v>No</v>
      </c>
    </row>
    <row r="468" spans="1:9" x14ac:dyDescent="0.25">
      <c r="A468">
        <v>13</v>
      </c>
      <c r="B468">
        <v>1</v>
      </c>
      <c r="C468">
        <v>3</v>
      </c>
      <c r="D468" t="s">
        <v>541</v>
      </c>
      <c r="E468">
        <v>105</v>
      </c>
      <c r="F468">
        <v>93</v>
      </c>
      <c r="G468" t="s">
        <v>543</v>
      </c>
      <c r="H468">
        <f>Table2[[#This Row],[ReorderPoint]]*1.15</f>
        <v>106.94999999999999</v>
      </c>
      <c r="I468" t="str">
        <f xml:space="preserve"> IF(Table2[[#This Row],[StockLevel]] &lt; Table2[[#This Row],[New ReOrder Point]], "Yes", "No")</f>
        <v>Yes</v>
      </c>
    </row>
    <row r="469" spans="1:9" x14ac:dyDescent="0.25">
      <c r="A469">
        <v>13</v>
      </c>
      <c r="B469">
        <v>5</v>
      </c>
      <c r="C469">
        <v>3</v>
      </c>
      <c r="D469" t="s">
        <v>542</v>
      </c>
      <c r="E469">
        <v>359</v>
      </c>
      <c r="F469">
        <v>124</v>
      </c>
      <c r="G469" t="s">
        <v>543</v>
      </c>
      <c r="H469">
        <f>Table2[[#This Row],[ReorderPoint]]*1.15</f>
        <v>142.6</v>
      </c>
      <c r="I469" t="str">
        <f xml:space="preserve"> IF(Table2[[#This Row],[StockLevel]] &lt; Table2[[#This Row],[New ReOrder Point]], "Yes", "No")</f>
        <v>No</v>
      </c>
    </row>
    <row r="470" spans="1:9" x14ac:dyDescent="0.25">
      <c r="A470">
        <v>14</v>
      </c>
      <c r="B470">
        <v>1</v>
      </c>
      <c r="C470">
        <v>1</v>
      </c>
      <c r="D470" t="s">
        <v>531</v>
      </c>
      <c r="E470">
        <v>450</v>
      </c>
      <c r="F470">
        <v>55</v>
      </c>
      <c r="G470" t="s">
        <v>543</v>
      </c>
      <c r="H470">
        <f>Table2[[#This Row],[ReorderPoint]]*1.15</f>
        <v>63.249999999999993</v>
      </c>
      <c r="I470" t="str">
        <f xml:space="preserve"> IF(Table2[[#This Row],[StockLevel]] &lt; Table2[[#This Row],[New ReOrder Point]], "Yes", "No")</f>
        <v>No</v>
      </c>
    </row>
    <row r="471" spans="1:9" x14ac:dyDescent="0.25">
      <c r="A471">
        <v>14</v>
      </c>
      <c r="B471">
        <v>1</v>
      </c>
      <c r="C471">
        <v>1</v>
      </c>
      <c r="D471" t="s">
        <v>532</v>
      </c>
      <c r="E471">
        <v>261</v>
      </c>
      <c r="F471">
        <v>122</v>
      </c>
      <c r="G471" t="s">
        <v>543</v>
      </c>
      <c r="H471">
        <f>Table2[[#This Row],[ReorderPoint]]*1.15</f>
        <v>140.29999999999998</v>
      </c>
      <c r="I471" t="str">
        <f xml:space="preserve"> IF(Table2[[#This Row],[StockLevel]] &lt; Table2[[#This Row],[New ReOrder Point]], "Yes", "No")</f>
        <v>No</v>
      </c>
    </row>
    <row r="472" spans="1:9" x14ac:dyDescent="0.25">
      <c r="A472">
        <v>14</v>
      </c>
      <c r="B472">
        <v>2</v>
      </c>
      <c r="C472">
        <v>1</v>
      </c>
      <c r="D472" t="s">
        <v>533</v>
      </c>
      <c r="E472">
        <v>369</v>
      </c>
      <c r="F472">
        <v>125</v>
      </c>
      <c r="G472" t="s">
        <v>543</v>
      </c>
      <c r="H472">
        <f>Table2[[#This Row],[ReorderPoint]]*1.15</f>
        <v>143.75</v>
      </c>
      <c r="I472" t="str">
        <f xml:space="preserve"> IF(Table2[[#This Row],[StockLevel]] &lt; Table2[[#This Row],[New ReOrder Point]], "Yes", "No")</f>
        <v>No</v>
      </c>
    </row>
    <row r="473" spans="1:9" x14ac:dyDescent="0.25">
      <c r="A473">
        <v>14</v>
      </c>
      <c r="B473">
        <v>4</v>
      </c>
      <c r="C473">
        <v>1</v>
      </c>
      <c r="D473" t="s">
        <v>534</v>
      </c>
      <c r="E473">
        <v>347</v>
      </c>
      <c r="F473">
        <v>111</v>
      </c>
      <c r="G473" t="s">
        <v>543</v>
      </c>
      <c r="H473">
        <f>Table2[[#This Row],[ReorderPoint]]*1.15</f>
        <v>127.64999999999999</v>
      </c>
      <c r="I473" t="str">
        <f xml:space="preserve"> IF(Table2[[#This Row],[StockLevel]] &lt; Table2[[#This Row],[New ReOrder Point]], "Yes", "No")</f>
        <v>No</v>
      </c>
    </row>
    <row r="474" spans="1:9" x14ac:dyDescent="0.25">
      <c r="A474">
        <v>14</v>
      </c>
      <c r="B474">
        <v>3</v>
      </c>
      <c r="C474">
        <v>1</v>
      </c>
      <c r="D474" t="s">
        <v>535</v>
      </c>
      <c r="E474">
        <v>317</v>
      </c>
      <c r="F474">
        <v>56</v>
      </c>
      <c r="G474" t="s">
        <v>543</v>
      </c>
      <c r="H474">
        <f>Table2[[#This Row],[ReorderPoint]]*1.15</f>
        <v>64.399999999999991</v>
      </c>
      <c r="I474" t="str">
        <f xml:space="preserve"> IF(Table2[[#This Row],[StockLevel]] &lt; Table2[[#This Row],[New ReOrder Point]], "Yes", "No")</f>
        <v>No</v>
      </c>
    </row>
    <row r="475" spans="1:9" x14ac:dyDescent="0.25">
      <c r="A475">
        <v>14</v>
      </c>
      <c r="B475">
        <v>4</v>
      </c>
      <c r="C475">
        <v>1</v>
      </c>
      <c r="D475" t="s">
        <v>536</v>
      </c>
      <c r="E475">
        <v>83</v>
      </c>
      <c r="F475">
        <v>129</v>
      </c>
      <c r="G475" t="s">
        <v>544</v>
      </c>
      <c r="H475">
        <f>Table2[[#This Row],[ReorderPoint]]*1.15</f>
        <v>148.35</v>
      </c>
      <c r="I475" t="str">
        <f xml:space="preserve"> IF(Table2[[#This Row],[StockLevel]] &lt; Table2[[#This Row],[New ReOrder Point]], "Yes", "No")</f>
        <v>Yes</v>
      </c>
    </row>
    <row r="476" spans="1:9" x14ac:dyDescent="0.25">
      <c r="A476">
        <v>14</v>
      </c>
      <c r="B476">
        <v>2</v>
      </c>
      <c r="C476">
        <v>1</v>
      </c>
      <c r="D476" t="s">
        <v>537</v>
      </c>
      <c r="E476">
        <v>389</v>
      </c>
      <c r="F476">
        <v>107</v>
      </c>
      <c r="G476" t="s">
        <v>543</v>
      </c>
      <c r="H476">
        <f>Table2[[#This Row],[ReorderPoint]]*1.15</f>
        <v>123.05</v>
      </c>
      <c r="I476" t="str">
        <f xml:space="preserve"> IF(Table2[[#This Row],[StockLevel]] &lt; Table2[[#This Row],[New ReOrder Point]], "Yes", "No")</f>
        <v>No</v>
      </c>
    </row>
    <row r="477" spans="1:9" x14ac:dyDescent="0.25">
      <c r="A477">
        <v>14</v>
      </c>
      <c r="B477">
        <v>1</v>
      </c>
      <c r="C477">
        <v>1</v>
      </c>
      <c r="D477" t="s">
        <v>538</v>
      </c>
      <c r="E477">
        <v>382</v>
      </c>
      <c r="F477">
        <v>52</v>
      </c>
      <c r="G477" t="s">
        <v>543</v>
      </c>
      <c r="H477">
        <f>Table2[[#This Row],[ReorderPoint]]*1.15</f>
        <v>59.8</v>
      </c>
      <c r="I477" t="str">
        <f xml:space="preserve"> IF(Table2[[#This Row],[StockLevel]] &lt; Table2[[#This Row],[New ReOrder Point]], "Yes", "No")</f>
        <v>No</v>
      </c>
    </row>
    <row r="478" spans="1:9" x14ac:dyDescent="0.25">
      <c r="A478">
        <v>14</v>
      </c>
      <c r="B478">
        <v>3</v>
      </c>
      <c r="C478">
        <v>1</v>
      </c>
      <c r="D478" t="s">
        <v>539</v>
      </c>
      <c r="E478">
        <v>187</v>
      </c>
      <c r="F478">
        <v>63</v>
      </c>
      <c r="G478" t="s">
        <v>543</v>
      </c>
      <c r="H478">
        <f>Table2[[#This Row],[ReorderPoint]]*1.15</f>
        <v>72.449999999999989</v>
      </c>
      <c r="I478" t="str">
        <f xml:space="preserve"> IF(Table2[[#This Row],[StockLevel]] &lt; Table2[[#This Row],[New ReOrder Point]], "Yes", "No")</f>
        <v>No</v>
      </c>
    </row>
    <row r="479" spans="1:9" x14ac:dyDescent="0.25">
      <c r="A479">
        <v>14</v>
      </c>
      <c r="B479">
        <v>4</v>
      </c>
      <c r="C479">
        <v>1</v>
      </c>
      <c r="D479" t="s">
        <v>540</v>
      </c>
      <c r="E479">
        <v>465</v>
      </c>
      <c r="F479">
        <v>61</v>
      </c>
      <c r="G479" t="s">
        <v>543</v>
      </c>
      <c r="H479">
        <f>Table2[[#This Row],[ReorderPoint]]*1.15</f>
        <v>70.149999999999991</v>
      </c>
      <c r="I479" t="str">
        <f xml:space="preserve"> IF(Table2[[#This Row],[StockLevel]] &lt; Table2[[#This Row],[New ReOrder Point]], "Yes", "No")</f>
        <v>No</v>
      </c>
    </row>
    <row r="480" spans="1:9" x14ac:dyDescent="0.25">
      <c r="A480">
        <v>14</v>
      </c>
      <c r="B480">
        <v>5</v>
      </c>
      <c r="C480">
        <v>1</v>
      </c>
      <c r="D480" t="s">
        <v>541</v>
      </c>
      <c r="E480">
        <v>396</v>
      </c>
      <c r="F480">
        <v>74</v>
      </c>
      <c r="G480" t="s">
        <v>543</v>
      </c>
      <c r="H480">
        <f>Table2[[#This Row],[ReorderPoint]]*1.15</f>
        <v>85.1</v>
      </c>
      <c r="I480" t="str">
        <f xml:space="preserve"> IF(Table2[[#This Row],[StockLevel]] &lt; Table2[[#This Row],[New ReOrder Point]], "Yes", "No")</f>
        <v>No</v>
      </c>
    </row>
    <row r="481" spans="1:9" x14ac:dyDescent="0.25">
      <c r="A481">
        <v>14</v>
      </c>
      <c r="B481">
        <v>4</v>
      </c>
      <c r="C481">
        <v>1</v>
      </c>
      <c r="D481" t="s">
        <v>542</v>
      </c>
      <c r="E481">
        <v>242</v>
      </c>
      <c r="F481">
        <v>68</v>
      </c>
      <c r="G481" t="s">
        <v>543</v>
      </c>
      <c r="H481">
        <f>Table2[[#This Row],[ReorderPoint]]*1.15</f>
        <v>78.199999999999989</v>
      </c>
      <c r="I481" t="str">
        <f xml:space="preserve"> IF(Table2[[#This Row],[StockLevel]] &lt; Table2[[#This Row],[New ReOrder Point]], "Yes", "No")</f>
        <v>No</v>
      </c>
    </row>
    <row r="482" spans="1:9" x14ac:dyDescent="0.25">
      <c r="A482">
        <v>14</v>
      </c>
      <c r="B482">
        <v>5</v>
      </c>
      <c r="C482">
        <v>2</v>
      </c>
      <c r="D482" t="s">
        <v>531</v>
      </c>
      <c r="E482">
        <v>172</v>
      </c>
      <c r="F482">
        <v>57</v>
      </c>
      <c r="G482" t="s">
        <v>543</v>
      </c>
      <c r="H482">
        <f>Table2[[#This Row],[ReorderPoint]]*1.15</f>
        <v>65.55</v>
      </c>
      <c r="I482" t="str">
        <f xml:space="preserve"> IF(Table2[[#This Row],[StockLevel]] &lt; Table2[[#This Row],[New ReOrder Point]], "Yes", "No")</f>
        <v>No</v>
      </c>
    </row>
    <row r="483" spans="1:9" x14ac:dyDescent="0.25">
      <c r="A483">
        <v>14</v>
      </c>
      <c r="B483">
        <v>3</v>
      </c>
      <c r="C483">
        <v>2</v>
      </c>
      <c r="D483" t="s">
        <v>532</v>
      </c>
      <c r="E483">
        <v>118</v>
      </c>
      <c r="F483">
        <v>102</v>
      </c>
      <c r="G483" t="s">
        <v>543</v>
      </c>
      <c r="H483">
        <f>Table2[[#This Row],[ReorderPoint]]*1.15</f>
        <v>117.3</v>
      </c>
      <c r="I483" t="str">
        <f xml:space="preserve"> IF(Table2[[#This Row],[StockLevel]] &lt; Table2[[#This Row],[New ReOrder Point]], "Yes", "No")</f>
        <v>No</v>
      </c>
    </row>
    <row r="484" spans="1:9" x14ac:dyDescent="0.25">
      <c r="A484">
        <v>14</v>
      </c>
      <c r="B484">
        <v>2</v>
      </c>
      <c r="C484">
        <v>2</v>
      </c>
      <c r="D484" t="s">
        <v>533</v>
      </c>
      <c r="E484">
        <v>299</v>
      </c>
      <c r="F484">
        <v>131</v>
      </c>
      <c r="G484" t="s">
        <v>543</v>
      </c>
      <c r="H484">
        <f>Table2[[#This Row],[ReorderPoint]]*1.15</f>
        <v>150.64999999999998</v>
      </c>
      <c r="I484" t="str">
        <f xml:space="preserve"> IF(Table2[[#This Row],[StockLevel]] &lt; Table2[[#This Row],[New ReOrder Point]], "Yes", "No")</f>
        <v>No</v>
      </c>
    </row>
    <row r="485" spans="1:9" x14ac:dyDescent="0.25">
      <c r="A485">
        <v>14</v>
      </c>
      <c r="B485">
        <v>5</v>
      </c>
      <c r="C485">
        <v>2</v>
      </c>
      <c r="D485" t="s">
        <v>534</v>
      </c>
      <c r="E485">
        <v>210</v>
      </c>
      <c r="F485">
        <v>71</v>
      </c>
      <c r="G485" t="s">
        <v>543</v>
      </c>
      <c r="H485">
        <f>Table2[[#This Row],[ReorderPoint]]*1.15</f>
        <v>81.649999999999991</v>
      </c>
      <c r="I485" t="str">
        <f xml:space="preserve"> IF(Table2[[#This Row],[StockLevel]] &lt; Table2[[#This Row],[New ReOrder Point]], "Yes", "No")</f>
        <v>No</v>
      </c>
    </row>
    <row r="486" spans="1:9" x14ac:dyDescent="0.25">
      <c r="A486">
        <v>14</v>
      </c>
      <c r="B486">
        <v>1</v>
      </c>
      <c r="C486">
        <v>2</v>
      </c>
      <c r="D486" t="s">
        <v>535</v>
      </c>
      <c r="E486">
        <v>351</v>
      </c>
      <c r="F486">
        <v>105</v>
      </c>
      <c r="G486" t="s">
        <v>543</v>
      </c>
      <c r="H486">
        <f>Table2[[#This Row],[ReorderPoint]]*1.15</f>
        <v>120.74999999999999</v>
      </c>
      <c r="I486" t="str">
        <f xml:space="preserve"> IF(Table2[[#This Row],[StockLevel]] &lt; Table2[[#This Row],[New ReOrder Point]], "Yes", "No")</f>
        <v>No</v>
      </c>
    </row>
    <row r="487" spans="1:9" x14ac:dyDescent="0.25">
      <c r="A487">
        <v>14</v>
      </c>
      <c r="B487">
        <v>4</v>
      </c>
      <c r="C487">
        <v>2</v>
      </c>
      <c r="D487" t="s">
        <v>536</v>
      </c>
      <c r="E487">
        <v>58</v>
      </c>
      <c r="F487">
        <v>52</v>
      </c>
      <c r="G487" t="s">
        <v>543</v>
      </c>
      <c r="H487">
        <f>Table2[[#This Row],[ReorderPoint]]*1.15</f>
        <v>59.8</v>
      </c>
      <c r="I487" t="str">
        <f xml:space="preserve"> IF(Table2[[#This Row],[StockLevel]] &lt; Table2[[#This Row],[New ReOrder Point]], "Yes", "No")</f>
        <v>Yes</v>
      </c>
    </row>
    <row r="488" spans="1:9" x14ac:dyDescent="0.25">
      <c r="A488">
        <v>14</v>
      </c>
      <c r="B488">
        <v>5</v>
      </c>
      <c r="C488">
        <v>2</v>
      </c>
      <c r="D488" t="s">
        <v>537</v>
      </c>
      <c r="E488">
        <v>201</v>
      </c>
      <c r="F488">
        <v>84</v>
      </c>
      <c r="G488" t="s">
        <v>543</v>
      </c>
      <c r="H488">
        <f>Table2[[#This Row],[ReorderPoint]]*1.15</f>
        <v>96.6</v>
      </c>
      <c r="I488" t="str">
        <f xml:space="preserve"> IF(Table2[[#This Row],[StockLevel]] &lt; Table2[[#This Row],[New ReOrder Point]], "Yes", "No")</f>
        <v>No</v>
      </c>
    </row>
    <row r="489" spans="1:9" x14ac:dyDescent="0.25">
      <c r="A489">
        <v>14</v>
      </c>
      <c r="B489">
        <v>1</v>
      </c>
      <c r="C489">
        <v>2</v>
      </c>
      <c r="D489" t="s">
        <v>538</v>
      </c>
      <c r="E489">
        <v>92</v>
      </c>
      <c r="F489">
        <v>103</v>
      </c>
      <c r="G489" t="s">
        <v>544</v>
      </c>
      <c r="H489">
        <f>Table2[[#This Row],[ReorderPoint]]*1.15</f>
        <v>118.44999999999999</v>
      </c>
      <c r="I489" t="str">
        <f xml:space="preserve"> IF(Table2[[#This Row],[StockLevel]] &lt; Table2[[#This Row],[New ReOrder Point]], "Yes", "No")</f>
        <v>Yes</v>
      </c>
    </row>
    <row r="490" spans="1:9" x14ac:dyDescent="0.25">
      <c r="A490">
        <v>14</v>
      </c>
      <c r="B490">
        <v>1</v>
      </c>
      <c r="C490">
        <v>2</v>
      </c>
      <c r="D490" t="s">
        <v>539</v>
      </c>
      <c r="E490">
        <v>390</v>
      </c>
      <c r="F490">
        <v>125</v>
      </c>
      <c r="G490" t="s">
        <v>543</v>
      </c>
      <c r="H490">
        <f>Table2[[#This Row],[ReorderPoint]]*1.15</f>
        <v>143.75</v>
      </c>
      <c r="I490" t="str">
        <f xml:space="preserve"> IF(Table2[[#This Row],[StockLevel]] &lt; Table2[[#This Row],[New ReOrder Point]], "Yes", "No")</f>
        <v>No</v>
      </c>
    </row>
    <row r="491" spans="1:9" x14ac:dyDescent="0.25">
      <c r="A491">
        <v>14</v>
      </c>
      <c r="B491">
        <v>2</v>
      </c>
      <c r="C491">
        <v>2</v>
      </c>
      <c r="D491" t="s">
        <v>540</v>
      </c>
      <c r="E491">
        <v>349</v>
      </c>
      <c r="F491">
        <v>134</v>
      </c>
      <c r="G491" t="s">
        <v>543</v>
      </c>
      <c r="H491">
        <f>Table2[[#This Row],[ReorderPoint]]*1.15</f>
        <v>154.1</v>
      </c>
      <c r="I491" t="str">
        <f xml:space="preserve"> IF(Table2[[#This Row],[StockLevel]] &lt; Table2[[#This Row],[New ReOrder Point]], "Yes", "No")</f>
        <v>No</v>
      </c>
    </row>
    <row r="492" spans="1:9" x14ac:dyDescent="0.25">
      <c r="A492">
        <v>14</v>
      </c>
      <c r="B492">
        <v>4</v>
      </c>
      <c r="C492">
        <v>2</v>
      </c>
      <c r="D492" t="s">
        <v>541</v>
      </c>
      <c r="E492">
        <v>444</v>
      </c>
      <c r="F492">
        <v>73</v>
      </c>
      <c r="G492" t="s">
        <v>543</v>
      </c>
      <c r="H492">
        <f>Table2[[#This Row],[ReorderPoint]]*1.15</f>
        <v>83.949999999999989</v>
      </c>
      <c r="I492" t="str">
        <f xml:space="preserve"> IF(Table2[[#This Row],[StockLevel]] &lt; Table2[[#This Row],[New ReOrder Point]], "Yes", "No")</f>
        <v>No</v>
      </c>
    </row>
    <row r="493" spans="1:9" x14ac:dyDescent="0.25">
      <c r="A493">
        <v>14</v>
      </c>
      <c r="B493">
        <v>4</v>
      </c>
      <c r="C493">
        <v>2</v>
      </c>
      <c r="D493" t="s">
        <v>542</v>
      </c>
      <c r="E493">
        <v>292</v>
      </c>
      <c r="F493">
        <v>53</v>
      </c>
      <c r="G493" t="s">
        <v>543</v>
      </c>
      <c r="H493">
        <f>Table2[[#This Row],[ReorderPoint]]*1.15</f>
        <v>60.949999999999996</v>
      </c>
      <c r="I493" t="str">
        <f xml:space="preserve"> IF(Table2[[#This Row],[StockLevel]] &lt; Table2[[#This Row],[New ReOrder Point]], "Yes", "No")</f>
        <v>No</v>
      </c>
    </row>
    <row r="494" spans="1:9" x14ac:dyDescent="0.25">
      <c r="A494">
        <v>14</v>
      </c>
      <c r="B494">
        <v>4</v>
      </c>
      <c r="C494">
        <v>3</v>
      </c>
      <c r="D494" t="s">
        <v>531</v>
      </c>
      <c r="E494">
        <v>363</v>
      </c>
      <c r="F494">
        <v>69</v>
      </c>
      <c r="G494" t="s">
        <v>543</v>
      </c>
      <c r="H494">
        <f>Table2[[#This Row],[ReorderPoint]]*1.15</f>
        <v>79.349999999999994</v>
      </c>
      <c r="I494" t="str">
        <f xml:space="preserve"> IF(Table2[[#This Row],[StockLevel]] &lt; Table2[[#This Row],[New ReOrder Point]], "Yes", "No")</f>
        <v>No</v>
      </c>
    </row>
    <row r="495" spans="1:9" x14ac:dyDescent="0.25">
      <c r="A495">
        <v>14</v>
      </c>
      <c r="B495">
        <v>1</v>
      </c>
      <c r="C495">
        <v>3</v>
      </c>
      <c r="D495" t="s">
        <v>532</v>
      </c>
      <c r="E495">
        <v>151</v>
      </c>
      <c r="F495">
        <v>99</v>
      </c>
      <c r="G495" t="s">
        <v>543</v>
      </c>
      <c r="H495">
        <f>Table2[[#This Row],[ReorderPoint]]*1.15</f>
        <v>113.85</v>
      </c>
      <c r="I495" t="str">
        <f xml:space="preserve"> IF(Table2[[#This Row],[StockLevel]] &lt; Table2[[#This Row],[New ReOrder Point]], "Yes", "No")</f>
        <v>No</v>
      </c>
    </row>
    <row r="496" spans="1:9" x14ac:dyDescent="0.25">
      <c r="A496">
        <v>14</v>
      </c>
      <c r="B496">
        <v>1</v>
      </c>
      <c r="C496">
        <v>3</v>
      </c>
      <c r="D496" t="s">
        <v>533</v>
      </c>
      <c r="E496">
        <v>434</v>
      </c>
      <c r="F496">
        <v>145</v>
      </c>
      <c r="G496" t="s">
        <v>543</v>
      </c>
      <c r="H496">
        <f>Table2[[#This Row],[ReorderPoint]]*1.15</f>
        <v>166.75</v>
      </c>
      <c r="I496" t="str">
        <f xml:space="preserve"> IF(Table2[[#This Row],[StockLevel]] &lt; Table2[[#This Row],[New ReOrder Point]], "Yes", "No")</f>
        <v>No</v>
      </c>
    </row>
    <row r="497" spans="1:9" x14ac:dyDescent="0.25">
      <c r="A497">
        <v>14</v>
      </c>
      <c r="B497">
        <v>4</v>
      </c>
      <c r="C497">
        <v>3</v>
      </c>
      <c r="D497" t="s">
        <v>534</v>
      </c>
      <c r="E497">
        <v>419</v>
      </c>
      <c r="F497">
        <v>147</v>
      </c>
      <c r="G497" t="s">
        <v>543</v>
      </c>
      <c r="H497">
        <f>Table2[[#This Row],[ReorderPoint]]*1.15</f>
        <v>169.04999999999998</v>
      </c>
      <c r="I497" t="str">
        <f xml:space="preserve"> IF(Table2[[#This Row],[StockLevel]] &lt; Table2[[#This Row],[New ReOrder Point]], "Yes", "No")</f>
        <v>No</v>
      </c>
    </row>
    <row r="498" spans="1:9" x14ac:dyDescent="0.25">
      <c r="A498">
        <v>14</v>
      </c>
      <c r="B498">
        <v>2</v>
      </c>
      <c r="C498">
        <v>3</v>
      </c>
      <c r="D498" t="s">
        <v>535</v>
      </c>
      <c r="E498">
        <v>65</v>
      </c>
      <c r="F498">
        <v>128</v>
      </c>
      <c r="G498" t="s">
        <v>544</v>
      </c>
      <c r="H498">
        <f>Table2[[#This Row],[ReorderPoint]]*1.15</f>
        <v>147.19999999999999</v>
      </c>
      <c r="I498" t="str">
        <f xml:space="preserve"> IF(Table2[[#This Row],[StockLevel]] &lt; Table2[[#This Row],[New ReOrder Point]], "Yes", "No")</f>
        <v>Yes</v>
      </c>
    </row>
    <row r="499" spans="1:9" x14ac:dyDescent="0.25">
      <c r="A499">
        <v>14</v>
      </c>
      <c r="B499">
        <v>2</v>
      </c>
      <c r="C499">
        <v>3</v>
      </c>
      <c r="D499" t="s">
        <v>536</v>
      </c>
      <c r="E499">
        <v>419</v>
      </c>
      <c r="F499">
        <v>55</v>
      </c>
      <c r="G499" t="s">
        <v>543</v>
      </c>
      <c r="H499">
        <f>Table2[[#This Row],[ReorderPoint]]*1.15</f>
        <v>63.249999999999993</v>
      </c>
      <c r="I499" t="str">
        <f xml:space="preserve"> IF(Table2[[#This Row],[StockLevel]] &lt; Table2[[#This Row],[New ReOrder Point]], "Yes", "No")</f>
        <v>No</v>
      </c>
    </row>
    <row r="500" spans="1:9" x14ac:dyDescent="0.25">
      <c r="A500">
        <v>14</v>
      </c>
      <c r="B500">
        <v>5</v>
      </c>
      <c r="C500">
        <v>3</v>
      </c>
      <c r="D500" t="s">
        <v>537</v>
      </c>
      <c r="E500">
        <v>242</v>
      </c>
      <c r="F500">
        <v>107</v>
      </c>
      <c r="G500" t="s">
        <v>543</v>
      </c>
      <c r="H500">
        <f>Table2[[#This Row],[ReorderPoint]]*1.15</f>
        <v>123.05</v>
      </c>
      <c r="I500" t="str">
        <f xml:space="preserve"> IF(Table2[[#This Row],[StockLevel]] &lt; Table2[[#This Row],[New ReOrder Point]], "Yes", "No")</f>
        <v>No</v>
      </c>
    </row>
    <row r="501" spans="1:9" x14ac:dyDescent="0.25">
      <c r="A501">
        <v>14</v>
      </c>
      <c r="B501">
        <v>5</v>
      </c>
      <c r="C501">
        <v>3</v>
      </c>
      <c r="D501" t="s">
        <v>538</v>
      </c>
      <c r="E501">
        <v>267</v>
      </c>
      <c r="F501">
        <v>52</v>
      </c>
      <c r="G501" t="s">
        <v>543</v>
      </c>
      <c r="H501">
        <f>Table2[[#This Row],[ReorderPoint]]*1.15</f>
        <v>59.8</v>
      </c>
      <c r="I501" t="str">
        <f xml:space="preserve"> IF(Table2[[#This Row],[StockLevel]] &lt; Table2[[#This Row],[New ReOrder Point]], "Yes", "No")</f>
        <v>No</v>
      </c>
    </row>
    <row r="502" spans="1:9" x14ac:dyDescent="0.25">
      <c r="A502">
        <v>14</v>
      </c>
      <c r="B502">
        <v>5</v>
      </c>
      <c r="C502">
        <v>3</v>
      </c>
      <c r="D502" t="s">
        <v>539</v>
      </c>
      <c r="E502">
        <v>17</v>
      </c>
      <c r="F502">
        <v>89</v>
      </c>
      <c r="G502" t="s">
        <v>544</v>
      </c>
      <c r="H502">
        <f>Table2[[#This Row],[ReorderPoint]]*1.15</f>
        <v>102.35</v>
      </c>
      <c r="I502" t="str">
        <f xml:space="preserve"> IF(Table2[[#This Row],[StockLevel]] &lt; Table2[[#This Row],[New ReOrder Point]], "Yes", "No")</f>
        <v>Yes</v>
      </c>
    </row>
    <row r="503" spans="1:9" x14ac:dyDescent="0.25">
      <c r="A503">
        <v>14</v>
      </c>
      <c r="B503">
        <v>3</v>
      </c>
      <c r="C503">
        <v>3</v>
      </c>
      <c r="D503" t="s">
        <v>540</v>
      </c>
      <c r="E503">
        <v>398</v>
      </c>
      <c r="F503">
        <v>146</v>
      </c>
      <c r="G503" t="s">
        <v>543</v>
      </c>
      <c r="H503">
        <f>Table2[[#This Row],[ReorderPoint]]*1.15</f>
        <v>167.89999999999998</v>
      </c>
      <c r="I503" t="str">
        <f xml:space="preserve"> IF(Table2[[#This Row],[StockLevel]] &lt; Table2[[#This Row],[New ReOrder Point]], "Yes", "No")</f>
        <v>No</v>
      </c>
    </row>
    <row r="504" spans="1:9" x14ac:dyDescent="0.25">
      <c r="A504">
        <v>14</v>
      </c>
      <c r="B504">
        <v>4</v>
      </c>
      <c r="C504">
        <v>3</v>
      </c>
      <c r="D504" t="s">
        <v>541</v>
      </c>
      <c r="E504">
        <v>281</v>
      </c>
      <c r="F504">
        <v>57</v>
      </c>
      <c r="G504" t="s">
        <v>543</v>
      </c>
      <c r="H504">
        <f>Table2[[#This Row],[ReorderPoint]]*1.15</f>
        <v>65.55</v>
      </c>
      <c r="I504" t="str">
        <f xml:space="preserve"> IF(Table2[[#This Row],[StockLevel]] &lt; Table2[[#This Row],[New ReOrder Point]], "Yes", "No")</f>
        <v>No</v>
      </c>
    </row>
    <row r="505" spans="1:9" x14ac:dyDescent="0.25">
      <c r="A505">
        <v>14</v>
      </c>
      <c r="B505">
        <v>2</v>
      </c>
      <c r="C505">
        <v>3</v>
      </c>
      <c r="D505" t="s">
        <v>542</v>
      </c>
      <c r="E505">
        <v>239</v>
      </c>
      <c r="F505">
        <v>143</v>
      </c>
      <c r="G505" t="s">
        <v>543</v>
      </c>
      <c r="H505">
        <f>Table2[[#This Row],[ReorderPoint]]*1.15</f>
        <v>164.45</v>
      </c>
      <c r="I505" t="str">
        <f xml:space="preserve"> IF(Table2[[#This Row],[StockLevel]] &lt; Table2[[#This Row],[New ReOrder Point]], "Yes", "No")</f>
        <v>No</v>
      </c>
    </row>
    <row r="506" spans="1:9" x14ac:dyDescent="0.25">
      <c r="A506">
        <v>15</v>
      </c>
      <c r="B506">
        <v>2</v>
      </c>
      <c r="C506">
        <v>1</v>
      </c>
      <c r="D506" t="s">
        <v>531</v>
      </c>
      <c r="E506">
        <v>427</v>
      </c>
      <c r="F506">
        <v>63</v>
      </c>
      <c r="G506" t="s">
        <v>543</v>
      </c>
      <c r="H506">
        <f>Table2[[#This Row],[ReorderPoint]]*1.15</f>
        <v>72.449999999999989</v>
      </c>
      <c r="I506" t="str">
        <f xml:space="preserve"> IF(Table2[[#This Row],[StockLevel]] &lt; Table2[[#This Row],[New ReOrder Point]], "Yes", "No")</f>
        <v>No</v>
      </c>
    </row>
    <row r="507" spans="1:9" x14ac:dyDescent="0.25">
      <c r="A507">
        <v>15</v>
      </c>
      <c r="B507">
        <v>5</v>
      </c>
      <c r="C507">
        <v>1</v>
      </c>
      <c r="D507" t="s">
        <v>532</v>
      </c>
      <c r="E507">
        <v>374</v>
      </c>
      <c r="F507">
        <v>86</v>
      </c>
      <c r="G507" t="s">
        <v>543</v>
      </c>
      <c r="H507">
        <f>Table2[[#This Row],[ReorderPoint]]*1.15</f>
        <v>98.899999999999991</v>
      </c>
      <c r="I507" t="str">
        <f xml:space="preserve"> IF(Table2[[#This Row],[StockLevel]] &lt; Table2[[#This Row],[New ReOrder Point]], "Yes", "No")</f>
        <v>No</v>
      </c>
    </row>
    <row r="508" spans="1:9" x14ac:dyDescent="0.25">
      <c r="A508">
        <v>15</v>
      </c>
      <c r="B508">
        <v>4</v>
      </c>
      <c r="C508">
        <v>1</v>
      </c>
      <c r="D508" t="s">
        <v>533</v>
      </c>
      <c r="E508">
        <v>421</v>
      </c>
      <c r="F508">
        <v>90</v>
      </c>
      <c r="G508" t="s">
        <v>543</v>
      </c>
      <c r="H508">
        <f>Table2[[#This Row],[ReorderPoint]]*1.15</f>
        <v>103.49999999999999</v>
      </c>
      <c r="I508" t="str">
        <f xml:space="preserve"> IF(Table2[[#This Row],[StockLevel]] &lt; Table2[[#This Row],[New ReOrder Point]], "Yes", "No")</f>
        <v>No</v>
      </c>
    </row>
    <row r="509" spans="1:9" x14ac:dyDescent="0.25">
      <c r="A509">
        <v>15</v>
      </c>
      <c r="B509">
        <v>1</v>
      </c>
      <c r="C509">
        <v>1</v>
      </c>
      <c r="D509" t="s">
        <v>534</v>
      </c>
      <c r="E509">
        <v>380</v>
      </c>
      <c r="F509">
        <v>63</v>
      </c>
      <c r="G509" t="s">
        <v>543</v>
      </c>
      <c r="H509">
        <f>Table2[[#This Row],[ReorderPoint]]*1.15</f>
        <v>72.449999999999989</v>
      </c>
      <c r="I509" t="str">
        <f xml:space="preserve"> IF(Table2[[#This Row],[StockLevel]] &lt; Table2[[#This Row],[New ReOrder Point]], "Yes", "No")</f>
        <v>No</v>
      </c>
    </row>
    <row r="510" spans="1:9" x14ac:dyDescent="0.25">
      <c r="A510">
        <v>15</v>
      </c>
      <c r="B510">
        <v>1</v>
      </c>
      <c r="C510">
        <v>1</v>
      </c>
      <c r="D510" t="s">
        <v>535</v>
      </c>
      <c r="E510">
        <v>83</v>
      </c>
      <c r="F510">
        <v>51</v>
      </c>
      <c r="G510" t="s">
        <v>543</v>
      </c>
      <c r="H510">
        <f>Table2[[#This Row],[ReorderPoint]]*1.15</f>
        <v>58.65</v>
      </c>
      <c r="I510" t="str">
        <f xml:space="preserve"> IF(Table2[[#This Row],[StockLevel]] &lt; Table2[[#This Row],[New ReOrder Point]], "Yes", "No")</f>
        <v>No</v>
      </c>
    </row>
    <row r="511" spans="1:9" x14ac:dyDescent="0.25">
      <c r="A511">
        <v>15</v>
      </c>
      <c r="B511">
        <v>1</v>
      </c>
      <c r="C511">
        <v>1</v>
      </c>
      <c r="D511" t="s">
        <v>536</v>
      </c>
      <c r="E511">
        <v>378</v>
      </c>
      <c r="F511">
        <v>138</v>
      </c>
      <c r="G511" t="s">
        <v>543</v>
      </c>
      <c r="H511">
        <f>Table2[[#This Row],[ReorderPoint]]*1.15</f>
        <v>158.69999999999999</v>
      </c>
      <c r="I511" t="str">
        <f xml:space="preserve"> IF(Table2[[#This Row],[StockLevel]] &lt; Table2[[#This Row],[New ReOrder Point]], "Yes", "No")</f>
        <v>No</v>
      </c>
    </row>
    <row r="512" spans="1:9" x14ac:dyDescent="0.25">
      <c r="A512">
        <v>15</v>
      </c>
      <c r="B512">
        <v>3</v>
      </c>
      <c r="C512">
        <v>1</v>
      </c>
      <c r="D512" t="s">
        <v>537</v>
      </c>
      <c r="E512">
        <v>27</v>
      </c>
      <c r="F512">
        <v>115</v>
      </c>
      <c r="G512" t="s">
        <v>544</v>
      </c>
      <c r="H512">
        <f>Table2[[#This Row],[ReorderPoint]]*1.15</f>
        <v>132.25</v>
      </c>
      <c r="I512" t="str">
        <f xml:space="preserve"> IF(Table2[[#This Row],[StockLevel]] &lt; Table2[[#This Row],[New ReOrder Point]], "Yes", "No")</f>
        <v>Yes</v>
      </c>
    </row>
    <row r="513" spans="1:9" x14ac:dyDescent="0.25">
      <c r="A513">
        <v>15</v>
      </c>
      <c r="B513">
        <v>1</v>
      </c>
      <c r="C513">
        <v>1</v>
      </c>
      <c r="D513" t="s">
        <v>538</v>
      </c>
      <c r="E513">
        <v>228</v>
      </c>
      <c r="F513">
        <v>54</v>
      </c>
      <c r="G513" t="s">
        <v>543</v>
      </c>
      <c r="H513">
        <f>Table2[[#This Row],[ReorderPoint]]*1.15</f>
        <v>62.099999999999994</v>
      </c>
      <c r="I513" t="str">
        <f xml:space="preserve"> IF(Table2[[#This Row],[StockLevel]] &lt; Table2[[#This Row],[New ReOrder Point]], "Yes", "No")</f>
        <v>No</v>
      </c>
    </row>
    <row r="514" spans="1:9" x14ac:dyDescent="0.25">
      <c r="A514">
        <v>15</v>
      </c>
      <c r="B514">
        <v>4</v>
      </c>
      <c r="C514">
        <v>1</v>
      </c>
      <c r="D514" t="s">
        <v>539</v>
      </c>
      <c r="E514">
        <v>423</v>
      </c>
      <c r="F514">
        <v>125</v>
      </c>
      <c r="G514" t="s">
        <v>543</v>
      </c>
      <c r="H514">
        <f>Table2[[#This Row],[ReorderPoint]]*1.15</f>
        <v>143.75</v>
      </c>
      <c r="I514" t="str">
        <f xml:space="preserve"> IF(Table2[[#This Row],[StockLevel]] &lt; Table2[[#This Row],[New ReOrder Point]], "Yes", "No")</f>
        <v>No</v>
      </c>
    </row>
    <row r="515" spans="1:9" x14ac:dyDescent="0.25">
      <c r="A515">
        <v>15</v>
      </c>
      <c r="B515">
        <v>3</v>
      </c>
      <c r="C515">
        <v>1</v>
      </c>
      <c r="D515" t="s">
        <v>540</v>
      </c>
      <c r="E515">
        <v>300</v>
      </c>
      <c r="F515">
        <v>72</v>
      </c>
      <c r="G515" t="s">
        <v>543</v>
      </c>
      <c r="H515">
        <f>Table2[[#This Row],[ReorderPoint]]*1.15</f>
        <v>82.8</v>
      </c>
      <c r="I515" t="str">
        <f xml:space="preserve"> IF(Table2[[#This Row],[StockLevel]] &lt; Table2[[#This Row],[New ReOrder Point]], "Yes", "No")</f>
        <v>No</v>
      </c>
    </row>
    <row r="516" spans="1:9" x14ac:dyDescent="0.25">
      <c r="A516">
        <v>15</v>
      </c>
      <c r="B516">
        <v>2</v>
      </c>
      <c r="C516">
        <v>1</v>
      </c>
      <c r="D516" t="s">
        <v>541</v>
      </c>
      <c r="E516">
        <v>9</v>
      </c>
      <c r="F516">
        <v>116</v>
      </c>
      <c r="G516" t="s">
        <v>544</v>
      </c>
      <c r="H516">
        <f>Table2[[#This Row],[ReorderPoint]]*1.15</f>
        <v>133.39999999999998</v>
      </c>
      <c r="I516" t="str">
        <f xml:space="preserve"> IF(Table2[[#This Row],[StockLevel]] &lt; Table2[[#This Row],[New ReOrder Point]], "Yes", "No")</f>
        <v>Yes</v>
      </c>
    </row>
    <row r="517" spans="1:9" x14ac:dyDescent="0.25">
      <c r="A517">
        <v>15</v>
      </c>
      <c r="B517">
        <v>4</v>
      </c>
      <c r="C517">
        <v>1</v>
      </c>
      <c r="D517" t="s">
        <v>542</v>
      </c>
      <c r="E517">
        <v>92</v>
      </c>
      <c r="F517">
        <v>59</v>
      </c>
      <c r="G517" t="s">
        <v>543</v>
      </c>
      <c r="H517">
        <f>Table2[[#This Row],[ReorderPoint]]*1.15</f>
        <v>67.849999999999994</v>
      </c>
      <c r="I517" t="str">
        <f xml:space="preserve"> IF(Table2[[#This Row],[StockLevel]] &lt; Table2[[#This Row],[New ReOrder Point]], "Yes", "No")</f>
        <v>No</v>
      </c>
    </row>
    <row r="518" spans="1:9" x14ac:dyDescent="0.25">
      <c r="A518">
        <v>15</v>
      </c>
      <c r="B518">
        <v>5</v>
      </c>
      <c r="C518">
        <v>2</v>
      </c>
      <c r="D518" t="s">
        <v>531</v>
      </c>
      <c r="E518">
        <v>349</v>
      </c>
      <c r="F518">
        <v>50</v>
      </c>
      <c r="G518" t="s">
        <v>543</v>
      </c>
      <c r="H518">
        <f>Table2[[#This Row],[ReorderPoint]]*1.15</f>
        <v>57.499999999999993</v>
      </c>
      <c r="I518" t="str">
        <f xml:space="preserve"> IF(Table2[[#This Row],[StockLevel]] &lt; Table2[[#This Row],[New ReOrder Point]], "Yes", "No")</f>
        <v>No</v>
      </c>
    </row>
    <row r="519" spans="1:9" x14ac:dyDescent="0.25">
      <c r="A519">
        <v>15</v>
      </c>
      <c r="B519">
        <v>3</v>
      </c>
      <c r="C519">
        <v>2</v>
      </c>
      <c r="D519" t="s">
        <v>532</v>
      </c>
      <c r="E519">
        <v>275</v>
      </c>
      <c r="F519">
        <v>57</v>
      </c>
      <c r="G519" t="s">
        <v>543</v>
      </c>
      <c r="H519">
        <f>Table2[[#This Row],[ReorderPoint]]*1.15</f>
        <v>65.55</v>
      </c>
      <c r="I519" t="str">
        <f xml:space="preserve"> IF(Table2[[#This Row],[StockLevel]] &lt; Table2[[#This Row],[New ReOrder Point]], "Yes", "No")</f>
        <v>No</v>
      </c>
    </row>
    <row r="520" spans="1:9" x14ac:dyDescent="0.25">
      <c r="A520">
        <v>15</v>
      </c>
      <c r="B520">
        <v>1</v>
      </c>
      <c r="C520">
        <v>2</v>
      </c>
      <c r="D520" t="s">
        <v>533</v>
      </c>
      <c r="E520">
        <v>459</v>
      </c>
      <c r="F520">
        <v>50</v>
      </c>
      <c r="G520" t="s">
        <v>543</v>
      </c>
      <c r="H520">
        <f>Table2[[#This Row],[ReorderPoint]]*1.15</f>
        <v>57.499999999999993</v>
      </c>
      <c r="I520" t="str">
        <f xml:space="preserve"> IF(Table2[[#This Row],[StockLevel]] &lt; Table2[[#This Row],[New ReOrder Point]], "Yes", "No")</f>
        <v>No</v>
      </c>
    </row>
    <row r="521" spans="1:9" x14ac:dyDescent="0.25">
      <c r="A521">
        <v>15</v>
      </c>
      <c r="B521">
        <v>4</v>
      </c>
      <c r="C521">
        <v>2</v>
      </c>
      <c r="D521" t="s">
        <v>534</v>
      </c>
      <c r="E521">
        <v>63</v>
      </c>
      <c r="F521">
        <v>133</v>
      </c>
      <c r="G521" t="s">
        <v>544</v>
      </c>
      <c r="H521">
        <f>Table2[[#This Row],[ReorderPoint]]*1.15</f>
        <v>152.94999999999999</v>
      </c>
      <c r="I521" t="str">
        <f xml:space="preserve"> IF(Table2[[#This Row],[StockLevel]] &lt; Table2[[#This Row],[New ReOrder Point]], "Yes", "No")</f>
        <v>Yes</v>
      </c>
    </row>
    <row r="522" spans="1:9" x14ac:dyDescent="0.25">
      <c r="A522">
        <v>15</v>
      </c>
      <c r="B522">
        <v>5</v>
      </c>
      <c r="C522">
        <v>2</v>
      </c>
      <c r="D522" t="s">
        <v>535</v>
      </c>
      <c r="E522">
        <v>120</v>
      </c>
      <c r="F522">
        <v>86</v>
      </c>
      <c r="G522" t="s">
        <v>543</v>
      </c>
      <c r="H522">
        <f>Table2[[#This Row],[ReorderPoint]]*1.15</f>
        <v>98.899999999999991</v>
      </c>
      <c r="I522" t="str">
        <f xml:space="preserve"> IF(Table2[[#This Row],[StockLevel]] &lt; Table2[[#This Row],[New ReOrder Point]], "Yes", "No")</f>
        <v>No</v>
      </c>
    </row>
    <row r="523" spans="1:9" x14ac:dyDescent="0.25">
      <c r="A523">
        <v>15</v>
      </c>
      <c r="B523">
        <v>1</v>
      </c>
      <c r="C523">
        <v>2</v>
      </c>
      <c r="D523" t="s">
        <v>536</v>
      </c>
      <c r="E523">
        <v>203</v>
      </c>
      <c r="F523">
        <v>86</v>
      </c>
      <c r="G523" t="s">
        <v>543</v>
      </c>
      <c r="H523">
        <f>Table2[[#This Row],[ReorderPoint]]*1.15</f>
        <v>98.899999999999991</v>
      </c>
      <c r="I523" t="str">
        <f xml:space="preserve"> IF(Table2[[#This Row],[StockLevel]] &lt; Table2[[#This Row],[New ReOrder Point]], "Yes", "No")</f>
        <v>No</v>
      </c>
    </row>
    <row r="524" spans="1:9" x14ac:dyDescent="0.25">
      <c r="A524">
        <v>15</v>
      </c>
      <c r="B524">
        <v>4</v>
      </c>
      <c r="C524">
        <v>2</v>
      </c>
      <c r="D524" t="s">
        <v>537</v>
      </c>
      <c r="E524">
        <v>496</v>
      </c>
      <c r="F524">
        <v>93</v>
      </c>
      <c r="G524" t="s">
        <v>543</v>
      </c>
      <c r="H524">
        <f>Table2[[#This Row],[ReorderPoint]]*1.15</f>
        <v>106.94999999999999</v>
      </c>
      <c r="I524" t="str">
        <f xml:space="preserve"> IF(Table2[[#This Row],[StockLevel]] &lt; Table2[[#This Row],[New ReOrder Point]], "Yes", "No")</f>
        <v>No</v>
      </c>
    </row>
    <row r="525" spans="1:9" x14ac:dyDescent="0.25">
      <c r="A525">
        <v>15</v>
      </c>
      <c r="B525">
        <v>4</v>
      </c>
      <c r="C525">
        <v>2</v>
      </c>
      <c r="D525" t="s">
        <v>538</v>
      </c>
      <c r="E525">
        <v>366</v>
      </c>
      <c r="F525">
        <v>128</v>
      </c>
      <c r="G525" t="s">
        <v>543</v>
      </c>
      <c r="H525">
        <f>Table2[[#This Row],[ReorderPoint]]*1.15</f>
        <v>147.19999999999999</v>
      </c>
      <c r="I525" t="str">
        <f xml:space="preserve"> IF(Table2[[#This Row],[StockLevel]] &lt; Table2[[#This Row],[New ReOrder Point]], "Yes", "No")</f>
        <v>No</v>
      </c>
    </row>
    <row r="526" spans="1:9" x14ac:dyDescent="0.25">
      <c r="A526">
        <v>15</v>
      </c>
      <c r="B526">
        <v>4</v>
      </c>
      <c r="C526">
        <v>2</v>
      </c>
      <c r="D526" t="s">
        <v>539</v>
      </c>
      <c r="E526">
        <v>250</v>
      </c>
      <c r="F526">
        <v>110</v>
      </c>
      <c r="G526" t="s">
        <v>543</v>
      </c>
      <c r="H526">
        <f>Table2[[#This Row],[ReorderPoint]]*1.15</f>
        <v>126.49999999999999</v>
      </c>
      <c r="I526" t="str">
        <f xml:space="preserve"> IF(Table2[[#This Row],[StockLevel]] &lt; Table2[[#This Row],[New ReOrder Point]], "Yes", "No")</f>
        <v>No</v>
      </c>
    </row>
    <row r="527" spans="1:9" x14ac:dyDescent="0.25">
      <c r="A527">
        <v>15</v>
      </c>
      <c r="B527">
        <v>2</v>
      </c>
      <c r="C527">
        <v>2</v>
      </c>
      <c r="D527" t="s">
        <v>540</v>
      </c>
      <c r="E527">
        <v>369</v>
      </c>
      <c r="F527">
        <v>127</v>
      </c>
      <c r="G527" t="s">
        <v>543</v>
      </c>
      <c r="H527">
        <f>Table2[[#This Row],[ReorderPoint]]*1.15</f>
        <v>146.04999999999998</v>
      </c>
      <c r="I527" t="str">
        <f xml:space="preserve"> IF(Table2[[#This Row],[StockLevel]] &lt; Table2[[#This Row],[New ReOrder Point]], "Yes", "No")</f>
        <v>No</v>
      </c>
    </row>
    <row r="528" spans="1:9" x14ac:dyDescent="0.25">
      <c r="A528">
        <v>15</v>
      </c>
      <c r="B528">
        <v>4</v>
      </c>
      <c r="C528">
        <v>2</v>
      </c>
      <c r="D528" t="s">
        <v>541</v>
      </c>
      <c r="E528">
        <v>456</v>
      </c>
      <c r="F528">
        <v>86</v>
      </c>
      <c r="G528" t="s">
        <v>543</v>
      </c>
      <c r="H528">
        <f>Table2[[#This Row],[ReorderPoint]]*1.15</f>
        <v>98.899999999999991</v>
      </c>
      <c r="I528" t="str">
        <f xml:space="preserve"> IF(Table2[[#This Row],[StockLevel]] &lt; Table2[[#This Row],[New ReOrder Point]], "Yes", "No")</f>
        <v>No</v>
      </c>
    </row>
    <row r="529" spans="1:9" x14ac:dyDescent="0.25">
      <c r="A529">
        <v>15</v>
      </c>
      <c r="B529">
        <v>1</v>
      </c>
      <c r="C529">
        <v>2</v>
      </c>
      <c r="D529" t="s">
        <v>542</v>
      </c>
      <c r="E529">
        <v>281</v>
      </c>
      <c r="F529">
        <v>78</v>
      </c>
      <c r="G529" t="s">
        <v>543</v>
      </c>
      <c r="H529">
        <f>Table2[[#This Row],[ReorderPoint]]*1.15</f>
        <v>89.699999999999989</v>
      </c>
      <c r="I529" t="str">
        <f xml:space="preserve"> IF(Table2[[#This Row],[StockLevel]] &lt; Table2[[#This Row],[New ReOrder Point]], "Yes", "No")</f>
        <v>No</v>
      </c>
    </row>
    <row r="530" spans="1:9" x14ac:dyDescent="0.25">
      <c r="A530">
        <v>15</v>
      </c>
      <c r="B530">
        <v>5</v>
      </c>
      <c r="C530">
        <v>3</v>
      </c>
      <c r="D530" t="s">
        <v>531</v>
      </c>
      <c r="E530">
        <v>118</v>
      </c>
      <c r="F530">
        <v>84</v>
      </c>
      <c r="G530" t="s">
        <v>543</v>
      </c>
      <c r="H530">
        <f>Table2[[#This Row],[ReorderPoint]]*1.15</f>
        <v>96.6</v>
      </c>
      <c r="I530" t="str">
        <f xml:space="preserve"> IF(Table2[[#This Row],[StockLevel]] &lt; Table2[[#This Row],[New ReOrder Point]], "Yes", "No")</f>
        <v>No</v>
      </c>
    </row>
    <row r="531" spans="1:9" x14ac:dyDescent="0.25">
      <c r="A531">
        <v>15</v>
      </c>
      <c r="B531">
        <v>5</v>
      </c>
      <c r="C531">
        <v>3</v>
      </c>
      <c r="D531" t="s">
        <v>532</v>
      </c>
      <c r="E531">
        <v>244</v>
      </c>
      <c r="F531">
        <v>108</v>
      </c>
      <c r="G531" t="s">
        <v>543</v>
      </c>
      <c r="H531">
        <f>Table2[[#This Row],[ReorderPoint]]*1.15</f>
        <v>124.19999999999999</v>
      </c>
      <c r="I531" t="str">
        <f xml:space="preserve"> IF(Table2[[#This Row],[StockLevel]] &lt; Table2[[#This Row],[New ReOrder Point]], "Yes", "No")</f>
        <v>No</v>
      </c>
    </row>
    <row r="532" spans="1:9" x14ac:dyDescent="0.25">
      <c r="A532">
        <v>15</v>
      </c>
      <c r="B532">
        <v>4</v>
      </c>
      <c r="C532">
        <v>3</v>
      </c>
      <c r="D532" t="s">
        <v>533</v>
      </c>
      <c r="E532">
        <v>160</v>
      </c>
      <c r="F532">
        <v>100</v>
      </c>
      <c r="G532" t="s">
        <v>543</v>
      </c>
      <c r="H532">
        <f>Table2[[#This Row],[ReorderPoint]]*1.15</f>
        <v>114.99999999999999</v>
      </c>
      <c r="I532" t="str">
        <f xml:space="preserve"> IF(Table2[[#This Row],[StockLevel]] &lt; Table2[[#This Row],[New ReOrder Point]], "Yes", "No")</f>
        <v>No</v>
      </c>
    </row>
    <row r="533" spans="1:9" x14ac:dyDescent="0.25">
      <c r="A533">
        <v>15</v>
      </c>
      <c r="B533">
        <v>5</v>
      </c>
      <c r="C533">
        <v>3</v>
      </c>
      <c r="D533" t="s">
        <v>534</v>
      </c>
      <c r="E533">
        <v>489</v>
      </c>
      <c r="F533">
        <v>69</v>
      </c>
      <c r="G533" t="s">
        <v>543</v>
      </c>
      <c r="H533">
        <f>Table2[[#This Row],[ReorderPoint]]*1.15</f>
        <v>79.349999999999994</v>
      </c>
      <c r="I533" t="str">
        <f xml:space="preserve"> IF(Table2[[#This Row],[StockLevel]] &lt; Table2[[#This Row],[New ReOrder Point]], "Yes", "No")</f>
        <v>No</v>
      </c>
    </row>
    <row r="534" spans="1:9" x14ac:dyDescent="0.25">
      <c r="A534">
        <v>15</v>
      </c>
      <c r="B534">
        <v>3</v>
      </c>
      <c r="C534">
        <v>3</v>
      </c>
      <c r="D534" t="s">
        <v>535</v>
      </c>
      <c r="E534">
        <v>241</v>
      </c>
      <c r="F534">
        <v>137</v>
      </c>
      <c r="G534" t="s">
        <v>543</v>
      </c>
      <c r="H534">
        <f>Table2[[#This Row],[ReorderPoint]]*1.15</f>
        <v>157.54999999999998</v>
      </c>
      <c r="I534" t="str">
        <f xml:space="preserve"> IF(Table2[[#This Row],[StockLevel]] &lt; Table2[[#This Row],[New ReOrder Point]], "Yes", "No")</f>
        <v>No</v>
      </c>
    </row>
    <row r="535" spans="1:9" x14ac:dyDescent="0.25">
      <c r="A535">
        <v>15</v>
      </c>
      <c r="B535">
        <v>1</v>
      </c>
      <c r="C535">
        <v>3</v>
      </c>
      <c r="D535" t="s">
        <v>536</v>
      </c>
      <c r="E535">
        <v>298</v>
      </c>
      <c r="F535">
        <v>147</v>
      </c>
      <c r="G535" t="s">
        <v>543</v>
      </c>
      <c r="H535">
        <f>Table2[[#This Row],[ReorderPoint]]*1.15</f>
        <v>169.04999999999998</v>
      </c>
      <c r="I535" t="str">
        <f xml:space="preserve"> IF(Table2[[#This Row],[StockLevel]] &lt; Table2[[#This Row],[New ReOrder Point]], "Yes", "No")</f>
        <v>No</v>
      </c>
    </row>
    <row r="536" spans="1:9" x14ac:dyDescent="0.25">
      <c r="A536">
        <v>15</v>
      </c>
      <c r="B536">
        <v>1</v>
      </c>
      <c r="C536">
        <v>3</v>
      </c>
      <c r="D536" t="s">
        <v>537</v>
      </c>
      <c r="E536">
        <v>305</v>
      </c>
      <c r="F536">
        <v>78</v>
      </c>
      <c r="G536" t="s">
        <v>543</v>
      </c>
      <c r="H536">
        <f>Table2[[#This Row],[ReorderPoint]]*1.15</f>
        <v>89.699999999999989</v>
      </c>
      <c r="I536" t="str">
        <f xml:space="preserve"> IF(Table2[[#This Row],[StockLevel]] &lt; Table2[[#This Row],[New ReOrder Point]], "Yes", "No")</f>
        <v>No</v>
      </c>
    </row>
    <row r="537" spans="1:9" x14ac:dyDescent="0.25">
      <c r="A537">
        <v>15</v>
      </c>
      <c r="B537">
        <v>3</v>
      </c>
      <c r="C537">
        <v>3</v>
      </c>
      <c r="D537" t="s">
        <v>538</v>
      </c>
      <c r="E537">
        <v>38</v>
      </c>
      <c r="F537">
        <v>144</v>
      </c>
      <c r="G537" t="s">
        <v>544</v>
      </c>
      <c r="H537">
        <f>Table2[[#This Row],[ReorderPoint]]*1.15</f>
        <v>165.6</v>
      </c>
      <c r="I537" t="str">
        <f xml:space="preserve"> IF(Table2[[#This Row],[StockLevel]] &lt; Table2[[#This Row],[New ReOrder Point]], "Yes", "No")</f>
        <v>Yes</v>
      </c>
    </row>
    <row r="538" spans="1:9" x14ac:dyDescent="0.25">
      <c r="A538">
        <v>15</v>
      </c>
      <c r="B538">
        <v>4</v>
      </c>
      <c r="C538">
        <v>3</v>
      </c>
      <c r="D538" t="s">
        <v>539</v>
      </c>
      <c r="E538">
        <v>177</v>
      </c>
      <c r="F538">
        <v>72</v>
      </c>
      <c r="G538" t="s">
        <v>543</v>
      </c>
      <c r="H538">
        <f>Table2[[#This Row],[ReorderPoint]]*1.15</f>
        <v>82.8</v>
      </c>
      <c r="I538" t="str">
        <f xml:space="preserve"> IF(Table2[[#This Row],[StockLevel]] &lt; Table2[[#This Row],[New ReOrder Point]], "Yes", "No")</f>
        <v>No</v>
      </c>
    </row>
    <row r="539" spans="1:9" x14ac:dyDescent="0.25">
      <c r="A539">
        <v>15</v>
      </c>
      <c r="B539">
        <v>5</v>
      </c>
      <c r="C539">
        <v>3</v>
      </c>
      <c r="D539" t="s">
        <v>540</v>
      </c>
      <c r="E539">
        <v>293</v>
      </c>
      <c r="F539">
        <v>133</v>
      </c>
      <c r="G539" t="s">
        <v>543</v>
      </c>
      <c r="H539">
        <f>Table2[[#This Row],[ReorderPoint]]*1.15</f>
        <v>152.94999999999999</v>
      </c>
      <c r="I539" t="str">
        <f xml:space="preserve"> IF(Table2[[#This Row],[StockLevel]] &lt; Table2[[#This Row],[New ReOrder Point]], "Yes", "No")</f>
        <v>No</v>
      </c>
    </row>
    <row r="540" spans="1:9" x14ac:dyDescent="0.25">
      <c r="A540">
        <v>15</v>
      </c>
      <c r="B540">
        <v>2</v>
      </c>
      <c r="C540">
        <v>3</v>
      </c>
      <c r="D540" t="s">
        <v>541</v>
      </c>
      <c r="E540">
        <v>307</v>
      </c>
      <c r="F540">
        <v>129</v>
      </c>
      <c r="G540" t="s">
        <v>543</v>
      </c>
      <c r="H540">
        <f>Table2[[#This Row],[ReorderPoint]]*1.15</f>
        <v>148.35</v>
      </c>
      <c r="I540" t="str">
        <f xml:space="preserve"> IF(Table2[[#This Row],[StockLevel]] &lt; Table2[[#This Row],[New ReOrder Point]], "Yes", "No")</f>
        <v>No</v>
      </c>
    </row>
    <row r="541" spans="1:9" x14ac:dyDescent="0.25">
      <c r="A541">
        <v>15</v>
      </c>
      <c r="B541">
        <v>2</v>
      </c>
      <c r="C541">
        <v>3</v>
      </c>
      <c r="D541" t="s">
        <v>542</v>
      </c>
      <c r="E541">
        <v>233</v>
      </c>
      <c r="F541">
        <v>57</v>
      </c>
      <c r="G541" t="s">
        <v>543</v>
      </c>
      <c r="H541">
        <f>Table2[[#This Row],[ReorderPoint]]*1.15</f>
        <v>65.55</v>
      </c>
      <c r="I541" t="str">
        <f xml:space="preserve"> IF(Table2[[#This Row],[StockLevel]] &lt; Table2[[#This Row],[New ReOrder Point]], "Yes", "No")</f>
        <v>No</v>
      </c>
    </row>
    <row r="542" spans="1:9" x14ac:dyDescent="0.25">
      <c r="A542">
        <v>16</v>
      </c>
      <c r="B542">
        <v>5</v>
      </c>
      <c r="C542">
        <v>1</v>
      </c>
      <c r="D542" t="s">
        <v>531</v>
      </c>
      <c r="E542">
        <v>340</v>
      </c>
      <c r="F542">
        <v>50</v>
      </c>
      <c r="G542" t="s">
        <v>543</v>
      </c>
      <c r="H542">
        <f>Table2[[#This Row],[ReorderPoint]]*1.15</f>
        <v>57.499999999999993</v>
      </c>
      <c r="I542" t="str">
        <f xml:space="preserve"> IF(Table2[[#This Row],[StockLevel]] &lt; Table2[[#This Row],[New ReOrder Point]], "Yes", "No")</f>
        <v>No</v>
      </c>
    </row>
    <row r="543" spans="1:9" x14ac:dyDescent="0.25">
      <c r="A543">
        <v>16</v>
      </c>
      <c r="B543">
        <v>2</v>
      </c>
      <c r="C543">
        <v>1</v>
      </c>
      <c r="D543" t="s">
        <v>532</v>
      </c>
      <c r="E543">
        <v>351</v>
      </c>
      <c r="F543">
        <v>54</v>
      </c>
      <c r="G543" t="s">
        <v>543</v>
      </c>
      <c r="H543">
        <f>Table2[[#This Row],[ReorderPoint]]*1.15</f>
        <v>62.099999999999994</v>
      </c>
      <c r="I543" t="str">
        <f xml:space="preserve"> IF(Table2[[#This Row],[StockLevel]] &lt; Table2[[#This Row],[New ReOrder Point]], "Yes", "No")</f>
        <v>No</v>
      </c>
    </row>
    <row r="544" spans="1:9" x14ac:dyDescent="0.25">
      <c r="A544">
        <v>16</v>
      </c>
      <c r="B544">
        <v>2</v>
      </c>
      <c r="C544">
        <v>1</v>
      </c>
      <c r="D544" t="s">
        <v>533</v>
      </c>
      <c r="E544">
        <v>192</v>
      </c>
      <c r="F544">
        <v>104</v>
      </c>
      <c r="G544" t="s">
        <v>543</v>
      </c>
      <c r="H544">
        <f>Table2[[#This Row],[ReorderPoint]]*1.15</f>
        <v>119.6</v>
      </c>
      <c r="I544" t="str">
        <f xml:space="preserve"> IF(Table2[[#This Row],[StockLevel]] &lt; Table2[[#This Row],[New ReOrder Point]], "Yes", "No")</f>
        <v>No</v>
      </c>
    </row>
    <row r="545" spans="1:9" x14ac:dyDescent="0.25">
      <c r="A545">
        <v>16</v>
      </c>
      <c r="B545">
        <v>2</v>
      </c>
      <c r="C545">
        <v>1</v>
      </c>
      <c r="D545" t="s">
        <v>534</v>
      </c>
      <c r="E545">
        <v>426</v>
      </c>
      <c r="F545">
        <v>123</v>
      </c>
      <c r="G545" t="s">
        <v>543</v>
      </c>
      <c r="H545">
        <f>Table2[[#This Row],[ReorderPoint]]*1.15</f>
        <v>141.44999999999999</v>
      </c>
      <c r="I545" t="str">
        <f xml:space="preserve"> IF(Table2[[#This Row],[StockLevel]] &lt; Table2[[#This Row],[New ReOrder Point]], "Yes", "No")</f>
        <v>No</v>
      </c>
    </row>
    <row r="546" spans="1:9" x14ac:dyDescent="0.25">
      <c r="A546">
        <v>16</v>
      </c>
      <c r="B546">
        <v>2</v>
      </c>
      <c r="C546">
        <v>1</v>
      </c>
      <c r="D546" t="s">
        <v>535</v>
      </c>
      <c r="E546">
        <v>465</v>
      </c>
      <c r="F546">
        <v>66</v>
      </c>
      <c r="G546" t="s">
        <v>543</v>
      </c>
      <c r="H546">
        <f>Table2[[#This Row],[ReorderPoint]]*1.15</f>
        <v>75.899999999999991</v>
      </c>
      <c r="I546" t="str">
        <f xml:space="preserve"> IF(Table2[[#This Row],[StockLevel]] &lt; Table2[[#This Row],[New ReOrder Point]], "Yes", "No")</f>
        <v>No</v>
      </c>
    </row>
    <row r="547" spans="1:9" x14ac:dyDescent="0.25">
      <c r="A547">
        <v>16</v>
      </c>
      <c r="B547">
        <v>1</v>
      </c>
      <c r="C547">
        <v>1</v>
      </c>
      <c r="D547" t="s">
        <v>536</v>
      </c>
      <c r="E547">
        <v>135</v>
      </c>
      <c r="F547">
        <v>96</v>
      </c>
      <c r="G547" t="s">
        <v>543</v>
      </c>
      <c r="H547">
        <f>Table2[[#This Row],[ReorderPoint]]*1.15</f>
        <v>110.39999999999999</v>
      </c>
      <c r="I547" t="str">
        <f xml:space="preserve"> IF(Table2[[#This Row],[StockLevel]] &lt; Table2[[#This Row],[New ReOrder Point]], "Yes", "No")</f>
        <v>No</v>
      </c>
    </row>
    <row r="548" spans="1:9" x14ac:dyDescent="0.25">
      <c r="A548">
        <v>16</v>
      </c>
      <c r="B548">
        <v>1</v>
      </c>
      <c r="C548">
        <v>1</v>
      </c>
      <c r="D548" t="s">
        <v>537</v>
      </c>
      <c r="E548">
        <v>75</v>
      </c>
      <c r="F548">
        <v>140</v>
      </c>
      <c r="G548" t="s">
        <v>544</v>
      </c>
      <c r="H548">
        <f>Table2[[#This Row],[ReorderPoint]]*1.15</f>
        <v>161</v>
      </c>
      <c r="I548" t="str">
        <f xml:space="preserve"> IF(Table2[[#This Row],[StockLevel]] &lt; Table2[[#This Row],[New ReOrder Point]], "Yes", "No")</f>
        <v>Yes</v>
      </c>
    </row>
    <row r="549" spans="1:9" x14ac:dyDescent="0.25">
      <c r="A549">
        <v>16</v>
      </c>
      <c r="B549">
        <v>1</v>
      </c>
      <c r="C549">
        <v>1</v>
      </c>
      <c r="D549" t="s">
        <v>538</v>
      </c>
      <c r="E549">
        <v>301</v>
      </c>
      <c r="F549">
        <v>117</v>
      </c>
      <c r="G549" t="s">
        <v>543</v>
      </c>
      <c r="H549">
        <f>Table2[[#This Row],[ReorderPoint]]*1.15</f>
        <v>134.54999999999998</v>
      </c>
      <c r="I549" t="str">
        <f xml:space="preserve"> IF(Table2[[#This Row],[StockLevel]] &lt; Table2[[#This Row],[New ReOrder Point]], "Yes", "No")</f>
        <v>No</v>
      </c>
    </row>
    <row r="550" spans="1:9" x14ac:dyDescent="0.25">
      <c r="A550">
        <v>16</v>
      </c>
      <c r="B550">
        <v>5</v>
      </c>
      <c r="C550">
        <v>1</v>
      </c>
      <c r="D550" t="s">
        <v>539</v>
      </c>
      <c r="E550">
        <v>0</v>
      </c>
      <c r="F550">
        <v>68</v>
      </c>
      <c r="G550" t="s">
        <v>544</v>
      </c>
      <c r="H550">
        <f>Table2[[#This Row],[ReorderPoint]]*1.15</f>
        <v>78.199999999999989</v>
      </c>
      <c r="I550" t="str">
        <f xml:space="preserve"> IF(Table2[[#This Row],[StockLevel]] &lt; Table2[[#This Row],[New ReOrder Point]], "Yes", "No")</f>
        <v>Yes</v>
      </c>
    </row>
    <row r="551" spans="1:9" x14ac:dyDescent="0.25">
      <c r="A551">
        <v>16</v>
      </c>
      <c r="B551">
        <v>1</v>
      </c>
      <c r="C551">
        <v>1</v>
      </c>
      <c r="D551" t="s">
        <v>540</v>
      </c>
      <c r="E551">
        <v>303</v>
      </c>
      <c r="F551">
        <v>118</v>
      </c>
      <c r="G551" t="s">
        <v>543</v>
      </c>
      <c r="H551">
        <f>Table2[[#This Row],[ReorderPoint]]*1.15</f>
        <v>135.69999999999999</v>
      </c>
      <c r="I551" t="str">
        <f xml:space="preserve"> IF(Table2[[#This Row],[StockLevel]] &lt; Table2[[#This Row],[New ReOrder Point]], "Yes", "No")</f>
        <v>No</v>
      </c>
    </row>
    <row r="552" spans="1:9" x14ac:dyDescent="0.25">
      <c r="A552">
        <v>16</v>
      </c>
      <c r="B552">
        <v>4</v>
      </c>
      <c r="C552">
        <v>1</v>
      </c>
      <c r="D552" t="s">
        <v>541</v>
      </c>
      <c r="E552">
        <v>89</v>
      </c>
      <c r="F552">
        <v>111</v>
      </c>
      <c r="G552" t="s">
        <v>544</v>
      </c>
      <c r="H552">
        <f>Table2[[#This Row],[ReorderPoint]]*1.15</f>
        <v>127.64999999999999</v>
      </c>
      <c r="I552" t="str">
        <f xml:space="preserve"> IF(Table2[[#This Row],[StockLevel]] &lt; Table2[[#This Row],[New ReOrder Point]], "Yes", "No")</f>
        <v>Yes</v>
      </c>
    </row>
    <row r="553" spans="1:9" x14ac:dyDescent="0.25">
      <c r="A553">
        <v>16</v>
      </c>
      <c r="B553">
        <v>1</v>
      </c>
      <c r="C553">
        <v>1</v>
      </c>
      <c r="D553" t="s">
        <v>542</v>
      </c>
      <c r="E553">
        <v>449</v>
      </c>
      <c r="F553">
        <v>113</v>
      </c>
      <c r="G553" t="s">
        <v>543</v>
      </c>
      <c r="H553">
        <f>Table2[[#This Row],[ReorderPoint]]*1.15</f>
        <v>129.94999999999999</v>
      </c>
      <c r="I553" t="str">
        <f xml:space="preserve"> IF(Table2[[#This Row],[StockLevel]] &lt; Table2[[#This Row],[New ReOrder Point]], "Yes", "No")</f>
        <v>No</v>
      </c>
    </row>
    <row r="554" spans="1:9" x14ac:dyDescent="0.25">
      <c r="A554">
        <v>16</v>
      </c>
      <c r="B554">
        <v>1</v>
      </c>
      <c r="C554">
        <v>2</v>
      </c>
      <c r="D554" t="s">
        <v>531</v>
      </c>
      <c r="E554">
        <v>160</v>
      </c>
      <c r="F554">
        <v>90</v>
      </c>
      <c r="G554" t="s">
        <v>543</v>
      </c>
      <c r="H554">
        <f>Table2[[#This Row],[ReorderPoint]]*1.15</f>
        <v>103.49999999999999</v>
      </c>
      <c r="I554" t="str">
        <f xml:space="preserve"> IF(Table2[[#This Row],[StockLevel]] &lt; Table2[[#This Row],[New ReOrder Point]], "Yes", "No")</f>
        <v>No</v>
      </c>
    </row>
    <row r="555" spans="1:9" x14ac:dyDescent="0.25">
      <c r="A555">
        <v>16</v>
      </c>
      <c r="B555">
        <v>1</v>
      </c>
      <c r="C555">
        <v>2</v>
      </c>
      <c r="D555" t="s">
        <v>532</v>
      </c>
      <c r="E555">
        <v>175</v>
      </c>
      <c r="F555">
        <v>62</v>
      </c>
      <c r="G555" t="s">
        <v>543</v>
      </c>
      <c r="H555">
        <f>Table2[[#This Row],[ReorderPoint]]*1.15</f>
        <v>71.3</v>
      </c>
      <c r="I555" t="str">
        <f xml:space="preserve"> IF(Table2[[#This Row],[StockLevel]] &lt; Table2[[#This Row],[New ReOrder Point]], "Yes", "No")</f>
        <v>No</v>
      </c>
    </row>
    <row r="556" spans="1:9" x14ac:dyDescent="0.25">
      <c r="A556">
        <v>16</v>
      </c>
      <c r="B556">
        <v>1</v>
      </c>
      <c r="C556">
        <v>2</v>
      </c>
      <c r="D556" t="s">
        <v>533</v>
      </c>
      <c r="E556">
        <v>244</v>
      </c>
      <c r="F556">
        <v>126</v>
      </c>
      <c r="G556" t="s">
        <v>543</v>
      </c>
      <c r="H556">
        <f>Table2[[#This Row],[ReorderPoint]]*1.15</f>
        <v>144.89999999999998</v>
      </c>
      <c r="I556" t="str">
        <f xml:space="preserve"> IF(Table2[[#This Row],[StockLevel]] &lt; Table2[[#This Row],[New ReOrder Point]], "Yes", "No")</f>
        <v>No</v>
      </c>
    </row>
    <row r="557" spans="1:9" x14ac:dyDescent="0.25">
      <c r="A557">
        <v>16</v>
      </c>
      <c r="B557">
        <v>2</v>
      </c>
      <c r="C557">
        <v>2</v>
      </c>
      <c r="D557" t="s">
        <v>534</v>
      </c>
      <c r="E557">
        <v>458</v>
      </c>
      <c r="F557">
        <v>117</v>
      </c>
      <c r="G557" t="s">
        <v>543</v>
      </c>
      <c r="H557">
        <f>Table2[[#This Row],[ReorderPoint]]*1.15</f>
        <v>134.54999999999998</v>
      </c>
      <c r="I557" t="str">
        <f xml:space="preserve"> IF(Table2[[#This Row],[StockLevel]] &lt; Table2[[#This Row],[New ReOrder Point]], "Yes", "No")</f>
        <v>No</v>
      </c>
    </row>
    <row r="558" spans="1:9" x14ac:dyDescent="0.25">
      <c r="A558">
        <v>16</v>
      </c>
      <c r="B558">
        <v>3</v>
      </c>
      <c r="C558">
        <v>2</v>
      </c>
      <c r="D558" t="s">
        <v>535</v>
      </c>
      <c r="E558">
        <v>380</v>
      </c>
      <c r="F558">
        <v>53</v>
      </c>
      <c r="G558" t="s">
        <v>543</v>
      </c>
      <c r="H558">
        <f>Table2[[#This Row],[ReorderPoint]]*1.15</f>
        <v>60.949999999999996</v>
      </c>
      <c r="I558" t="str">
        <f xml:space="preserve"> IF(Table2[[#This Row],[StockLevel]] &lt; Table2[[#This Row],[New ReOrder Point]], "Yes", "No")</f>
        <v>No</v>
      </c>
    </row>
    <row r="559" spans="1:9" x14ac:dyDescent="0.25">
      <c r="A559">
        <v>16</v>
      </c>
      <c r="B559">
        <v>2</v>
      </c>
      <c r="C559">
        <v>2</v>
      </c>
      <c r="D559" t="s">
        <v>536</v>
      </c>
      <c r="E559">
        <v>453</v>
      </c>
      <c r="F559">
        <v>147</v>
      </c>
      <c r="G559" t="s">
        <v>543</v>
      </c>
      <c r="H559">
        <f>Table2[[#This Row],[ReorderPoint]]*1.15</f>
        <v>169.04999999999998</v>
      </c>
      <c r="I559" t="str">
        <f xml:space="preserve"> IF(Table2[[#This Row],[StockLevel]] &lt; Table2[[#This Row],[New ReOrder Point]], "Yes", "No")</f>
        <v>No</v>
      </c>
    </row>
    <row r="560" spans="1:9" x14ac:dyDescent="0.25">
      <c r="A560">
        <v>16</v>
      </c>
      <c r="B560">
        <v>3</v>
      </c>
      <c r="C560">
        <v>2</v>
      </c>
      <c r="D560" t="s">
        <v>537</v>
      </c>
      <c r="E560">
        <v>396</v>
      </c>
      <c r="F560">
        <v>72</v>
      </c>
      <c r="G560" t="s">
        <v>543</v>
      </c>
      <c r="H560">
        <f>Table2[[#This Row],[ReorderPoint]]*1.15</f>
        <v>82.8</v>
      </c>
      <c r="I560" t="str">
        <f xml:space="preserve"> IF(Table2[[#This Row],[StockLevel]] &lt; Table2[[#This Row],[New ReOrder Point]], "Yes", "No")</f>
        <v>No</v>
      </c>
    </row>
    <row r="561" spans="1:9" x14ac:dyDescent="0.25">
      <c r="A561">
        <v>16</v>
      </c>
      <c r="B561">
        <v>1</v>
      </c>
      <c r="C561">
        <v>2</v>
      </c>
      <c r="D561" t="s">
        <v>538</v>
      </c>
      <c r="E561">
        <v>364</v>
      </c>
      <c r="F561">
        <v>124</v>
      </c>
      <c r="G561" t="s">
        <v>543</v>
      </c>
      <c r="H561">
        <f>Table2[[#This Row],[ReorderPoint]]*1.15</f>
        <v>142.6</v>
      </c>
      <c r="I561" t="str">
        <f xml:space="preserve"> IF(Table2[[#This Row],[StockLevel]] &lt; Table2[[#This Row],[New ReOrder Point]], "Yes", "No")</f>
        <v>No</v>
      </c>
    </row>
    <row r="562" spans="1:9" x14ac:dyDescent="0.25">
      <c r="A562">
        <v>16</v>
      </c>
      <c r="B562">
        <v>1</v>
      </c>
      <c r="C562">
        <v>2</v>
      </c>
      <c r="D562" t="s">
        <v>539</v>
      </c>
      <c r="E562">
        <v>343</v>
      </c>
      <c r="F562">
        <v>103</v>
      </c>
      <c r="G562" t="s">
        <v>543</v>
      </c>
      <c r="H562">
        <f>Table2[[#This Row],[ReorderPoint]]*1.15</f>
        <v>118.44999999999999</v>
      </c>
      <c r="I562" t="str">
        <f xml:space="preserve"> IF(Table2[[#This Row],[StockLevel]] &lt; Table2[[#This Row],[New ReOrder Point]], "Yes", "No")</f>
        <v>No</v>
      </c>
    </row>
    <row r="563" spans="1:9" x14ac:dyDescent="0.25">
      <c r="A563">
        <v>16</v>
      </c>
      <c r="B563">
        <v>1</v>
      </c>
      <c r="C563">
        <v>2</v>
      </c>
      <c r="D563" t="s">
        <v>540</v>
      </c>
      <c r="E563">
        <v>212</v>
      </c>
      <c r="F563">
        <v>64</v>
      </c>
      <c r="G563" t="s">
        <v>543</v>
      </c>
      <c r="H563">
        <f>Table2[[#This Row],[ReorderPoint]]*1.15</f>
        <v>73.599999999999994</v>
      </c>
      <c r="I563" t="str">
        <f xml:space="preserve"> IF(Table2[[#This Row],[StockLevel]] &lt; Table2[[#This Row],[New ReOrder Point]], "Yes", "No")</f>
        <v>No</v>
      </c>
    </row>
    <row r="564" spans="1:9" x14ac:dyDescent="0.25">
      <c r="A564">
        <v>16</v>
      </c>
      <c r="B564">
        <v>5</v>
      </c>
      <c r="C564">
        <v>2</v>
      </c>
      <c r="D564" t="s">
        <v>541</v>
      </c>
      <c r="E564">
        <v>75</v>
      </c>
      <c r="F564">
        <v>120</v>
      </c>
      <c r="G564" t="s">
        <v>544</v>
      </c>
      <c r="H564">
        <f>Table2[[#This Row],[ReorderPoint]]*1.15</f>
        <v>138</v>
      </c>
      <c r="I564" t="str">
        <f xml:space="preserve"> IF(Table2[[#This Row],[StockLevel]] &lt; Table2[[#This Row],[New ReOrder Point]], "Yes", "No")</f>
        <v>Yes</v>
      </c>
    </row>
    <row r="565" spans="1:9" x14ac:dyDescent="0.25">
      <c r="A565">
        <v>16</v>
      </c>
      <c r="B565">
        <v>5</v>
      </c>
      <c r="C565">
        <v>2</v>
      </c>
      <c r="D565" t="s">
        <v>542</v>
      </c>
      <c r="E565">
        <v>402</v>
      </c>
      <c r="F565">
        <v>109</v>
      </c>
      <c r="G565" t="s">
        <v>543</v>
      </c>
      <c r="H565">
        <f>Table2[[#This Row],[ReorderPoint]]*1.15</f>
        <v>125.35</v>
      </c>
      <c r="I565" t="str">
        <f xml:space="preserve"> IF(Table2[[#This Row],[StockLevel]] &lt; Table2[[#This Row],[New ReOrder Point]], "Yes", "No")</f>
        <v>No</v>
      </c>
    </row>
    <row r="566" spans="1:9" x14ac:dyDescent="0.25">
      <c r="A566">
        <v>16</v>
      </c>
      <c r="B566">
        <v>1</v>
      </c>
      <c r="C566">
        <v>3</v>
      </c>
      <c r="D566" t="s">
        <v>531</v>
      </c>
      <c r="E566">
        <v>472</v>
      </c>
      <c r="F566">
        <v>82</v>
      </c>
      <c r="G566" t="s">
        <v>543</v>
      </c>
      <c r="H566">
        <f>Table2[[#This Row],[ReorderPoint]]*1.15</f>
        <v>94.3</v>
      </c>
      <c r="I566" t="str">
        <f xml:space="preserve"> IF(Table2[[#This Row],[StockLevel]] &lt; Table2[[#This Row],[New ReOrder Point]], "Yes", "No")</f>
        <v>No</v>
      </c>
    </row>
    <row r="567" spans="1:9" x14ac:dyDescent="0.25">
      <c r="A567">
        <v>16</v>
      </c>
      <c r="B567">
        <v>4</v>
      </c>
      <c r="C567">
        <v>3</v>
      </c>
      <c r="D567" t="s">
        <v>532</v>
      </c>
      <c r="E567">
        <v>223</v>
      </c>
      <c r="F567">
        <v>84</v>
      </c>
      <c r="G567" t="s">
        <v>543</v>
      </c>
      <c r="H567">
        <f>Table2[[#This Row],[ReorderPoint]]*1.15</f>
        <v>96.6</v>
      </c>
      <c r="I567" t="str">
        <f xml:space="preserve"> IF(Table2[[#This Row],[StockLevel]] &lt; Table2[[#This Row],[New ReOrder Point]], "Yes", "No")</f>
        <v>No</v>
      </c>
    </row>
    <row r="568" spans="1:9" x14ac:dyDescent="0.25">
      <c r="A568">
        <v>16</v>
      </c>
      <c r="B568">
        <v>3</v>
      </c>
      <c r="C568">
        <v>3</v>
      </c>
      <c r="D568" t="s">
        <v>533</v>
      </c>
      <c r="E568">
        <v>101</v>
      </c>
      <c r="F568">
        <v>139</v>
      </c>
      <c r="G568" t="s">
        <v>544</v>
      </c>
      <c r="H568">
        <f>Table2[[#This Row],[ReorderPoint]]*1.15</f>
        <v>159.85</v>
      </c>
      <c r="I568" t="str">
        <f xml:space="preserve"> IF(Table2[[#This Row],[StockLevel]] &lt; Table2[[#This Row],[New ReOrder Point]], "Yes", "No")</f>
        <v>Yes</v>
      </c>
    </row>
    <row r="569" spans="1:9" x14ac:dyDescent="0.25">
      <c r="A569">
        <v>16</v>
      </c>
      <c r="B569">
        <v>2</v>
      </c>
      <c r="C569">
        <v>3</v>
      </c>
      <c r="D569" t="s">
        <v>534</v>
      </c>
      <c r="E569">
        <v>354</v>
      </c>
      <c r="F569">
        <v>121</v>
      </c>
      <c r="G569" t="s">
        <v>543</v>
      </c>
      <c r="H569">
        <f>Table2[[#This Row],[ReorderPoint]]*1.15</f>
        <v>139.14999999999998</v>
      </c>
      <c r="I569" t="str">
        <f xml:space="preserve"> IF(Table2[[#This Row],[StockLevel]] &lt; Table2[[#This Row],[New ReOrder Point]], "Yes", "No")</f>
        <v>No</v>
      </c>
    </row>
    <row r="570" spans="1:9" x14ac:dyDescent="0.25">
      <c r="A570">
        <v>16</v>
      </c>
      <c r="B570">
        <v>1</v>
      </c>
      <c r="C570">
        <v>3</v>
      </c>
      <c r="D570" t="s">
        <v>535</v>
      </c>
      <c r="E570">
        <v>449</v>
      </c>
      <c r="F570">
        <v>95</v>
      </c>
      <c r="G570" t="s">
        <v>543</v>
      </c>
      <c r="H570">
        <f>Table2[[#This Row],[ReorderPoint]]*1.15</f>
        <v>109.24999999999999</v>
      </c>
      <c r="I570" t="str">
        <f xml:space="preserve"> IF(Table2[[#This Row],[StockLevel]] &lt; Table2[[#This Row],[New ReOrder Point]], "Yes", "No")</f>
        <v>No</v>
      </c>
    </row>
    <row r="571" spans="1:9" x14ac:dyDescent="0.25">
      <c r="A571">
        <v>16</v>
      </c>
      <c r="B571">
        <v>2</v>
      </c>
      <c r="C571">
        <v>3</v>
      </c>
      <c r="D571" t="s">
        <v>536</v>
      </c>
      <c r="E571">
        <v>2</v>
      </c>
      <c r="F571">
        <v>134</v>
      </c>
      <c r="G571" t="s">
        <v>544</v>
      </c>
      <c r="H571">
        <f>Table2[[#This Row],[ReorderPoint]]*1.15</f>
        <v>154.1</v>
      </c>
      <c r="I571" t="str">
        <f xml:space="preserve"> IF(Table2[[#This Row],[StockLevel]] &lt; Table2[[#This Row],[New ReOrder Point]], "Yes", "No")</f>
        <v>Yes</v>
      </c>
    </row>
    <row r="572" spans="1:9" x14ac:dyDescent="0.25">
      <c r="A572">
        <v>16</v>
      </c>
      <c r="B572">
        <v>2</v>
      </c>
      <c r="C572">
        <v>3</v>
      </c>
      <c r="D572" t="s">
        <v>537</v>
      </c>
      <c r="E572">
        <v>327</v>
      </c>
      <c r="F572">
        <v>97</v>
      </c>
      <c r="G572" t="s">
        <v>543</v>
      </c>
      <c r="H572">
        <f>Table2[[#This Row],[ReorderPoint]]*1.15</f>
        <v>111.55</v>
      </c>
      <c r="I572" t="str">
        <f xml:space="preserve"> IF(Table2[[#This Row],[StockLevel]] &lt; Table2[[#This Row],[New ReOrder Point]], "Yes", "No")</f>
        <v>No</v>
      </c>
    </row>
    <row r="573" spans="1:9" x14ac:dyDescent="0.25">
      <c r="A573">
        <v>16</v>
      </c>
      <c r="B573">
        <v>5</v>
      </c>
      <c r="C573">
        <v>3</v>
      </c>
      <c r="D573" t="s">
        <v>538</v>
      </c>
      <c r="E573">
        <v>453</v>
      </c>
      <c r="F573">
        <v>77</v>
      </c>
      <c r="G573" t="s">
        <v>543</v>
      </c>
      <c r="H573">
        <f>Table2[[#This Row],[ReorderPoint]]*1.15</f>
        <v>88.55</v>
      </c>
      <c r="I573" t="str">
        <f xml:space="preserve"> IF(Table2[[#This Row],[StockLevel]] &lt; Table2[[#This Row],[New ReOrder Point]], "Yes", "No")</f>
        <v>No</v>
      </c>
    </row>
    <row r="574" spans="1:9" x14ac:dyDescent="0.25">
      <c r="A574">
        <v>16</v>
      </c>
      <c r="B574">
        <v>1</v>
      </c>
      <c r="C574">
        <v>3</v>
      </c>
      <c r="D574" t="s">
        <v>539</v>
      </c>
      <c r="E574">
        <v>220</v>
      </c>
      <c r="F574">
        <v>75</v>
      </c>
      <c r="G574" t="s">
        <v>543</v>
      </c>
      <c r="H574">
        <f>Table2[[#This Row],[ReorderPoint]]*1.15</f>
        <v>86.25</v>
      </c>
      <c r="I574" t="str">
        <f xml:space="preserve"> IF(Table2[[#This Row],[StockLevel]] &lt; Table2[[#This Row],[New ReOrder Point]], "Yes", "No")</f>
        <v>No</v>
      </c>
    </row>
    <row r="575" spans="1:9" x14ac:dyDescent="0.25">
      <c r="A575">
        <v>16</v>
      </c>
      <c r="B575">
        <v>2</v>
      </c>
      <c r="C575">
        <v>3</v>
      </c>
      <c r="D575" t="s">
        <v>540</v>
      </c>
      <c r="E575">
        <v>11</v>
      </c>
      <c r="F575">
        <v>54</v>
      </c>
      <c r="G575" t="s">
        <v>544</v>
      </c>
      <c r="H575">
        <f>Table2[[#This Row],[ReorderPoint]]*1.15</f>
        <v>62.099999999999994</v>
      </c>
      <c r="I575" t="str">
        <f xml:space="preserve"> IF(Table2[[#This Row],[StockLevel]] &lt; Table2[[#This Row],[New ReOrder Point]], "Yes", "No")</f>
        <v>Yes</v>
      </c>
    </row>
    <row r="576" spans="1:9" x14ac:dyDescent="0.25">
      <c r="A576">
        <v>16</v>
      </c>
      <c r="B576">
        <v>4</v>
      </c>
      <c r="C576">
        <v>3</v>
      </c>
      <c r="D576" t="s">
        <v>541</v>
      </c>
      <c r="E576">
        <v>303</v>
      </c>
      <c r="F576">
        <v>86</v>
      </c>
      <c r="G576" t="s">
        <v>543</v>
      </c>
      <c r="H576">
        <f>Table2[[#This Row],[ReorderPoint]]*1.15</f>
        <v>98.899999999999991</v>
      </c>
      <c r="I576" t="str">
        <f xml:space="preserve"> IF(Table2[[#This Row],[StockLevel]] &lt; Table2[[#This Row],[New ReOrder Point]], "Yes", "No")</f>
        <v>No</v>
      </c>
    </row>
    <row r="577" spans="1:9" x14ac:dyDescent="0.25">
      <c r="A577">
        <v>16</v>
      </c>
      <c r="B577">
        <v>3</v>
      </c>
      <c r="C577">
        <v>3</v>
      </c>
      <c r="D577" t="s">
        <v>542</v>
      </c>
      <c r="E577">
        <v>227</v>
      </c>
      <c r="F577">
        <v>64</v>
      </c>
      <c r="G577" t="s">
        <v>543</v>
      </c>
      <c r="H577">
        <f>Table2[[#This Row],[ReorderPoint]]*1.15</f>
        <v>73.599999999999994</v>
      </c>
      <c r="I577" t="str">
        <f xml:space="preserve"> IF(Table2[[#This Row],[StockLevel]] &lt; Table2[[#This Row],[New ReOrder Point]], "Yes", "No")</f>
        <v>No</v>
      </c>
    </row>
    <row r="578" spans="1:9" x14ac:dyDescent="0.25">
      <c r="A578">
        <v>17</v>
      </c>
      <c r="B578">
        <v>2</v>
      </c>
      <c r="C578">
        <v>1</v>
      </c>
      <c r="D578" t="s">
        <v>531</v>
      </c>
      <c r="E578">
        <v>431</v>
      </c>
      <c r="F578">
        <v>136</v>
      </c>
      <c r="G578" t="s">
        <v>543</v>
      </c>
      <c r="H578">
        <f>Table2[[#This Row],[ReorderPoint]]*1.15</f>
        <v>156.39999999999998</v>
      </c>
      <c r="I578" t="str">
        <f xml:space="preserve"> IF(Table2[[#This Row],[StockLevel]] &lt; Table2[[#This Row],[New ReOrder Point]], "Yes", "No")</f>
        <v>No</v>
      </c>
    </row>
    <row r="579" spans="1:9" x14ac:dyDescent="0.25">
      <c r="A579">
        <v>17</v>
      </c>
      <c r="B579">
        <v>5</v>
      </c>
      <c r="C579">
        <v>1</v>
      </c>
      <c r="D579" t="s">
        <v>532</v>
      </c>
      <c r="E579">
        <v>363</v>
      </c>
      <c r="F579">
        <v>92</v>
      </c>
      <c r="G579" t="s">
        <v>543</v>
      </c>
      <c r="H579">
        <f>Table2[[#This Row],[ReorderPoint]]*1.15</f>
        <v>105.8</v>
      </c>
      <c r="I579" t="str">
        <f xml:space="preserve"> IF(Table2[[#This Row],[StockLevel]] &lt; Table2[[#This Row],[New ReOrder Point]], "Yes", "No")</f>
        <v>No</v>
      </c>
    </row>
    <row r="580" spans="1:9" x14ac:dyDescent="0.25">
      <c r="A580">
        <v>17</v>
      </c>
      <c r="B580">
        <v>3</v>
      </c>
      <c r="C580">
        <v>1</v>
      </c>
      <c r="D580" t="s">
        <v>533</v>
      </c>
      <c r="E580">
        <v>20</v>
      </c>
      <c r="F580">
        <v>72</v>
      </c>
      <c r="G580" t="s">
        <v>544</v>
      </c>
      <c r="H580">
        <f>Table2[[#This Row],[ReorderPoint]]*1.15</f>
        <v>82.8</v>
      </c>
      <c r="I580" t="str">
        <f xml:space="preserve"> IF(Table2[[#This Row],[StockLevel]] &lt; Table2[[#This Row],[New ReOrder Point]], "Yes", "No")</f>
        <v>Yes</v>
      </c>
    </row>
    <row r="581" spans="1:9" x14ac:dyDescent="0.25">
      <c r="A581">
        <v>17</v>
      </c>
      <c r="B581">
        <v>5</v>
      </c>
      <c r="C581">
        <v>1</v>
      </c>
      <c r="D581" t="s">
        <v>534</v>
      </c>
      <c r="E581">
        <v>335</v>
      </c>
      <c r="F581">
        <v>96</v>
      </c>
      <c r="G581" t="s">
        <v>543</v>
      </c>
      <c r="H581">
        <f>Table2[[#This Row],[ReorderPoint]]*1.15</f>
        <v>110.39999999999999</v>
      </c>
      <c r="I581" t="str">
        <f xml:space="preserve"> IF(Table2[[#This Row],[StockLevel]] &lt; Table2[[#This Row],[New ReOrder Point]], "Yes", "No")</f>
        <v>No</v>
      </c>
    </row>
    <row r="582" spans="1:9" x14ac:dyDescent="0.25">
      <c r="A582">
        <v>17</v>
      </c>
      <c r="B582">
        <v>1</v>
      </c>
      <c r="C582">
        <v>1</v>
      </c>
      <c r="D582" t="s">
        <v>535</v>
      </c>
      <c r="E582">
        <v>123</v>
      </c>
      <c r="F582">
        <v>64</v>
      </c>
      <c r="G582" t="s">
        <v>543</v>
      </c>
      <c r="H582">
        <f>Table2[[#This Row],[ReorderPoint]]*1.15</f>
        <v>73.599999999999994</v>
      </c>
      <c r="I582" t="str">
        <f xml:space="preserve"> IF(Table2[[#This Row],[StockLevel]] &lt; Table2[[#This Row],[New ReOrder Point]], "Yes", "No")</f>
        <v>No</v>
      </c>
    </row>
    <row r="583" spans="1:9" x14ac:dyDescent="0.25">
      <c r="A583">
        <v>17</v>
      </c>
      <c r="B583">
        <v>3</v>
      </c>
      <c r="C583">
        <v>1</v>
      </c>
      <c r="D583" t="s">
        <v>536</v>
      </c>
      <c r="E583">
        <v>291</v>
      </c>
      <c r="F583">
        <v>124</v>
      </c>
      <c r="G583" t="s">
        <v>543</v>
      </c>
      <c r="H583">
        <f>Table2[[#This Row],[ReorderPoint]]*1.15</f>
        <v>142.6</v>
      </c>
      <c r="I583" t="str">
        <f xml:space="preserve"> IF(Table2[[#This Row],[StockLevel]] &lt; Table2[[#This Row],[New ReOrder Point]], "Yes", "No")</f>
        <v>No</v>
      </c>
    </row>
    <row r="584" spans="1:9" x14ac:dyDescent="0.25">
      <c r="A584">
        <v>17</v>
      </c>
      <c r="B584">
        <v>5</v>
      </c>
      <c r="C584">
        <v>1</v>
      </c>
      <c r="D584" t="s">
        <v>537</v>
      </c>
      <c r="E584">
        <v>270</v>
      </c>
      <c r="F584">
        <v>117</v>
      </c>
      <c r="G584" t="s">
        <v>543</v>
      </c>
      <c r="H584">
        <f>Table2[[#This Row],[ReorderPoint]]*1.15</f>
        <v>134.54999999999998</v>
      </c>
      <c r="I584" t="str">
        <f xml:space="preserve"> IF(Table2[[#This Row],[StockLevel]] &lt; Table2[[#This Row],[New ReOrder Point]], "Yes", "No")</f>
        <v>No</v>
      </c>
    </row>
    <row r="585" spans="1:9" x14ac:dyDescent="0.25">
      <c r="A585">
        <v>17</v>
      </c>
      <c r="B585">
        <v>3</v>
      </c>
      <c r="C585">
        <v>1</v>
      </c>
      <c r="D585" t="s">
        <v>538</v>
      </c>
      <c r="E585">
        <v>140</v>
      </c>
      <c r="F585">
        <v>135</v>
      </c>
      <c r="G585" t="s">
        <v>543</v>
      </c>
      <c r="H585">
        <f>Table2[[#This Row],[ReorderPoint]]*1.15</f>
        <v>155.25</v>
      </c>
      <c r="I585" t="str">
        <f xml:space="preserve"> IF(Table2[[#This Row],[StockLevel]] &lt; Table2[[#This Row],[New ReOrder Point]], "Yes", "No")</f>
        <v>Yes</v>
      </c>
    </row>
    <row r="586" spans="1:9" x14ac:dyDescent="0.25">
      <c r="A586">
        <v>17</v>
      </c>
      <c r="B586">
        <v>5</v>
      </c>
      <c r="C586">
        <v>1</v>
      </c>
      <c r="D586" t="s">
        <v>539</v>
      </c>
      <c r="E586">
        <v>289</v>
      </c>
      <c r="F586">
        <v>127</v>
      </c>
      <c r="G586" t="s">
        <v>543</v>
      </c>
      <c r="H586">
        <f>Table2[[#This Row],[ReorderPoint]]*1.15</f>
        <v>146.04999999999998</v>
      </c>
      <c r="I586" t="str">
        <f xml:space="preserve"> IF(Table2[[#This Row],[StockLevel]] &lt; Table2[[#This Row],[New ReOrder Point]], "Yes", "No")</f>
        <v>No</v>
      </c>
    </row>
    <row r="587" spans="1:9" x14ac:dyDescent="0.25">
      <c r="A587">
        <v>17</v>
      </c>
      <c r="B587">
        <v>3</v>
      </c>
      <c r="C587">
        <v>1</v>
      </c>
      <c r="D587" t="s">
        <v>540</v>
      </c>
      <c r="E587">
        <v>451</v>
      </c>
      <c r="F587">
        <v>101</v>
      </c>
      <c r="G587" t="s">
        <v>543</v>
      </c>
      <c r="H587">
        <f>Table2[[#This Row],[ReorderPoint]]*1.15</f>
        <v>116.14999999999999</v>
      </c>
      <c r="I587" t="str">
        <f xml:space="preserve"> IF(Table2[[#This Row],[StockLevel]] &lt; Table2[[#This Row],[New ReOrder Point]], "Yes", "No")</f>
        <v>No</v>
      </c>
    </row>
    <row r="588" spans="1:9" x14ac:dyDescent="0.25">
      <c r="A588">
        <v>17</v>
      </c>
      <c r="B588">
        <v>3</v>
      </c>
      <c r="C588">
        <v>1</v>
      </c>
      <c r="D588" t="s">
        <v>541</v>
      </c>
      <c r="E588">
        <v>156</v>
      </c>
      <c r="F588">
        <v>77</v>
      </c>
      <c r="G588" t="s">
        <v>543</v>
      </c>
      <c r="H588">
        <f>Table2[[#This Row],[ReorderPoint]]*1.15</f>
        <v>88.55</v>
      </c>
      <c r="I588" t="str">
        <f xml:space="preserve"> IF(Table2[[#This Row],[StockLevel]] &lt; Table2[[#This Row],[New ReOrder Point]], "Yes", "No")</f>
        <v>No</v>
      </c>
    </row>
    <row r="589" spans="1:9" x14ac:dyDescent="0.25">
      <c r="A589">
        <v>17</v>
      </c>
      <c r="B589">
        <v>2</v>
      </c>
      <c r="C589">
        <v>1</v>
      </c>
      <c r="D589" t="s">
        <v>542</v>
      </c>
      <c r="E589">
        <v>135</v>
      </c>
      <c r="F589">
        <v>65</v>
      </c>
      <c r="G589" t="s">
        <v>543</v>
      </c>
      <c r="H589">
        <f>Table2[[#This Row],[ReorderPoint]]*1.15</f>
        <v>74.75</v>
      </c>
      <c r="I589" t="str">
        <f xml:space="preserve"> IF(Table2[[#This Row],[StockLevel]] &lt; Table2[[#This Row],[New ReOrder Point]], "Yes", "No")</f>
        <v>No</v>
      </c>
    </row>
    <row r="590" spans="1:9" x14ac:dyDescent="0.25">
      <c r="A590">
        <v>17</v>
      </c>
      <c r="B590">
        <v>2</v>
      </c>
      <c r="C590">
        <v>2</v>
      </c>
      <c r="D590" t="s">
        <v>531</v>
      </c>
      <c r="E590">
        <v>419</v>
      </c>
      <c r="F590">
        <v>79</v>
      </c>
      <c r="G590" t="s">
        <v>543</v>
      </c>
      <c r="H590">
        <f>Table2[[#This Row],[ReorderPoint]]*1.15</f>
        <v>90.85</v>
      </c>
      <c r="I590" t="str">
        <f xml:space="preserve"> IF(Table2[[#This Row],[StockLevel]] &lt; Table2[[#This Row],[New ReOrder Point]], "Yes", "No")</f>
        <v>No</v>
      </c>
    </row>
    <row r="591" spans="1:9" x14ac:dyDescent="0.25">
      <c r="A591">
        <v>17</v>
      </c>
      <c r="B591">
        <v>5</v>
      </c>
      <c r="C591">
        <v>2</v>
      </c>
      <c r="D591" t="s">
        <v>532</v>
      </c>
      <c r="E591">
        <v>1</v>
      </c>
      <c r="F591">
        <v>98</v>
      </c>
      <c r="G591" t="s">
        <v>544</v>
      </c>
      <c r="H591">
        <f>Table2[[#This Row],[ReorderPoint]]*1.15</f>
        <v>112.69999999999999</v>
      </c>
      <c r="I591" t="str">
        <f xml:space="preserve"> IF(Table2[[#This Row],[StockLevel]] &lt; Table2[[#This Row],[New ReOrder Point]], "Yes", "No")</f>
        <v>Yes</v>
      </c>
    </row>
    <row r="592" spans="1:9" x14ac:dyDescent="0.25">
      <c r="A592">
        <v>17</v>
      </c>
      <c r="B592">
        <v>1</v>
      </c>
      <c r="C592">
        <v>2</v>
      </c>
      <c r="D592" t="s">
        <v>533</v>
      </c>
      <c r="E592">
        <v>131</v>
      </c>
      <c r="F592">
        <v>139</v>
      </c>
      <c r="G592" t="s">
        <v>544</v>
      </c>
      <c r="H592">
        <f>Table2[[#This Row],[ReorderPoint]]*1.15</f>
        <v>159.85</v>
      </c>
      <c r="I592" t="str">
        <f xml:space="preserve"> IF(Table2[[#This Row],[StockLevel]] &lt; Table2[[#This Row],[New ReOrder Point]], "Yes", "No")</f>
        <v>Yes</v>
      </c>
    </row>
    <row r="593" spans="1:9" x14ac:dyDescent="0.25">
      <c r="A593">
        <v>17</v>
      </c>
      <c r="B593">
        <v>4</v>
      </c>
      <c r="C593">
        <v>2</v>
      </c>
      <c r="D593" t="s">
        <v>534</v>
      </c>
      <c r="E593">
        <v>349</v>
      </c>
      <c r="F593">
        <v>124</v>
      </c>
      <c r="G593" t="s">
        <v>543</v>
      </c>
      <c r="H593">
        <f>Table2[[#This Row],[ReorderPoint]]*1.15</f>
        <v>142.6</v>
      </c>
      <c r="I593" t="str">
        <f xml:space="preserve"> IF(Table2[[#This Row],[StockLevel]] &lt; Table2[[#This Row],[New ReOrder Point]], "Yes", "No")</f>
        <v>No</v>
      </c>
    </row>
    <row r="594" spans="1:9" x14ac:dyDescent="0.25">
      <c r="A594">
        <v>17</v>
      </c>
      <c r="B594">
        <v>5</v>
      </c>
      <c r="C594">
        <v>2</v>
      </c>
      <c r="D594" t="s">
        <v>535</v>
      </c>
      <c r="E594">
        <v>73</v>
      </c>
      <c r="F594">
        <v>88</v>
      </c>
      <c r="G594" t="s">
        <v>544</v>
      </c>
      <c r="H594">
        <f>Table2[[#This Row],[ReorderPoint]]*1.15</f>
        <v>101.19999999999999</v>
      </c>
      <c r="I594" t="str">
        <f xml:space="preserve"> IF(Table2[[#This Row],[StockLevel]] &lt; Table2[[#This Row],[New ReOrder Point]], "Yes", "No")</f>
        <v>Yes</v>
      </c>
    </row>
    <row r="595" spans="1:9" x14ac:dyDescent="0.25">
      <c r="A595">
        <v>17</v>
      </c>
      <c r="B595">
        <v>1</v>
      </c>
      <c r="C595">
        <v>2</v>
      </c>
      <c r="D595" t="s">
        <v>536</v>
      </c>
      <c r="E595">
        <v>158</v>
      </c>
      <c r="F595">
        <v>120</v>
      </c>
      <c r="G595" t="s">
        <v>543</v>
      </c>
      <c r="H595">
        <f>Table2[[#This Row],[ReorderPoint]]*1.15</f>
        <v>138</v>
      </c>
      <c r="I595" t="str">
        <f xml:space="preserve"> IF(Table2[[#This Row],[StockLevel]] &lt; Table2[[#This Row],[New ReOrder Point]], "Yes", "No")</f>
        <v>No</v>
      </c>
    </row>
    <row r="596" spans="1:9" x14ac:dyDescent="0.25">
      <c r="A596">
        <v>17</v>
      </c>
      <c r="B596">
        <v>2</v>
      </c>
      <c r="C596">
        <v>2</v>
      </c>
      <c r="D596" t="s">
        <v>537</v>
      </c>
      <c r="E596">
        <v>425</v>
      </c>
      <c r="F596">
        <v>110</v>
      </c>
      <c r="G596" t="s">
        <v>543</v>
      </c>
      <c r="H596">
        <f>Table2[[#This Row],[ReorderPoint]]*1.15</f>
        <v>126.49999999999999</v>
      </c>
      <c r="I596" t="str">
        <f xml:space="preserve"> IF(Table2[[#This Row],[StockLevel]] &lt; Table2[[#This Row],[New ReOrder Point]], "Yes", "No")</f>
        <v>No</v>
      </c>
    </row>
    <row r="597" spans="1:9" x14ac:dyDescent="0.25">
      <c r="A597">
        <v>17</v>
      </c>
      <c r="B597">
        <v>4</v>
      </c>
      <c r="C597">
        <v>2</v>
      </c>
      <c r="D597" t="s">
        <v>538</v>
      </c>
      <c r="E597">
        <v>439</v>
      </c>
      <c r="F597">
        <v>85</v>
      </c>
      <c r="G597" t="s">
        <v>543</v>
      </c>
      <c r="H597">
        <f>Table2[[#This Row],[ReorderPoint]]*1.15</f>
        <v>97.749999999999986</v>
      </c>
      <c r="I597" t="str">
        <f xml:space="preserve"> IF(Table2[[#This Row],[StockLevel]] &lt; Table2[[#This Row],[New ReOrder Point]], "Yes", "No")</f>
        <v>No</v>
      </c>
    </row>
    <row r="598" spans="1:9" x14ac:dyDescent="0.25">
      <c r="A598">
        <v>17</v>
      </c>
      <c r="B598">
        <v>1</v>
      </c>
      <c r="C598">
        <v>2</v>
      </c>
      <c r="D598" t="s">
        <v>539</v>
      </c>
      <c r="E598">
        <v>451</v>
      </c>
      <c r="F598">
        <v>56</v>
      </c>
      <c r="G598" t="s">
        <v>543</v>
      </c>
      <c r="H598">
        <f>Table2[[#This Row],[ReorderPoint]]*1.15</f>
        <v>64.399999999999991</v>
      </c>
      <c r="I598" t="str">
        <f xml:space="preserve"> IF(Table2[[#This Row],[StockLevel]] &lt; Table2[[#This Row],[New ReOrder Point]], "Yes", "No")</f>
        <v>No</v>
      </c>
    </row>
    <row r="599" spans="1:9" x14ac:dyDescent="0.25">
      <c r="A599">
        <v>17</v>
      </c>
      <c r="B599">
        <v>2</v>
      </c>
      <c r="C599">
        <v>2</v>
      </c>
      <c r="D599" t="s">
        <v>540</v>
      </c>
      <c r="E599">
        <v>171</v>
      </c>
      <c r="F599">
        <v>94</v>
      </c>
      <c r="G599" t="s">
        <v>543</v>
      </c>
      <c r="H599">
        <f>Table2[[#This Row],[ReorderPoint]]*1.15</f>
        <v>108.1</v>
      </c>
      <c r="I599" t="str">
        <f xml:space="preserve"> IF(Table2[[#This Row],[StockLevel]] &lt; Table2[[#This Row],[New ReOrder Point]], "Yes", "No")</f>
        <v>No</v>
      </c>
    </row>
    <row r="600" spans="1:9" x14ac:dyDescent="0.25">
      <c r="A600">
        <v>17</v>
      </c>
      <c r="B600">
        <v>5</v>
      </c>
      <c r="C600">
        <v>2</v>
      </c>
      <c r="D600" t="s">
        <v>541</v>
      </c>
      <c r="E600">
        <v>46</v>
      </c>
      <c r="F600">
        <v>62</v>
      </c>
      <c r="G600" t="s">
        <v>544</v>
      </c>
      <c r="H600">
        <f>Table2[[#This Row],[ReorderPoint]]*1.15</f>
        <v>71.3</v>
      </c>
      <c r="I600" t="str">
        <f xml:space="preserve"> IF(Table2[[#This Row],[StockLevel]] &lt; Table2[[#This Row],[New ReOrder Point]], "Yes", "No")</f>
        <v>Yes</v>
      </c>
    </row>
    <row r="601" spans="1:9" x14ac:dyDescent="0.25">
      <c r="A601">
        <v>17</v>
      </c>
      <c r="B601">
        <v>1</v>
      </c>
      <c r="C601">
        <v>2</v>
      </c>
      <c r="D601" t="s">
        <v>542</v>
      </c>
      <c r="E601">
        <v>213</v>
      </c>
      <c r="F601">
        <v>141</v>
      </c>
      <c r="G601" t="s">
        <v>543</v>
      </c>
      <c r="H601">
        <f>Table2[[#This Row],[ReorderPoint]]*1.15</f>
        <v>162.14999999999998</v>
      </c>
      <c r="I601" t="str">
        <f xml:space="preserve"> IF(Table2[[#This Row],[StockLevel]] &lt; Table2[[#This Row],[New ReOrder Point]], "Yes", "No")</f>
        <v>No</v>
      </c>
    </row>
    <row r="602" spans="1:9" x14ac:dyDescent="0.25">
      <c r="A602">
        <v>17</v>
      </c>
      <c r="B602">
        <v>2</v>
      </c>
      <c r="C602">
        <v>3</v>
      </c>
      <c r="D602" t="s">
        <v>531</v>
      </c>
      <c r="E602">
        <v>25</v>
      </c>
      <c r="F602">
        <v>58</v>
      </c>
      <c r="G602" t="s">
        <v>544</v>
      </c>
      <c r="H602">
        <f>Table2[[#This Row],[ReorderPoint]]*1.15</f>
        <v>66.699999999999989</v>
      </c>
      <c r="I602" t="str">
        <f xml:space="preserve"> IF(Table2[[#This Row],[StockLevel]] &lt; Table2[[#This Row],[New ReOrder Point]], "Yes", "No")</f>
        <v>Yes</v>
      </c>
    </row>
    <row r="603" spans="1:9" x14ac:dyDescent="0.25">
      <c r="A603">
        <v>17</v>
      </c>
      <c r="B603">
        <v>1</v>
      </c>
      <c r="C603">
        <v>3</v>
      </c>
      <c r="D603" t="s">
        <v>532</v>
      </c>
      <c r="E603">
        <v>471</v>
      </c>
      <c r="F603">
        <v>91</v>
      </c>
      <c r="G603" t="s">
        <v>543</v>
      </c>
      <c r="H603">
        <f>Table2[[#This Row],[ReorderPoint]]*1.15</f>
        <v>104.64999999999999</v>
      </c>
      <c r="I603" t="str">
        <f xml:space="preserve"> IF(Table2[[#This Row],[StockLevel]] &lt; Table2[[#This Row],[New ReOrder Point]], "Yes", "No")</f>
        <v>No</v>
      </c>
    </row>
    <row r="604" spans="1:9" x14ac:dyDescent="0.25">
      <c r="A604">
        <v>17</v>
      </c>
      <c r="B604">
        <v>5</v>
      </c>
      <c r="C604">
        <v>3</v>
      </c>
      <c r="D604" t="s">
        <v>533</v>
      </c>
      <c r="E604">
        <v>153</v>
      </c>
      <c r="F604">
        <v>140</v>
      </c>
      <c r="G604" t="s">
        <v>543</v>
      </c>
      <c r="H604">
        <f>Table2[[#This Row],[ReorderPoint]]*1.15</f>
        <v>161</v>
      </c>
      <c r="I604" t="str">
        <f xml:space="preserve"> IF(Table2[[#This Row],[StockLevel]] &lt; Table2[[#This Row],[New ReOrder Point]], "Yes", "No")</f>
        <v>Yes</v>
      </c>
    </row>
    <row r="605" spans="1:9" x14ac:dyDescent="0.25">
      <c r="A605">
        <v>17</v>
      </c>
      <c r="B605">
        <v>3</v>
      </c>
      <c r="C605">
        <v>3</v>
      </c>
      <c r="D605" t="s">
        <v>534</v>
      </c>
      <c r="E605">
        <v>67</v>
      </c>
      <c r="F605">
        <v>99</v>
      </c>
      <c r="G605" t="s">
        <v>544</v>
      </c>
      <c r="H605">
        <f>Table2[[#This Row],[ReorderPoint]]*1.15</f>
        <v>113.85</v>
      </c>
      <c r="I605" t="str">
        <f xml:space="preserve"> IF(Table2[[#This Row],[StockLevel]] &lt; Table2[[#This Row],[New ReOrder Point]], "Yes", "No")</f>
        <v>Yes</v>
      </c>
    </row>
    <row r="606" spans="1:9" x14ac:dyDescent="0.25">
      <c r="A606">
        <v>17</v>
      </c>
      <c r="B606">
        <v>2</v>
      </c>
      <c r="C606">
        <v>3</v>
      </c>
      <c r="D606" t="s">
        <v>535</v>
      </c>
      <c r="E606">
        <v>99</v>
      </c>
      <c r="F606">
        <v>109</v>
      </c>
      <c r="G606" t="s">
        <v>544</v>
      </c>
      <c r="H606">
        <f>Table2[[#This Row],[ReorderPoint]]*1.15</f>
        <v>125.35</v>
      </c>
      <c r="I606" t="str">
        <f xml:space="preserve"> IF(Table2[[#This Row],[StockLevel]] &lt; Table2[[#This Row],[New ReOrder Point]], "Yes", "No")</f>
        <v>Yes</v>
      </c>
    </row>
    <row r="607" spans="1:9" x14ac:dyDescent="0.25">
      <c r="A607">
        <v>17</v>
      </c>
      <c r="B607">
        <v>3</v>
      </c>
      <c r="C607">
        <v>3</v>
      </c>
      <c r="D607" t="s">
        <v>536</v>
      </c>
      <c r="E607">
        <v>344</v>
      </c>
      <c r="F607">
        <v>67</v>
      </c>
      <c r="G607" t="s">
        <v>543</v>
      </c>
      <c r="H607">
        <f>Table2[[#This Row],[ReorderPoint]]*1.15</f>
        <v>77.05</v>
      </c>
      <c r="I607" t="str">
        <f xml:space="preserve"> IF(Table2[[#This Row],[StockLevel]] &lt; Table2[[#This Row],[New ReOrder Point]], "Yes", "No")</f>
        <v>No</v>
      </c>
    </row>
    <row r="608" spans="1:9" x14ac:dyDescent="0.25">
      <c r="A608">
        <v>17</v>
      </c>
      <c r="B608">
        <v>1</v>
      </c>
      <c r="C608">
        <v>3</v>
      </c>
      <c r="D608" t="s">
        <v>537</v>
      </c>
      <c r="E608">
        <v>163</v>
      </c>
      <c r="F608">
        <v>123</v>
      </c>
      <c r="G608" t="s">
        <v>543</v>
      </c>
      <c r="H608">
        <f>Table2[[#This Row],[ReorderPoint]]*1.15</f>
        <v>141.44999999999999</v>
      </c>
      <c r="I608" t="str">
        <f xml:space="preserve"> IF(Table2[[#This Row],[StockLevel]] &lt; Table2[[#This Row],[New ReOrder Point]], "Yes", "No")</f>
        <v>No</v>
      </c>
    </row>
    <row r="609" spans="1:9" x14ac:dyDescent="0.25">
      <c r="A609">
        <v>17</v>
      </c>
      <c r="B609">
        <v>1</v>
      </c>
      <c r="C609">
        <v>3</v>
      </c>
      <c r="D609" t="s">
        <v>538</v>
      </c>
      <c r="E609">
        <v>438</v>
      </c>
      <c r="F609">
        <v>118</v>
      </c>
      <c r="G609" t="s">
        <v>543</v>
      </c>
      <c r="H609">
        <f>Table2[[#This Row],[ReorderPoint]]*1.15</f>
        <v>135.69999999999999</v>
      </c>
      <c r="I609" t="str">
        <f xml:space="preserve"> IF(Table2[[#This Row],[StockLevel]] &lt; Table2[[#This Row],[New ReOrder Point]], "Yes", "No")</f>
        <v>No</v>
      </c>
    </row>
    <row r="610" spans="1:9" x14ac:dyDescent="0.25">
      <c r="A610">
        <v>17</v>
      </c>
      <c r="B610">
        <v>1</v>
      </c>
      <c r="C610">
        <v>3</v>
      </c>
      <c r="D610" t="s">
        <v>539</v>
      </c>
      <c r="E610">
        <v>482</v>
      </c>
      <c r="F610">
        <v>147</v>
      </c>
      <c r="G610" t="s">
        <v>543</v>
      </c>
      <c r="H610">
        <f>Table2[[#This Row],[ReorderPoint]]*1.15</f>
        <v>169.04999999999998</v>
      </c>
      <c r="I610" t="str">
        <f xml:space="preserve"> IF(Table2[[#This Row],[StockLevel]] &lt; Table2[[#This Row],[New ReOrder Point]], "Yes", "No")</f>
        <v>No</v>
      </c>
    </row>
    <row r="611" spans="1:9" x14ac:dyDescent="0.25">
      <c r="A611">
        <v>17</v>
      </c>
      <c r="B611">
        <v>1</v>
      </c>
      <c r="C611">
        <v>3</v>
      </c>
      <c r="D611" t="s">
        <v>540</v>
      </c>
      <c r="E611">
        <v>118</v>
      </c>
      <c r="F611">
        <v>70</v>
      </c>
      <c r="G611" t="s">
        <v>543</v>
      </c>
      <c r="H611">
        <f>Table2[[#This Row],[ReorderPoint]]*1.15</f>
        <v>80.5</v>
      </c>
      <c r="I611" t="str">
        <f xml:space="preserve"> IF(Table2[[#This Row],[StockLevel]] &lt; Table2[[#This Row],[New ReOrder Point]], "Yes", "No")</f>
        <v>No</v>
      </c>
    </row>
    <row r="612" spans="1:9" x14ac:dyDescent="0.25">
      <c r="A612">
        <v>17</v>
      </c>
      <c r="B612">
        <v>5</v>
      </c>
      <c r="C612">
        <v>3</v>
      </c>
      <c r="D612" t="s">
        <v>541</v>
      </c>
      <c r="E612">
        <v>149</v>
      </c>
      <c r="F612">
        <v>97</v>
      </c>
      <c r="G612" t="s">
        <v>543</v>
      </c>
      <c r="H612">
        <f>Table2[[#This Row],[ReorderPoint]]*1.15</f>
        <v>111.55</v>
      </c>
      <c r="I612" t="str">
        <f xml:space="preserve"> IF(Table2[[#This Row],[StockLevel]] &lt; Table2[[#This Row],[New ReOrder Point]], "Yes", "No")</f>
        <v>No</v>
      </c>
    </row>
    <row r="613" spans="1:9" x14ac:dyDescent="0.25">
      <c r="A613">
        <v>17</v>
      </c>
      <c r="B613">
        <v>4</v>
      </c>
      <c r="C613">
        <v>3</v>
      </c>
      <c r="D613" t="s">
        <v>542</v>
      </c>
      <c r="E613">
        <v>142</v>
      </c>
      <c r="F613">
        <v>84</v>
      </c>
      <c r="G613" t="s">
        <v>543</v>
      </c>
      <c r="H613">
        <f>Table2[[#This Row],[ReorderPoint]]*1.15</f>
        <v>96.6</v>
      </c>
      <c r="I613" t="str">
        <f xml:space="preserve"> IF(Table2[[#This Row],[StockLevel]] &lt; Table2[[#This Row],[New ReOrder Point]], "Yes", "No")</f>
        <v>No</v>
      </c>
    </row>
    <row r="614" spans="1:9" x14ac:dyDescent="0.25">
      <c r="A614">
        <v>18</v>
      </c>
      <c r="B614">
        <v>3</v>
      </c>
      <c r="C614">
        <v>1</v>
      </c>
      <c r="D614" t="s">
        <v>531</v>
      </c>
      <c r="E614">
        <v>454</v>
      </c>
      <c r="F614">
        <v>81</v>
      </c>
      <c r="G614" t="s">
        <v>543</v>
      </c>
      <c r="H614">
        <f>Table2[[#This Row],[ReorderPoint]]*1.15</f>
        <v>93.149999999999991</v>
      </c>
      <c r="I614" t="str">
        <f xml:space="preserve"> IF(Table2[[#This Row],[StockLevel]] &lt; Table2[[#This Row],[New ReOrder Point]], "Yes", "No")</f>
        <v>No</v>
      </c>
    </row>
    <row r="615" spans="1:9" x14ac:dyDescent="0.25">
      <c r="A615">
        <v>18</v>
      </c>
      <c r="B615">
        <v>5</v>
      </c>
      <c r="C615">
        <v>1</v>
      </c>
      <c r="D615" t="s">
        <v>532</v>
      </c>
      <c r="E615">
        <v>137</v>
      </c>
      <c r="F615">
        <v>122</v>
      </c>
      <c r="G615" t="s">
        <v>543</v>
      </c>
      <c r="H615">
        <f>Table2[[#This Row],[ReorderPoint]]*1.15</f>
        <v>140.29999999999998</v>
      </c>
      <c r="I615" t="str">
        <f xml:space="preserve"> IF(Table2[[#This Row],[StockLevel]] &lt; Table2[[#This Row],[New ReOrder Point]], "Yes", "No")</f>
        <v>Yes</v>
      </c>
    </row>
    <row r="616" spans="1:9" x14ac:dyDescent="0.25">
      <c r="A616">
        <v>18</v>
      </c>
      <c r="B616">
        <v>2</v>
      </c>
      <c r="C616">
        <v>1</v>
      </c>
      <c r="D616" t="s">
        <v>533</v>
      </c>
      <c r="E616">
        <v>440</v>
      </c>
      <c r="F616">
        <v>74</v>
      </c>
      <c r="G616" t="s">
        <v>543</v>
      </c>
      <c r="H616">
        <f>Table2[[#This Row],[ReorderPoint]]*1.15</f>
        <v>85.1</v>
      </c>
      <c r="I616" t="str">
        <f xml:space="preserve"> IF(Table2[[#This Row],[StockLevel]] &lt; Table2[[#This Row],[New ReOrder Point]], "Yes", "No")</f>
        <v>No</v>
      </c>
    </row>
    <row r="617" spans="1:9" x14ac:dyDescent="0.25">
      <c r="A617">
        <v>18</v>
      </c>
      <c r="B617">
        <v>5</v>
      </c>
      <c r="C617">
        <v>1</v>
      </c>
      <c r="D617" t="s">
        <v>534</v>
      </c>
      <c r="E617">
        <v>319</v>
      </c>
      <c r="F617">
        <v>84</v>
      </c>
      <c r="G617" t="s">
        <v>543</v>
      </c>
      <c r="H617">
        <f>Table2[[#This Row],[ReorderPoint]]*1.15</f>
        <v>96.6</v>
      </c>
      <c r="I617" t="str">
        <f xml:space="preserve"> IF(Table2[[#This Row],[StockLevel]] &lt; Table2[[#This Row],[New ReOrder Point]], "Yes", "No")</f>
        <v>No</v>
      </c>
    </row>
    <row r="618" spans="1:9" x14ac:dyDescent="0.25">
      <c r="A618">
        <v>18</v>
      </c>
      <c r="B618">
        <v>2</v>
      </c>
      <c r="C618">
        <v>1</v>
      </c>
      <c r="D618" t="s">
        <v>535</v>
      </c>
      <c r="E618">
        <v>145</v>
      </c>
      <c r="F618">
        <v>116</v>
      </c>
      <c r="G618" t="s">
        <v>543</v>
      </c>
      <c r="H618">
        <f>Table2[[#This Row],[ReorderPoint]]*1.15</f>
        <v>133.39999999999998</v>
      </c>
      <c r="I618" t="str">
        <f xml:space="preserve"> IF(Table2[[#This Row],[StockLevel]] &lt; Table2[[#This Row],[New ReOrder Point]], "Yes", "No")</f>
        <v>No</v>
      </c>
    </row>
    <row r="619" spans="1:9" x14ac:dyDescent="0.25">
      <c r="A619">
        <v>18</v>
      </c>
      <c r="B619">
        <v>1</v>
      </c>
      <c r="C619">
        <v>1</v>
      </c>
      <c r="D619" t="s">
        <v>536</v>
      </c>
      <c r="E619">
        <v>373</v>
      </c>
      <c r="F619">
        <v>88</v>
      </c>
      <c r="G619" t="s">
        <v>543</v>
      </c>
      <c r="H619">
        <f>Table2[[#This Row],[ReorderPoint]]*1.15</f>
        <v>101.19999999999999</v>
      </c>
      <c r="I619" t="str">
        <f xml:space="preserve"> IF(Table2[[#This Row],[StockLevel]] &lt; Table2[[#This Row],[New ReOrder Point]], "Yes", "No")</f>
        <v>No</v>
      </c>
    </row>
    <row r="620" spans="1:9" x14ac:dyDescent="0.25">
      <c r="A620">
        <v>18</v>
      </c>
      <c r="B620">
        <v>4</v>
      </c>
      <c r="C620">
        <v>1</v>
      </c>
      <c r="D620" t="s">
        <v>537</v>
      </c>
      <c r="E620">
        <v>240</v>
      </c>
      <c r="F620">
        <v>124</v>
      </c>
      <c r="G620" t="s">
        <v>543</v>
      </c>
      <c r="H620">
        <f>Table2[[#This Row],[ReorderPoint]]*1.15</f>
        <v>142.6</v>
      </c>
      <c r="I620" t="str">
        <f xml:space="preserve"> IF(Table2[[#This Row],[StockLevel]] &lt; Table2[[#This Row],[New ReOrder Point]], "Yes", "No")</f>
        <v>No</v>
      </c>
    </row>
    <row r="621" spans="1:9" x14ac:dyDescent="0.25">
      <c r="A621">
        <v>18</v>
      </c>
      <c r="B621">
        <v>4</v>
      </c>
      <c r="C621">
        <v>1</v>
      </c>
      <c r="D621" t="s">
        <v>538</v>
      </c>
      <c r="E621">
        <v>301</v>
      </c>
      <c r="F621">
        <v>68</v>
      </c>
      <c r="G621" t="s">
        <v>543</v>
      </c>
      <c r="H621">
        <f>Table2[[#This Row],[ReorderPoint]]*1.15</f>
        <v>78.199999999999989</v>
      </c>
      <c r="I621" t="str">
        <f xml:space="preserve"> IF(Table2[[#This Row],[StockLevel]] &lt; Table2[[#This Row],[New ReOrder Point]], "Yes", "No")</f>
        <v>No</v>
      </c>
    </row>
    <row r="622" spans="1:9" x14ac:dyDescent="0.25">
      <c r="A622">
        <v>18</v>
      </c>
      <c r="B622">
        <v>5</v>
      </c>
      <c r="C622">
        <v>1</v>
      </c>
      <c r="D622" t="s">
        <v>539</v>
      </c>
      <c r="E622">
        <v>217</v>
      </c>
      <c r="F622">
        <v>91</v>
      </c>
      <c r="G622" t="s">
        <v>543</v>
      </c>
      <c r="H622">
        <f>Table2[[#This Row],[ReorderPoint]]*1.15</f>
        <v>104.64999999999999</v>
      </c>
      <c r="I622" t="str">
        <f xml:space="preserve"> IF(Table2[[#This Row],[StockLevel]] &lt; Table2[[#This Row],[New ReOrder Point]], "Yes", "No")</f>
        <v>No</v>
      </c>
    </row>
    <row r="623" spans="1:9" x14ac:dyDescent="0.25">
      <c r="A623">
        <v>18</v>
      </c>
      <c r="B623">
        <v>5</v>
      </c>
      <c r="C623">
        <v>1</v>
      </c>
      <c r="D623" t="s">
        <v>540</v>
      </c>
      <c r="E623">
        <v>493</v>
      </c>
      <c r="F623">
        <v>85</v>
      </c>
      <c r="G623" t="s">
        <v>543</v>
      </c>
      <c r="H623">
        <f>Table2[[#This Row],[ReorderPoint]]*1.15</f>
        <v>97.749999999999986</v>
      </c>
      <c r="I623" t="str">
        <f xml:space="preserve"> IF(Table2[[#This Row],[StockLevel]] &lt; Table2[[#This Row],[New ReOrder Point]], "Yes", "No")</f>
        <v>No</v>
      </c>
    </row>
    <row r="624" spans="1:9" x14ac:dyDescent="0.25">
      <c r="A624">
        <v>18</v>
      </c>
      <c r="B624">
        <v>3</v>
      </c>
      <c r="C624">
        <v>1</v>
      </c>
      <c r="D624" t="s">
        <v>541</v>
      </c>
      <c r="E624">
        <v>352</v>
      </c>
      <c r="F624">
        <v>85</v>
      </c>
      <c r="G624" t="s">
        <v>543</v>
      </c>
      <c r="H624">
        <f>Table2[[#This Row],[ReorderPoint]]*1.15</f>
        <v>97.749999999999986</v>
      </c>
      <c r="I624" t="str">
        <f xml:space="preserve"> IF(Table2[[#This Row],[StockLevel]] &lt; Table2[[#This Row],[New ReOrder Point]], "Yes", "No")</f>
        <v>No</v>
      </c>
    </row>
    <row r="625" spans="1:9" x14ac:dyDescent="0.25">
      <c r="A625">
        <v>18</v>
      </c>
      <c r="B625">
        <v>1</v>
      </c>
      <c r="C625">
        <v>1</v>
      </c>
      <c r="D625" t="s">
        <v>542</v>
      </c>
      <c r="E625">
        <v>72</v>
      </c>
      <c r="F625">
        <v>57</v>
      </c>
      <c r="G625" t="s">
        <v>543</v>
      </c>
      <c r="H625">
        <f>Table2[[#This Row],[ReorderPoint]]*1.15</f>
        <v>65.55</v>
      </c>
      <c r="I625" t="str">
        <f xml:space="preserve"> IF(Table2[[#This Row],[StockLevel]] &lt; Table2[[#This Row],[New ReOrder Point]], "Yes", "No")</f>
        <v>No</v>
      </c>
    </row>
    <row r="626" spans="1:9" x14ac:dyDescent="0.25">
      <c r="A626">
        <v>18</v>
      </c>
      <c r="B626">
        <v>1</v>
      </c>
      <c r="C626">
        <v>2</v>
      </c>
      <c r="D626" t="s">
        <v>531</v>
      </c>
      <c r="E626">
        <v>378</v>
      </c>
      <c r="F626">
        <v>119</v>
      </c>
      <c r="G626" t="s">
        <v>543</v>
      </c>
      <c r="H626">
        <f>Table2[[#This Row],[ReorderPoint]]*1.15</f>
        <v>136.85</v>
      </c>
      <c r="I626" t="str">
        <f xml:space="preserve"> IF(Table2[[#This Row],[StockLevel]] &lt; Table2[[#This Row],[New ReOrder Point]], "Yes", "No")</f>
        <v>No</v>
      </c>
    </row>
    <row r="627" spans="1:9" x14ac:dyDescent="0.25">
      <c r="A627">
        <v>18</v>
      </c>
      <c r="B627">
        <v>5</v>
      </c>
      <c r="C627">
        <v>2</v>
      </c>
      <c r="D627" t="s">
        <v>532</v>
      </c>
      <c r="E627">
        <v>486</v>
      </c>
      <c r="F627">
        <v>117</v>
      </c>
      <c r="G627" t="s">
        <v>543</v>
      </c>
      <c r="H627">
        <f>Table2[[#This Row],[ReorderPoint]]*1.15</f>
        <v>134.54999999999998</v>
      </c>
      <c r="I627" t="str">
        <f xml:space="preserve"> IF(Table2[[#This Row],[StockLevel]] &lt; Table2[[#This Row],[New ReOrder Point]], "Yes", "No")</f>
        <v>No</v>
      </c>
    </row>
    <row r="628" spans="1:9" x14ac:dyDescent="0.25">
      <c r="A628">
        <v>18</v>
      </c>
      <c r="B628">
        <v>2</v>
      </c>
      <c r="C628">
        <v>2</v>
      </c>
      <c r="D628" t="s">
        <v>533</v>
      </c>
      <c r="E628">
        <v>48</v>
      </c>
      <c r="F628">
        <v>109</v>
      </c>
      <c r="G628" t="s">
        <v>544</v>
      </c>
      <c r="H628">
        <f>Table2[[#This Row],[ReorderPoint]]*1.15</f>
        <v>125.35</v>
      </c>
      <c r="I628" t="str">
        <f xml:space="preserve"> IF(Table2[[#This Row],[StockLevel]] &lt; Table2[[#This Row],[New ReOrder Point]], "Yes", "No")</f>
        <v>Yes</v>
      </c>
    </row>
    <row r="629" spans="1:9" x14ac:dyDescent="0.25">
      <c r="A629">
        <v>18</v>
      </c>
      <c r="B629">
        <v>4</v>
      </c>
      <c r="C629">
        <v>2</v>
      </c>
      <c r="D629" t="s">
        <v>534</v>
      </c>
      <c r="E629">
        <v>443</v>
      </c>
      <c r="F629">
        <v>54</v>
      </c>
      <c r="G629" t="s">
        <v>543</v>
      </c>
      <c r="H629">
        <f>Table2[[#This Row],[ReorderPoint]]*1.15</f>
        <v>62.099999999999994</v>
      </c>
      <c r="I629" t="str">
        <f xml:space="preserve"> IF(Table2[[#This Row],[StockLevel]] &lt; Table2[[#This Row],[New ReOrder Point]], "Yes", "No")</f>
        <v>No</v>
      </c>
    </row>
    <row r="630" spans="1:9" x14ac:dyDescent="0.25">
      <c r="A630">
        <v>18</v>
      </c>
      <c r="B630">
        <v>5</v>
      </c>
      <c r="C630">
        <v>2</v>
      </c>
      <c r="D630" t="s">
        <v>535</v>
      </c>
      <c r="E630">
        <v>26</v>
      </c>
      <c r="F630">
        <v>81</v>
      </c>
      <c r="G630" t="s">
        <v>544</v>
      </c>
      <c r="H630">
        <f>Table2[[#This Row],[ReorderPoint]]*1.15</f>
        <v>93.149999999999991</v>
      </c>
      <c r="I630" t="str">
        <f xml:space="preserve"> IF(Table2[[#This Row],[StockLevel]] &lt; Table2[[#This Row],[New ReOrder Point]], "Yes", "No")</f>
        <v>Yes</v>
      </c>
    </row>
    <row r="631" spans="1:9" x14ac:dyDescent="0.25">
      <c r="A631">
        <v>18</v>
      </c>
      <c r="B631">
        <v>2</v>
      </c>
      <c r="C631">
        <v>2</v>
      </c>
      <c r="D631" t="s">
        <v>536</v>
      </c>
      <c r="E631">
        <v>263</v>
      </c>
      <c r="F631">
        <v>121</v>
      </c>
      <c r="G631" t="s">
        <v>543</v>
      </c>
      <c r="H631">
        <f>Table2[[#This Row],[ReorderPoint]]*1.15</f>
        <v>139.14999999999998</v>
      </c>
      <c r="I631" t="str">
        <f xml:space="preserve"> IF(Table2[[#This Row],[StockLevel]] &lt; Table2[[#This Row],[New ReOrder Point]], "Yes", "No")</f>
        <v>No</v>
      </c>
    </row>
    <row r="632" spans="1:9" x14ac:dyDescent="0.25">
      <c r="A632">
        <v>18</v>
      </c>
      <c r="B632">
        <v>5</v>
      </c>
      <c r="C632">
        <v>2</v>
      </c>
      <c r="D632" t="s">
        <v>537</v>
      </c>
      <c r="E632">
        <v>66</v>
      </c>
      <c r="F632">
        <v>93</v>
      </c>
      <c r="G632" t="s">
        <v>544</v>
      </c>
      <c r="H632">
        <f>Table2[[#This Row],[ReorderPoint]]*1.15</f>
        <v>106.94999999999999</v>
      </c>
      <c r="I632" t="str">
        <f xml:space="preserve"> IF(Table2[[#This Row],[StockLevel]] &lt; Table2[[#This Row],[New ReOrder Point]], "Yes", "No")</f>
        <v>Yes</v>
      </c>
    </row>
    <row r="633" spans="1:9" x14ac:dyDescent="0.25">
      <c r="A633">
        <v>18</v>
      </c>
      <c r="B633">
        <v>2</v>
      </c>
      <c r="C633">
        <v>2</v>
      </c>
      <c r="D633" t="s">
        <v>538</v>
      </c>
      <c r="E633">
        <v>57</v>
      </c>
      <c r="F633">
        <v>52</v>
      </c>
      <c r="G633" t="s">
        <v>543</v>
      </c>
      <c r="H633">
        <f>Table2[[#This Row],[ReorderPoint]]*1.15</f>
        <v>59.8</v>
      </c>
      <c r="I633" t="str">
        <f xml:space="preserve"> IF(Table2[[#This Row],[StockLevel]] &lt; Table2[[#This Row],[New ReOrder Point]], "Yes", "No")</f>
        <v>Yes</v>
      </c>
    </row>
    <row r="634" spans="1:9" x14ac:dyDescent="0.25">
      <c r="A634">
        <v>18</v>
      </c>
      <c r="B634">
        <v>2</v>
      </c>
      <c r="C634">
        <v>2</v>
      </c>
      <c r="D634" t="s">
        <v>539</v>
      </c>
      <c r="E634">
        <v>214</v>
      </c>
      <c r="F634">
        <v>93</v>
      </c>
      <c r="G634" t="s">
        <v>543</v>
      </c>
      <c r="H634">
        <f>Table2[[#This Row],[ReorderPoint]]*1.15</f>
        <v>106.94999999999999</v>
      </c>
      <c r="I634" t="str">
        <f xml:space="preserve"> IF(Table2[[#This Row],[StockLevel]] &lt; Table2[[#This Row],[New ReOrder Point]], "Yes", "No")</f>
        <v>No</v>
      </c>
    </row>
    <row r="635" spans="1:9" x14ac:dyDescent="0.25">
      <c r="A635">
        <v>18</v>
      </c>
      <c r="B635">
        <v>3</v>
      </c>
      <c r="C635">
        <v>2</v>
      </c>
      <c r="D635" t="s">
        <v>540</v>
      </c>
      <c r="E635">
        <v>101</v>
      </c>
      <c r="F635">
        <v>130</v>
      </c>
      <c r="G635" t="s">
        <v>544</v>
      </c>
      <c r="H635">
        <f>Table2[[#This Row],[ReorderPoint]]*1.15</f>
        <v>149.5</v>
      </c>
      <c r="I635" t="str">
        <f xml:space="preserve"> IF(Table2[[#This Row],[StockLevel]] &lt; Table2[[#This Row],[New ReOrder Point]], "Yes", "No")</f>
        <v>Yes</v>
      </c>
    </row>
    <row r="636" spans="1:9" x14ac:dyDescent="0.25">
      <c r="A636">
        <v>18</v>
      </c>
      <c r="B636">
        <v>4</v>
      </c>
      <c r="C636">
        <v>2</v>
      </c>
      <c r="D636" t="s">
        <v>541</v>
      </c>
      <c r="E636">
        <v>353</v>
      </c>
      <c r="F636">
        <v>136</v>
      </c>
      <c r="G636" t="s">
        <v>543</v>
      </c>
      <c r="H636">
        <f>Table2[[#This Row],[ReorderPoint]]*1.15</f>
        <v>156.39999999999998</v>
      </c>
      <c r="I636" t="str">
        <f xml:space="preserve"> IF(Table2[[#This Row],[StockLevel]] &lt; Table2[[#This Row],[New ReOrder Point]], "Yes", "No")</f>
        <v>No</v>
      </c>
    </row>
    <row r="637" spans="1:9" x14ac:dyDescent="0.25">
      <c r="A637">
        <v>18</v>
      </c>
      <c r="B637">
        <v>4</v>
      </c>
      <c r="C637">
        <v>2</v>
      </c>
      <c r="D637" t="s">
        <v>542</v>
      </c>
      <c r="E637">
        <v>263</v>
      </c>
      <c r="F637">
        <v>71</v>
      </c>
      <c r="G637" t="s">
        <v>543</v>
      </c>
      <c r="H637">
        <f>Table2[[#This Row],[ReorderPoint]]*1.15</f>
        <v>81.649999999999991</v>
      </c>
      <c r="I637" t="str">
        <f xml:space="preserve"> IF(Table2[[#This Row],[StockLevel]] &lt; Table2[[#This Row],[New ReOrder Point]], "Yes", "No")</f>
        <v>No</v>
      </c>
    </row>
    <row r="638" spans="1:9" x14ac:dyDescent="0.25">
      <c r="A638">
        <v>18</v>
      </c>
      <c r="B638">
        <v>5</v>
      </c>
      <c r="C638">
        <v>3</v>
      </c>
      <c r="D638" t="s">
        <v>531</v>
      </c>
      <c r="E638">
        <v>441</v>
      </c>
      <c r="F638">
        <v>85</v>
      </c>
      <c r="G638" t="s">
        <v>543</v>
      </c>
      <c r="H638">
        <f>Table2[[#This Row],[ReorderPoint]]*1.15</f>
        <v>97.749999999999986</v>
      </c>
      <c r="I638" t="str">
        <f xml:space="preserve"> IF(Table2[[#This Row],[StockLevel]] &lt; Table2[[#This Row],[New ReOrder Point]], "Yes", "No")</f>
        <v>No</v>
      </c>
    </row>
    <row r="639" spans="1:9" x14ac:dyDescent="0.25">
      <c r="A639">
        <v>18</v>
      </c>
      <c r="B639">
        <v>1</v>
      </c>
      <c r="C639">
        <v>3</v>
      </c>
      <c r="D639" t="s">
        <v>532</v>
      </c>
      <c r="E639">
        <v>332</v>
      </c>
      <c r="F639">
        <v>142</v>
      </c>
      <c r="G639" t="s">
        <v>543</v>
      </c>
      <c r="H639">
        <f>Table2[[#This Row],[ReorderPoint]]*1.15</f>
        <v>163.29999999999998</v>
      </c>
      <c r="I639" t="str">
        <f xml:space="preserve"> IF(Table2[[#This Row],[StockLevel]] &lt; Table2[[#This Row],[New ReOrder Point]], "Yes", "No")</f>
        <v>No</v>
      </c>
    </row>
    <row r="640" spans="1:9" x14ac:dyDescent="0.25">
      <c r="A640">
        <v>18</v>
      </c>
      <c r="B640">
        <v>2</v>
      </c>
      <c r="C640">
        <v>3</v>
      </c>
      <c r="D640" t="s">
        <v>533</v>
      </c>
      <c r="E640">
        <v>310</v>
      </c>
      <c r="F640">
        <v>129</v>
      </c>
      <c r="G640" t="s">
        <v>543</v>
      </c>
      <c r="H640">
        <f>Table2[[#This Row],[ReorderPoint]]*1.15</f>
        <v>148.35</v>
      </c>
      <c r="I640" t="str">
        <f xml:space="preserve"> IF(Table2[[#This Row],[StockLevel]] &lt; Table2[[#This Row],[New ReOrder Point]], "Yes", "No")</f>
        <v>No</v>
      </c>
    </row>
    <row r="641" spans="1:9" x14ac:dyDescent="0.25">
      <c r="A641">
        <v>18</v>
      </c>
      <c r="B641">
        <v>1</v>
      </c>
      <c r="C641">
        <v>3</v>
      </c>
      <c r="D641" t="s">
        <v>534</v>
      </c>
      <c r="E641">
        <v>445</v>
      </c>
      <c r="F641">
        <v>79</v>
      </c>
      <c r="G641" t="s">
        <v>543</v>
      </c>
      <c r="H641">
        <f>Table2[[#This Row],[ReorderPoint]]*1.15</f>
        <v>90.85</v>
      </c>
      <c r="I641" t="str">
        <f xml:space="preserve"> IF(Table2[[#This Row],[StockLevel]] &lt; Table2[[#This Row],[New ReOrder Point]], "Yes", "No")</f>
        <v>No</v>
      </c>
    </row>
    <row r="642" spans="1:9" x14ac:dyDescent="0.25">
      <c r="A642">
        <v>18</v>
      </c>
      <c r="B642">
        <v>4</v>
      </c>
      <c r="C642">
        <v>3</v>
      </c>
      <c r="D642" t="s">
        <v>535</v>
      </c>
      <c r="E642">
        <v>54</v>
      </c>
      <c r="F642">
        <v>65</v>
      </c>
      <c r="G642" t="s">
        <v>544</v>
      </c>
      <c r="H642">
        <f>Table2[[#This Row],[ReorderPoint]]*1.15</f>
        <v>74.75</v>
      </c>
      <c r="I642" t="str">
        <f xml:space="preserve"> IF(Table2[[#This Row],[StockLevel]] &lt; Table2[[#This Row],[New ReOrder Point]], "Yes", "No")</f>
        <v>Yes</v>
      </c>
    </row>
    <row r="643" spans="1:9" x14ac:dyDescent="0.25">
      <c r="A643">
        <v>18</v>
      </c>
      <c r="B643">
        <v>4</v>
      </c>
      <c r="C643">
        <v>3</v>
      </c>
      <c r="D643" t="s">
        <v>536</v>
      </c>
      <c r="E643">
        <v>144</v>
      </c>
      <c r="F643">
        <v>65</v>
      </c>
      <c r="G643" t="s">
        <v>543</v>
      </c>
      <c r="H643">
        <f>Table2[[#This Row],[ReorderPoint]]*1.15</f>
        <v>74.75</v>
      </c>
      <c r="I643" t="str">
        <f xml:space="preserve"> IF(Table2[[#This Row],[StockLevel]] &lt; Table2[[#This Row],[New ReOrder Point]], "Yes", "No")</f>
        <v>No</v>
      </c>
    </row>
    <row r="644" spans="1:9" x14ac:dyDescent="0.25">
      <c r="A644">
        <v>18</v>
      </c>
      <c r="B644">
        <v>3</v>
      </c>
      <c r="C644">
        <v>3</v>
      </c>
      <c r="D644" t="s">
        <v>537</v>
      </c>
      <c r="E644">
        <v>135</v>
      </c>
      <c r="F644">
        <v>133</v>
      </c>
      <c r="G644" t="s">
        <v>543</v>
      </c>
      <c r="H644">
        <f>Table2[[#This Row],[ReorderPoint]]*1.15</f>
        <v>152.94999999999999</v>
      </c>
      <c r="I644" t="str">
        <f xml:space="preserve"> IF(Table2[[#This Row],[StockLevel]] &lt; Table2[[#This Row],[New ReOrder Point]], "Yes", "No")</f>
        <v>Yes</v>
      </c>
    </row>
    <row r="645" spans="1:9" x14ac:dyDescent="0.25">
      <c r="A645">
        <v>18</v>
      </c>
      <c r="B645">
        <v>5</v>
      </c>
      <c r="C645">
        <v>3</v>
      </c>
      <c r="D645" t="s">
        <v>538</v>
      </c>
      <c r="E645">
        <v>143</v>
      </c>
      <c r="F645">
        <v>79</v>
      </c>
      <c r="G645" t="s">
        <v>543</v>
      </c>
      <c r="H645">
        <f>Table2[[#This Row],[ReorderPoint]]*1.15</f>
        <v>90.85</v>
      </c>
      <c r="I645" t="str">
        <f xml:space="preserve"> IF(Table2[[#This Row],[StockLevel]] &lt; Table2[[#This Row],[New ReOrder Point]], "Yes", "No")</f>
        <v>No</v>
      </c>
    </row>
    <row r="646" spans="1:9" x14ac:dyDescent="0.25">
      <c r="A646">
        <v>18</v>
      </c>
      <c r="B646">
        <v>3</v>
      </c>
      <c r="C646">
        <v>3</v>
      </c>
      <c r="D646" t="s">
        <v>539</v>
      </c>
      <c r="E646">
        <v>278</v>
      </c>
      <c r="F646">
        <v>141</v>
      </c>
      <c r="G646" t="s">
        <v>543</v>
      </c>
      <c r="H646">
        <f>Table2[[#This Row],[ReorderPoint]]*1.15</f>
        <v>162.14999999999998</v>
      </c>
      <c r="I646" t="str">
        <f xml:space="preserve"> IF(Table2[[#This Row],[StockLevel]] &lt; Table2[[#This Row],[New ReOrder Point]], "Yes", "No")</f>
        <v>No</v>
      </c>
    </row>
    <row r="647" spans="1:9" x14ac:dyDescent="0.25">
      <c r="A647">
        <v>18</v>
      </c>
      <c r="B647">
        <v>4</v>
      </c>
      <c r="C647">
        <v>3</v>
      </c>
      <c r="D647" t="s">
        <v>540</v>
      </c>
      <c r="E647">
        <v>103</v>
      </c>
      <c r="F647">
        <v>54</v>
      </c>
      <c r="G647" t="s">
        <v>543</v>
      </c>
      <c r="H647">
        <f>Table2[[#This Row],[ReorderPoint]]*1.15</f>
        <v>62.099999999999994</v>
      </c>
      <c r="I647" t="str">
        <f xml:space="preserve"> IF(Table2[[#This Row],[StockLevel]] &lt; Table2[[#This Row],[New ReOrder Point]], "Yes", "No")</f>
        <v>No</v>
      </c>
    </row>
    <row r="648" spans="1:9" x14ac:dyDescent="0.25">
      <c r="A648">
        <v>18</v>
      </c>
      <c r="B648">
        <v>1</v>
      </c>
      <c r="C648">
        <v>3</v>
      </c>
      <c r="D648" t="s">
        <v>541</v>
      </c>
      <c r="E648">
        <v>359</v>
      </c>
      <c r="F648">
        <v>114</v>
      </c>
      <c r="G648" t="s">
        <v>543</v>
      </c>
      <c r="H648">
        <f>Table2[[#This Row],[ReorderPoint]]*1.15</f>
        <v>131.1</v>
      </c>
      <c r="I648" t="str">
        <f xml:space="preserve"> IF(Table2[[#This Row],[StockLevel]] &lt; Table2[[#This Row],[New ReOrder Point]], "Yes", "No")</f>
        <v>No</v>
      </c>
    </row>
    <row r="649" spans="1:9" x14ac:dyDescent="0.25">
      <c r="A649">
        <v>18</v>
      </c>
      <c r="B649">
        <v>4</v>
      </c>
      <c r="C649">
        <v>3</v>
      </c>
      <c r="D649" t="s">
        <v>542</v>
      </c>
      <c r="E649">
        <v>285</v>
      </c>
      <c r="F649">
        <v>70</v>
      </c>
      <c r="G649" t="s">
        <v>543</v>
      </c>
      <c r="H649">
        <f>Table2[[#This Row],[ReorderPoint]]*1.15</f>
        <v>80.5</v>
      </c>
      <c r="I649" t="str">
        <f xml:space="preserve"> IF(Table2[[#This Row],[StockLevel]] &lt; Table2[[#This Row],[New ReOrder Point]], "Yes", "No")</f>
        <v>No</v>
      </c>
    </row>
    <row r="650" spans="1:9" x14ac:dyDescent="0.25">
      <c r="A650">
        <v>19</v>
      </c>
      <c r="B650">
        <v>2</v>
      </c>
      <c r="C650">
        <v>1</v>
      </c>
      <c r="D650" t="s">
        <v>531</v>
      </c>
      <c r="E650">
        <v>453</v>
      </c>
      <c r="F650">
        <v>71</v>
      </c>
      <c r="G650" t="s">
        <v>543</v>
      </c>
      <c r="H650">
        <f>Table2[[#This Row],[ReorderPoint]]*1.15</f>
        <v>81.649999999999991</v>
      </c>
      <c r="I650" t="str">
        <f xml:space="preserve"> IF(Table2[[#This Row],[StockLevel]] &lt; Table2[[#This Row],[New ReOrder Point]], "Yes", "No")</f>
        <v>No</v>
      </c>
    </row>
    <row r="651" spans="1:9" x14ac:dyDescent="0.25">
      <c r="A651">
        <v>19</v>
      </c>
      <c r="B651">
        <v>1</v>
      </c>
      <c r="C651">
        <v>1</v>
      </c>
      <c r="D651" t="s">
        <v>532</v>
      </c>
      <c r="E651">
        <v>455</v>
      </c>
      <c r="F651">
        <v>81</v>
      </c>
      <c r="G651" t="s">
        <v>543</v>
      </c>
      <c r="H651">
        <f>Table2[[#This Row],[ReorderPoint]]*1.15</f>
        <v>93.149999999999991</v>
      </c>
      <c r="I651" t="str">
        <f xml:space="preserve"> IF(Table2[[#This Row],[StockLevel]] &lt; Table2[[#This Row],[New ReOrder Point]], "Yes", "No")</f>
        <v>No</v>
      </c>
    </row>
    <row r="652" spans="1:9" x14ac:dyDescent="0.25">
      <c r="A652">
        <v>19</v>
      </c>
      <c r="B652">
        <v>4</v>
      </c>
      <c r="C652">
        <v>1</v>
      </c>
      <c r="D652" t="s">
        <v>533</v>
      </c>
      <c r="E652">
        <v>271</v>
      </c>
      <c r="F652">
        <v>125</v>
      </c>
      <c r="G652" t="s">
        <v>543</v>
      </c>
      <c r="H652">
        <f>Table2[[#This Row],[ReorderPoint]]*1.15</f>
        <v>143.75</v>
      </c>
      <c r="I652" t="str">
        <f xml:space="preserve"> IF(Table2[[#This Row],[StockLevel]] &lt; Table2[[#This Row],[New ReOrder Point]], "Yes", "No")</f>
        <v>No</v>
      </c>
    </row>
    <row r="653" spans="1:9" x14ac:dyDescent="0.25">
      <c r="A653">
        <v>19</v>
      </c>
      <c r="B653">
        <v>4</v>
      </c>
      <c r="C653">
        <v>1</v>
      </c>
      <c r="D653" t="s">
        <v>534</v>
      </c>
      <c r="E653">
        <v>225</v>
      </c>
      <c r="F653">
        <v>63</v>
      </c>
      <c r="G653" t="s">
        <v>543</v>
      </c>
      <c r="H653">
        <f>Table2[[#This Row],[ReorderPoint]]*1.15</f>
        <v>72.449999999999989</v>
      </c>
      <c r="I653" t="str">
        <f xml:space="preserve"> IF(Table2[[#This Row],[StockLevel]] &lt; Table2[[#This Row],[New ReOrder Point]], "Yes", "No")</f>
        <v>No</v>
      </c>
    </row>
    <row r="654" spans="1:9" x14ac:dyDescent="0.25">
      <c r="A654">
        <v>19</v>
      </c>
      <c r="B654">
        <v>2</v>
      </c>
      <c r="C654">
        <v>1</v>
      </c>
      <c r="D654" t="s">
        <v>535</v>
      </c>
      <c r="E654">
        <v>480</v>
      </c>
      <c r="F654">
        <v>72</v>
      </c>
      <c r="G654" t="s">
        <v>543</v>
      </c>
      <c r="H654">
        <f>Table2[[#This Row],[ReorderPoint]]*1.15</f>
        <v>82.8</v>
      </c>
      <c r="I654" t="str">
        <f xml:space="preserve"> IF(Table2[[#This Row],[StockLevel]] &lt; Table2[[#This Row],[New ReOrder Point]], "Yes", "No")</f>
        <v>No</v>
      </c>
    </row>
    <row r="655" spans="1:9" x14ac:dyDescent="0.25">
      <c r="A655">
        <v>19</v>
      </c>
      <c r="B655">
        <v>1</v>
      </c>
      <c r="C655">
        <v>1</v>
      </c>
      <c r="D655" t="s">
        <v>536</v>
      </c>
      <c r="E655">
        <v>236</v>
      </c>
      <c r="F655">
        <v>115</v>
      </c>
      <c r="G655" t="s">
        <v>543</v>
      </c>
      <c r="H655">
        <f>Table2[[#This Row],[ReorderPoint]]*1.15</f>
        <v>132.25</v>
      </c>
      <c r="I655" t="str">
        <f xml:space="preserve"> IF(Table2[[#This Row],[StockLevel]] &lt; Table2[[#This Row],[New ReOrder Point]], "Yes", "No")</f>
        <v>No</v>
      </c>
    </row>
    <row r="656" spans="1:9" x14ac:dyDescent="0.25">
      <c r="A656">
        <v>19</v>
      </c>
      <c r="B656">
        <v>3</v>
      </c>
      <c r="C656">
        <v>1</v>
      </c>
      <c r="D656" t="s">
        <v>537</v>
      </c>
      <c r="E656">
        <v>340</v>
      </c>
      <c r="F656">
        <v>51</v>
      </c>
      <c r="G656" t="s">
        <v>543</v>
      </c>
      <c r="H656">
        <f>Table2[[#This Row],[ReorderPoint]]*1.15</f>
        <v>58.65</v>
      </c>
      <c r="I656" t="str">
        <f xml:space="preserve"> IF(Table2[[#This Row],[StockLevel]] &lt; Table2[[#This Row],[New ReOrder Point]], "Yes", "No")</f>
        <v>No</v>
      </c>
    </row>
    <row r="657" spans="1:9" x14ac:dyDescent="0.25">
      <c r="A657">
        <v>19</v>
      </c>
      <c r="B657">
        <v>1</v>
      </c>
      <c r="C657">
        <v>1</v>
      </c>
      <c r="D657" t="s">
        <v>538</v>
      </c>
      <c r="E657">
        <v>248</v>
      </c>
      <c r="F657">
        <v>122</v>
      </c>
      <c r="G657" t="s">
        <v>543</v>
      </c>
      <c r="H657">
        <f>Table2[[#This Row],[ReorderPoint]]*1.15</f>
        <v>140.29999999999998</v>
      </c>
      <c r="I657" t="str">
        <f xml:space="preserve"> IF(Table2[[#This Row],[StockLevel]] &lt; Table2[[#This Row],[New ReOrder Point]], "Yes", "No")</f>
        <v>No</v>
      </c>
    </row>
    <row r="658" spans="1:9" x14ac:dyDescent="0.25">
      <c r="A658">
        <v>19</v>
      </c>
      <c r="B658">
        <v>4</v>
      </c>
      <c r="C658">
        <v>1</v>
      </c>
      <c r="D658" t="s">
        <v>539</v>
      </c>
      <c r="E658">
        <v>330</v>
      </c>
      <c r="F658">
        <v>116</v>
      </c>
      <c r="G658" t="s">
        <v>543</v>
      </c>
      <c r="H658">
        <f>Table2[[#This Row],[ReorderPoint]]*1.15</f>
        <v>133.39999999999998</v>
      </c>
      <c r="I658" t="str">
        <f xml:space="preserve"> IF(Table2[[#This Row],[StockLevel]] &lt; Table2[[#This Row],[New ReOrder Point]], "Yes", "No")</f>
        <v>No</v>
      </c>
    </row>
    <row r="659" spans="1:9" x14ac:dyDescent="0.25">
      <c r="A659">
        <v>19</v>
      </c>
      <c r="B659">
        <v>2</v>
      </c>
      <c r="C659">
        <v>1</v>
      </c>
      <c r="D659" t="s">
        <v>540</v>
      </c>
      <c r="E659">
        <v>189</v>
      </c>
      <c r="F659">
        <v>72</v>
      </c>
      <c r="G659" t="s">
        <v>543</v>
      </c>
      <c r="H659">
        <f>Table2[[#This Row],[ReorderPoint]]*1.15</f>
        <v>82.8</v>
      </c>
      <c r="I659" t="str">
        <f xml:space="preserve"> IF(Table2[[#This Row],[StockLevel]] &lt; Table2[[#This Row],[New ReOrder Point]], "Yes", "No")</f>
        <v>No</v>
      </c>
    </row>
    <row r="660" spans="1:9" x14ac:dyDescent="0.25">
      <c r="A660">
        <v>19</v>
      </c>
      <c r="B660">
        <v>3</v>
      </c>
      <c r="C660">
        <v>1</v>
      </c>
      <c r="D660" t="s">
        <v>541</v>
      </c>
      <c r="E660">
        <v>195</v>
      </c>
      <c r="F660">
        <v>131</v>
      </c>
      <c r="G660" t="s">
        <v>543</v>
      </c>
      <c r="H660">
        <f>Table2[[#This Row],[ReorderPoint]]*1.15</f>
        <v>150.64999999999998</v>
      </c>
      <c r="I660" t="str">
        <f xml:space="preserve"> IF(Table2[[#This Row],[StockLevel]] &lt; Table2[[#This Row],[New ReOrder Point]], "Yes", "No")</f>
        <v>No</v>
      </c>
    </row>
    <row r="661" spans="1:9" x14ac:dyDescent="0.25">
      <c r="A661">
        <v>19</v>
      </c>
      <c r="B661">
        <v>4</v>
      </c>
      <c r="C661">
        <v>1</v>
      </c>
      <c r="D661" t="s">
        <v>542</v>
      </c>
      <c r="E661">
        <v>405</v>
      </c>
      <c r="F661">
        <v>92</v>
      </c>
      <c r="G661" t="s">
        <v>543</v>
      </c>
      <c r="H661">
        <f>Table2[[#This Row],[ReorderPoint]]*1.15</f>
        <v>105.8</v>
      </c>
      <c r="I661" t="str">
        <f xml:space="preserve"> IF(Table2[[#This Row],[StockLevel]] &lt; Table2[[#This Row],[New ReOrder Point]], "Yes", "No")</f>
        <v>No</v>
      </c>
    </row>
    <row r="662" spans="1:9" x14ac:dyDescent="0.25">
      <c r="A662">
        <v>19</v>
      </c>
      <c r="B662">
        <v>1</v>
      </c>
      <c r="C662">
        <v>2</v>
      </c>
      <c r="D662" t="s">
        <v>531</v>
      </c>
      <c r="E662">
        <v>100</v>
      </c>
      <c r="F662">
        <v>61</v>
      </c>
      <c r="G662" t="s">
        <v>543</v>
      </c>
      <c r="H662">
        <f>Table2[[#This Row],[ReorderPoint]]*1.15</f>
        <v>70.149999999999991</v>
      </c>
      <c r="I662" t="str">
        <f xml:space="preserve"> IF(Table2[[#This Row],[StockLevel]] &lt; Table2[[#This Row],[New ReOrder Point]], "Yes", "No")</f>
        <v>No</v>
      </c>
    </row>
    <row r="663" spans="1:9" x14ac:dyDescent="0.25">
      <c r="A663">
        <v>19</v>
      </c>
      <c r="B663">
        <v>2</v>
      </c>
      <c r="C663">
        <v>2</v>
      </c>
      <c r="D663" t="s">
        <v>532</v>
      </c>
      <c r="E663">
        <v>41</v>
      </c>
      <c r="F663">
        <v>87</v>
      </c>
      <c r="G663" t="s">
        <v>544</v>
      </c>
      <c r="H663">
        <f>Table2[[#This Row],[ReorderPoint]]*1.15</f>
        <v>100.05</v>
      </c>
      <c r="I663" t="str">
        <f xml:space="preserve"> IF(Table2[[#This Row],[StockLevel]] &lt; Table2[[#This Row],[New ReOrder Point]], "Yes", "No")</f>
        <v>Yes</v>
      </c>
    </row>
    <row r="664" spans="1:9" x14ac:dyDescent="0.25">
      <c r="A664">
        <v>19</v>
      </c>
      <c r="B664">
        <v>2</v>
      </c>
      <c r="C664">
        <v>2</v>
      </c>
      <c r="D664" t="s">
        <v>533</v>
      </c>
      <c r="E664">
        <v>428</v>
      </c>
      <c r="F664">
        <v>84</v>
      </c>
      <c r="G664" t="s">
        <v>543</v>
      </c>
      <c r="H664">
        <f>Table2[[#This Row],[ReorderPoint]]*1.15</f>
        <v>96.6</v>
      </c>
      <c r="I664" t="str">
        <f xml:space="preserve"> IF(Table2[[#This Row],[StockLevel]] &lt; Table2[[#This Row],[New ReOrder Point]], "Yes", "No")</f>
        <v>No</v>
      </c>
    </row>
    <row r="665" spans="1:9" x14ac:dyDescent="0.25">
      <c r="A665">
        <v>19</v>
      </c>
      <c r="B665">
        <v>3</v>
      </c>
      <c r="C665">
        <v>2</v>
      </c>
      <c r="D665" t="s">
        <v>534</v>
      </c>
      <c r="E665">
        <v>157</v>
      </c>
      <c r="F665">
        <v>127</v>
      </c>
      <c r="G665" t="s">
        <v>543</v>
      </c>
      <c r="H665">
        <f>Table2[[#This Row],[ReorderPoint]]*1.15</f>
        <v>146.04999999999998</v>
      </c>
      <c r="I665" t="str">
        <f xml:space="preserve"> IF(Table2[[#This Row],[StockLevel]] &lt; Table2[[#This Row],[New ReOrder Point]], "Yes", "No")</f>
        <v>No</v>
      </c>
    </row>
    <row r="666" spans="1:9" x14ac:dyDescent="0.25">
      <c r="A666">
        <v>19</v>
      </c>
      <c r="B666">
        <v>4</v>
      </c>
      <c r="C666">
        <v>2</v>
      </c>
      <c r="D666" t="s">
        <v>535</v>
      </c>
      <c r="E666">
        <v>335</v>
      </c>
      <c r="F666">
        <v>56</v>
      </c>
      <c r="G666" t="s">
        <v>543</v>
      </c>
      <c r="H666">
        <f>Table2[[#This Row],[ReorderPoint]]*1.15</f>
        <v>64.399999999999991</v>
      </c>
      <c r="I666" t="str">
        <f xml:space="preserve"> IF(Table2[[#This Row],[StockLevel]] &lt; Table2[[#This Row],[New ReOrder Point]], "Yes", "No")</f>
        <v>No</v>
      </c>
    </row>
    <row r="667" spans="1:9" x14ac:dyDescent="0.25">
      <c r="A667">
        <v>19</v>
      </c>
      <c r="B667">
        <v>5</v>
      </c>
      <c r="C667">
        <v>2</v>
      </c>
      <c r="D667" t="s">
        <v>536</v>
      </c>
      <c r="E667">
        <v>13</v>
      </c>
      <c r="F667">
        <v>122</v>
      </c>
      <c r="G667" t="s">
        <v>544</v>
      </c>
      <c r="H667">
        <f>Table2[[#This Row],[ReorderPoint]]*1.15</f>
        <v>140.29999999999998</v>
      </c>
      <c r="I667" t="str">
        <f xml:space="preserve"> IF(Table2[[#This Row],[StockLevel]] &lt; Table2[[#This Row],[New ReOrder Point]], "Yes", "No")</f>
        <v>Yes</v>
      </c>
    </row>
    <row r="668" spans="1:9" x14ac:dyDescent="0.25">
      <c r="A668">
        <v>19</v>
      </c>
      <c r="B668">
        <v>3</v>
      </c>
      <c r="C668">
        <v>2</v>
      </c>
      <c r="D668" t="s">
        <v>537</v>
      </c>
      <c r="E668">
        <v>162</v>
      </c>
      <c r="F668">
        <v>115</v>
      </c>
      <c r="G668" t="s">
        <v>543</v>
      </c>
      <c r="H668">
        <f>Table2[[#This Row],[ReorderPoint]]*1.15</f>
        <v>132.25</v>
      </c>
      <c r="I668" t="str">
        <f xml:space="preserve"> IF(Table2[[#This Row],[StockLevel]] &lt; Table2[[#This Row],[New ReOrder Point]], "Yes", "No")</f>
        <v>No</v>
      </c>
    </row>
    <row r="669" spans="1:9" x14ac:dyDescent="0.25">
      <c r="A669">
        <v>19</v>
      </c>
      <c r="B669">
        <v>2</v>
      </c>
      <c r="C669">
        <v>2</v>
      </c>
      <c r="D669" t="s">
        <v>538</v>
      </c>
      <c r="E669">
        <v>129</v>
      </c>
      <c r="F669">
        <v>84</v>
      </c>
      <c r="G669" t="s">
        <v>543</v>
      </c>
      <c r="H669">
        <f>Table2[[#This Row],[ReorderPoint]]*1.15</f>
        <v>96.6</v>
      </c>
      <c r="I669" t="str">
        <f xml:space="preserve"> IF(Table2[[#This Row],[StockLevel]] &lt; Table2[[#This Row],[New ReOrder Point]], "Yes", "No")</f>
        <v>No</v>
      </c>
    </row>
    <row r="670" spans="1:9" x14ac:dyDescent="0.25">
      <c r="A670">
        <v>19</v>
      </c>
      <c r="B670">
        <v>2</v>
      </c>
      <c r="C670">
        <v>2</v>
      </c>
      <c r="D670" t="s">
        <v>539</v>
      </c>
      <c r="E670">
        <v>205</v>
      </c>
      <c r="F670">
        <v>69</v>
      </c>
      <c r="G670" t="s">
        <v>543</v>
      </c>
      <c r="H670">
        <f>Table2[[#This Row],[ReorderPoint]]*1.15</f>
        <v>79.349999999999994</v>
      </c>
      <c r="I670" t="str">
        <f xml:space="preserve"> IF(Table2[[#This Row],[StockLevel]] &lt; Table2[[#This Row],[New ReOrder Point]], "Yes", "No")</f>
        <v>No</v>
      </c>
    </row>
    <row r="671" spans="1:9" x14ac:dyDescent="0.25">
      <c r="A671">
        <v>19</v>
      </c>
      <c r="B671">
        <v>1</v>
      </c>
      <c r="C671">
        <v>2</v>
      </c>
      <c r="D671" t="s">
        <v>540</v>
      </c>
      <c r="E671">
        <v>255</v>
      </c>
      <c r="F671">
        <v>59</v>
      </c>
      <c r="G671" t="s">
        <v>543</v>
      </c>
      <c r="H671">
        <f>Table2[[#This Row],[ReorderPoint]]*1.15</f>
        <v>67.849999999999994</v>
      </c>
      <c r="I671" t="str">
        <f xml:space="preserve"> IF(Table2[[#This Row],[StockLevel]] &lt; Table2[[#This Row],[New ReOrder Point]], "Yes", "No")</f>
        <v>No</v>
      </c>
    </row>
    <row r="672" spans="1:9" x14ac:dyDescent="0.25">
      <c r="A672">
        <v>19</v>
      </c>
      <c r="B672">
        <v>5</v>
      </c>
      <c r="C672">
        <v>2</v>
      </c>
      <c r="D672" t="s">
        <v>541</v>
      </c>
      <c r="E672">
        <v>449</v>
      </c>
      <c r="F672">
        <v>74</v>
      </c>
      <c r="G672" t="s">
        <v>543</v>
      </c>
      <c r="H672">
        <f>Table2[[#This Row],[ReorderPoint]]*1.15</f>
        <v>85.1</v>
      </c>
      <c r="I672" t="str">
        <f xml:space="preserve"> IF(Table2[[#This Row],[StockLevel]] &lt; Table2[[#This Row],[New ReOrder Point]], "Yes", "No")</f>
        <v>No</v>
      </c>
    </row>
    <row r="673" spans="1:9" x14ac:dyDescent="0.25">
      <c r="A673">
        <v>19</v>
      </c>
      <c r="B673">
        <v>4</v>
      </c>
      <c r="C673">
        <v>2</v>
      </c>
      <c r="D673" t="s">
        <v>542</v>
      </c>
      <c r="E673">
        <v>309</v>
      </c>
      <c r="F673">
        <v>82</v>
      </c>
      <c r="G673" t="s">
        <v>543</v>
      </c>
      <c r="H673">
        <f>Table2[[#This Row],[ReorderPoint]]*1.15</f>
        <v>94.3</v>
      </c>
      <c r="I673" t="str">
        <f xml:space="preserve"> IF(Table2[[#This Row],[StockLevel]] &lt; Table2[[#This Row],[New ReOrder Point]], "Yes", "No")</f>
        <v>No</v>
      </c>
    </row>
    <row r="674" spans="1:9" x14ac:dyDescent="0.25">
      <c r="A674">
        <v>19</v>
      </c>
      <c r="B674">
        <v>1</v>
      </c>
      <c r="C674">
        <v>3</v>
      </c>
      <c r="D674" t="s">
        <v>531</v>
      </c>
      <c r="E674">
        <v>94</v>
      </c>
      <c r="F674">
        <v>63</v>
      </c>
      <c r="G674" t="s">
        <v>543</v>
      </c>
      <c r="H674">
        <f>Table2[[#This Row],[ReorderPoint]]*1.15</f>
        <v>72.449999999999989</v>
      </c>
      <c r="I674" t="str">
        <f xml:space="preserve"> IF(Table2[[#This Row],[StockLevel]] &lt; Table2[[#This Row],[New ReOrder Point]], "Yes", "No")</f>
        <v>No</v>
      </c>
    </row>
    <row r="675" spans="1:9" x14ac:dyDescent="0.25">
      <c r="A675">
        <v>19</v>
      </c>
      <c r="B675">
        <v>5</v>
      </c>
      <c r="C675">
        <v>3</v>
      </c>
      <c r="D675" t="s">
        <v>532</v>
      </c>
      <c r="E675">
        <v>109</v>
      </c>
      <c r="F675">
        <v>129</v>
      </c>
      <c r="G675" t="s">
        <v>544</v>
      </c>
      <c r="H675">
        <f>Table2[[#This Row],[ReorderPoint]]*1.15</f>
        <v>148.35</v>
      </c>
      <c r="I675" t="str">
        <f xml:space="preserve"> IF(Table2[[#This Row],[StockLevel]] &lt; Table2[[#This Row],[New ReOrder Point]], "Yes", "No")</f>
        <v>Yes</v>
      </c>
    </row>
    <row r="676" spans="1:9" x14ac:dyDescent="0.25">
      <c r="A676">
        <v>19</v>
      </c>
      <c r="B676">
        <v>3</v>
      </c>
      <c r="C676">
        <v>3</v>
      </c>
      <c r="D676" t="s">
        <v>533</v>
      </c>
      <c r="E676">
        <v>435</v>
      </c>
      <c r="F676">
        <v>52</v>
      </c>
      <c r="G676" t="s">
        <v>543</v>
      </c>
      <c r="H676">
        <f>Table2[[#This Row],[ReorderPoint]]*1.15</f>
        <v>59.8</v>
      </c>
      <c r="I676" t="str">
        <f xml:space="preserve"> IF(Table2[[#This Row],[StockLevel]] &lt; Table2[[#This Row],[New ReOrder Point]], "Yes", "No")</f>
        <v>No</v>
      </c>
    </row>
    <row r="677" spans="1:9" x14ac:dyDescent="0.25">
      <c r="A677">
        <v>19</v>
      </c>
      <c r="B677">
        <v>1</v>
      </c>
      <c r="C677">
        <v>3</v>
      </c>
      <c r="D677" t="s">
        <v>534</v>
      </c>
      <c r="E677">
        <v>424</v>
      </c>
      <c r="F677">
        <v>55</v>
      </c>
      <c r="G677" t="s">
        <v>543</v>
      </c>
      <c r="H677">
        <f>Table2[[#This Row],[ReorderPoint]]*1.15</f>
        <v>63.249999999999993</v>
      </c>
      <c r="I677" t="str">
        <f xml:space="preserve"> IF(Table2[[#This Row],[StockLevel]] &lt; Table2[[#This Row],[New ReOrder Point]], "Yes", "No")</f>
        <v>No</v>
      </c>
    </row>
    <row r="678" spans="1:9" x14ac:dyDescent="0.25">
      <c r="A678">
        <v>19</v>
      </c>
      <c r="B678">
        <v>5</v>
      </c>
      <c r="C678">
        <v>3</v>
      </c>
      <c r="D678" t="s">
        <v>535</v>
      </c>
      <c r="E678">
        <v>140</v>
      </c>
      <c r="F678">
        <v>147</v>
      </c>
      <c r="G678" t="s">
        <v>544</v>
      </c>
      <c r="H678">
        <f>Table2[[#This Row],[ReorderPoint]]*1.15</f>
        <v>169.04999999999998</v>
      </c>
      <c r="I678" t="str">
        <f xml:space="preserve"> IF(Table2[[#This Row],[StockLevel]] &lt; Table2[[#This Row],[New ReOrder Point]], "Yes", "No")</f>
        <v>Yes</v>
      </c>
    </row>
    <row r="679" spans="1:9" x14ac:dyDescent="0.25">
      <c r="A679">
        <v>19</v>
      </c>
      <c r="B679">
        <v>1</v>
      </c>
      <c r="C679">
        <v>3</v>
      </c>
      <c r="D679" t="s">
        <v>536</v>
      </c>
      <c r="E679">
        <v>481</v>
      </c>
      <c r="F679">
        <v>117</v>
      </c>
      <c r="G679" t="s">
        <v>543</v>
      </c>
      <c r="H679">
        <f>Table2[[#This Row],[ReorderPoint]]*1.15</f>
        <v>134.54999999999998</v>
      </c>
      <c r="I679" t="str">
        <f xml:space="preserve"> IF(Table2[[#This Row],[StockLevel]] &lt; Table2[[#This Row],[New ReOrder Point]], "Yes", "No")</f>
        <v>No</v>
      </c>
    </row>
    <row r="680" spans="1:9" x14ac:dyDescent="0.25">
      <c r="A680">
        <v>19</v>
      </c>
      <c r="B680">
        <v>5</v>
      </c>
      <c r="C680">
        <v>3</v>
      </c>
      <c r="D680" t="s">
        <v>537</v>
      </c>
      <c r="E680">
        <v>78</v>
      </c>
      <c r="F680">
        <v>117</v>
      </c>
      <c r="G680" t="s">
        <v>544</v>
      </c>
      <c r="H680">
        <f>Table2[[#This Row],[ReorderPoint]]*1.15</f>
        <v>134.54999999999998</v>
      </c>
      <c r="I680" t="str">
        <f xml:space="preserve"> IF(Table2[[#This Row],[StockLevel]] &lt; Table2[[#This Row],[New ReOrder Point]], "Yes", "No")</f>
        <v>Yes</v>
      </c>
    </row>
    <row r="681" spans="1:9" x14ac:dyDescent="0.25">
      <c r="A681">
        <v>19</v>
      </c>
      <c r="B681">
        <v>4</v>
      </c>
      <c r="C681">
        <v>3</v>
      </c>
      <c r="D681" t="s">
        <v>538</v>
      </c>
      <c r="E681">
        <v>443</v>
      </c>
      <c r="F681">
        <v>61</v>
      </c>
      <c r="G681" t="s">
        <v>543</v>
      </c>
      <c r="H681">
        <f>Table2[[#This Row],[ReorderPoint]]*1.15</f>
        <v>70.149999999999991</v>
      </c>
      <c r="I681" t="str">
        <f xml:space="preserve"> IF(Table2[[#This Row],[StockLevel]] &lt; Table2[[#This Row],[New ReOrder Point]], "Yes", "No")</f>
        <v>No</v>
      </c>
    </row>
    <row r="682" spans="1:9" x14ac:dyDescent="0.25">
      <c r="A682">
        <v>19</v>
      </c>
      <c r="B682">
        <v>4</v>
      </c>
      <c r="C682">
        <v>3</v>
      </c>
      <c r="D682" t="s">
        <v>539</v>
      </c>
      <c r="E682">
        <v>140</v>
      </c>
      <c r="F682">
        <v>80</v>
      </c>
      <c r="G682" t="s">
        <v>543</v>
      </c>
      <c r="H682">
        <f>Table2[[#This Row],[ReorderPoint]]*1.15</f>
        <v>92</v>
      </c>
      <c r="I682" t="str">
        <f xml:space="preserve"> IF(Table2[[#This Row],[StockLevel]] &lt; Table2[[#This Row],[New ReOrder Point]], "Yes", "No")</f>
        <v>No</v>
      </c>
    </row>
    <row r="683" spans="1:9" x14ac:dyDescent="0.25">
      <c r="A683">
        <v>19</v>
      </c>
      <c r="B683">
        <v>4</v>
      </c>
      <c r="C683">
        <v>3</v>
      </c>
      <c r="D683" t="s">
        <v>540</v>
      </c>
      <c r="E683">
        <v>145</v>
      </c>
      <c r="F683">
        <v>142</v>
      </c>
      <c r="G683" t="s">
        <v>543</v>
      </c>
      <c r="H683">
        <f>Table2[[#This Row],[ReorderPoint]]*1.15</f>
        <v>163.29999999999998</v>
      </c>
      <c r="I683" t="str">
        <f xml:space="preserve"> IF(Table2[[#This Row],[StockLevel]] &lt; Table2[[#This Row],[New ReOrder Point]], "Yes", "No")</f>
        <v>Yes</v>
      </c>
    </row>
    <row r="684" spans="1:9" x14ac:dyDescent="0.25">
      <c r="A684">
        <v>19</v>
      </c>
      <c r="B684">
        <v>5</v>
      </c>
      <c r="C684">
        <v>3</v>
      </c>
      <c r="D684" t="s">
        <v>541</v>
      </c>
      <c r="E684">
        <v>446</v>
      </c>
      <c r="F684">
        <v>55</v>
      </c>
      <c r="G684" t="s">
        <v>543</v>
      </c>
      <c r="H684">
        <f>Table2[[#This Row],[ReorderPoint]]*1.15</f>
        <v>63.249999999999993</v>
      </c>
      <c r="I684" t="str">
        <f xml:space="preserve"> IF(Table2[[#This Row],[StockLevel]] &lt; Table2[[#This Row],[New ReOrder Point]], "Yes", "No")</f>
        <v>No</v>
      </c>
    </row>
    <row r="685" spans="1:9" x14ac:dyDescent="0.25">
      <c r="A685">
        <v>19</v>
      </c>
      <c r="B685">
        <v>4</v>
      </c>
      <c r="C685">
        <v>3</v>
      </c>
      <c r="D685" t="s">
        <v>542</v>
      </c>
      <c r="E685">
        <v>42</v>
      </c>
      <c r="F685">
        <v>51</v>
      </c>
      <c r="G685" t="s">
        <v>544</v>
      </c>
      <c r="H685">
        <f>Table2[[#This Row],[ReorderPoint]]*1.15</f>
        <v>58.65</v>
      </c>
      <c r="I685" t="str">
        <f xml:space="preserve"> IF(Table2[[#This Row],[StockLevel]] &lt; Table2[[#This Row],[New ReOrder Point]], "Yes", "No")</f>
        <v>Yes</v>
      </c>
    </row>
    <row r="686" spans="1:9" x14ac:dyDescent="0.25">
      <c r="A686">
        <v>20</v>
      </c>
      <c r="B686">
        <v>3</v>
      </c>
      <c r="C686">
        <v>1</v>
      </c>
      <c r="D686" t="s">
        <v>531</v>
      </c>
      <c r="E686">
        <v>150</v>
      </c>
      <c r="F686">
        <v>132</v>
      </c>
      <c r="G686" t="s">
        <v>543</v>
      </c>
      <c r="H686">
        <f>Table2[[#This Row],[ReorderPoint]]*1.15</f>
        <v>151.79999999999998</v>
      </c>
      <c r="I686" t="str">
        <f xml:space="preserve"> IF(Table2[[#This Row],[StockLevel]] &lt; Table2[[#This Row],[New ReOrder Point]], "Yes", "No")</f>
        <v>Yes</v>
      </c>
    </row>
    <row r="687" spans="1:9" x14ac:dyDescent="0.25">
      <c r="A687">
        <v>20</v>
      </c>
      <c r="B687">
        <v>2</v>
      </c>
      <c r="C687">
        <v>1</v>
      </c>
      <c r="D687" t="s">
        <v>532</v>
      </c>
      <c r="E687">
        <v>4</v>
      </c>
      <c r="F687">
        <v>132</v>
      </c>
      <c r="G687" t="s">
        <v>544</v>
      </c>
      <c r="H687">
        <f>Table2[[#This Row],[ReorderPoint]]*1.15</f>
        <v>151.79999999999998</v>
      </c>
      <c r="I687" t="str">
        <f xml:space="preserve"> IF(Table2[[#This Row],[StockLevel]] &lt; Table2[[#This Row],[New ReOrder Point]], "Yes", "No")</f>
        <v>Yes</v>
      </c>
    </row>
    <row r="688" spans="1:9" x14ac:dyDescent="0.25">
      <c r="A688">
        <v>20</v>
      </c>
      <c r="B688">
        <v>2</v>
      </c>
      <c r="C688">
        <v>1</v>
      </c>
      <c r="D688" t="s">
        <v>533</v>
      </c>
      <c r="E688">
        <v>265</v>
      </c>
      <c r="F688">
        <v>138</v>
      </c>
      <c r="G688" t="s">
        <v>543</v>
      </c>
      <c r="H688">
        <f>Table2[[#This Row],[ReorderPoint]]*1.15</f>
        <v>158.69999999999999</v>
      </c>
      <c r="I688" t="str">
        <f xml:space="preserve"> IF(Table2[[#This Row],[StockLevel]] &lt; Table2[[#This Row],[New ReOrder Point]], "Yes", "No")</f>
        <v>No</v>
      </c>
    </row>
    <row r="689" spans="1:9" x14ac:dyDescent="0.25">
      <c r="A689">
        <v>20</v>
      </c>
      <c r="B689">
        <v>2</v>
      </c>
      <c r="C689">
        <v>1</v>
      </c>
      <c r="D689" t="s">
        <v>534</v>
      </c>
      <c r="E689">
        <v>381</v>
      </c>
      <c r="F689">
        <v>60</v>
      </c>
      <c r="G689" t="s">
        <v>543</v>
      </c>
      <c r="H689">
        <f>Table2[[#This Row],[ReorderPoint]]*1.15</f>
        <v>69</v>
      </c>
      <c r="I689" t="str">
        <f xml:space="preserve"> IF(Table2[[#This Row],[StockLevel]] &lt; Table2[[#This Row],[New ReOrder Point]], "Yes", "No")</f>
        <v>No</v>
      </c>
    </row>
    <row r="690" spans="1:9" x14ac:dyDescent="0.25">
      <c r="A690">
        <v>20</v>
      </c>
      <c r="B690">
        <v>1</v>
      </c>
      <c r="C690">
        <v>1</v>
      </c>
      <c r="D690" t="s">
        <v>535</v>
      </c>
      <c r="E690">
        <v>252</v>
      </c>
      <c r="F690">
        <v>80</v>
      </c>
      <c r="G690" t="s">
        <v>543</v>
      </c>
      <c r="H690">
        <f>Table2[[#This Row],[ReorderPoint]]*1.15</f>
        <v>92</v>
      </c>
      <c r="I690" t="str">
        <f xml:space="preserve"> IF(Table2[[#This Row],[StockLevel]] &lt; Table2[[#This Row],[New ReOrder Point]], "Yes", "No")</f>
        <v>No</v>
      </c>
    </row>
    <row r="691" spans="1:9" x14ac:dyDescent="0.25">
      <c r="A691">
        <v>20</v>
      </c>
      <c r="B691">
        <v>1</v>
      </c>
      <c r="C691">
        <v>1</v>
      </c>
      <c r="D691" t="s">
        <v>536</v>
      </c>
      <c r="E691">
        <v>470</v>
      </c>
      <c r="F691">
        <v>132</v>
      </c>
      <c r="G691" t="s">
        <v>543</v>
      </c>
      <c r="H691">
        <f>Table2[[#This Row],[ReorderPoint]]*1.15</f>
        <v>151.79999999999998</v>
      </c>
      <c r="I691" t="str">
        <f xml:space="preserve"> IF(Table2[[#This Row],[StockLevel]] &lt; Table2[[#This Row],[New ReOrder Point]], "Yes", "No")</f>
        <v>No</v>
      </c>
    </row>
    <row r="692" spans="1:9" x14ac:dyDescent="0.25">
      <c r="A692">
        <v>20</v>
      </c>
      <c r="B692">
        <v>1</v>
      </c>
      <c r="C692">
        <v>1</v>
      </c>
      <c r="D692" t="s">
        <v>537</v>
      </c>
      <c r="E692">
        <v>98</v>
      </c>
      <c r="F692">
        <v>70</v>
      </c>
      <c r="G692" t="s">
        <v>543</v>
      </c>
      <c r="H692">
        <f>Table2[[#This Row],[ReorderPoint]]*1.15</f>
        <v>80.5</v>
      </c>
      <c r="I692" t="str">
        <f xml:space="preserve"> IF(Table2[[#This Row],[StockLevel]] &lt; Table2[[#This Row],[New ReOrder Point]], "Yes", "No")</f>
        <v>No</v>
      </c>
    </row>
    <row r="693" spans="1:9" x14ac:dyDescent="0.25">
      <c r="A693">
        <v>20</v>
      </c>
      <c r="B693">
        <v>3</v>
      </c>
      <c r="C693">
        <v>1</v>
      </c>
      <c r="D693" t="s">
        <v>538</v>
      </c>
      <c r="E693">
        <v>155</v>
      </c>
      <c r="F693">
        <v>111</v>
      </c>
      <c r="G693" t="s">
        <v>543</v>
      </c>
      <c r="H693">
        <f>Table2[[#This Row],[ReorderPoint]]*1.15</f>
        <v>127.64999999999999</v>
      </c>
      <c r="I693" t="str">
        <f xml:space="preserve"> IF(Table2[[#This Row],[StockLevel]] &lt; Table2[[#This Row],[New ReOrder Point]], "Yes", "No")</f>
        <v>No</v>
      </c>
    </row>
    <row r="694" spans="1:9" x14ac:dyDescent="0.25">
      <c r="A694">
        <v>20</v>
      </c>
      <c r="B694">
        <v>4</v>
      </c>
      <c r="C694">
        <v>1</v>
      </c>
      <c r="D694" t="s">
        <v>539</v>
      </c>
      <c r="E694">
        <v>262</v>
      </c>
      <c r="F694">
        <v>129</v>
      </c>
      <c r="G694" t="s">
        <v>543</v>
      </c>
      <c r="H694">
        <f>Table2[[#This Row],[ReorderPoint]]*1.15</f>
        <v>148.35</v>
      </c>
      <c r="I694" t="str">
        <f xml:space="preserve"> IF(Table2[[#This Row],[StockLevel]] &lt; Table2[[#This Row],[New ReOrder Point]], "Yes", "No")</f>
        <v>No</v>
      </c>
    </row>
    <row r="695" spans="1:9" x14ac:dyDescent="0.25">
      <c r="A695">
        <v>20</v>
      </c>
      <c r="B695">
        <v>4</v>
      </c>
      <c r="C695">
        <v>1</v>
      </c>
      <c r="D695" t="s">
        <v>540</v>
      </c>
      <c r="E695">
        <v>96</v>
      </c>
      <c r="F695">
        <v>53</v>
      </c>
      <c r="G695" t="s">
        <v>543</v>
      </c>
      <c r="H695">
        <f>Table2[[#This Row],[ReorderPoint]]*1.15</f>
        <v>60.949999999999996</v>
      </c>
      <c r="I695" t="str">
        <f xml:space="preserve"> IF(Table2[[#This Row],[StockLevel]] &lt; Table2[[#This Row],[New ReOrder Point]], "Yes", "No")</f>
        <v>No</v>
      </c>
    </row>
    <row r="696" spans="1:9" x14ac:dyDescent="0.25">
      <c r="A696">
        <v>20</v>
      </c>
      <c r="B696">
        <v>1</v>
      </c>
      <c r="C696">
        <v>1</v>
      </c>
      <c r="D696" t="s">
        <v>541</v>
      </c>
      <c r="E696">
        <v>102</v>
      </c>
      <c r="F696">
        <v>89</v>
      </c>
      <c r="G696" t="s">
        <v>543</v>
      </c>
      <c r="H696">
        <f>Table2[[#This Row],[ReorderPoint]]*1.15</f>
        <v>102.35</v>
      </c>
      <c r="I696" t="str">
        <f xml:space="preserve"> IF(Table2[[#This Row],[StockLevel]] &lt; Table2[[#This Row],[New ReOrder Point]], "Yes", "No")</f>
        <v>Yes</v>
      </c>
    </row>
    <row r="697" spans="1:9" x14ac:dyDescent="0.25">
      <c r="A697">
        <v>20</v>
      </c>
      <c r="B697">
        <v>5</v>
      </c>
      <c r="C697">
        <v>1</v>
      </c>
      <c r="D697" t="s">
        <v>542</v>
      </c>
      <c r="E697">
        <v>100</v>
      </c>
      <c r="F697">
        <v>101</v>
      </c>
      <c r="G697" t="s">
        <v>544</v>
      </c>
      <c r="H697">
        <f>Table2[[#This Row],[ReorderPoint]]*1.15</f>
        <v>116.14999999999999</v>
      </c>
      <c r="I697" t="str">
        <f xml:space="preserve"> IF(Table2[[#This Row],[StockLevel]] &lt; Table2[[#This Row],[New ReOrder Point]], "Yes", "No")</f>
        <v>Yes</v>
      </c>
    </row>
    <row r="698" spans="1:9" x14ac:dyDescent="0.25">
      <c r="A698">
        <v>20</v>
      </c>
      <c r="B698">
        <v>4</v>
      </c>
      <c r="C698">
        <v>2</v>
      </c>
      <c r="D698" t="s">
        <v>531</v>
      </c>
      <c r="E698">
        <v>307</v>
      </c>
      <c r="F698">
        <v>85</v>
      </c>
      <c r="G698" t="s">
        <v>543</v>
      </c>
      <c r="H698">
        <f>Table2[[#This Row],[ReorderPoint]]*1.15</f>
        <v>97.749999999999986</v>
      </c>
      <c r="I698" t="str">
        <f xml:space="preserve"> IF(Table2[[#This Row],[StockLevel]] &lt; Table2[[#This Row],[New ReOrder Point]], "Yes", "No")</f>
        <v>No</v>
      </c>
    </row>
    <row r="699" spans="1:9" x14ac:dyDescent="0.25">
      <c r="A699">
        <v>20</v>
      </c>
      <c r="B699">
        <v>5</v>
      </c>
      <c r="C699">
        <v>2</v>
      </c>
      <c r="D699" t="s">
        <v>532</v>
      </c>
      <c r="E699">
        <v>421</v>
      </c>
      <c r="F699">
        <v>99</v>
      </c>
      <c r="G699" t="s">
        <v>543</v>
      </c>
      <c r="H699">
        <f>Table2[[#This Row],[ReorderPoint]]*1.15</f>
        <v>113.85</v>
      </c>
      <c r="I699" t="str">
        <f xml:space="preserve"> IF(Table2[[#This Row],[StockLevel]] &lt; Table2[[#This Row],[New ReOrder Point]], "Yes", "No")</f>
        <v>No</v>
      </c>
    </row>
    <row r="700" spans="1:9" x14ac:dyDescent="0.25">
      <c r="A700">
        <v>20</v>
      </c>
      <c r="B700">
        <v>5</v>
      </c>
      <c r="C700">
        <v>2</v>
      </c>
      <c r="D700" t="s">
        <v>533</v>
      </c>
      <c r="E700">
        <v>115</v>
      </c>
      <c r="F700">
        <v>112</v>
      </c>
      <c r="G700" t="s">
        <v>543</v>
      </c>
      <c r="H700">
        <f>Table2[[#This Row],[ReorderPoint]]*1.15</f>
        <v>128.79999999999998</v>
      </c>
      <c r="I700" t="str">
        <f xml:space="preserve"> IF(Table2[[#This Row],[StockLevel]] &lt; Table2[[#This Row],[New ReOrder Point]], "Yes", "No")</f>
        <v>Yes</v>
      </c>
    </row>
    <row r="701" spans="1:9" x14ac:dyDescent="0.25">
      <c r="A701">
        <v>20</v>
      </c>
      <c r="B701">
        <v>3</v>
      </c>
      <c r="C701">
        <v>2</v>
      </c>
      <c r="D701" t="s">
        <v>534</v>
      </c>
      <c r="E701">
        <v>482</v>
      </c>
      <c r="F701">
        <v>56</v>
      </c>
      <c r="G701" t="s">
        <v>543</v>
      </c>
      <c r="H701">
        <f>Table2[[#This Row],[ReorderPoint]]*1.15</f>
        <v>64.399999999999991</v>
      </c>
      <c r="I701" t="str">
        <f xml:space="preserve"> IF(Table2[[#This Row],[StockLevel]] &lt; Table2[[#This Row],[New ReOrder Point]], "Yes", "No")</f>
        <v>No</v>
      </c>
    </row>
    <row r="702" spans="1:9" x14ac:dyDescent="0.25">
      <c r="A702">
        <v>20</v>
      </c>
      <c r="B702">
        <v>5</v>
      </c>
      <c r="C702">
        <v>2</v>
      </c>
      <c r="D702" t="s">
        <v>535</v>
      </c>
      <c r="E702">
        <v>91</v>
      </c>
      <c r="F702">
        <v>135</v>
      </c>
      <c r="G702" t="s">
        <v>544</v>
      </c>
      <c r="H702">
        <f>Table2[[#This Row],[ReorderPoint]]*1.15</f>
        <v>155.25</v>
      </c>
      <c r="I702" t="str">
        <f xml:space="preserve"> IF(Table2[[#This Row],[StockLevel]] &lt; Table2[[#This Row],[New ReOrder Point]], "Yes", "No")</f>
        <v>Yes</v>
      </c>
    </row>
    <row r="703" spans="1:9" x14ac:dyDescent="0.25">
      <c r="A703">
        <v>20</v>
      </c>
      <c r="B703">
        <v>2</v>
      </c>
      <c r="C703">
        <v>2</v>
      </c>
      <c r="D703" t="s">
        <v>536</v>
      </c>
      <c r="E703">
        <v>85</v>
      </c>
      <c r="F703">
        <v>54</v>
      </c>
      <c r="G703" t="s">
        <v>543</v>
      </c>
      <c r="H703">
        <f>Table2[[#This Row],[ReorderPoint]]*1.15</f>
        <v>62.099999999999994</v>
      </c>
      <c r="I703" t="str">
        <f xml:space="preserve"> IF(Table2[[#This Row],[StockLevel]] &lt; Table2[[#This Row],[New ReOrder Point]], "Yes", "No")</f>
        <v>No</v>
      </c>
    </row>
    <row r="704" spans="1:9" x14ac:dyDescent="0.25">
      <c r="A704">
        <v>20</v>
      </c>
      <c r="B704">
        <v>5</v>
      </c>
      <c r="C704">
        <v>2</v>
      </c>
      <c r="D704" t="s">
        <v>537</v>
      </c>
      <c r="E704">
        <v>61</v>
      </c>
      <c r="F704">
        <v>140</v>
      </c>
      <c r="G704" t="s">
        <v>544</v>
      </c>
      <c r="H704">
        <f>Table2[[#This Row],[ReorderPoint]]*1.15</f>
        <v>161</v>
      </c>
      <c r="I704" t="str">
        <f xml:space="preserve"> IF(Table2[[#This Row],[StockLevel]] &lt; Table2[[#This Row],[New ReOrder Point]], "Yes", "No")</f>
        <v>Yes</v>
      </c>
    </row>
    <row r="705" spans="1:9" x14ac:dyDescent="0.25">
      <c r="A705">
        <v>20</v>
      </c>
      <c r="B705">
        <v>5</v>
      </c>
      <c r="C705">
        <v>2</v>
      </c>
      <c r="D705" t="s">
        <v>538</v>
      </c>
      <c r="E705">
        <v>245</v>
      </c>
      <c r="F705">
        <v>128</v>
      </c>
      <c r="G705" t="s">
        <v>543</v>
      </c>
      <c r="H705">
        <f>Table2[[#This Row],[ReorderPoint]]*1.15</f>
        <v>147.19999999999999</v>
      </c>
      <c r="I705" t="str">
        <f xml:space="preserve"> IF(Table2[[#This Row],[StockLevel]] &lt; Table2[[#This Row],[New ReOrder Point]], "Yes", "No")</f>
        <v>No</v>
      </c>
    </row>
    <row r="706" spans="1:9" x14ac:dyDescent="0.25">
      <c r="A706">
        <v>20</v>
      </c>
      <c r="B706">
        <v>2</v>
      </c>
      <c r="C706">
        <v>2</v>
      </c>
      <c r="D706" t="s">
        <v>539</v>
      </c>
      <c r="E706">
        <v>137</v>
      </c>
      <c r="F706">
        <v>136</v>
      </c>
      <c r="G706" t="s">
        <v>543</v>
      </c>
      <c r="H706">
        <f>Table2[[#This Row],[ReorderPoint]]*1.15</f>
        <v>156.39999999999998</v>
      </c>
      <c r="I706" t="str">
        <f xml:space="preserve"> IF(Table2[[#This Row],[StockLevel]] &lt; Table2[[#This Row],[New ReOrder Point]], "Yes", "No")</f>
        <v>Yes</v>
      </c>
    </row>
    <row r="707" spans="1:9" x14ac:dyDescent="0.25">
      <c r="A707">
        <v>20</v>
      </c>
      <c r="B707">
        <v>5</v>
      </c>
      <c r="C707">
        <v>2</v>
      </c>
      <c r="D707" t="s">
        <v>540</v>
      </c>
      <c r="E707">
        <v>375</v>
      </c>
      <c r="F707">
        <v>88</v>
      </c>
      <c r="G707" t="s">
        <v>543</v>
      </c>
      <c r="H707">
        <f>Table2[[#This Row],[ReorderPoint]]*1.15</f>
        <v>101.19999999999999</v>
      </c>
      <c r="I707" t="str">
        <f xml:space="preserve"> IF(Table2[[#This Row],[StockLevel]] &lt; Table2[[#This Row],[New ReOrder Point]], "Yes", "No")</f>
        <v>No</v>
      </c>
    </row>
    <row r="708" spans="1:9" x14ac:dyDescent="0.25">
      <c r="A708">
        <v>20</v>
      </c>
      <c r="B708">
        <v>5</v>
      </c>
      <c r="C708">
        <v>2</v>
      </c>
      <c r="D708" t="s">
        <v>541</v>
      </c>
      <c r="E708">
        <v>64</v>
      </c>
      <c r="F708">
        <v>62</v>
      </c>
      <c r="G708" t="s">
        <v>543</v>
      </c>
      <c r="H708">
        <f>Table2[[#This Row],[ReorderPoint]]*1.15</f>
        <v>71.3</v>
      </c>
      <c r="I708" t="str">
        <f xml:space="preserve"> IF(Table2[[#This Row],[StockLevel]] &lt; Table2[[#This Row],[New ReOrder Point]], "Yes", "No")</f>
        <v>Yes</v>
      </c>
    </row>
    <row r="709" spans="1:9" x14ac:dyDescent="0.25">
      <c r="A709">
        <v>20</v>
      </c>
      <c r="B709">
        <v>5</v>
      </c>
      <c r="C709">
        <v>2</v>
      </c>
      <c r="D709" t="s">
        <v>542</v>
      </c>
      <c r="E709">
        <v>473</v>
      </c>
      <c r="F709">
        <v>134</v>
      </c>
      <c r="G709" t="s">
        <v>543</v>
      </c>
      <c r="H709">
        <f>Table2[[#This Row],[ReorderPoint]]*1.15</f>
        <v>154.1</v>
      </c>
      <c r="I709" t="str">
        <f xml:space="preserve"> IF(Table2[[#This Row],[StockLevel]] &lt; Table2[[#This Row],[New ReOrder Point]], "Yes", "No")</f>
        <v>No</v>
      </c>
    </row>
    <row r="710" spans="1:9" x14ac:dyDescent="0.25">
      <c r="A710">
        <v>20</v>
      </c>
      <c r="B710">
        <v>4</v>
      </c>
      <c r="C710">
        <v>3</v>
      </c>
      <c r="D710" t="s">
        <v>531</v>
      </c>
      <c r="E710">
        <v>337</v>
      </c>
      <c r="F710">
        <v>94</v>
      </c>
      <c r="G710" t="s">
        <v>543</v>
      </c>
      <c r="H710">
        <f>Table2[[#This Row],[ReorderPoint]]*1.15</f>
        <v>108.1</v>
      </c>
      <c r="I710" t="str">
        <f xml:space="preserve"> IF(Table2[[#This Row],[StockLevel]] &lt; Table2[[#This Row],[New ReOrder Point]], "Yes", "No")</f>
        <v>No</v>
      </c>
    </row>
    <row r="711" spans="1:9" x14ac:dyDescent="0.25">
      <c r="A711">
        <v>20</v>
      </c>
      <c r="B711">
        <v>1</v>
      </c>
      <c r="C711">
        <v>3</v>
      </c>
      <c r="D711" t="s">
        <v>532</v>
      </c>
      <c r="E711">
        <v>464</v>
      </c>
      <c r="F711">
        <v>148</v>
      </c>
      <c r="G711" t="s">
        <v>543</v>
      </c>
      <c r="H711">
        <f>Table2[[#This Row],[ReorderPoint]]*1.15</f>
        <v>170.2</v>
      </c>
      <c r="I711" t="str">
        <f xml:space="preserve"> IF(Table2[[#This Row],[StockLevel]] &lt; Table2[[#This Row],[New ReOrder Point]], "Yes", "No")</f>
        <v>No</v>
      </c>
    </row>
    <row r="712" spans="1:9" x14ac:dyDescent="0.25">
      <c r="A712">
        <v>20</v>
      </c>
      <c r="B712">
        <v>5</v>
      </c>
      <c r="C712">
        <v>3</v>
      </c>
      <c r="D712" t="s">
        <v>533</v>
      </c>
      <c r="E712">
        <v>187</v>
      </c>
      <c r="F712">
        <v>60</v>
      </c>
      <c r="G712" t="s">
        <v>543</v>
      </c>
      <c r="H712">
        <f>Table2[[#This Row],[ReorderPoint]]*1.15</f>
        <v>69</v>
      </c>
      <c r="I712" t="str">
        <f xml:space="preserve"> IF(Table2[[#This Row],[StockLevel]] &lt; Table2[[#This Row],[New ReOrder Point]], "Yes", "No")</f>
        <v>No</v>
      </c>
    </row>
    <row r="713" spans="1:9" x14ac:dyDescent="0.25">
      <c r="A713">
        <v>20</v>
      </c>
      <c r="B713">
        <v>5</v>
      </c>
      <c r="C713">
        <v>3</v>
      </c>
      <c r="D713" t="s">
        <v>534</v>
      </c>
      <c r="E713">
        <v>307</v>
      </c>
      <c r="F713">
        <v>104</v>
      </c>
      <c r="G713" t="s">
        <v>543</v>
      </c>
      <c r="H713">
        <f>Table2[[#This Row],[ReorderPoint]]*1.15</f>
        <v>119.6</v>
      </c>
      <c r="I713" t="str">
        <f xml:space="preserve"> IF(Table2[[#This Row],[StockLevel]] &lt; Table2[[#This Row],[New ReOrder Point]], "Yes", "No")</f>
        <v>No</v>
      </c>
    </row>
    <row r="714" spans="1:9" x14ac:dyDescent="0.25">
      <c r="A714">
        <v>20</v>
      </c>
      <c r="B714">
        <v>2</v>
      </c>
      <c r="C714">
        <v>3</v>
      </c>
      <c r="D714" t="s">
        <v>535</v>
      </c>
      <c r="E714">
        <v>281</v>
      </c>
      <c r="F714">
        <v>117</v>
      </c>
      <c r="G714" t="s">
        <v>543</v>
      </c>
      <c r="H714">
        <f>Table2[[#This Row],[ReorderPoint]]*1.15</f>
        <v>134.54999999999998</v>
      </c>
      <c r="I714" t="str">
        <f xml:space="preserve"> IF(Table2[[#This Row],[StockLevel]] &lt; Table2[[#This Row],[New ReOrder Point]], "Yes", "No")</f>
        <v>No</v>
      </c>
    </row>
    <row r="715" spans="1:9" x14ac:dyDescent="0.25">
      <c r="A715">
        <v>20</v>
      </c>
      <c r="B715">
        <v>3</v>
      </c>
      <c r="C715">
        <v>3</v>
      </c>
      <c r="D715" t="s">
        <v>536</v>
      </c>
      <c r="E715">
        <v>51</v>
      </c>
      <c r="F715">
        <v>131</v>
      </c>
      <c r="G715" t="s">
        <v>544</v>
      </c>
      <c r="H715">
        <f>Table2[[#This Row],[ReorderPoint]]*1.15</f>
        <v>150.64999999999998</v>
      </c>
      <c r="I715" t="str">
        <f xml:space="preserve"> IF(Table2[[#This Row],[StockLevel]] &lt; Table2[[#This Row],[New ReOrder Point]], "Yes", "No")</f>
        <v>Yes</v>
      </c>
    </row>
    <row r="716" spans="1:9" x14ac:dyDescent="0.25">
      <c r="A716">
        <v>20</v>
      </c>
      <c r="B716">
        <v>4</v>
      </c>
      <c r="C716">
        <v>3</v>
      </c>
      <c r="D716" t="s">
        <v>537</v>
      </c>
      <c r="E716">
        <v>232</v>
      </c>
      <c r="F716">
        <v>142</v>
      </c>
      <c r="G716" t="s">
        <v>543</v>
      </c>
      <c r="H716">
        <f>Table2[[#This Row],[ReorderPoint]]*1.15</f>
        <v>163.29999999999998</v>
      </c>
      <c r="I716" t="str">
        <f xml:space="preserve"> IF(Table2[[#This Row],[StockLevel]] &lt; Table2[[#This Row],[New ReOrder Point]], "Yes", "No")</f>
        <v>No</v>
      </c>
    </row>
    <row r="717" spans="1:9" x14ac:dyDescent="0.25">
      <c r="A717">
        <v>20</v>
      </c>
      <c r="B717">
        <v>2</v>
      </c>
      <c r="C717">
        <v>3</v>
      </c>
      <c r="D717" t="s">
        <v>538</v>
      </c>
      <c r="E717">
        <v>412</v>
      </c>
      <c r="F717">
        <v>87</v>
      </c>
      <c r="G717" t="s">
        <v>543</v>
      </c>
      <c r="H717">
        <f>Table2[[#This Row],[ReorderPoint]]*1.15</f>
        <v>100.05</v>
      </c>
      <c r="I717" t="str">
        <f xml:space="preserve"> IF(Table2[[#This Row],[StockLevel]] &lt; Table2[[#This Row],[New ReOrder Point]], "Yes", "No")</f>
        <v>No</v>
      </c>
    </row>
    <row r="718" spans="1:9" x14ac:dyDescent="0.25">
      <c r="A718">
        <v>20</v>
      </c>
      <c r="B718">
        <v>5</v>
      </c>
      <c r="C718">
        <v>3</v>
      </c>
      <c r="D718" t="s">
        <v>539</v>
      </c>
      <c r="E718">
        <v>20</v>
      </c>
      <c r="F718">
        <v>91</v>
      </c>
      <c r="G718" t="s">
        <v>544</v>
      </c>
      <c r="H718">
        <f>Table2[[#This Row],[ReorderPoint]]*1.15</f>
        <v>104.64999999999999</v>
      </c>
      <c r="I718" t="str">
        <f xml:space="preserve"> IF(Table2[[#This Row],[StockLevel]] &lt; Table2[[#This Row],[New ReOrder Point]], "Yes", "No")</f>
        <v>Yes</v>
      </c>
    </row>
    <row r="719" spans="1:9" x14ac:dyDescent="0.25">
      <c r="A719">
        <v>20</v>
      </c>
      <c r="B719">
        <v>1</v>
      </c>
      <c r="C719">
        <v>3</v>
      </c>
      <c r="D719" t="s">
        <v>540</v>
      </c>
      <c r="E719">
        <v>112</v>
      </c>
      <c r="F719">
        <v>113</v>
      </c>
      <c r="G719" t="s">
        <v>544</v>
      </c>
      <c r="H719">
        <f>Table2[[#This Row],[ReorderPoint]]*1.15</f>
        <v>129.94999999999999</v>
      </c>
      <c r="I719" t="str">
        <f xml:space="preserve"> IF(Table2[[#This Row],[StockLevel]] &lt; Table2[[#This Row],[New ReOrder Point]], "Yes", "No")</f>
        <v>Yes</v>
      </c>
    </row>
    <row r="720" spans="1:9" x14ac:dyDescent="0.25">
      <c r="A720">
        <v>20</v>
      </c>
      <c r="B720">
        <v>1</v>
      </c>
      <c r="C720">
        <v>3</v>
      </c>
      <c r="D720" t="s">
        <v>541</v>
      </c>
      <c r="E720">
        <v>119</v>
      </c>
      <c r="F720">
        <v>58</v>
      </c>
      <c r="G720" t="s">
        <v>543</v>
      </c>
      <c r="H720">
        <f>Table2[[#This Row],[ReorderPoint]]*1.15</f>
        <v>66.699999999999989</v>
      </c>
      <c r="I720" t="str">
        <f xml:space="preserve"> IF(Table2[[#This Row],[StockLevel]] &lt; Table2[[#This Row],[New ReOrder Point]], "Yes", "No")</f>
        <v>No</v>
      </c>
    </row>
    <row r="721" spans="1:9" x14ac:dyDescent="0.25">
      <c r="A721">
        <v>20</v>
      </c>
      <c r="B721">
        <v>4</v>
      </c>
      <c r="C721">
        <v>3</v>
      </c>
      <c r="D721" t="s">
        <v>542</v>
      </c>
      <c r="E721">
        <v>128</v>
      </c>
      <c r="F721">
        <v>51</v>
      </c>
      <c r="G721" t="s">
        <v>543</v>
      </c>
      <c r="H721">
        <f>Table2[[#This Row],[ReorderPoint]]*1.15</f>
        <v>58.65</v>
      </c>
      <c r="I721" t="str">
        <f xml:space="preserve"> IF(Table2[[#This Row],[StockLevel]] &lt; Table2[[#This Row],[New ReOrder Point]], "Yes", "No")</f>
        <v>No</v>
      </c>
    </row>
    <row r="722" spans="1:9" x14ac:dyDescent="0.25">
      <c r="A722">
        <v>21</v>
      </c>
      <c r="B722">
        <v>1</v>
      </c>
      <c r="C722">
        <v>1</v>
      </c>
      <c r="D722" t="s">
        <v>531</v>
      </c>
      <c r="E722">
        <v>47</v>
      </c>
      <c r="F722">
        <v>78</v>
      </c>
      <c r="G722" t="s">
        <v>544</v>
      </c>
      <c r="H722">
        <f>Table2[[#This Row],[ReorderPoint]]*1.15</f>
        <v>89.699999999999989</v>
      </c>
      <c r="I722" t="str">
        <f xml:space="preserve"> IF(Table2[[#This Row],[StockLevel]] &lt; Table2[[#This Row],[New ReOrder Point]], "Yes", "No")</f>
        <v>Yes</v>
      </c>
    </row>
    <row r="723" spans="1:9" x14ac:dyDescent="0.25">
      <c r="A723">
        <v>21</v>
      </c>
      <c r="B723">
        <v>4</v>
      </c>
      <c r="C723">
        <v>1</v>
      </c>
      <c r="D723" t="s">
        <v>532</v>
      </c>
      <c r="E723">
        <v>9</v>
      </c>
      <c r="F723">
        <v>107</v>
      </c>
      <c r="G723" t="s">
        <v>544</v>
      </c>
      <c r="H723">
        <f>Table2[[#This Row],[ReorderPoint]]*1.15</f>
        <v>123.05</v>
      </c>
      <c r="I723" t="str">
        <f xml:space="preserve"> IF(Table2[[#This Row],[StockLevel]] &lt; Table2[[#This Row],[New ReOrder Point]], "Yes", "No")</f>
        <v>Yes</v>
      </c>
    </row>
    <row r="724" spans="1:9" x14ac:dyDescent="0.25">
      <c r="A724">
        <v>21</v>
      </c>
      <c r="B724">
        <v>4</v>
      </c>
      <c r="C724">
        <v>1</v>
      </c>
      <c r="D724" t="s">
        <v>533</v>
      </c>
      <c r="E724">
        <v>231</v>
      </c>
      <c r="F724">
        <v>70</v>
      </c>
      <c r="G724" t="s">
        <v>543</v>
      </c>
      <c r="H724">
        <f>Table2[[#This Row],[ReorderPoint]]*1.15</f>
        <v>80.5</v>
      </c>
      <c r="I724" t="str">
        <f xml:space="preserve"> IF(Table2[[#This Row],[StockLevel]] &lt; Table2[[#This Row],[New ReOrder Point]], "Yes", "No")</f>
        <v>No</v>
      </c>
    </row>
    <row r="725" spans="1:9" x14ac:dyDescent="0.25">
      <c r="A725">
        <v>21</v>
      </c>
      <c r="B725">
        <v>3</v>
      </c>
      <c r="C725">
        <v>1</v>
      </c>
      <c r="D725" t="s">
        <v>534</v>
      </c>
      <c r="E725">
        <v>202</v>
      </c>
      <c r="F725">
        <v>83</v>
      </c>
      <c r="G725" t="s">
        <v>543</v>
      </c>
      <c r="H725">
        <f>Table2[[#This Row],[ReorderPoint]]*1.15</f>
        <v>95.449999999999989</v>
      </c>
      <c r="I725" t="str">
        <f xml:space="preserve"> IF(Table2[[#This Row],[StockLevel]] &lt; Table2[[#This Row],[New ReOrder Point]], "Yes", "No")</f>
        <v>No</v>
      </c>
    </row>
    <row r="726" spans="1:9" x14ac:dyDescent="0.25">
      <c r="A726">
        <v>21</v>
      </c>
      <c r="B726">
        <v>1</v>
      </c>
      <c r="C726">
        <v>1</v>
      </c>
      <c r="D726" t="s">
        <v>535</v>
      </c>
      <c r="E726">
        <v>213</v>
      </c>
      <c r="F726">
        <v>121</v>
      </c>
      <c r="G726" t="s">
        <v>543</v>
      </c>
      <c r="H726">
        <f>Table2[[#This Row],[ReorderPoint]]*1.15</f>
        <v>139.14999999999998</v>
      </c>
      <c r="I726" t="str">
        <f xml:space="preserve"> IF(Table2[[#This Row],[StockLevel]] &lt; Table2[[#This Row],[New ReOrder Point]], "Yes", "No")</f>
        <v>No</v>
      </c>
    </row>
    <row r="727" spans="1:9" x14ac:dyDescent="0.25">
      <c r="A727">
        <v>21</v>
      </c>
      <c r="B727">
        <v>4</v>
      </c>
      <c r="C727">
        <v>1</v>
      </c>
      <c r="D727" t="s">
        <v>536</v>
      </c>
      <c r="E727">
        <v>78</v>
      </c>
      <c r="F727">
        <v>66</v>
      </c>
      <c r="G727" t="s">
        <v>543</v>
      </c>
      <c r="H727">
        <f>Table2[[#This Row],[ReorderPoint]]*1.15</f>
        <v>75.899999999999991</v>
      </c>
      <c r="I727" t="str">
        <f xml:space="preserve"> IF(Table2[[#This Row],[StockLevel]] &lt; Table2[[#This Row],[New ReOrder Point]], "Yes", "No")</f>
        <v>No</v>
      </c>
    </row>
    <row r="728" spans="1:9" x14ac:dyDescent="0.25">
      <c r="A728">
        <v>21</v>
      </c>
      <c r="B728">
        <v>5</v>
      </c>
      <c r="C728">
        <v>1</v>
      </c>
      <c r="D728" t="s">
        <v>537</v>
      </c>
      <c r="E728">
        <v>342</v>
      </c>
      <c r="F728">
        <v>137</v>
      </c>
      <c r="G728" t="s">
        <v>543</v>
      </c>
      <c r="H728">
        <f>Table2[[#This Row],[ReorderPoint]]*1.15</f>
        <v>157.54999999999998</v>
      </c>
      <c r="I728" t="str">
        <f xml:space="preserve"> IF(Table2[[#This Row],[StockLevel]] &lt; Table2[[#This Row],[New ReOrder Point]], "Yes", "No")</f>
        <v>No</v>
      </c>
    </row>
    <row r="729" spans="1:9" x14ac:dyDescent="0.25">
      <c r="A729">
        <v>21</v>
      </c>
      <c r="B729">
        <v>4</v>
      </c>
      <c r="C729">
        <v>1</v>
      </c>
      <c r="D729" t="s">
        <v>538</v>
      </c>
      <c r="E729">
        <v>466</v>
      </c>
      <c r="F729">
        <v>118</v>
      </c>
      <c r="G729" t="s">
        <v>543</v>
      </c>
      <c r="H729">
        <f>Table2[[#This Row],[ReorderPoint]]*1.15</f>
        <v>135.69999999999999</v>
      </c>
      <c r="I729" t="str">
        <f xml:space="preserve"> IF(Table2[[#This Row],[StockLevel]] &lt; Table2[[#This Row],[New ReOrder Point]], "Yes", "No")</f>
        <v>No</v>
      </c>
    </row>
    <row r="730" spans="1:9" x14ac:dyDescent="0.25">
      <c r="A730">
        <v>21</v>
      </c>
      <c r="B730">
        <v>5</v>
      </c>
      <c r="C730">
        <v>1</v>
      </c>
      <c r="D730" t="s">
        <v>539</v>
      </c>
      <c r="E730">
        <v>448</v>
      </c>
      <c r="F730">
        <v>136</v>
      </c>
      <c r="G730" t="s">
        <v>543</v>
      </c>
      <c r="H730">
        <f>Table2[[#This Row],[ReorderPoint]]*1.15</f>
        <v>156.39999999999998</v>
      </c>
      <c r="I730" t="str">
        <f xml:space="preserve"> IF(Table2[[#This Row],[StockLevel]] &lt; Table2[[#This Row],[New ReOrder Point]], "Yes", "No")</f>
        <v>No</v>
      </c>
    </row>
    <row r="731" spans="1:9" x14ac:dyDescent="0.25">
      <c r="A731">
        <v>21</v>
      </c>
      <c r="B731">
        <v>1</v>
      </c>
      <c r="C731">
        <v>1</v>
      </c>
      <c r="D731" t="s">
        <v>540</v>
      </c>
      <c r="E731">
        <v>7</v>
      </c>
      <c r="F731">
        <v>126</v>
      </c>
      <c r="G731" t="s">
        <v>544</v>
      </c>
      <c r="H731">
        <f>Table2[[#This Row],[ReorderPoint]]*1.15</f>
        <v>144.89999999999998</v>
      </c>
      <c r="I731" t="str">
        <f xml:space="preserve"> IF(Table2[[#This Row],[StockLevel]] &lt; Table2[[#This Row],[New ReOrder Point]], "Yes", "No")</f>
        <v>Yes</v>
      </c>
    </row>
    <row r="732" spans="1:9" x14ac:dyDescent="0.25">
      <c r="A732">
        <v>21</v>
      </c>
      <c r="B732">
        <v>1</v>
      </c>
      <c r="C732">
        <v>1</v>
      </c>
      <c r="D732" t="s">
        <v>541</v>
      </c>
      <c r="E732">
        <v>86</v>
      </c>
      <c r="F732">
        <v>92</v>
      </c>
      <c r="G732" t="s">
        <v>544</v>
      </c>
      <c r="H732">
        <f>Table2[[#This Row],[ReorderPoint]]*1.15</f>
        <v>105.8</v>
      </c>
      <c r="I732" t="str">
        <f xml:space="preserve"> IF(Table2[[#This Row],[StockLevel]] &lt; Table2[[#This Row],[New ReOrder Point]], "Yes", "No")</f>
        <v>Yes</v>
      </c>
    </row>
    <row r="733" spans="1:9" x14ac:dyDescent="0.25">
      <c r="A733">
        <v>21</v>
      </c>
      <c r="B733">
        <v>3</v>
      </c>
      <c r="C733">
        <v>1</v>
      </c>
      <c r="D733" t="s">
        <v>542</v>
      </c>
      <c r="E733">
        <v>108</v>
      </c>
      <c r="F733">
        <v>100</v>
      </c>
      <c r="G733" t="s">
        <v>543</v>
      </c>
      <c r="H733">
        <f>Table2[[#This Row],[ReorderPoint]]*1.15</f>
        <v>114.99999999999999</v>
      </c>
      <c r="I733" t="str">
        <f xml:space="preserve"> IF(Table2[[#This Row],[StockLevel]] &lt; Table2[[#This Row],[New ReOrder Point]], "Yes", "No")</f>
        <v>Yes</v>
      </c>
    </row>
    <row r="734" spans="1:9" x14ac:dyDescent="0.25">
      <c r="A734">
        <v>21</v>
      </c>
      <c r="B734">
        <v>5</v>
      </c>
      <c r="C734">
        <v>2</v>
      </c>
      <c r="D734" t="s">
        <v>531</v>
      </c>
      <c r="E734">
        <v>151</v>
      </c>
      <c r="F734">
        <v>66</v>
      </c>
      <c r="G734" t="s">
        <v>543</v>
      </c>
      <c r="H734">
        <f>Table2[[#This Row],[ReorderPoint]]*1.15</f>
        <v>75.899999999999991</v>
      </c>
      <c r="I734" t="str">
        <f xml:space="preserve"> IF(Table2[[#This Row],[StockLevel]] &lt; Table2[[#This Row],[New ReOrder Point]], "Yes", "No")</f>
        <v>No</v>
      </c>
    </row>
    <row r="735" spans="1:9" x14ac:dyDescent="0.25">
      <c r="A735">
        <v>21</v>
      </c>
      <c r="B735">
        <v>2</v>
      </c>
      <c r="C735">
        <v>2</v>
      </c>
      <c r="D735" t="s">
        <v>532</v>
      </c>
      <c r="E735">
        <v>147</v>
      </c>
      <c r="F735">
        <v>70</v>
      </c>
      <c r="G735" t="s">
        <v>543</v>
      </c>
      <c r="H735">
        <f>Table2[[#This Row],[ReorderPoint]]*1.15</f>
        <v>80.5</v>
      </c>
      <c r="I735" t="str">
        <f xml:space="preserve"> IF(Table2[[#This Row],[StockLevel]] &lt; Table2[[#This Row],[New ReOrder Point]], "Yes", "No")</f>
        <v>No</v>
      </c>
    </row>
    <row r="736" spans="1:9" x14ac:dyDescent="0.25">
      <c r="A736">
        <v>21</v>
      </c>
      <c r="B736">
        <v>3</v>
      </c>
      <c r="C736">
        <v>2</v>
      </c>
      <c r="D736" t="s">
        <v>533</v>
      </c>
      <c r="E736">
        <v>414</v>
      </c>
      <c r="F736">
        <v>149</v>
      </c>
      <c r="G736" t="s">
        <v>543</v>
      </c>
      <c r="H736">
        <f>Table2[[#This Row],[ReorderPoint]]*1.15</f>
        <v>171.35</v>
      </c>
      <c r="I736" t="str">
        <f xml:space="preserve"> IF(Table2[[#This Row],[StockLevel]] &lt; Table2[[#This Row],[New ReOrder Point]], "Yes", "No")</f>
        <v>No</v>
      </c>
    </row>
    <row r="737" spans="1:9" x14ac:dyDescent="0.25">
      <c r="A737">
        <v>21</v>
      </c>
      <c r="B737">
        <v>3</v>
      </c>
      <c r="C737">
        <v>2</v>
      </c>
      <c r="D737" t="s">
        <v>534</v>
      </c>
      <c r="E737">
        <v>435</v>
      </c>
      <c r="F737">
        <v>64</v>
      </c>
      <c r="G737" t="s">
        <v>543</v>
      </c>
      <c r="H737">
        <f>Table2[[#This Row],[ReorderPoint]]*1.15</f>
        <v>73.599999999999994</v>
      </c>
      <c r="I737" t="str">
        <f xml:space="preserve"> IF(Table2[[#This Row],[StockLevel]] &lt; Table2[[#This Row],[New ReOrder Point]], "Yes", "No")</f>
        <v>No</v>
      </c>
    </row>
    <row r="738" spans="1:9" x14ac:dyDescent="0.25">
      <c r="A738">
        <v>21</v>
      </c>
      <c r="B738">
        <v>3</v>
      </c>
      <c r="C738">
        <v>2</v>
      </c>
      <c r="D738" t="s">
        <v>535</v>
      </c>
      <c r="E738">
        <v>390</v>
      </c>
      <c r="F738">
        <v>77</v>
      </c>
      <c r="G738" t="s">
        <v>543</v>
      </c>
      <c r="H738">
        <f>Table2[[#This Row],[ReorderPoint]]*1.15</f>
        <v>88.55</v>
      </c>
      <c r="I738" t="str">
        <f xml:space="preserve"> IF(Table2[[#This Row],[StockLevel]] &lt; Table2[[#This Row],[New ReOrder Point]], "Yes", "No")</f>
        <v>No</v>
      </c>
    </row>
    <row r="739" spans="1:9" x14ac:dyDescent="0.25">
      <c r="A739">
        <v>21</v>
      </c>
      <c r="B739">
        <v>5</v>
      </c>
      <c r="C739">
        <v>2</v>
      </c>
      <c r="D739" t="s">
        <v>536</v>
      </c>
      <c r="E739">
        <v>490</v>
      </c>
      <c r="F739">
        <v>107</v>
      </c>
      <c r="G739" t="s">
        <v>543</v>
      </c>
      <c r="H739">
        <f>Table2[[#This Row],[ReorderPoint]]*1.15</f>
        <v>123.05</v>
      </c>
      <c r="I739" t="str">
        <f xml:space="preserve"> IF(Table2[[#This Row],[StockLevel]] &lt; Table2[[#This Row],[New ReOrder Point]], "Yes", "No")</f>
        <v>No</v>
      </c>
    </row>
    <row r="740" spans="1:9" x14ac:dyDescent="0.25">
      <c r="A740">
        <v>21</v>
      </c>
      <c r="B740">
        <v>2</v>
      </c>
      <c r="C740">
        <v>2</v>
      </c>
      <c r="D740" t="s">
        <v>537</v>
      </c>
      <c r="E740">
        <v>260</v>
      </c>
      <c r="F740">
        <v>143</v>
      </c>
      <c r="G740" t="s">
        <v>543</v>
      </c>
      <c r="H740">
        <f>Table2[[#This Row],[ReorderPoint]]*1.15</f>
        <v>164.45</v>
      </c>
      <c r="I740" t="str">
        <f xml:space="preserve"> IF(Table2[[#This Row],[StockLevel]] &lt; Table2[[#This Row],[New ReOrder Point]], "Yes", "No")</f>
        <v>No</v>
      </c>
    </row>
    <row r="741" spans="1:9" x14ac:dyDescent="0.25">
      <c r="A741">
        <v>21</v>
      </c>
      <c r="B741">
        <v>4</v>
      </c>
      <c r="C741">
        <v>2</v>
      </c>
      <c r="D741" t="s">
        <v>538</v>
      </c>
      <c r="E741">
        <v>37</v>
      </c>
      <c r="F741">
        <v>145</v>
      </c>
      <c r="G741" t="s">
        <v>544</v>
      </c>
      <c r="H741">
        <f>Table2[[#This Row],[ReorderPoint]]*1.15</f>
        <v>166.75</v>
      </c>
      <c r="I741" t="str">
        <f xml:space="preserve"> IF(Table2[[#This Row],[StockLevel]] &lt; Table2[[#This Row],[New ReOrder Point]], "Yes", "No")</f>
        <v>Yes</v>
      </c>
    </row>
    <row r="742" spans="1:9" x14ac:dyDescent="0.25">
      <c r="A742">
        <v>21</v>
      </c>
      <c r="B742">
        <v>1</v>
      </c>
      <c r="C742">
        <v>2</v>
      </c>
      <c r="D742" t="s">
        <v>539</v>
      </c>
      <c r="E742">
        <v>336</v>
      </c>
      <c r="F742">
        <v>144</v>
      </c>
      <c r="G742" t="s">
        <v>543</v>
      </c>
      <c r="H742">
        <f>Table2[[#This Row],[ReorderPoint]]*1.15</f>
        <v>165.6</v>
      </c>
      <c r="I742" t="str">
        <f xml:space="preserve"> IF(Table2[[#This Row],[StockLevel]] &lt; Table2[[#This Row],[New ReOrder Point]], "Yes", "No")</f>
        <v>No</v>
      </c>
    </row>
    <row r="743" spans="1:9" x14ac:dyDescent="0.25">
      <c r="A743">
        <v>21</v>
      </c>
      <c r="B743">
        <v>2</v>
      </c>
      <c r="C743">
        <v>2</v>
      </c>
      <c r="D743" t="s">
        <v>540</v>
      </c>
      <c r="E743">
        <v>328</v>
      </c>
      <c r="F743">
        <v>115</v>
      </c>
      <c r="G743" t="s">
        <v>543</v>
      </c>
      <c r="H743">
        <f>Table2[[#This Row],[ReorderPoint]]*1.15</f>
        <v>132.25</v>
      </c>
      <c r="I743" t="str">
        <f xml:space="preserve"> IF(Table2[[#This Row],[StockLevel]] &lt; Table2[[#This Row],[New ReOrder Point]], "Yes", "No")</f>
        <v>No</v>
      </c>
    </row>
    <row r="744" spans="1:9" x14ac:dyDescent="0.25">
      <c r="A744">
        <v>21</v>
      </c>
      <c r="B744">
        <v>4</v>
      </c>
      <c r="C744">
        <v>2</v>
      </c>
      <c r="D744" t="s">
        <v>541</v>
      </c>
      <c r="E744">
        <v>450</v>
      </c>
      <c r="F744">
        <v>98</v>
      </c>
      <c r="G744" t="s">
        <v>543</v>
      </c>
      <c r="H744">
        <f>Table2[[#This Row],[ReorderPoint]]*1.15</f>
        <v>112.69999999999999</v>
      </c>
      <c r="I744" t="str">
        <f xml:space="preserve"> IF(Table2[[#This Row],[StockLevel]] &lt; Table2[[#This Row],[New ReOrder Point]], "Yes", "No")</f>
        <v>No</v>
      </c>
    </row>
    <row r="745" spans="1:9" x14ac:dyDescent="0.25">
      <c r="A745">
        <v>21</v>
      </c>
      <c r="B745">
        <v>1</v>
      </c>
      <c r="C745">
        <v>2</v>
      </c>
      <c r="D745" t="s">
        <v>542</v>
      </c>
      <c r="E745">
        <v>381</v>
      </c>
      <c r="F745">
        <v>117</v>
      </c>
      <c r="G745" t="s">
        <v>543</v>
      </c>
      <c r="H745">
        <f>Table2[[#This Row],[ReorderPoint]]*1.15</f>
        <v>134.54999999999998</v>
      </c>
      <c r="I745" t="str">
        <f xml:space="preserve"> IF(Table2[[#This Row],[StockLevel]] &lt; Table2[[#This Row],[New ReOrder Point]], "Yes", "No")</f>
        <v>No</v>
      </c>
    </row>
    <row r="746" spans="1:9" x14ac:dyDescent="0.25">
      <c r="A746">
        <v>21</v>
      </c>
      <c r="B746">
        <v>2</v>
      </c>
      <c r="C746">
        <v>3</v>
      </c>
      <c r="D746" t="s">
        <v>531</v>
      </c>
      <c r="E746">
        <v>168</v>
      </c>
      <c r="F746">
        <v>138</v>
      </c>
      <c r="G746" t="s">
        <v>543</v>
      </c>
      <c r="H746">
        <f>Table2[[#This Row],[ReorderPoint]]*1.15</f>
        <v>158.69999999999999</v>
      </c>
      <c r="I746" t="str">
        <f xml:space="preserve"> IF(Table2[[#This Row],[StockLevel]] &lt; Table2[[#This Row],[New ReOrder Point]], "Yes", "No")</f>
        <v>No</v>
      </c>
    </row>
    <row r="747" spans="1:9" x14ac:dyDescent="0.25">
      <c r="A747">
        <v>21</v>
      </c>
      <c r="B747">
        <v>2</v>
      </c>
      <c r="C747">
        <v>3</v>
      </c>
      <c r="D747" t="s">
        <v>532</v>
      </c>
      <c r="E747">
        <v>118</v>
      </c>
      <c r="F747">
        <v>111</v>
      </c>
      <c r="G747" t="s">
        <v>543</v>
      </c>
      <c r="H747">
        <f>Table2[[#This Row],[ReorderPoint]]*1.15</f>
        <v>127.64999999999999</v>
      </c>
      <c r="I747" t="str">
        <f xml:space="preserve"> IF(Table2[[#This Row],[StockLevel]] &lt; Table2[[#This Row],[New ReOrder Point]], "Yes", "No")</f>
        <v>Yes</v>
      </c>
    </row>
    <row r="748" spans="1:9" x14ac:dyDescent="0.25">
      <c r="A748">
        <v>21</v>
      </c>
      <c r="B748">
        <v>4</v>
      </c>
      <c r="C748">
        <v>3</v>
      </c>
      <c r="D748" t="s">
        <v>533</v>
      </c>
      <c r="E748">
        <v>265</v>
      </c>
      <c r="F748">
        <v>70</v>
      </c>
      <c r="G748" t="s">
        <v>543</v>
      </c>
      <c r="H748">
        <f>Table2[[#This Row],[ReorderPoint]]*1.15</f>
        <v>80.5</v>
      </c>
      <c r="I748" t="str">
        <f xml:space="preserve"> IF(Table2[[#This Row],[StockLevel]] &lt; Table2[[#This Row],[New ReOrder Point]], "Yes", "No")</f>
        <v>No</v>
      </c>
    </row>
    <row r="749" spans="1:9" x14ac:dyDescent="0.25">
      <c r="A749">
        <v>21</v>
      </c>
      <c r="B749">
        <v>2</v>
      </c>
      <c r="C749">
        <v>3</v>
      </c>
      <c r="D749" t="s">
        <v>534</v>
      </c>
      <c r="E749">
        <v>139</v>
      </c>
      <c r="F749">
        <v>140</v>
      </c>
      <c r="G749" t="s">
        <v>544</v>
      </c>
      <c r="H749">
        <f>Table2[[#This Row],[ReorderPoint]]*1.15</f>
        <v>161</v>
      </c>
      <c r="I749" t="str">
        <f xml:space="preserve"> IF(Table2[[#This Row],[StockLevel]] &lt; Table2[[#This Row],[New ReOrder Point]], "Yes", "No")</f>
        <v>Yes</v>
      </c>
    </row>
    <row r="750" spans="1:9" x14ac:dyDescent="0.25">
      <c r="A750">
        <v>21</v>
      </c>
      <c r="B750">
        <v>5</v>
      </c>
      <c r="C750">
        <v>3</v>
      </c>
      <c r="D750" t="s">
        <v>535</v>
      </c>
      <c r="E750">
        <v>373</v>
      </c>
      <c r="F750">
        <v>62</v>
      </c>
      <c r="G750" t="s">
        <v>543</v>
      </c>
      <c r="H750">
        <f>Table2[[#This Row],[ReorderPoint]]*1.15</f>
        <v>71.3</v>
      </c>
      <c r="I750" t="str">
        <f xml:space="preserve"> IF(Table2[[#This Row],[StockLevel]] &lt; Table2[[#This Row],[New ReOrder Point]], "Yes", "No")</f>
        <v>No</v>
      </c>
    </row>
    <row r="751" spans="1:9" x14ac:dyDescent="0.25">
      <c r="A751">
        <v>21</v>
      </c>
      <c r="B751">
        <v>4</v>
      </c>
      <c r="C751">
        <v>3</v>
      </c>
      <c r="D751" t="s">
        <v>536</v>
      </c>
      <c r="E751">
        <v>159</v>
      </c>
      <c r="F751">
        <v>144</v>
      </c>
      <c r="G751" t="s">
        <v>543</v>
      </c>
      <c r="H751">
        <f>Table2[[#This Row],[ReorderPoint]]*1.15</f>
        <v>165.6</v>
      </c>
      <c r="I751" t="str">
        <f xml:space="preserve"> IF(Table2[[#This Row],[StockLevel]] &lt; Table2[[#This Row],[New ReOrder Point]], "Yes", "No")</f>
        <v>Yes</v>
      </c>
    </row>
    <row r="752" spans="1:9" x14ac:dyDescent="0.25">
      <c r="A752">
        <v>21</v>
      </c>
      <c r="B752">
        <v>2</v>
      </c>
      <c r="C752">
        <v>3</v>
      </c>
      <c r="D752" t="s">
        <v>537</v>
      </c>
      <c r="E752">
        <v>225</v>
      </c>
      <c r="F752">
        <v>60</v>
      </c>
      <c r="G752" t="s">
        <v>543</v>
      </c>
      <c r="H752">
        <f>Table2[[#This Row],[ReorderPoint]]*1.15</f>
        <v>69</v>
      </c>
      <c r="I752" t="str">
        <f xml:space="preserve"> IF(Table2[[#This Row],[StockLevel]] &lt; Table2[[#This Row],[New ReOrder Point]], "Yes", "No")</f>
        <v>No</v>
      </c>
    </row>
    <row r="753" spans="1:9" x14ac:dyDescent="0.25">
      <c r="A753">
        <v>21</v>
      </c>
      <c r="B753">
        <v>2</v>
      </c>
      <c r="C753">
        <v>3</v>
      </c>
      <c r="D753" t="s">
        <v>538</v>
      </c>
      <c r="E753">
        <v>270</v>
      </c>
      <c r="F753">
        <v>66</v>
      </c>
      <c r="G753" t="s">
        <v>543</v>
      </c>
      <c r="H753">
        <f>Table2[[#This Row],[ReorderPoint]]*1.15</f>
        <v>75.899999999999991</v>
      </c>
      <c r="I753" t="str">
        <f xml:space="preserve"> IF(Table2[[#This Row],[StockLevel]] &lt; Table2[[#This Row],[New ReOrder Point]], "Yes", "No")</f>
        <v>No</v>
      </c>
    </row>
    <row r="754" spans="1:9" x14ac:dyDescent="0.25">
      <c r="A754">
        <v>21</v>
      </c>
      <c r="B754">
        <v>1</v>
      </c>
      <c r="C754">
        <v>3</v>
      </c>
      <c r="D754" t="s">
        <v>539</v>
      </c>
      <c r="E754">
        <v>182</v>
      </c>
      <c r="F754">
        <v>122</v>
      </c>
      <c r="G754" t="s">
        <v>543</v>
      </c>
      <c r="H754">
        <f>Table2[[#This Row],[ReorderPoint]]*1.15</f>
        <v>140.29999999999998</v>
      </c>
      <c r="I754" t="str">
        <f xml:space="preserve"> IF(Table2[[#This Row],[StockLevel]] &lt; Table2[[#This Row],[New ReOrder Point]], "Yes", "No")</f>
        <v>No</v>
      </c>
    </row>
    <row r="755" spans="1:9" x14ac:dyDescent="0.25">
      <c r="A755">
        <v>21</v>
      </c>
      <c r="B755">
        <v>4</v>
      </c>
      <c r="C755">
        <v>3</v>
      </c>
      <c r="D755" t="s">
        <v>540</v>
      </c>
      <c r="E755">
        <v>487</v>
      </c>
      <c r="F755">
        <v>108</v>
      </c>
      <c r="G755" t="s">
        <v>543</v>
      </c>
      <c r="H755">
        <f>Table2[[#This Row],[ReorderPoint]]*1.15</f>
        <v>124.19999999999999</v>
      </c>
      <c r="I755" t="str">
        <f xml:space="preserve"> IF(Table2[[#This Row],[StockLevel]] &lt; Table2[[#This Row],[New ReOrder Point]], "Yes", "No")</f>
        <v>No</v>
      </c>
    </row>
    <row r="756" spans="1:9" x14ac:dyDescent="0.25">
      <c r="A756">
        <v>21</v>
      </c>
      <c r="B756">
        <v>4</v>
      </c>
      <c r="C756">
        <v>3</v>
      </c>
      <c r="D756" t="s">
        <v>541</v>
      </c>
      <c r="E756">
        <v>472</v>
      </c>
      <c r="F756">
        <v>71</v>
      </c>
      <c r="G756" t="s">
        <v>543</v>
      </c>
      <c r="H756">
        <f>Table2[[#This Row],[ReorderPoint]]*1.15</f>
        <v>81.649999999999991</v>
      </c>
      <c r="I756" t="str">
        <f xml:space="preserve"> IF(Table2[[#This Row],[StockLevel]] &lt; Table2[[#This Row],[New ReOrder Point]], "Yes", "No")</f>
        <v>No</v>
      </c>
    </row>
    <row r="757" spans="1:9" x14ac:dyDescent="0.25">
      <c r="A757">
        <v>21</v>
      </c>
      <c r="B757">
        <v>5</v>
      </c>
      <c r="C757">
        <v>3</v>
      </c>
      <c r="D757" t="s">
        <v>542</v>
      </c>
      <c r="E757">
        <v>413</v>
      </c>
      <c r="F757">
        <v>133</v>
      </c>
      <c r="G757" t="s">
        <v>543</v>
      </c>
      <c r="H757">
        <f>Table2[[#This Row],[ReorderPoint]]*1.15</f>
        <v>152.94999999999999</v>
      </c>
      <c r="I757" t="str">
        <f xml:space="preserve"> IF(Table2[[#This Row],[StockLevel]] &lt; Table2[[#This Row],[New ReOrder Point]], "Yes", "No")</f>
        <v>No</v>
      </c>
    </row>
    <row r="758" spans="1:9" x14ac:dyDescent="0.25">
      <c r="A758">
        <v>22</v>
      </c>
      <c r="B758">
        <v>3</v>
      </c>
      <c r="C758">
        <v>1</v>
      </c>
      <c r="D758" t="s">
        <v>531</v>
      </c>
      <c r="E758">
        <v>171</v>
      </c>
      <c r="F758">
        <v>81</v>
      </c>
      <c r="G758" t="s">
        <v>543</v>
      </c>
      <c r="H758">
        <f>Table2[[#This Row],[ReorderPoint]]*1.15</f>
        <v>93.149999999999991</v>
      </c>
      <c r="I758" t="str">
        <f xml:space="preserve"> IF(Table2[[#This Row],[StockLevel]] &lt; Table2[[#This Row],[New ReOrder Point]], "Yes", "No")</f>
        <v>No</v>
      </c>
    </row>
    <row r="759" spans="1:9" x14ac:dyDescent="0.25">
      <c r="A759">
        <v>22</v>
      </c>
      <c r="B759">
        <v>3</v>
      </c>
      <c r="C759">
        <v>1</v>
      </c>
      <c r="D759" t="s">
        <v>532</v>
      </c>
      <c r="E759">
        <v>173</v>
      </c>
      <c r="F759">
        <v>70</v>
      </c>
      <c r="G759" t="s">
        <v>543</v>
      </c>
      <c r="H759">
        <f>Table2[[#This Row],[ReorderPoint]]*1.15</f>
        <v>80.5</v>
      </c>
      <c r="I759" t="str">
        <f xml:space="preserve"> IF(Table2[[#This Row],[StockLevel]] &lt; Table2[[#This Row],[New ReOrder Point]], "Yes", "No")</f>
        <v>No</v>
      </c>
    </row>
    <row r="760" spans="1:9" x14ac:dyDescent="0.25">
      <c r="A760">
        <v>22</v>
      </c>
      <c r="B760">
        <v>1</v>
      </c>
      <c r="C760">
        <v>1</v>
      </c>
      <c r="D760" t="s">
        <v>533</v>
      </c>
      <c r="E760">
        <v>121</v>
      </c>
      <c r="F760">
        <v>81</v>
      </c>
      <c r="G760" t="s">
        <v>543</v>
      </c>
      <c r="H760">
        <f>Table2[[#This Row],[ReorderPoint]]*1.15</f>
        <v>93.149999999999991</v>
      </c>
      <c r="I760" t="str">
        <f xml:space="preserve"> IF(Table2[[#This Row],[StockLevel]] &lt; Table2[[#This Row],[New ReOrder Point]], "Yes", "No")</f>
        <v>No</v>
      </c>
    </row>
    <row r="761" spans="1:9" x14ac:dyDescent="0.25">
      <c r="A761">
        <v>22</v>
      </c>
      <c r="B761">
        <v>2</v>
      </c>
      <c r="C761">
        <v>1</v>
      </c>
      <c r="D761" t="s">
        <v>534</v>
      </c>
      <c r="E761">
        <v>267</v>
      </c>
      <c r="F761">
        <v>96</v>
      </c>
      <c r="G761" t="s">
        <v>543</v>
      </c>
      <c r="H761">
        <f>Table2[[#This Row],[ReorderPoint]]*1.15</f>
        <v>110.39999999999999</v>
      </c>
      <c r="I761" t="str">
        <f xml:space="preserve"> IF(Table2[[#This Row],[StockLevel]] &lt; Table2[[#This Row],[New ReOrder Point]], "Yes", "No")</f>
        <v>No</v>
      </c>
    </row>
    <row r="762" spans="1:9" x14ac:dyDescent="0.25">
      <c r="A762">
        <v>22</v>
      </c>
      <c r="B762">
        <v>5</v>
      </c>
      <c r="C762">
        <v>1</v>
      </c>
      <c r="D762" t="s">
        <v>535</v>
      </c>
      <c r="E762">
        <v>148</v>
      </c>
      <c r="F762">
        <v>62</v>
      </c>
      <c r="G762" t="s">
        <v>543</v>
      </c>
      <c r="H762">
        <f>Table2[[#This Row],[ReorderPoint]]*1.15</f>
        <v>71.3</v>
      </c>
      <c r="I762" t="str">
        <f xml:space="preserve"> IF(Table2[[#This Row],[StockLevel]] &lt; Table2[[#This Row],[New ReOrder Point]], "Yes", "No")</f>
        <v>No</v>
      </c>
    </row>
    <row r="763" spans="1:9" x14ac:dyDescent="0.25">
      <c r="A763">
        <v>22</v>
      </c>
      <c r="B763">
        <v>4</v>
      </c>
      <c r="C763">
        <v>1</v>
      </c>
      <c r="D763" t="s">
        <v>536</v>
      </c>
      <c r="E763">
        <v>125</v>
      </c>
      <c r="F763">
        <v>57</v>
      </c>
      <c r="G763" t="s">
        <v>543</v>
      </c>
      <c r="H763">
        <f>Table2[[#This Row],[ReorderPoint]]*1.15</f>
        <v>65.55</v>
      </c>
      <c r="I763" t="str">
        <f xml:space="preserve"> IF(Table2[[#This Row],[StockLevel]] &lt; Table2[[#This Row],[New ReOrder Point]], "Yes", "No")</f>
        <v>No</v>
      </c>
    </row>
    <row r="764" spans="1:9" x14ac:dyDescent="0.25">
      <c r="A764">
        <v>22</v>
      </c>
      <c r="B764">
        <v>3</v>
      </c>
      <c r="C764">
        <v>1</v>
      </c>
      <c r="D764" t="s">
        <v>537</v>
      </c>
      <c r="E764">
        <v>223</v>
      </c>
      <c r="F764">
        <v>124</v>
      </c>
      <c r="G764" t="s">
        <v>543</v>
      </c>
      <c r="H764">
        <f>Table2[[#This Row],[ReorderPoint]]*1.15</f>
        <v>142.6</v>
      </c>
      <c r="I764" t="str">
        <f xml:space="preserve"> IF(Table2[[#This Row],[StockLevel]] &lt; Table2[[#This Row],[New ReOrder Point]], "Yes", "No")</f>
        <v>No</v>
      </c>
    </row>
    <row r="765" spans="1:9" x14ac:dyDescent="0.25">
      <c r="A765">
        <v>22</v>
      </c>
      <c r="B765">
        <v>4</v>
      </c>
      <c r="C765">
        <v>1</v>
      </c>
      <c r="D765" t="s">
        <v>538</v>
      </c>
      <c r="E765">
        <v>344</v>
      </c>
      <c r="F765">
        <v>71</v>
      </c>
      <c r="G765" t="s">
        <v>543</v>
      </c>
      <c r="H765">
        <f>Table2[[#This Row],[ReorderPoint]]*1.15</f>
        <v>81.649999999999991</v>
      </c>
      <c r="I765" t="str">
        <f xml:space="preserve"> IF(Table2[[#This Row],[StockLevel]] &lt; Table2[[#This Row],[New ReOrder Point]], "Yes", "No")</f>
        <v>No</v>
      </c>
    </row>
    <row r="766" spans="1:9" x14ac:dyDescent="0.25">
      <c r="A766">
        <v>22</v>
      </c>
      <c r="B766">
        <v>2</v>
      </c>
      <c r="C766">
        <v>1</v>
      </c>
      <c r="D766" t="s">
        <v>539</v>
      </c>
      <c r="E766">
        <v>284</v>
      </c>
      <c r="F766">
        <v>62</v>
      </c>
      <c r="G766" t="s">
        <v>543</v>
      </c>
      <c r="H766">
        <f>Table2[[#This Row],[ReorderPoint]]*1.15</f>
        <v>71.3</v>
      </c>
      <c r="I766" t="str">
        <f xml:space="preserve"> IF(Table2[[#This Row],[StockLevel]] &lt; Table2[[#This Row],[New ReOrder Point]], "Yes", "No")</f>
        <v>No</v>
      </c>
    </row>
    <row r="767" spans="1:9" x14ac:dyDescent="0.25">
      <c r="A767">
        <v>22</v>
      </c>
      <c r="B767">
        <v>5</v>
      </c>
      <c r="C767">
        <v>1</v>
      </c>
      <c r="D767" t="s">
        <v>540</v>
      </c>
      <c r="E767">
        <v>257</v>
      </c>
      <c r="F767">
        <v>78</v>
      </c>
      <c r="G767" t="s">
        <v>543</v>
      </c>
      <c r="H767">
        <f>Table2[[#This Row],[ReorderPoint]]*1.15</f>
        <v>89.699999999999989</v>
      </c>
      <c r="I767" t="str">
        <f xml:space="preserve"> IF(Table2[[#This Row],[StockLevel]] &lt; Table2[[#This Row],[New ReOrder Point]], "Yes", "No")</f>
        <v>No</v>
      </c>
    </row>
    <row r="768" spans="1:9" x14ac:dyDescent="0.25">
      <c r="A768">
        <v>22</v>
      </c>
      <c r="B768">
        <v>3</v>
      </c>
      <c r="C768">
        <v>1</v>
      </c>
      <c r="D768" t="s">
        <v>541</v>
      </c>
      <c r="E768">
        <v>462</v>
      </c>
      <c r="F768">
        <v>101</v>
      </c>
      <c r="G768" t="s">
        <v>543</v>
      </c>
      <c r="H768">
        <f>Table2[[#This Row],[ReorderPoint]]*1.15</f>
        <v>116.14999999999999</v>
      </c>
      <c r="I768" t="str">
        <f xml:space="preserve"> IF(Table2[[#This Row],[StockLevel]] &lt; Table2[[#This Row],[New ReOrder Point]], "Yes", "No")</f>
        <v>No</v>
      </c>
    </row>
    <row r="769" spans="1:9" x14ac:dyDescent="0.25">
      <c r="A769">
        <v>22</v>
      </c>
      <c r="B769">
        <v>3</v>
      </c>
      <c r="C769">
        <v>1</v>
      </c>
      <c r="D769" t="s">
        <v>542</v>
      </c>
      <c r="E769">
        <v>49</v>
      </c>
      <c r="F769">
        <v>144</v>
      </c>
      <c r="G769" t="s">
        <v>544</v>
      </c>
      <c r="H769">
        <f>Table2[[#This Row],[ReorderPoint]]*1.15</f>
        <v>165.6</v>
      </c>
      <c r="I769" t="str">
        <f xml:space="preserve"> IF(Table2[[#This Row],[StockLevel]] &lt; Table2[[#This Row],[New ReOrder Point]], "Yes", "No")</f>
        <v>Yes</v>
      </c>
    </row>
    <row r="770" spans="1:9" x14ac:dyDescent="0.25">
      <c r="A770">
        <v>22</v>
      </c>
      <c r="B770">
        <v>4</v>
      </c>
      <c r="C770">
        <v>2</v>
      </c>
      <c r="D770" t="s">
        <v>531</v>
      </c>
      <c r="E770">
        <v>406</v>
      </c>
      <c r="F770">
        <v>137</v>
      </c>
      <c r="G770" t="s">
        <v>543</v>
      </c>
      <c r="H770">
        <f>Table2[[#This Row],[ReorderPoint]]*1.15</f>
        <v>157.54999999999998</v>
      </c>
      <c r="I770" t="str">
        <f xml:space="preserve"> IF(Table2[[#This Row],[StockLevel]] &lt; Table2[[#This Row],[New ReOrder Point]], "Yes", "No")</f>
        <v>No</v>
      </c>
    </row>
    <row r="771" spans="1:9" x14ac:dyDescent="0.25">
      <c r="A771">
        <v>22</v>
      </c>
      <c r="B771">
        <v>3</v>
      </c>
      <c r="C771">
        <v>2</v>
      </c>
      <c r="D771" t="s">
        <v>532</v>
      </c>
      <c r="E771">
        <v>460</v>
      </c>
      <c r="F771">
        <v>71</v>
      </c>
      <c r="G771" t="s">
        <v>543</v>
      </c>
      <c r="H771">
        <f>Table2[[#This Row],[ReorderPoint]]*1.15</f>
        <v>81.649999999999991</v>
      </c>
      <c r="I771" t="str">
        <f xml:space="preserve"> IF(Table2[[#This Row],[StockLevel]] &lt; Table2[[#This Row],[New ReOrder Point]], "Yes", "No")</f>
        <v>No</v>
      </c>
    </row>
    <row r="772" spans="1:9" x14ac:dyDescent="0.25">
      <c r="A772">
        <v>22</v>
      </c>
      <c r="B772">
        <v>1</v>
      </c>
      <c r="C772">
        <v>2</v>
      </c>
      <c r="D772" t="s">
        <v>533</v>
      </c>
      <c r="E772">
        <v>420</v>
      </c>
      <c r="F772">
        <v>110</v>
      </c>
      <c r="G772" t="s">
        <v>543</v>
      </c>
      <c r="H772">
        <f>Table2[[#This Row],[ReorderPoint]]*1.15</f>
        <v>126.49999999999999</v>
      </c>
      <c r="I772" t="str">
        <f xml:space="preserve"> IF(Table2[[#This Row],[StockLevel]] &lt; Table2[[#This Row],[New ReOrder Point]], "Yes", "No")</f>
        <v>No</v>
      </c>
    </row>
    <row r="773" spans="1:9" x14ac:dyDescent="0.25">
      <c r="A773">
        <v>22</v>
      </c>
      <c r="B773">
        <v>3</v>
      </c>
      <c r="C773">
        <v>2</v>
      </c>
      <c r="D773" t="s">
        <v>534</v>
      </c>
      <c r="E773">
        <v>183</v>
      </c>
      <c r="F773">
        <v>52</v>
      </c>
      <c r="G773" t="s">
        <v>543</v>
      </c>
      <c r="H773">
        <f>Table2[[#This Row],[ReorderPoint]]*1.15</f>
        <v>59.8</v>
      </c>
      <c r="I773" t="str">
        <f xml:space="preserve"> IF(Table2[[#This Row],[StockLevel]] &lt; Table2[[#This Row],[New ReOrder Point]], "Yes", "No")</f>
        <v>No</v>
      </c>
    </row>
    <row r="774" spans="1:9" x14ac:dyDescent="0.25">
      <c r="A774">
        <v>22</v>
      </c>
      <c r="B774">
        <v>4</v>
      </c>
      <c r="C774">
        <v>2</v>
      </c>
      <c r="D774" t="s">
        <v>535</v>
      </c>
      <c r="E774">
        <v>22</v>
      </c>
      <c r="F774">
        <v>78</v>
      </c>
      <c r="G774" t="s">
        <v>544</v>
      </c>
      <c r="H774">
        <f>Table2[[#This Row],[ReorderPoint]]*1.15</f>
        <v>89.699999999999989</v>
      </c>
      <c r="I774" t="str">
        <f xml:space="preserve"> IF(Table2[[#This Row],[StockLevel]] &lt; Table2[[#This Row],[New ReOrder Point]], "Yes", "No")</f>
        <v>Yes</v>
      </c>
    </row>
    <row r="775" spans="1:9" x14ac:dyDescent="0.25">
      <c r="A775">
        <v>22</v>
      </c>
      <c r="B775">
        <v>5</v>
      </c>
      <c r="C775">
        <v>2</v>
      </c>
      <c r="D775" t="s">
        <v>536</v>
      </c>
      <c r="E775">
        <v>366</v>
      </c>
      <c r="F775">
        <v>74</v>
      </c>
      <c r="G775" t="s">
        <v>543</v>
      </c>
      <c r="H775">
        <f>Table2[[#This Row],[ReorderPoint]]*1.15</f>
        <v>85.1</v>
      </c>
      <c r="I775" t="str">
        <f xml:space="preserve"> IF(Table2[[#This Row],[StockLevel]] &lt; Table2[[#This Row],[New ReOrder Point]], "Yes", "No")</f>
        <v>No</v>
      </c>
    </row>
    <row r="776" spans="1:9" x14ac:dyDescent="0.25">
      <c r="A776">
        <v>22</v>
      </c>
      <c r="B776">
        <v>2</v>
      </c>
      <c r="C776">
        <v>2</v>
      </c>
      <c r="D776" t="s">
        <v>537</v>
      </c>
      <c r="E776">
        <v>110</v>
      </c>
      <c r="F776">
        <v>57</v>
      </c>
      <c r="G776" t="s">
        <v>543</v>
      </c>
      <c r="H776">
        <f>Table2[[#This Row],[ReorderPoint]]*1.15</f>
        <v>65.55</v>
      </c>
      <c r="I776" t="str">
        <f xml:space="preserve"> IF(Table2[[#This Row],[StockLevel]] &lt; Table2[[#This Row],[New ReOrder Point]], "Yes", "No")</f>
        <v>No</v>
      </c>
    </row>
    <row r="777" spans="1:9" x14ac:dyDescent="0.25">
      <c r="A777">
        <v>22</v>
      </c>
      <c r="B777">
        <v>1</v>
      </c>
      <c r="C777">
        <v>2</v>
      </c>
      <c r="D777" t="s">
        <v>538</v>
      </c>
      <c r="E777">
        <v>185</v>
      </c>
      <c r="F777">
        <v>65</v>
      </c>
      <c r="G777" t="s">
        <v>543</v>
      </c>
      <c r="H777">
        <f>Table2[[#This Row],[ReorderPoint]]*1.15</f>
        <v>74.75</v>
      </c>
      <c r="I777" t="str">
        <f xml:space="preserve"> IF(Table2[[#This Row],[StockLevel]] &lt; Table2[[#This Row],[New ReOrder Point]], "Yes", "No")</f>
        <v>No</v>
      </c>
    </row>
    <row r="778" spans="1:9" x14ac:dyDescent="0.25">
      <c r="A778">
        <v>22</v>
      </c>
      <c r="B778">
        <v>3</v>
      </c>
      <c r="C778">
        <v>2</v>
      </c>
      <c r="D778" t="s">
        <v>539</v>
      </c>
      <c r="E778">
        <v>363</v>
      </c>
      <c r="F778">
        <v>54</v>
      </c>
      <c r="G778" t="s">
        <v>543</v>
      </c>
      <c r="H778">
        <f>Table2[[#This Row],[ReorderPoint]]*1.15</f>
        <v>62.099999999999994</v>
      </c>
      <c r="I778" t="str">
        <f xml:space="preserve"> IF(Table2[[#This Row],[StockLevel]] &lt; Table2[[#This Row],[New ReOrder Point]], "Yes", "No")</f>
        <v>No</v>
      </c>
    </row>
    <row r="779" spans="1:9" x14ac:dyDescent="0.25">
      <c r="A779">
        <v>22</v>
      </c>
      <c r="B779">
        <v>3</v>
      </c>
      <c r="C779">
        <v>2</v>
      </c>
      <c r="D779" t="s">
        <v>540</v>
      </c>
      <c r="E779">
        <v>448</v>
      </c>
      <c r="F779">
        <v>53</v>
      </c>
      <c r="G779" t="s">
        <v>543</v>
      </c>
      <c r="H779">
        <f>Table2[[#This Row],[ReorderPoint]]*1.15</f>
        <v>60.949999999999996</v>
      </c>
      <c r="I779" t="str">
        <f xml:space="preserve"> IF(Table2[[#This Row],[StockLevel]] &lt; Table2[[#This Row],[New ReOrder Point]], "Yes", "No")</f>
        <v>No</v>
      </c>
    </row>
    <row r="780" spans="1:9" x14ac:dyDescent="0.25">
      <c r="A780">
        <v>22</v>
      </c>
      <c r="B780">
        <v>2</v>
      </c>
      <c r="C780">
        <v>2</v>
      </c>
      <c r="D780" t="s">
        <v>541</v>
      </c>
      <c r="E780">
        <v>223</v>
      </c>
      <c r="F780">
        <v>113</v>
      </c>
      <c r="G780" t="s">
        <v>543</v>
      </c>
      <c r="H780">
        <f>Table2[[#This Row],[ReorderPoint]]*1.15</f>
        <v>129.94999999999999</v>
      </c>
      <c r="I780" t="str">
        <f xml:space="preserve"> IF(Table2[[#This Row],[StockLevel]] &lt; Table2[[#This Row],[New ReOrder Point]], "Yes", "No")</f>
        <v>No</v>
      </c>
    </row>
    <row r="781" spans="1:9" x14ac:dyDescent="0.25">
      <c r="A781">
        <v>22</v>
      </c>
      <c r="B781">
        <v>2</v>
      </c>
      <c r="C781">
        <v>2</v>
      </c>
      <c r="D781" t="s">
        <v>542</v>
      </c>
      <c r="E781">
        <v>353</v>
      </c>
      <c r="F781">
        <v>138</v>
      </c>
      <c r="G781" t="s">
        <v>543</v>
      </c>
      <c r="H781">
        <f>Table2[[#This Row],[ReorderPoint]]*1.15</f>
        <v>158.69999999999999</v>
      </c>
      <c r="I781" t="str">
        <f xml:space="preserve"> IF(Table2[[#This Row],[StockLevel]] &lt; Table2[[#This Row],[New ReOrder Point]], "Yes", "No")</f>
        <v>No</v>
      </c>
    </row>
    <row r="782" spans="1:9" x14ac:dyDescent="0.25">
      <c r="A782">
        <v>22</v>
      </c>
      <c r="B782">
        <v>3</v>
      </c>
      <c r="C782">
        <v>3</v>
      </c>
      <c r="D782" t="s">
        <v>531</v>
      </c>
      <c r="E782">
        <v>404</v>
      </c>
      <c r="F782">
        <v>95</v>
      </c>
      <c r="G782" t="s">
        <v>543</v>
      </c>
      <c r="H782">
        <f>Table2[[#This Row],[ReorderPoint]]*1.15</f>
        <v>109.24999999999999</v>
      </c>
      <c r="I782" t="str">
        <f xml:space="preserve"> IF(Table2[[#This Row],[StockLevel]] &lt; Table2[[#This Row],[New ReOrder Point]], "Yes", "No")</f>
        <v>No</v>
      </c>
    </row>
    <row r="783" spans="1:9" x14ac:dyDescent="0.25">
      <c r="A783">
        <v>22</v>
      </c>
      <c r="B783">
        <v>1</v>
      </c>
      <c r="C783">
        <v>3</v>
      </c>
      <c r="D783" t="s">
        <v>532</v>
      </c>
      <c r="E783">
        <v>410</v>
      </c>
      <c r="F783">
        <v>115</v>
      </c>
      <c r="G783" t="s">
        <v>543</v>
      </c>
      <c r="H783">
        <f>Table2[[#This Row],[ReorderPoint]]*1.15</f>
        <v>132.25</v>
      </c>
      <c r="I783" t="str">
        <f xml:space="preserve"> IF(Table2[[#This Row],[StockLevel]] &lt; Table2[[#This Row],[New ReOrder Point]], "Yes", "No")</f>
        <v>No</v>
      </c>
    </row>
    <row r="784" spans="1:9" x14ac:dyDescent="0.25">
      <c r="A784">
        <v>22</v>
      </c>
      <c r="B784">
        <v>1</v>
      </c>
      <c r="C784">
        <v>3</v>
      </c>
      <c r="D784" t="s">
        <v>533</v>
      </c>
      <c r="E784">
        <v>111</v>
      </c>
      <c r="F784">
        <v>62</v>
      </c>
      <c r="G784" t="s">
        <v>543</v>
      </c>
      <c r="H784">
        <f>Table2[[#This Row],[ReorderPoint]]*1.15</f>
        <v>71.3</v>
      </c>
      <c r="I784" t="str">
        <f xml:space="preserve"> IF(Table2[[#This Row],[StockLevel]] &lt; Table2[[#This Row],[New ReOrder Point]], "Yes", "No")</f>
        <v>No</v>
      </c>
    </row>
    <row r="785" spans="1:9" x14ac:dyDescent="0.25">
      <c r="A785">
        <v>22</v>
      </c>
      <c r="B785">
        <v>2</v>
      </c>
      <c r="C785">
        <v>3</v>
      </c>
      <c r="D785" t="s">
        <v>534</v>
      </c>
      <c r="E785">
        <v>499</v>
      </c>
      <c r="F785">
        <v>85</v>
      </c>
      <c r="G785" t="s">
        <v>543</v>
      </c>
      <c r="H785">
        <f>Table2[[#This Row],[ReorderPoint]]*1.15</f>
        <v>97.749999999999986</v>
      </c>
      <c r="I785" t="str">
        <f xml:space="preserve"> IF(Table2[[#This Row],[StockLevel]] &lt; Table2[[#This Row],[New ReOrder Point]], "Yes", "No")</f>
        <v>No</v>
      </c>
    </row>
    <row r="786" spans="1:9" x14ac:dyDescent="0.25">
      <c r="A786">
        <v>22</v>
      </c>
      <c r="B786">
        <v>4</v>
      </c>
      <c r="C786">
        <v>3</v>
      </c>
      <c r="D786" t="s">
        <v>535</v>
      </c>
      <c r="E786">
        <v>89</v>
      </c>
      <c r="F786">
        <v>107</v>
      </c>
      <c r="G786" t="s">
        <v>544</v>
      </c>
      <c r="H786">
        <f>Table2[[#This Row],[ReorderPoint]]*1.15</f>
        <v>123.05</v>
      </c>
      <c r="I786" t="str">
        <f xml:space="preserve"> IF(Table2[[#This Row],[StockLevel]] &lt; Table2[[#This Row],[New ReOrder Point]], "Yes", "No")</f>
        <v>Yes</v>
      </c>
    </row>
    <row r="787" spans="1:9" x14ac:dyDescent="0.25">
      <c r="A787">
        <v>22</v>
      </c>
      <c r="B787">
        <v>1</v>
      </c>
      <c r="C787">
        <v>3</v>
      </c>
      <c r="D787" t="s">
        <v>536</v>
      </c>
      <c r="E787">
        <v>208</v>
      </c>
      <c r="F787">
        <v>127</v>
      </c>
      <c r="G787" t="s">
        <v>543</v>
      </c>
      <c r="H787">
        <f>Table2[[#This Row],[ReorderPoint]]*1.15</f>
        <v>146.04999999999998</v>
      </c>
      <c r="I787" t="str">
        <f xml:space="preserve"> IF(Table2[[#This Row],[StockLevel]] &lt; Table2[[#This Row],[New ReOrder Point]], "Yes", "No")</f>
        <v>No</v>
      </c>
    </row>
    <row r="788" spans="1:9" x14ac:dyDescent="0.25">
      <c r="A788">
        <v>22</v>
      </c>
      <c r="B788">
        <v>1</v>
      </c>
      <c r="C788">
        <v>3</v>
      </c>
      <c r="D788" t="s">
        <v>537</v>
      </c>
      <c r="E788">
        <v>417</v>
      </c>
      <c r="F788">
        <v>102</v>
      </c>
      <c r="G788" t="s">
        <v>543</v>
      </c>
      <c r="H788">
        <f>Table2[[#This Row],[ReorderPoint]]*1.15</f>
        <v>117.3</v>
      </c>
      <c r="I788" t="str">
        <f xml:space="preserve"> IF(Table2[[#This Row],[StockLevel]] &lt; Table2[[#This Row],[New ReOrder Point]], "Yes", "No")</f>
        <v>No</v>
      </c>
    </row>
    <row r="789" spans="1:9" x14ac:dyDescent="0.25">
      <c r="A789">
        <v>22</v>
      </c>
      <c r="B789">
        <v>3</v>
      </c>
      <c r="C789">
        <v>3</v>
      </c>
      <c r="D789" t="s">
        <v>538</v>
      </c>
      <c r="E789">
        <v>19</v>
      </c>
      <c r="F789">
        <v>124</v>
      </c>
      <c r="G789" t="s">
        <v>544</v>
      </c>
      <c r="H789">
        <f>Table2[[#This Row],[ReorderPoint]]*1.15</f>
        <v>142.6</v>
      </c>
      <c r="I789" t="str">
        <f xml:space="preserve"> IF(Table2[[#This Row],[StockLevel]] &lt; Table2[[#This Row],[New ReOrder Point]], "Yes", "No")</f>
        <v>Yes</v>
      </c>
    </row>
    <row r="790" spans="1:9" x14ac:dyDescent="0.25">
      <c r="A790">
        <v>22</v>
      </c>
      <c r="B790">
        <v>3</v>
      </c>
      <c r="C790">
        <v>3</v>
      </c>
      <c r="D790" t="s">
        <v>539</v>
      </c>
      <c r="E790">
        <v>222</v>
      </c>
      <c r="F790">
        <v>119</v>
      </c>
      <c r="G790" t="s">
        <v>543</v>
      </c>
      <c r="H790">
        <f>Table2[[#This Row],[ReorderPoint]]*1.15</f>
        <v>136.85</v>
      </c>
      <c r="I790" t="str">
        <f xml:space="preserve"> IF(Table2[[#This Row],[StockLevel]] &lt; Table2[[#This Row],[New ReOrder Point]], "Yes", "No")</f>
        <v>No</v>
      </c>
    </row>
    <row r="791" spans="1:9" x14ac:dyDescent="0.25">
      <c r="A791">
        <v>22</v>
      </c>
      <c r="B791">
        <v>4</v>
      </c>
      <c r="C791">
        <v>3</v>
      </c>
      <c r="D791" t="s">
        <v>540</v>
      </c>
      <c r="E791">
        <v>100</v>
      </c>
      <c r="F791">
        <v>107</v>
      </c>
      <c r="G791" t="s">
        <v>544</v>
      </c>
      <c r="H791">
        <f>Table2[[#This Row],[ReorderPoint]]*1.15</f>
        <v>123.05</v>
      </c>
      <c r="I791" t="str">
        <f xml:space="preserve"> IF(Table2[[#This Row],[StockLevel]] &lt; Table2[[#This Row],[New ReOrder Point]], "Yes", "No")</f>
        <v>Yes</v>
      </c>
    </row>
    <row r="792" spans="1:9" x14ac:dyDescent="0.25">
      <c r="A792">
        <v>22</v>
      </c>
      <c r="B792">
        <v>4</v>
      </c>
      <c r="C792">
        <v>3</v>
      </c>
      <c r="D792" t="s">
        <v>541</v>
      </c>
      <c r="E792">
        <v>110</v>
      </c>
      <c r="F792">
        <v>53</v>
      </c>
      <c r="G792" t="s">
        <v>543</v>
      </c>
      <c r="H792">
        <f>Table2[[#This Row],[ReorderPoint]]*1.15</f>
        <v>60.949999999999996</v>
      </c>
      <c r="I792" t="str">
        <f xml:space="preserve"> IF(Table2[[#This Row],[StockLevel]] &lt; Table2[[#This Row],[New ReOrder Point]], "Yes", "No")</f>
        <v>No</v>
      </c>
    </row>
    <row r="793" spans="1:9" x14ac:dyDescent="0.25">
      <c r="A793">
        <v>22</v>
      </c>
      <c r="B793">
        <v>3</v>
      </c>
      <c r="C793">
        <v>3</v>
      </c>
      <c r="D793" t="s">
        <v>542</v>
      </c>
      <c r="E793">
        <v>393</v>
      </c>
      <c r="F793">
        <v>73</v>
      </c>
      <c r="G793" t="s">
        <v>543</v>
      </c>
      <c r="H793">
        <f>Table2[[#This Row],[ReorderPoint]]*1.15</f>
        <v>83.949999999999989</v>
      </c>
      <c r="I793" t="str">
        <f xml:space="preserve"> IF(Table2[[#This Row],[StockLevel]] &lt; Table2[[#This Row],[New ReOrder Point]], "Yes", "No")</f>
        <v>No</v>
      </c>
    </row>
    <row r="794" spans="1:9" x14ac:dyDescent="0.25">
      <c r="A794">
        <v>23</v>
      </c>
      <c r="B794">
        <v>5</v>
      </c>
      <c r="C794">
        <v>1</v>
      </c>
      <c r="D794" t="s">
        <v>531</v>
      </c>
      <c r="E794">
        <v>153</v>
      </c>
      <c r="F794">
        <v>86</v>
      </c>
      <c r="G794" t="s">
        <v>543</v>
      </c>
      <c r="H794">
        <f>Table2[[#This Row],[ReorderPoint]]*1.15</f>
        <v>98.899999999999991</v>
      </c>
      <c r="I794" t="str">
        <f xml:space="preserve"> IF(Table2[[#This Row],[StockLevel]] &lt; Table2[[#This Row],[New ReOrder Point]], "Yes", "No")</f>
        <v>No</v>
      </c>
    </row>
    <row r="795" spans="1:9" x14ac:dyDescent="0.25">
      <c r="A795">
        <v>23</v>
      </c>
      <c r="B795">
        <v>2</v>
      </c>
      <c r="C795">
        <v>1</v>
      </c>
      <c r="D795" t="s">
        <v>532</v>
      </c>
      <c r="E795">
        <v>309</v>
      </c>
      <c r="F795">
        <v>70</v>
      </c>
      <c r="G795" t="s">
        <v>543</v>
      </c>
      <c r="H795">
        <f>Table2[[#This Row],[ReorderPoint]]*1.15</f>
        <v>80.5</v>
      </c>
      <c r="I795" t="str">
        <f xml:space="preserve"> IF(Table2[[#This Row],[StockLevel]] &lt; Table2[[#This Row],[New ReOrder Point]], "Yes", "No")</f>
        <v>No</v>
      </c>
    </row>
    <row r="796" spans="1:9" x14ac:dyDescent="0.25">
      <c r="A796">
        <v>23</v>
      </c>
      <c r="B796">
        <v>4</v>
      </c>
      <c r="C796">
        <v>1</v>
      </c>
      <c r="D796" t="s">
        <v>533</v>
      </c>
      <c r="E796">
        <v>37</v>
      </c>
      <c r="F796">
        <v>95</v>
      </c>
      <c r="G796" t="s">
        <v>544</v>
      </c>
      <c r="H796">
        <f>Table2[[#This Row],[ReorderPoint]]*1.15</f>
        <v>109.24999999999999</v>
      </c>
      <c r="I796" t="str">
        <f xml:space="preserve"> IF(Table2[[#This Row],[StockLevel]] &lt; Table2[[#This Row],[New ReOrder Point]], "Yes", "No")</f>
        <v>Yes</v>
      </c>
    </row>
    <row r="797" spans="1:9" x14ac:dyDescent="0.25">
      <c r="A797">
        <v>23</v>
      </c>
      <c r="B797">
        <v>5</v>
      </c>
      <c r="C797">
        <v>1</v>
      </c>
      <c r="D797" t="s">
        <v>534</v>
      </c>
      <c r="E797">
        <v>187</v>
      </c>
      <c r="F797">
        <v>106</v>
      </c>
      <c r="G797" t="s">
        <v>543</v>
      </c>
      <c r="H797">
        <f>Table2[[#This Row],[ReorderPoint]]*1.15</f>
        <v>121.89999999999999</v>
      </c>
      <c r="I797" t="str">
        <f xml:space="preserve"> IF(Table2[[#This Row],[StockLevel]] &lt; Table2[[#This Row],[New ReOrder Point]], "Yes", "No")</f>
        <v>No</v>
      </c>
    </row>
    <row r="798" spans="1:9" x14ac:dyDescent="0.25">
      <c r="A798">
        <v>23</v>
      </c>
      <c r="B798">
        <v>4</v>
      </c>
      <c r="C798">
        <v>1</v>
      </c>
      <c r="D798" t="s">
        <v>535</v>
      </c>
      <c r="E798">
        <v>19</v>
      </c>
      <c r="F798">
        <v>66</v>
      </c>
      <c r="G798" t="s">
        <v>544</v>
      </c>
      <c r="H798">
        <f>Table2[[#This Row],[ReorderPoint]]*1.15</f>
        <v>75.899999999999991</v>
      </c>
      <c r="I798" t="str">
        <f xml:space="preserve"> IF(Table2[[#This Row],[StockLevel]] &lt; Table2[[#This Row],[New ReOrder Point]], "Yes", "No")</f>
        <v>Yes</v>
      </c>
    </row>
    <row r="799" spans="1:9" x14ac:dyDescent="0.25">
      <c r="A799">
        <v>23</v>
      </c>
      <c r="B799">
        <v>3</v>
      </c>
      <c r="C799">
        <v>1</v>
      </c>
      <c r="D799" t="s">
        <v>536</v>
      </c>
      <c r="E799">
        <v>220</v>
      </c>
      <c r="F799">
        <v>63</v>
      </c>
      <c r="G799" t="s">
        <v>543</v>
      </c>
      <c r="H799">
        <f>Table2[[#This Row],[ReorderPoint]]*1.15</f>
        <v>72.449999999999989</v>
      </c>
      <c r="I799" t="str">
        <f xml:space="preserve"> IF(Table2[[#This Row],[StockLevel]] &lt; Table2[[#This Row],[New ReOrder Point]], "Yes", "No")</f>
        <v>No</v>
      </c>
    </row>
    <row r="800" spans="1:9" x14ac:dyDescent="0.25">
      <c r="A800">
        <v>23</v>
      </c>
      <c r="B800">
        <v>2</v>
      </c>
      <c r="C800">
        <v>1</v>
      </c>
      <c r="D800" t="s">
        <v>537</v>
      </c>
      <c r="E800">
        <v>215</v>
      </c>
      <c r="F800">
        <v>129</v>
      </c>
      <c r="G800" t="s">
        <v>543</v>
      </c>
      <c r="H800">
        <f>Table2[[#This Row],[ReorderPoint]]*1.15</f>
        <v>148.35</v>
      </c>
      <c r="I800" t="str">
        <f xml:space="preserve"> IF(Table2[[#This Row],[StockLevel]] &lt; Table2[[#This Row],[New ReOrder Point]], "Yes", "No")</f>
        <v>No</v>
      </c>
    </row>
    <row r="801" spans="1:9" x14ac:dyDescent="0.25">
      <c r="A801">
        <v>23</v>
      </c>
      <c r="B801">
        <v>2</v>
      </c>
      <c r="C801">
        <v>1</v>
      </c>
      <c r="D801" t="s">
        <v>538</v>
      </c>
      <c r="E801">
        <v>54</v>
      </c>
      <c r="F801">
        <v>53</v>
      </c>
      <c r="G801" t="s">
        <v>543</v>
      </c>
      <c r="H801">
        <f>Table2[[#This Row],[ReorderPoint]]*1.15</f>
        <v>60.949999999999996</v>
      </c>
      <c r="I801" t="str">
        <f xml:space="preserve"> IF(Table2[[#This Row],[StockLevel]] &lt; Table2[[#This Row],[New ReOrder Point]], "Yes", "No")</f>
        <v>Yes</v>
      </c>
    </row>
    <row r="802" spans="1:9" x14ac:dyDescent="0.25">
      <c r="A802">
        <v>23</v>
      </c>
      <c r="B802">
        <v>3</v>
      </c>
      <c r="C802">
        <v>1</v>
      </c>
      <c r="D802" t="s">
        <v>539</v>
      </c>
      <c r="E802">
        <v>157</v>
      </c>
      <c r="F802">
        <v>131</v>
      </c>
      <c r="G802" t="s">
        <v>543</v>
      </c>
      <c r="H802">
        <f>Table2[[#This Row],[ReorderPoint]]*1.15</f>
        <v>150.64999999999998</v>
      </c>
      <c r="I802" t="str">
        <f xml:space="preserve"> IF(Table2[[#This Row],[StockLevel]] &lt; Table2[[#This Row],[New ReOrder Point]], "Yes", "No")</f>
        <v>No</v>
      </c>
    </row>
    <row r="803" spans="1:9" x14ac:dyDescent="0.25">
      <c r="A803">
        <v>23</v>
      </c>
      <c r="B803">
        <v>4</v>
      </c>
      <c r="C803">
        <v>1</v>
      </c>
      <c r="D803" t="s">
        <v>540</v>
      </c>
      <c r="E803">
        <v>158</v>
      </c>
      <c r="F803">
        <v>109</v>
      </c>
      <c r="G803" t="s">
        <v>543</v>
      </c>
      <c r="H803">
        <f>Table2[[#This Row],[ReorderPoint]]*1.15</f>
        <v>125.35</v>
      </c>
      <c r="I803" t="str">
        <f xml:space="preserve"> IF(Table2[[#This Row],[StockLevel]] &lt; Table2[[#This Row],[New ReOrder Point]], "Yes", "No")</f>
        <v>No</v>
      </c>
    </row>
    <row r="804" spans="1:9" x14ac:dyDescent="0.25">
      <c r="A804">
        <v>23</v>
      </c>
      <c r="B804">
        <v>3</v>
      </c>
      <c r="C804">
        <v>1</v>
      </c>
      <c r="D804" t="s">
        <v>541</v>
      </c>
      <c r="E804">
        <v>402</v>
      </c>
      <c r="F804">
        <v>98</v>
      </c>
      <c r="G804" t="s">
        <v>543</v>
      </c>
      <c r="H804">
        <f>Table2[[#This Row],[ReorderPoint]]*1.15</f>
        <v>112.69999999999999</v>
      </c>
      <c r="I804" t="str">
        <f xml:space="preserve"> IF(Table2[[#This Row],[StockLevel]] &lt; Table2[[#This Row],[New ReOrder Point]], "Yes", "No")</f>
        <v>No</v>
      </c>
    </row>
    <row r="805" spans="1:9" x14ac:dyDescent="0.25">
      <c r="A805">
        <v>23</v>
      </c>
      <c r="B805">
        <v>5</v>
      </c>
      <c r="C805">
        <v>1</v>
      </c>
      <c r="D805" t="s">
        <v>542</v>
      </c>
      <c r="E805">
        <v>405</v>
      </c>
      <c r="F805">
        <v>73</v>
      </c>
      <c r="G805" t="s">
        <v>543</v>
      </c>
      <c r="H805">
        <f>Table2[[#This Row],[ReorderPoint]]*1.15</f>
        <v>83.949999999999989</v>
      </c>
      <c r="I805" t="str">
        <f xml:space="preserve"> IF(Table2[[#This Row],[StockLevel]] &lt; Table2[[#This Row],[New ReOrder Point]], "Yes", "No")</f>
        <v>No</v>
      </c>
    </row>
    <row r="806" spans="1:9" x14ac:dyDescent="0.25">
      <c r="A806">
        <v>23</v>
      </c>
      <c r="B806">
        <v>2</v>
      </c>
      <c r="C806">
        <v>2</v>
      </c>
      <c r="D806" t="s">
        <v>531</v>
      </c>
      <c r="E806">
        <v>75</v>
      </c>
      <c r="F806">
        <v>79</v>
      </c>
      <c r="G806" t="s">
        <v>544</v>
      </c>
      <c r="H806">
        <f>Table2[[#This Row],[ReorderPoint]]*1.15</f>
        <v>90.85</v>
      </c>
      <c r="I806" t="str">
        <f xml:space="preserve"> IF(Table2[[#This Row],[StockLevel]] &lt; Table2[[#This Row],[New ReOrder Point]], "Yes", "No")</f>
        <v>Yes</v>
      </c>
    </row>
    <row r="807" spans="1:9" x14ac:dyDescent="0.25">
      <c r="A807">
        <v>23</v>
      </c>
      <c r="B807">
        <v>4</v>
      </c>
      <c r="C807">
        <v>2</v>
      </c>
      <c r="D807" t="s">
        <v>532</v>
      </c>
      <c r="E807">
        <v>485</v>
      </c>
      <c r="F807">
        <v>80</v>
      </c>
      <c r="G807" t="s">
        <v>543</v>
      </c>
      <c r="H807">
        <f>Table2[[#This Row],[ReorderPoint]]*1.15</f>
        <v>92</v>
      </c>
      <c r="I807" t="str">
        <f xml:space="preserve"> IF(Table2[[#This Row],[StockLevel]] &lt; Table2[[#This Row],[New ReOrder Point]], "Yes", "No")</f>
        <v>No</v>
      </c>
    </row>
    <row r="808" spans="1:9" x14ac:dyDescent="0.25">
      <c r="A808">
        <v>23</v>
      </c>
      <c r="B808">
        <v>5</v>
      </c>
      <c r="C808">
        <v>2</v>
      </c>
      <c r="D808" t="s">
        <v>533</v>
      </c>
      <c r="E808">
        <v>191</v>
      </c>
      <c r="F808">
        <v>68</v>
      </c>
      <c r="G808" t="s">
        <v>543</v>
      </c>
      <c r="H808">
        <f>Table2[[#This Row],[ReorderPoint]]*1.15</f>
        <v>78.199999999999989</v>
      </c>
      <c r="I808" t="str">
        <f xml:space="preserve"> IF(Table2[[#This Row],[StockLevel]] &lt; Table2[[#This Row],[New ReOrder Point]], "Yes", "No")</f>
        <v>No</v>
      </c>
    </row>
    <row r="809" spans="1:9" x14ac:dyDescent="0.25">
      <c r="A809">
        <v>23</v>
      </c>
      <c r="B809">
        <v>1</v>
      </c>
      <c r="C809">
        <v>2</v>
      </c>
      <c r="D809" t="s">
        <v>534</v>
      </c>
      <c r="E809">
        <v>227</v>
      </c>
      <c r="F809">
        <v>143</v>
      </c>
      <c r="G809" t="s">
        <v>543</v>
      </c>
      <c r="H809">
        <f>Table2[[#This Row],[ReorderPoint]]*1.15</f>
        <v>164.45</v>
      </c>
      <c r="I809" t="str">
        <f xml:space="preserve"> IF(Table2[[#This Row],[StockLevel]] &lt; Table2[[#This Row],[New ReOrder Point]], "Yes", "No")</f>
        <v>No</v>
      </c>
    </row>
    <row r="810" spans="1:9" x14ac:dyDescent="0.25">
      <c r="A810">
        <v>23</v>
      </c>
      <c r="B810">
        <v>2</v>
      </c>
      <c r="C810">
        <v>2</v>
      </c>
      <c r="D810" t="s">
        <v>535</v>
      </c>
      <c r="E810">
        <v>182</v>
      </c>
      <c r="F810">
        <v>146</v>
      </c>
      <c r="G810" t="s">
        <v>543</v>
      </c>
      <c r="H810">
        <f>Table2[[#This Row],[ReorderPoint]]*1.15</f>
        <v>167.89999999999998</v>
      </c>
      <c r="I810" t="str">
        <f xml:space="preserve"> IF(Table2[[#This Row],[StockLevel]] &lt; Table2[[#This Row],[New ReOrder Point]], "Yes", "No")</f>
        <v>No</v>
      </c>
    </row>
    <row r="811" spans="1:9" x14ac:dyDescent="0.25">
      <c r="A811">
        <v>23</v>
      </c>
      <c r="B811">
        <v>3</v>
      </c>
      <c r="C811">
        <v>2</v>
      </c>
      <c r="D811" t="s">
        <v>536</v>
      </c>
      <c r="E811">
        <v>318</v>
      </c>
      <c r="F811">
        <v>141</v>
      </c>
      <c r="G811" t="s">
        <v>543</v>
      </c>
      <c r="H811">
        <f>Table2[[#This Row],[ReorderPoint]]*1.15</f>
        <v>162.14999999999998</v>
      </c>
      <c r="I811" t="str">
        <f xml:space="preserve"> IF(Table2[[#This Row],[StockLevel]] &lt; Table2[[#This Row],[New ReOrder Point]], "Yes", "No")</f>
        <v>No</v>
      </c>
    </row>
    <row r="812" spans="1:9" x14ac:dyDescent="0.25">
      <c r="A812">
        <v>23</v>
      </c>
      <c r="B812">
        <v>1</v>
      </c>
      <c r="C812">
        <v>2</v>
      </c>
      <c r="D812" t="s">
        <v>537</v>
      </c>
      <c r="E812">
        <v>302</v>
      </c>
      <c r="F812">
        <v>124</v>
      </c>
      <c r="G812" t="s">
        <v>543</v>
      </c>
      <c r="H812">
        <f>Table2[[#This Row],[ReorderPoint]]*1.15</f>
        <v>142.6</v>
      </c>
      <c r="I812" t="str">
        <f xml:space="preserve"> IF(Table2[[#This Row],[StockLevel]] &lt; Table2[[#This Row],[New ReOrder Point]], "Yes", "No")</f>
        <v>No</v>
      </c>
    </row>
    <row r="813" spans="1:9" x14ac:dyDescent="0.25">
      <c r="A813">
        <v>23</v>
      </c>
      <c r="B813">
        <v>1</v>
      </c>
      <c r="C813">
        <v>2</v>
      </c>
      <c r="D813" t="s">
        <v>538</v>
      </c>
      <c r="E813">
        <v>117</v>
      </c>
      <c r="F813">
        <v>94</v>
      </c>
      <c r="G813" t="s">
        <v>543</v>
      </c>
      <c r="H813">
        <f>Table2[[#This Row],[ReorderPoint]]*1.15</f>
        <v>108.1</v>
      </c>
      <c r="I813" t="str">
        <f xml:space="preserve"> IF(Table2[[#This Row],[StockLevel]] &lt; Table2[[#This Row],[New ReOrder Point]], "Yes", "No")</f>
        <v>No</v>
      </c>
    </row>
    <row r="814" spans="1:9" x14ac:dyDescent="0.25">
      <c r="A814">
        <v>23</v>
      </c>
      <c r="B814">
        <v>4</v>
      </c>
      <c r="C814">
        <v>2</v>
      </c>
      <c r="D814" t="s">
        <v>539</v>
      </c>
      <c r="E814">
        <v>400</v>
      </c>
      <c r="F814">
        <v>119</v>
      </c>
      <c r="G814" t="s">
        <v>543</v>
      </c>
      <c r="H814">
        <f>Table2[[#This Row],[ReorderPoint]]*1.15</f>
        <v>136.85</v>
      </c>
      <c r="I814" t="str">
        <f xml:space="preserve"> IF(Table2[[#This Row],[StockLevel]] &lt; Table2[[#This Row],[New ReOrder Point]], "Yes", "No")</f>
        <v>No</v>
      </c>
    </row>
    <row r="815" spans="1:9" x14ac:dyDescent="0.25">
      <c r="A815">
        <v>23</v>
      </c>
      <c r="B815">
        <v>3</v>
      </c>
      <c r="C815">
        <v>2</v>
      </c>
      <c r="D815" t="s">
        <v>540</v>
      </c>
      <c r="E815">
        <v>147</v>
      </c>
      <c r="F815">
        <v>96</v>
      </c>
      <c r="G815" t="s">
        <v>543</v>
      </c>
      <c r="H815">
        <f>Table2[[#This Row],[ReorderPoint]]*1.15</f>
        <v>110.39999999999999</v>
      </c>
      <c r="I815" t="str">
        <f xml:space="preserve"> IF(Table2[[#This Row],[StockLevel]] &lt; Table2[[#This Row],[New ReOrder Point]], "Yes", "No")</f>
        <v>No</v>
      </c>
    </row>
    <row r="816" spans="1:9" x14ac:dyDescent="0.25">
      <c r="A816">
        <v>23</v>
      </c>
      <c r="B816">
        <v>4</v>
      </c>
      <c r="C816">
        <v>2</v>
      </c>
      <c r="D816" t="s">
        <v>541</v>
      </c>
      <c r="E816">
        <v>398</v>
      </c>
      <c r="F816">
        <v>119</v>
      </c>
      <c r="G816" t="s">
        <v>543</v>
      </c>
      <c r="H816">
        <f>Table2[[#This Row],[ReorderPoint]]*1.15</f>
        <v>136.85</v>
      </c>
      <c r="I816" t="str">
        <f xml:space="preserve"> IF(Table2[[#This Row],[StockLevel]] &lt; Table2[[#This Row],[New ReOrder Point]], "Yes", "No")</f>
        <v>No</v>
      </c>
    </row>
    <row r="817" spans="1:9" x14ac:dyDescent="0.25">
      <c r="A817">
        <v>23</v>
      </c>
      <c r="B817">
        <v>2</v>
      </c>
      <c r="C817">
        <v>2</v>
      </c>
      <c r="D817" t="s">
        <v>542</v>
      </c>
      <c r="E817">
        <v>74</v>
      </c>
      <c r="F817">
        <v>58</v>
      </c>
      <c r="G817" t="s">
        <v>543</v>
      </c>
      <c r="H817">
        <f>Table2[[#This Row],[ReorderPoint]]*1.15</f>
        <v>66.699999999999989</v>
      </c>
      <c r="I817" t="str">
        <f xml:space="preserve"> IF(Table2[[#This Row],[StockLevel]] &lt; Table2[[#This Row],[New ReOrder Point]], "Yes", "No")</f>
        <v>No</v>
      </c>
    </row>
    <row r="818" spans="1:9" x14ac:dyDescent="0.25">
      <c r="A818">
        <v>23</v>
      </c>
      <c r="B818">
        <v>1</v>
      </c>
      <c r="C818">
        <v>3</v>
      </c>
      <c r="D818" t="s">
        <v>531</v>
      </c>
      <c r="E818">
        <v>399</v>
      </c>
      <c r="F818">
        <v>118</v>
      </c>
      <c r="G818" t="s">
        <v>543</v>
      </c>
      <c r="H818">
        <f>Table2[[#This Row],[ReorderPoint]]*1.15</f>
        <v>135.69999999999999</v>
      </c>
      <c r="I818" t="str">
        <f xml:space="preserve"> IF(Table2[[#This Row],[StockLevel]] &lt; Table2[[#This Row],[New ReOrder Point]], "Yes", "No")</f>
        <v>No</v>
      </c>
    </row>
    <row r="819" spans="1:9" x14ac:dyDescent="0.25">
      <c r="A819">
        <v>23</v>
      </c>
      <c r="B819">
        <v>2</v>
      </c>
      <c r="C819">
        <v>3</v>
      </c>
      <c r="D819" t="s">
        <v>532</v>
      </c>
      <c r="E819">
        <v>499</v>
      </c>
      <c r="F819">
        <v>110</v>
      </c>
      <c r="G819" t="s">
        <v>543</v>
      </c>
      <c r="H819">
        <f>Table2[[#This Row],[ReorderPoint]]*1.15</f>
        <v>126.49999999999999</v>
      </c>
      <c r="I819" t="str">
        <f xml:space="preserve"> IF(Table2[[#This Row],[StockLevel]] &lt; Table2[[#This Row],[New ReOrder Point]], "Yes", "No")</f>
        <v>No</v>
      </c>
    </row>
    <row r="820" spans="1:9" x14ac:dyDescent="0.25">
      <c r="A820">
        <v>23</v>
      </c>
      <c r="B820">
        <v>5</v>
      </c>
      <c r="C820">
        <v>3</v>
      </c>
      <c r="D820" t="s">
        <v>533</v>
      </c>
      <c r="E820">
        <v>49</v>
      </c>
      <c r="F820">
        <v>52</v>
      </c>
      <c r="G820" t="s">
        <v>544</v>
      </c>
      <c r="H820">
        <f>Table2[[#This Row],[ReorderPoint]]*1.15</f>
        <v>59.8</v>
      </c>
      <c r="I820" t="str">
        <f xml:space="preserve"> IF(Table2[[#This Row],[StockLevel]] &lt; Table2[[#This Row],[New ReOrder Point]], "Yes", "No")</f>
        <v>Yes</v>
      </c>
    </row>
    <row r="821" spans="1:9" x14ac:dyDescent="0.25">
      <c r="A821">
        <v>23</v>
      </c>
      <c r="B821">
        <v>5</v>
      </c>
      <c r="C821">
        <v>3</v>
      </c>
      <c r="D821" t="s">
        <v>534</v>
      </c>
      <c r="E821">
        <v>106</v>
      </c>
      <c r="F821">
        <v>143</v>
      </c>
      <c r="G821" t="s">
        <v>544</v>
      </c>
      <c r="H821">
        <f>Table2[[#This Row],[ReorderPoint]]*1.15</f>
        <v>164.45</v>
      </c>
      <c r="I821" t="str">
        <f xml:space="preserve"> IF(Table2[[#This Row],[StockLevel]] &lt; Table2[[#This Row],[New ReOrder Point]], "Yes", "No")</f>
        <v>Yes</v>
      </c>
    </row>
    <row r="822" spans="1:9" x14ac:dyDescent="0.25">
      <c r="A822">
        <v>23</v>
      </c>
      <c r="B822">
        <v>3</v>
      </c>
      <c r="C822">
        <v>3</v>
      </c>
      <c r="D822" t="s">
        <v>535</v>
      </c>
      <c r="E822">
        <v>197</v>
      </c>
      <c r="F822">
        <v>130</v>
      </c>
      <c r="G822" t="s">
        <v>543</v>
      </c>
      <c r="H822">
        <f>Table2[[#This Row],[ReorderPoint]]*1.15</f>
        <v>149.5</v>
      </c>
      <c r="I822" t="str">
        <f xml:space="preserve"> IF(Table2[[#This Row],[StockLevel]] &lt; Table2[[#This Row],[New ReOrder Point]], "Yes", "No")</f>
        <v>No</v>
      </c>
    </row>
    <row r="823" spans="1:9" x14ac:dyDescent="0.25">
      <c r="A823">
        <v>23</v>
      </c>
      <c r="B823">
        <v>5</v>
      </c>
      <c r="C823">
        <v>3</v>
      </c>
      <c r="D823" t="s">
        <v>536</v>
      </c>
      <c r="E823">
        <v>364</v>
      </c>
      <c r="F823">
        <v>100</v>
      </c>
      <c r="G823" t="s">
        <v>543</v>
      </c>
      <c r="H823">
        <f>Table2[[#This Row],[ReorderPoint]]*1.15</f>
        <v>114.99999999999999</v>
      </c>
      <c r="I823" t="str">
        <f xml:space="preserve"> IF(Table2[[#This Row],[StockLevel]] &lt; Table2[[#This Row],[New ReOrder Point]], "Yes", "No")</f>
        <v>No</v>
      </c>
    </row>
    <row r="824" spans="1:9" x14ac:dyDescent="0.25">
      <c r="A824">
        <v>23</v>
      </c>
      <c r="B824">
        <v>3</v>
      </c>
      <c r="C824">
        <v>3</v>
      </c>
      <c r="D824" t="s">
        <v>537</v>
      </c>
      <c r="E824">
        <v>402</v>
      </c>
      <c r="F824">
        <v>91</v>
      </c>
      <c r="G824" t="s">
        <v>543</v>
      </c>
      <c r="H824">
        <f>Table2[[#This Row],[ReorderPoint]]*1.15</f>
        <v>104.64999999999999</v>
      </c>
      <c r="I824" t="str">
        <f xml:space="preserve"> IF(Table2[[#This Row],[StockLevel]] &lt; Table2[[#This Row],[New ReOrder Point]], "Yes", "No")</f>
        <v>No</v>
      </c>
    </row>
    <row r="825" spans="1:9" x14ac:dyDescent="0.25">
      <c r="A825">
        <v>23</v>
      </c>
      <c r="B825">
        <v>3</v>
      </c>
      <c r="C825">
        <v>3</v>
      </c>
      <c r="D825" t="s">
        <v>538</v>
      </c>
      <c r="E825">
        <v>301</v>
      </c>
      <c r="F825">
        <v>75</v>
      </c>
      <c r="G825" t="s">
        <v>543</v>
      </c>
      <c r="H825">
        <f>Table2[[#This Row],[ReorderPoint]]*1.15</f>
        <v>86.25</v>
      </c>
      <c r="I825" t="str">
        <f xml:space="preserve"> IF(Table2[[#This Row],[StockLevel]] &lt; Table2[[#This Row],[New ReOrder Point]], "Yes", "No")</f>
        <v>No</v>
      </c>
    </row>
    <row r="826" spans="1:9" x14ac:dyDescent="0.25">
      <c r="A826">
        <v>23</v>
      </c>
      <c r="B826">
        <v>5</v>
      </c>
      <c r="C826">
        <v>3</v>
      </c>
      <c r="D826" t="s">
        <v>539</v>
      </c>
      <c r="E826">
        <v>68</v>
      </c>
      <c r="F826">
        <v>142</v>
      </c>
      <c r="G826" t="s">
        <v>544</v>
      </c>
      <c r="H826">
        <f>Table2[[#This Row],[ReorderPoint]]*1.15</f>
        <v>163.29999999999998</v>
      </c>
      <c r="I826" t="str">
        <f xml:space="preserve"> IF(Table2[[#This Row],[StockLevel]] &lt; Table2[[#This Row],[New ReOrder Point]], "Yes", "No")</f>
        <v>Yes</v>
      </c>
    </row>
    <row r="827" spans="1:9" x14ac:dyDescent="0.25">
      <c r="A827">
        <v>23</v>
      </c>
      <c r="B827">
        <v>5</v>
      </c>
      <c r="C827">
        <v>3</v>
      </c>
      <c r="D827" t="s">
        <v>540</v>
      </c>
      <c r="E827">
        <v>467</v>
      </c>
      <c r="F827">
        <v>98</v>
      </c>
      <c r="G827" t="s">
        <v>543</v>
      </c>
      <c r="H827">
        <f>Table2[[#This Row],[ReorderPoint]]*1.15</f>
        <v>112.69999999999999</v>
      </c>
      <c r="I827" t="str">
        <f xml:space="preserve"> IF(Table2[[#This Row],[StockLevel]] &lt; Table2[[#This Row],[New ReOrder Point]], "Yes", "No")</f>
        <v>No</v>
      </c>
    </row>
    <row r="828" spans="1:9" x14ac:dyDescent="0.25">
      <c r="A828">
        <v>23</v>
      </c>
      <c r="B828">
        <v>5</v>
      </c>
      <c r="C828">
        <v>3</v>
      </c>
      <c r="D828" t="s">
        <v>541</v>
      </c>
      <c r="E828">
        <v>73</v>
      </c>
      <c r="F828">
        <v>113</v>
      </c>
      <c r="G828" t="s">
        <v>544</v>
      </c>
      <c r="H828">
        <f>Table2[[#This Row],[ReorderPoint]]*1.15</f>
        <v>129.94999999999999</v>
      </c>
      <c r="I828" t="str">
        <f xml:space="preserve"> IF(Table2[[#This Row],[StockLevel]] &lt; Table2[[#This Row],[New ReOrder Point]], "Yes", "No")</f>
        <v>Yes</v>
      </c>
    </row>
    <row r="829" spans="1:9" x14ac:dyDescent="0.25">
      <c r="A829">
        <v>23</v>
      </c>
      <c r="B829">
        <v>2</v>
      </c>
      <c r="C829">
        <v>3</v>
      </c>
      <c r="D829" t="s">
        <v>542</v>
      </c>
      <c r="E829">
        <v>355</v>
      </c>
      <c r="F829">
        <v>119</v>
      </c>
      <c r="G829" t="s">
        <v>543</v>
      </c>
      <c r="H829">
        <f>Table2[[#This Row],[ReorderPoint]]*1.15</f>
        <v>136.85</v>
      </c>
      <c r="I829" t="str">
        <f xml:space="preserve"> IF(Table2[[#This Row],[StockLevel]] &lt; Table2[[#This Row],[New ReOrder Point]], "Yes", "No")</f>
        <v>No</v>
      </c>
    </row>
    <row r="830" spans="1:9" x14ac:dyDescent="0.25">
      <c r="A830">
        <v>24</v>
      </c>
      <c r="B830">
        <v>2</v>
      </c>
      <c r="C830">
        <v>1</v>
      </c>
      <c r="D830" t="s">
        <v>531</v>
      </c>
      <c r="E830">
        <v>259</v>
      </c>
      <c r="F830">
        <v>88</v>
      </c>
      <c r="G830" t="s">
        <v>543</v>
      </c>
      <c r="H830">
        <f>Table2[[#This Row],[ReorderPoint]]*1.15</f>
        <v>101.19999999999999</v>
      </c>
      <c r="I830" t="str">
        <f xml:space="preserve"> IF(Table2[[#This Row],[StockLevel]] &lt; Table2[[#This Row],[New ReOrder Point]], "Yes", "No")</f>
        <v>No</v>
      </c>
    </row>
    <row r="831" spans="1:9" x14ac:dyDescent="0.25">
      <c r="A831">
        <v>24</v>
      </c>
      <c r="B831">
        <v>1</v>
      </c>
      <c r="C831">
        <v>1</v>
      </c>
      <c r="D831" t="s">
        <v>532</v>
      </c>
      <c r="E831">
        <v>418</v>
      </c>
      <c r="F831">
        <v>50</v>
      </c>
      <c r="G831" t="s">
        <v>543</v>
      </c>
      <c r="H831">
        <f>Table2[[#This Row],[ReorderPoint]]*1.15</f>
        <v>57.499999999999993</v>
      </c>
      <c r="I831" t="str">
        <f xml:space="preserve"> IF(Table2[[#This Row],[StockLevel]] &lt; Table2[[#This Row],[New ReOrder Point]], "Yes", "No")</f>
        <v>No</v>
      </c>
    </row>
    <row r="832" spans="1:9" x14ac:dyDescent="0.25">
      <c r="A832">
        <v>24</v>
      </c>
      <c r="B832">
        <v>1</v>
      </c>
      <c r="C832">
        <v>1</v>
      </c>
      <c r="D832" t="s">
        <v>533</v>
      </c>
      <c r="E832">
        <v>99</v>
      </c>
      <c r="F832">
        <v>119</v>
      </c>
      <c r="G832" t="s">
        <v>544</v>
      </c>
      <c r="H832">
        <f>Table2[[#This Row],[ReorderPoint]]*1.15</f>
        <v>136.85</v>
      </c>
      <c r="I832" t="str">
        <f xml:space="preserve"> IF(Table2[[#This Row],[StockLevel]] &lt; Table2[[#This Row],[New ReOrder Point]], "Yes", "No")</f>
        <v>Yes</v>
      </c>
    </row>
    <row r="833" spans="1:9" x14ac:dyDescent="0.25">
      <c r="A833">
        <v>24</v>
      </c>
      <c r="B833">
        <v>4</v>
      </c>
      <c r="C833">
        <v>1</v>
      </c>
      <c r="D833" t="s">
        <v>534</v>
      </c>
      <c r="E833">
        <v>181</v>
      </c>
      <c r="F833">
        <v>95</v>
      </c>
      <c r="G833" t="s">
        <v>543</v>
      </c>
      <c r="H833">
        <f>Table2[[#This Row],[ReorderPoint]]*1.15</f>
        <v>109.24999999999999</v>
      </c>
      <c r="I833" t="str">
        <f xml:space="preserve"> IF(Table2[[#This Row],[StockLevel]] &lt; Table2[[#This Row],[New ReOrder Point]], "Yes", "No")</f>
        <v>No</v>
      </c>
    </row>
    <row r="834" spans="1:9" x14ac:dyDescent="0.25">
      <c r="A834">
        <v>24</v>
      </c>
      <c r="B834">
        <v>1</v>
      </c>
      <c r="C834">
        <v>1</v>
      </c>
      <c r="D834" t="s">
        <v>535</v>
      </c>
      <c r="E834">
        <v>363</v>
      </c>
      <c r="F834">
        <v>109</v>
      </c>
      <c r="G834" t="s">
        <v>543</v>
      </c>
      <c r="H834">
        <f>Table2[[#This Row],[ReorderPoint]]*1.15</f>
        <v>125.35</v>
      </c>
      <c r="I834" t="str">
        <f xml:space="preserve"> IF(Table2[[#This Row],[StockLevel]] &lt; Table2[[#This Row],[New ReOrder Point]], "Yes", "No")</f>
        <v>No</v>
      </c>
    </row>
    <row r="835" spans="1:9" x14ac:dyDescent="0.25">
      <c r="A835">
        <v>24</v>
      </c>
      <c r="B835">
        <v>1</v>
      </c>
      <c r="C835">
        <v>1</v>
      </c>
      <c r="D835" t="s">
        <v>536</v>
      </c>
      <c r="E835">
        <v>30</v>
      </c>
      <c r="F835">
        <v>133</v>
      </c>
      <c r="G835" t="s">
        <v>544</v>
      </c>
      <c r="H835">
        <f>Table2[[#This Row],[ReorderPoint]]*1.15</f>
        <v>152.94999999999999</v>
      </c>
      <c r="I835" t="str">
        <f xml:space="preserve"> IF(Table2[[#This Row],[StockLevel]] &lt; Table2[[#This Row],[New ReOrder Point]], "Yes", "No")</f>
        <v>Yes</v>
      </c>
    </row>
    <row r="836" spans="1:9" x14ac:dyDescent="0.25">
      <c r="A836">
        <v>24</v>
      </c>
      <c r="B836">
        <v>4</v>
      </c>
      <c r="C836">
        <v>1</v>
      </c>
      <c r="D836" t="s">
        <v>537</v>
      </c>
      <c r="E836">
        <v>35</v>
      </c>
      <c r="F836">
        <v>134</v>
      </c>
      <c r="G836" t="s">
        <v>544</v>
      </c>
      <c r="H836">
        <f>Table2[[#This Row],[ReorderPoint]]*1.15</f>
        <v>154.1</v>
      </c>
      <c r="I836" t="str">
        <f xml:space="preserve"> IF(Table2[[#This Row],[StockLevel]] &lt; Table2[[#This Row],[New ReOrder Point]], "Yes", "No")</f>
        <v>Yes</v>
      </c>
    </row>
    <row r="837" spans="1:9" x14ac:dyDescent="0.25">
      <c r="A837">
        <v>24</v>
      </c>
      <c r="B837">
        <v>4</v>
      </c>
      <c r="C837">
        <v>1</v>
      </c>
      <c r="D837" t="s">
        <v>538</v>
      </c>
      <c r="E837">
        <v>105</v>
      </c>
      <c r="F837">
        <v>79</v>
      </c>
      <c r="G837" t="s">
        <v>543</v>
      </c>
      <c r="H837">
        <f>Table2[[#This Row],[ReorderPoint]]*1.15</f>
        <v>90.85</v>
      </c>
      <c r="I837" t="str">
        <f xml:space="preserve"> IF(Table2[[#This Row],[StockLevel]] &lt; Table2[[#This Row],[New ReOrder Point]], "Yes", "No")</f>
        <v>No</v>
      </c>
    </row>
    <row r="838" spans="1:9" x14ac:dyDescent="0.25">
      <c r="A838">
        <v>24</v>
      </c>
      <c r="B838">
        <v>4</v>
      </c>
      <c r="C838">
        <v>1</v>
      </c>
      <c r="D838" t="s">
        <v>539</v>
      </c>
      <c r="E838">
        <v>390</v>
      </c>
      <c r="F838">
        <v>84</v>
      </c>
      <c r="G838" t="s">
        <v>543</v>
      </c>
      <c r="H838">
        <f>Table2[[#This Row],[ReorderPoint]]*1.15</f>
        <v>96.6</v>
      </c>
      <c r="I838" t="str">
        <f xml:space="preserve"> IF(Table2[[#This Row],[StockLevel]] &lt; Table2[[#This Row],[New ReOrder Point]], "Yes", "No")</f>
        <v>No</v>
      </c>
    </row>
    <row r="839" spans="1:9" x14ac:dyDescent="0.25">
      <c r="A839">
        <v>24</v>
      </c>
      <c r="B839">
        <v>2</v>
      </c>
      <c r="C839">
        <v>1</v>
      </c>
      <c r="D839" t="s">
        <v>540</v>
      </c>
      <c r="E839">
        <v>269</v>
      </c>
      <c r="F839">
        <v>59</v>
      </c>
      <c r="G839" t="s">
        <v>543</v>
      </c>
      <c r="H839">
        <f>Table2[[#This Row],[ReorderPoint]]*1.15</f>
        <v>67.849999999999994</v>
      </c>
      <c r="I839" t="str">
        <f xml:space="preserve"> IF(Table2[[#This Row],[StockLevel]] &lt; Table2[[#This Row],[New ReOrder Point]], "Yes", "No")</f>
        <v>No</v>
      </c>
    </row>
    <row r="840" spans="1:9" x14ac:dyDescent="0.25">
      <c r="A840">
        <v>24</v>
      </c>
      <c r="B840">
        <v>4</v>
      </c>
      <c r="C840">
        <v>1</v>
      </c>
      <c r="D840" t="s">
        <v>541</v>
      </c>
      <c r="E840">
        <v>216</v>
      </c>
      <c r="F840">
        <v>126</v>
      </c>
      <c r="G840" t="s">
        <v>543</v>
      </c>
      <c r="H840">
        <f>Table2[[#This Row],[ReorderPoint]]*1.15</f>
        <v>144.89999999999998</v>
      </c>
      <c r="I840" t="str">
        <f xml:space="preserve"> IF(Table2[[#This Row],[StockLevel]] &lt; Table2[[#This Row],[New ReOrder Point]], "Yes", "No")</f>
        <v>No</v>
      </c>
    </row>
    <row r="841" spans="1:9" x14ac:dyDescent="0.25">
      <c r="A841">
        <v>24</v>
      </c>
      <c r="B841">
        <v>4</v>
      </c>
      <c r="C841">
        <v>1</v>
      </c>
      <c r="D841" t="s">
        <v>542</v>
      </c>
      <c r="E841">
        <v>328</v>
      </c>
      <c r="F841">
        <v>94</v>
      </c>
      <c r="G841" t="s">
        <v>543</v>
      </c>
      <c r="H841">
        <f>Table2[[#This Row],[ReorderPoint]]*1.15</f>
        <v>108.1</v>
      </c>
      <c r="I841" t="str">
        <f xml:space="preserve"> IF(Table2[[#This Row],[StockLevel]] &lt; Table2[[#This Row],[New ReOrder Point]], "Yes", "No")</f>
        <v>No</v>
      </c>
    </row>
    <row r="842" spans="1:9" x14ac:dyDescent="0.25">
      <c r="A842">
        <v>24</v>
      </c>
      <c r="B842">
        <v>2</v>
      </c>
      <c r="C842">
        <v>2</v>
      </c>
      <c r="D842" t="s">
        <v>531</v>
      </c>
      <c r="E842">
        <v>183</v>
      </c>
      <c r="F842">
        <v>133</v>
      </c>
      <c r="G842" t="s">
        <v>543</v>
      </c>
      <c r="H842">
        <f>Table2[[#This Row],[ReorderPoint]]*1.15</f>
        <v>152.94999999999999</v>
      </c>
      <c r="I842" t="str">
        <f xml:space="preserve"> IF(Table2[[#This Row],[StockLevel]] &lt; Table2[[#This Row],[New ReOrder Point]], "Yes", "No")</f>
        <v>No</v>
      </c>
    </row>
    <row r="843" spans="1:9" x14ac:dyDescent="0.25">
      <c r="A843">
        <v>24</v>
      </c>
      <c r="B843">
        <v>5</v>
      </c>
      <c r="C843">
        <v>2</v>
      </c>
      <c r="D843" t="s">
        <v>532</v>
      </c>
      <c r="E843">
        <v>249</v>
      </c>
      <c r="F843">
        <v>106</v>
      </c>
      <c r="G843" t="s">
        <v>543</v>
      </c>
      <c r="H843">
        <f>Table2[[#This Row],[ReorderPoint]]*1.15</f>
        <v>121.89999999999999</v>
      </c>
      <c r="I843" t="str">
        <f xml:space="preserve"> IF(Table2[[#This Row],[StockLevel]] &lt; Table2[[#This Row],[New ReOrder Point]], "Yes", "No")</f>
        <v>No</v>
      </c>
    </row>
    <row r="844" spans="1:9" x14ac:dyDescent="0.25">
      <c r="A844">
        <v>24</v>
      </c>
      <c r="B844">
        <v>1</v>
      </c>
      <c r="C844">
        <v>2</v>
      </c>
      <c r="D844" t="s">
        <v>533</v>
      </c>
      <c r="E844">
        <v>195</v>
      </c>
      <c r="F844">
        <v>99</v>
      </c>
      <c r="G844" t="s">
        <v>543</v>
      </c>
      <c r="H844">
        <f>Table2[[#This Row],[ReorderPoint]]*1.15</f>
        <v>113.85</v>
      </c>
      <c r="I844" t="str">
        <f xml:space="preserve"> IF(Table2[[#This Row],[StockLevel]] &lt; Table2[[#This Row],[New ReOrder Point]], "Yes", "No")</f>
        <v>No</v>
      </c>
    </row>
    <row r="845" spans="1:9" x14ac:dyDescent="0.25">
      <c r="A845">
        <v>24</v>
      </c>
      <c r="B845">
        <v>2</v>
      </c>
      <c r="C845">
        <v>2</v>
      </c>
      <c r="D845" t="s">
        <v>534</v>
      </c>
      <c r="E845">
        <v>474</v>
      </c>
      <c r="F845">
        <v>56</v>
      </c>
      <c r="G845" t="s">
        <v>543</v>
      </c>
      <c r="H845">
        <f>Table2[[#This Row],[ReorderPoint]]*1.15</f>
        <v>64.399999999999991</v>
      </c>
      <c r="I845" t="str">
        <f xml:space="preserve"> IF(Table2[[#This Row],[StockLevel]] &lt; Table2[[#This Row],[New ReOrder Point]], "Yes", "No")</f>
        <v>No</v>
      </c>
    </row>
    <row r="846" spans="1:9" x14ac:dyDescent="0.25">
      <c r="A846">
        <v>24</v>
      </c>
      <c r="B846">
        <v>4</v>
      </c>
      <c r="C846">
        <v>2</v>
      </c>
      <c r="D846" t="s">
        <v>535</v>
      </c>
      <c r="E846">
        <v>159</v>
      </c>
      <c r="F846">
        <v>124</v>
      </c>
      <c r="G846" t="s">
        <v>543</v>
      </c>
      <c r="H846">
        <f>Table2[[#This Row],[ReorderPoint]]*1.15</f>
        <v>142.6</v>
      </c>
      <c r="I846" t="str">
        <f xml:space="preserve"> IF(Table2[[#This Row],[StockLevel]] &lt; Table2[[#This Row],[New ReOrder Point]], "Yes", "No")</f>
        <v>No</v>
      </c>
    </row>
    <row r="847" spans="1:9" x14ac:dyDescent="0.25">
      <c r="A847">
        <v>24</v>
      </c>
      <c r="B847">
        <v>5</v>
      </c>
      <c r="C847">
        <v>2</v>
      </c>
      <c r="D847" t="s">
        <v>536</v>
      </c>
      <c r="E847">
        <v>471</v>
      </c>
      <c r="F847">
        <v>64</v>
      </c>
      <c r="G847" t="s">
        <v>543</v>
      </c>
      <c r="H847">
        <f>Table2[[#This Row],[ReorderPoint]]*1.15</f>
        <v>73.599999999999994</v>
      </c>
      <c r="I847" t="str">
        <f xml:space="preserve"> IF(Table2[[#This Row],[StockLevel]] &lt; Table2[[#This Row],[New ReOrder Point]], "Yes", "No")</f>
        <v>No</v>
      </c>
    </row>
    <row r="848" spans="1:9" x14ac:dyDescent="0.25">
      <c r="A848">
        <v>24</v>
      </c>
      <c r="B848">
        <v>4</v>
      </c>
      <c r="C848">
        <v>2</v>
      </c>
      <c r="D848" t="s">
        <v>537</v>
      </c>
      <c r="E848">
        <v>425</v>
      </c>
      <c r="F848">
        <v>75</v>
      </c>
      <c r="G848" t="s">
        <v>543</v>
      </c>
      <c r="H848">
        <f>Table2[[#This Row],[ReorderPoint]]*1.15</f>
        <v>86.25</v>
      </c>
      <c r="I848" t="str">
        <f xml:space="preserve"> IF(Table2[[#This Row],[StockLevel]] &lt; Table2[[#This Row],[New ReOrder Point]], "Yes", "No")</f>
        <v>No</v>
      </c>
    </row>
    <row r="849" spans="1:9" x14ac:dyDescent="0.25">
      <c r="A849">
        <v>24</v>
      </c>
      <c r="B849">
        <v>1</v>
      </c>
      <c r="C849">
        <v>2</v>
      </c>
      <c r="D849" t="s">
        <v>538</v>
      </c>
      <c r="E849">
        <v>375</v>
      </c>
      <c r="F849">
        <v>63</v>
      </c>
      <c r="G849" t="s">
        <v>543</v>
      </c>
      <c r="H849">
        <f>Table2[[#This Row],[ReorderPoint]]*1.15</f>
        <v>72.449999999999989</v>
      </c>
      <c r="I849" t="str">
        <f xml:space="preserve"> IF(Table2[[#This Row],[StockLevel]] &lt; Table2[[#This Row],[New ReOrder Point]], "Yes", "No")</f>
        <v>No</v>
      </c>
    </row>
    <row r="850" spans="1:9" x14ac:dyDescent="0.25">
      <c r="A850">
        <v>24</v>
      </c>
      <c r="B850">
        <v>5</v>
      </c>
      <c r="C850">
        <v>2</v>
      </c>
      <c r="D850" t="s">
        <v>539</v>
      </c>
      <c r="E850">
        <v>164</v>
      </c>
      <c r="F850">
        <v>107</v>
      </c>
      <c r="G850" t="s">
        <v>543</v>
      </c>
      <c r="H850">
        <f>Table2[[#This Row],[ReorderPoint]]*1.15</f>
        <v>123.05</v>
      </c>
      <c r="I850" t="str">
        <f xml:space="preserve"> IF(Table2[[#This Row],[StockLevel]] &lt; Table2[[#This Row],[New ReOrder Point]], "Yes", "No")</f>
        <v>No</v>
      </c>
    </row>
    <row r="851" spans="1:9" x14ac:dyDescent="0.25">
      <c r="A851">
        <v>24</v>
      </c>
      <c r="B851">
        <v>3</v>
      </c>
      <c r="C851">
        <v>2</v>
      </c>
      <c r="D851" t="s">
        <v>540</v>
      </c>
      <c r="E851">
        <v>81</v>
      </c>
      <c r="F851">
        <v>118</v>
      </c>
      <c r="G851" t="s">
        <v>544</v>
      </c>
      <c r="H851">
        <f>Table2[[#This Row],[ReorderPoint]]*1.15</f>
        <v>135.69999999999999</v>
      </c>
      <c r="I851" t="str">
        <f xml:space="preserve"> IF(Table2[[#This Row],[StockLevel]] &lt; Table2[[#This Row],[New ReOrder Point]], "Yes", "No")</f>
        <v>Yes</v>
      </c>
    </row>
    <row r="852" spans="1:9" x14ac:dyDescent="0.25">
      <c r="A852">
        <v>24</v>
      </c>
      <c r="B852">
        <v>5</v>
      </c>
      <c r="C852">
        <v>2</v>
      </c>
      <c r="D852" t="s">
        <v>541</v>
      </c>
      <c r="E852">
        <v>86</v>
      </c>
      <c r="F852">
        <v>139</v>
      </c>
      <c r="G852" t="s">
        <v>544</v>
      </c>
      <c r="H852">
        <f>Table2[[#This Row],[ReorderPoint]]*1.15</f>
        <v>159.85</v>
      </c>
      <c r="I852" t="str">
        <f xml:space="preserve"> IF(Table2[[#This Row],[StockLevel]] &lt; Table2[[#This Row],[New ReOrder Point]], "Yes", "No")</f>
        <v>Yes</v>
      </c>
    </row>
    <row r="853" spans="1:9" x14ac:dyDescent="0.25">
      <c r="A853">
        <v>24</v>
      </c>
      <c r="B853">
        <v>3</v>
      </c>
      <c r="C853">
        <v>2</v>
      </c>
      <c r="D853" t="s">
        <v>542</v>
      </c>
      <c r="E853">
        <v>471</v>
      </c>
      <c r="F853">
        <v>98</v>
      </c>
      <c r="G853" t="s">
        <v>543</v>
      </c>
      <c r="H853">
        <f>Table2[[#This Row],[ReorderPoint]]*1.15</f>
        <v>112.69999999999999</v>
      </c>
      <c r="I853" t="str">
        <f xml:space="preserve"> IF(Table2[[#This Row],[StockLevel]] &lt; Table2[[#This Row],[New ReOrder Point]], "Yes", "No")</f>
        <v>No</v>
      </c>
    </row>
    <row r="854" spans="1:9" x14ac:dyDescent="0.25">
      <c r="A854">
        <v>24</v>
      </c>
      <c r="B854">
        <v>5</v>
      </c>
      <c r="C854">
        <v>3</v>
      </c>
      <c r="D854" t="s">
        <v>531</v>
      </c>
      <c r="E854">
        <v>370</v>
      </c>
      <c r="F854">
        <v>138</v>
      </c>
      <c r="G854" t="s">
        <v>543</v>
      </c>
      <c r="H854">
        <f>Table2[[#This Row],[ReorderPoint]]*1.15</f>
        <v>158.69999999999999</v>
      </c>
      <c r="I854" t="str">
        <f xml:space="preserve"> IF(Table2[[#This Row],[StockLevel]] &lt; Table2[[#This Row],[New ReOrder Point]], "Yes", "No")</f>
        <v>No</v>
      </c>
    </row>
    <row r="855" spans="1:9" x14ac:dyDescent="0.25">
      <c r="A855">
        <v>24</v>
      </c>
      <c r="B855">
        <v>1</v>
      </c>
      <c r="C855">
        <v>3</v>
      </c>
      <c r="D855" t="s">
        <v>532</v>
      </c>
      <c r="E855">
        <v>383</v>
      </c>
      <c r="F855">
        <v>61</v>
      </c>
      <c r="G855" t="s">
        <v>543</v>
      </c>
      <c r="H855">
        <f>Table2[[#This Row],[ReorderPoint]]*1.15</f>
        <v>70.149999999999991</v>
      </c>
      <c r="I855" t="str">
        <f xml:space="preserve"> IF(Table2[[#This Row],[StockLevel]] &lt; Table2[[#This Row],[New ReOrder Point]], "Yes", "No")</f>
        <v>No</v>
      </c>
    </row>
    <row r="856" spans="1:9" x14ac:dyDescent="0.25">
      <c r="A856">
        <v>24</v>
      </c>
      <c r="B856">
        <v>1</v>
      </c>
      <c r="C856">
        <v>3</v>
      </c>
      <c r="D856" t="s">
        <v>533</v>
      </c>
      <c r="E856">
        <v>444</v>
      </c>
      <c r="F856">
        <v>90</v>
      </c>
      <c r="G856" t="s">
        <v>543</v>
      </c>
      <c r="H856">
        <f>Table2[[#This Row],[ReorderPoint]]*1.15</f>
        <v>103.49999999999999</v>
      </c>
      <c r="I856" t="str">
        <f xml:space="preserve"> IF(Table2[[#This Row],[StockLevel]] &lt; Table2[[#This Row],[New ReOrder Point]], "Yes", "No")</f>
        <v>No</v>
      </c>
    </row>
    <row r="857" spans="1:9" x14ac:dyDescent="0.25">
      <c r="A857">
        <v>24</v>
      </c>
      <c r="B857">
        <v>2</v>
      </c>
      <c r="C857">
        <v>3</v>
      </c>
      <c r="D857" t="s">
        <v>534</v>
      </c>
      <c r="E857">
        <v>177</v>
      </c>
      <c r="F857">
        <v>117</v>
      </c>
      <c r="G857" t="s">
        <v>543</v>
      </c>
      <c r="H857">
        <f>Table2[[#This Row],[ReorderPoint]]*1.15</f>
        <v>134.54999999999998</v>
      </c>
      <c r="I857" t="str">
        <f xml:space="preserve"> IF(Table2[[#This Row],[StockLevel]] &lt; Table2[[#This Row],[New ReOrder Point]], "Yes", "No")</f>
        <v>No</v>
      </c>
    </row>
    <row r="858" spans="1:9" x14ac:dyDescent="0.25">
      <c r="A858">
        <v>24</v>
      </c>
      <c r="B858">
        <v>1</v>
      </c>
      <c r="C858">
        <v>3</v>
      </c>
      <c r="D858" t="s">
        <v>535</v>
      </c>
      <c r="E858">
        <v>326</v>
      </c>
      <c r="F858">
        <v>135</v>
      </c>
      <c r="G858" t="s">
        <v>543</v>
      </c>
      <c r="H858">
        <f>Table2[[#This Row],[ReorderPoint]]*1.15</f>
        <v>155.25</v>
      </c>
      <c r="I858" t="str">
        <f xml:space="preserve"> IF(Table2[[#This Row],[StockLevel]] &lt; Table2[[#This Row],[New ReOrder Point]], "Yes", "No")</f>
        <v>No</v>
      </c>
    </row>
    <row r="859" spans="1:9" x14ac:dyDescent="0.25">
      <c r="A859">
        <v>24</v>
      </c>
      <c r="B859">
        <v>5</v>
      </c>
      <c r="C859">
        <v>3</v>
      </c>
      <c r="D859" t="s">
        <v>536</v>
      </c>
      <c r="E859">
        <v>80</v>
      </c>
      <c r="F859">
        <v>73</v>
      </c>
      <c r="G859" t="s">
        <v>543</v>
      </c>
      <c r="H859">
        <f>Table2[[#This Row],[ReorderPoint]]*1.15</f>
        <v>83.949999999999989</v>
      </c>
      <c r="I859" t="str">
        <f xml:space="preserve"> IF(Table2[[#This Row],[StockLevel]] &lt; Table2[[#This Row],[New ReOrder Point]], "Yes", "No")</f>
        <v>Yes</v>
      </c>
    </row>
    <row r="860" spans="1:9" x14ac:dyDescent="0.25">
      <c r="A860">
        <v>24</v>
      </c>
      <c r="B860">
        <v>4</v>
      </c>
      <c r="C860">
        <v>3</v>
      </c>
      <c r="D860" t="s">
        <v>537</v>
      </c>
      <c r="E860">
        <v>60</v>
      </c>
      <c r="F860">
        <v>147</v>
      </c>
      <c r="G860" t="s">
        <v>544</v>
      </c>
      <c r="H860">
        <f>Table2[[#This Row],[ReorderPoint]]*1.15</f>
        <v>169.04999999999998</v>
      </c>
      <c r="I860" t="str">
        <f xml:space="preserve"> IF(Table2[[#This Row],[StockLevel]] &lt; Table2[[#This Row],[New ReOrder Point]], "Yes", "No")</f>
        <v>Yes</v>
      </c>
    </row>
    <row r="861" spans="1:9" x14ac:dyDescent="0.25">
      <c r="A861">
        <v>24</v>
      </c>
      <c r="B861">
        <v>1</v>
      </c>
      <c r="C861">
        <v>3</v>
      </c>
      <c r="D861" t="s">
        <v>538</v>
      </c>
      <c r="E861">
        <v>441</v>
      </c>
      <c r="F861">
        <v>92</v>
      </c>
      <c r="G861" t="s">
        <v>543</v>
      </c>
      <c r="H861">
        <f>Table2[[#This Row],[ReorderPoint]]*1.15</f>
        <v>105.8</v>
      </c>
      <c r="I861" t="str">
        <f xml:space="preserve"> IF(Table2[[#This Row],[StockLevel]] &lt; Table2[[#This Row],[New ReOrder Point]], "Yes", "No")</f>
        <v>No</v>
      </c>
    </row>
    <row r="862" spans="1:9" x14ac:dyDescent="0.25">
      <c r="A862">
        <v>24</v>
      </c>
      <c r="B862">
        <v>1</v>
      </c>
      <c r="C862">
        <v>3</v>
      </c>
      <c r="D862" t="s">
        <v>539</v>
      </c>
      <c r="E862">
        <v>422</v>
      </c>
      <c r="F862">
        <v>135</v>
      </c>
      <c r="G862" t="s">
        <v>543</v>
      </c>
      <c r="H862">
        <f>Table2[[#This Row],[ReorderPoint]]*1.15</f>
        <v>155.25</v>
      </c>
      <c r="I862" t="str">
        <f xml:space="preserve"> IF(Table2[[#This Row],[StockLevel]] &lt; Table2[[#This Row],[New ReOrder Point]], "Yes", "No")</f>
        <v>No</v>
      </c>
    </row>
    <row r="863" spans="1:9" x14ac:dyDescent="0.25">
      <c r="A863">
        <v>24</v>
      </c>
      <c r="B863">
        <v>2</v>
      </c>
      <c r="C863">
        <v>3</v>
      </c>
      <c r="D863" t="s">
        <v>540</v>
      </c>
      <c r="E863">
        <v>16</v>
      </c>
      <c r="F863">
        <v>147</v>
      </c>
      <c r="G863" t="s">
        <v>544</v>
      </c>
      <c r="H863">
        <f>Table2[[#This Row],[ReorderPoint]]*1.15</f>
        <v>169.04999999999998</v>
      </c>
      <c r="I863" t="str">
        <f xml:space="preserve"> IF(Table2[[#This Row],[StockLevel]] &lt; Table2[[#This Row],[New ReOrder Point]], "Yes", "No")</f>
        <v>Yes</v>
      </c>
    </row>
    <row r="864" spans="1:9" x14ac:dyDescent="0.25">
      <c r="A864">
        <v>24</v>
      </c>
      <c r="B864">
        <v>5</v>
      </c>
      <c r="C864">
        <v>3</v>
      </c>
      <c r="D864" t="s">
        <v>541</v>
      </c>
      <c r="E864">
        <v>64</v>
      </c>
      <c r="F864">
        <v>123</v>
      </c>
      <c r="G864" t="s">
        <v>544</v>
      </c>
      <c r="H864">
        <f>Table2[[#This Row],[ReorderPoint]]*1.15</f>
        <v>141.44999999999999</v>
      </c>
      <c r="I864" t="str">
        <f xml:space="preserve"> IF(Table2[[#This Row],[StockLevel]] &lt; Table2[[#This Row],[New ReOrder Point]], "Yes", "No")</f>
        <v>Yes</v>
      </c>
    </row>
    <row r="865" spans="1:9" x14ac:dyDescent="0.25">
      <c r="A865">
        <v>24</v>
      </c>
      <c r="B865">
        <v>1</v>
      </c>
      <c r="C865">
        <v>3</v>
      </c>
      <c r="D865" t="s">
        <v>542</v>
      </c>
      <c r="E865">
        <v>4</v>
      </c>
      <c r="F865">
        <v>51</v>
      </c>
      <c r="G865" t="s">
        <v>544</v>
      </c>
      <c r="H865">
        <f>Table2[[#This Row],[ReorderPoint]]*1.15</f>
        <v>58.65</v>
      </c>
      <c r="I865" t="str">
        <f xml:space="preserve"> IF(Table2[[#This Row],[StockLevel]] &lt; Table2[[#This Row],[New ReOrder Point]], "Yes", "No")</f>
        <v>Yes</v>
      </c>
    </row>
    <row r="866" spans="1:9" x14ac:dyDescent="0.25">
      <c r="A866">
        <v>25</v>
      </c>
      <c r="B866">
        <v>2</v>
      </c>
      <c r="C866">
        <v>1</v>
      </c>
      <c r="D866" t="s">
        <v>531</v>
      </c>
      <c r="E866">
        <v>65</v>
      </c>
      <c r="F866">
        <v>123</v>
      </c>
      <c r="G866" t="s">
        <v>544</v>
      </c>
      <c r="H866">
        <f>Table2[[#This Row],[ReorderPoint]]*1.15</f>
        <v>141.44999999999999</v>
      </c>
      <c r="I866" t="str">
        <f xml:space="preserve"> IF(Table2[[#This Row],[StockLevel]] &lt; Table2[[#This Row],[New ReOrder Point]], "Yes", "No")</f>
        <v>Yes</v>
      </c>
    </row>
    <row r="867" spans="1:9" x14ac:dyDescent="0.25">
      <c r="A867">
        <v>25</v>
      </c>
      <c r="B867">
        <v>5</v>
      </c>
      <c r="C867">
        <v>1</v>
      </c>
      <c r="D867" t="s">
        <v>532</v>
      </c>
      <c r="E867">
        <v>143</v>
      </c>
      <c r="F867">
        <v>100</v>
      </c>
      <c r="G867" t="s">
        <v>543</v>
      </c>
      <c r="H867">
        <f>Table2[[#This Row],[ReorderPoint]]*1.15</f>
        <v>114.99999999999999</v>
      </c>
      <c r="I867" t="str">
        <f xml:space="preserve"> IF(Table2[[#This Row],[StockLevel]] &lt; Table2[[#This Row],[New ReOrder Point]], "Yes", "No")</f>
        <v>No</v>
      </c>
    </row>
    <row r="868" spans="1:9" x14ac:dyDescent="0.25">
      <c r="A868">
        <v>25</v>
      </c>
      <c r="B868">
        <v>4</v>
      </c>
      <c r="C868">
        <v>1</v>
      </c>
      <c r="D868" t="s">
        <v>533</v>
      </c>
      <c r="E868">
        <v>166</v>
      </c>
      <c r="F868">
        <v>135</v>
      </c>
      <c r="G868" t="s">
        <v>543</v>
      </c>
      <c r="H868">
        <f>Table2[[#This Row],[ReorderPoint]]*1.15</f>
        <v>155.25</v>
      </c>
      <c r="I868" t="str">
        <f xml:space="preserve"> IF(Table2[[#This Row],[StockLevel]] &lt; Table2[[#This Row],[New ReOrder Point]], "Yes", "No")</f>
        <v>No</v>
      </c>
    </row>
    <row r="869" spans="1:9" x14ac:dyDescent="0.25">
      <c r="A869">
        <v>25</v>
      </c>
      <c r="B869">
        <v>4</v>
      </c>
      <c r="C869">
        <v>1</v>
      </c>
      <c r="D869" t="s">
        <v>534</v>
      </c>
      <c r="E869">
        <v>343</v>
      </c>
      <c r="F869">
        <v>89</v>
      </c>
      <c r="G869" t="s">
        <v>543</v>
      </c>
      <c r="H869">
        <f>Table2[[#This Row],[ReorderPoint]]*1.15</f>
        <v>102.35</v>
      </c>
      <c r="I869" t="str">
        <f xml:space="preserve"> IF(Table2[[#This Row],[StockLevel]] &lt; Table2[[#This Row],[New ReOrder Point]], "Yes", "No")</f>
        <v>No</v>
      </c>
    </row>
    <row r="870" spans="1:9" x14ac:dyDescent="0.25">
      <c r="A870">
        <v>25</v>
      </c>
      <c r="B870">
        <v>3</v>
      </c>
      <c r="C870">
        <v>1</v>
      </c>
      <c r="D870" t="s">
        <v>535</v>
      </c>
      <c r="E870">
        <v>58</v>
      </c>
      <c r="F870">
        <v>59</v>
      </c>
      <c r="G870" t="s">
        <v>544</v>
      </c>
      <c r="H870">
        <f>Table2[[#This Row],[ReorderPoint]]*1.15</f>
        <v>67.849999999999994</v>
      </c>
      <c r="I870" t="str">
        <f xml:space="preserve"> IF(Table2[[#This Row],[StockLevel]] &lt; Table2[[#This Row],[New ReOrder Point]], "Yes", "No")</f>
        <v>Yes</v>
      </c>
    </row>
    <row r="871" spans="1:9" x14ac:dyDescent="0.25">
      <c r="A871">
        <v>25</v>
      </c>
      <c r="B871">
        <v>1</v>
      </c>
      <c r="C871">
        <v>1</v>
      </c>
      <c r="D871" t="s">
        <v>536</v>
      </c>
      <c r="E871">
        <v>191</v>
      </c>
      <c r="F871">
        <v>112</v>
      </c>
      <c r="G871" t="s">
        <v>543</v>
      </c>
      <c r="H871">
        <f>Table2[[#This Row],[ReorderPoint]]*1.15</f>
        <v>128.79999999999998</v>
      </c>
      <c r="I871" t="str">
        <f xml:space="preserve"> IF(Table2[[#This Row],[StockLevel]] &lt; Table2[[#This Row],[New ReOrder Point]], "Yes", "No")</f>
        <v>No</v>
      </c>
    </row>
    <row r="872" spans="1:9" x14ac:dyDescent="0.25">
      <c r="A872">
        <v>25</v>
      </c>
      <c r="B872">
        <v>5</v>
      </c>
      <c r="C872">
        <v>1</v>
      </c>
      <c r="D872" t="s">
        <v>537</v>
      </c>
      <c r="E872">
        <v>447</v>
      </c>
      <c r="F872">
        <v>81</v>
      </c>
      <c r="G872" t="s">
        <v>543</v>
      </c>
      <c r="H872">
        <f>Table2[[#This Row],[ReorderPoint]]*1.15</f>
        <v>93.149999999999991</v>
      </c>
      <c r="I872" t="str">
        <f xml:space="preserve"> IF(Table2[[#This Row],[StockLevel]] &lt; Table2[[#This Row],[New ReOrder Point]], "Yes", "No")</f>
        <v>No</v>
      </c>
    </row>
    <row r="873" spans="1:9" x14ac:dyDescent="0.25">
      <c r="A873">
        <v>25</v>
      </c>
      <c r="B873">
        <v>4</v>
      </c>
      <c r="C873">
        <v>1</v>
      </c>
      <c r="D873" t="s">
        <v>538</v>
      </c>
      <c r="E873">
        <v>19</v>
      </c>
      <c r="F873">
        <v>75</v>
      </c>
      <c r="G873" t="s">
        <v>544</v>
      </c>
      <c r="H873">
        <f>Table2[[#This Row],[ReorderPoint]]*1.15</f>
        <v>86.25</v>
      </c>
      <c r="I873" t="str">
        <f xml:space="preserve"> IF(Table2[[#This Row],[StockLevel]] &lt; Table2[[#This Row],[New ReOrder Point]], "Yes", "No")</f>
        <v>Yes</v>
      </c>
    </row>
    <row r="874" spans="1:9" x14ac:dyDescent="0.25">
      <c r="A874">
        <v>25</v>
      </c>
      <c r="B874">
        <v>5</v>
      </c>
      <c r="C874">
        <v>1</v>
      </c>
      <c r="D874" t="s">
        <v>539</v>
      </c>
      <c r="E874">
        <v>365</v>
      </c>
      <c r="F874">
        <v>135</v>
      </c>
      <c r="G874" t="s">
        <v>543</v>
      </c>
      <c r="H874">
        <f>Table2[[#This Row],[ReorderPoint]]*1.15</f>
        <v>155.25</v>
      </c>
      <c r="I874" t="str">
        <f xml:space="preserve"> IF(Table2[[#This Row],[StockLevel]] &lt; Table2[[#This Row],[New ReOrder Point]], "Yes", "No")</f>
        <v>No</v>
      </c>
    </row>
    <row r="875" spans="1:9" x14ac:dyDescent="0.25">
      <c r="A875">
        <v>25</v>
      </c>
      <c r="B875">
        <v>4</v>
      </c>
      <c r="C875">
        <v>1</v>
      </c>
      <c r="D875" t="s">
        <v>540</v>
      </c>
      <c r="E875">
        <v>78</v>
      </c>
      <c r="F875">
        <v>135</v>
      </c>
      <c r="G875" t="s">
        <v>544</v>
      </c>
      <c r="H875">
        <f>Table2[[#This Row],[ReorderPoint]]*1.15</f>
        <v>155.25</v>
      </c>
      <c r="I875" t="str">
        <f xml:space="preserve"> IF(Table2[[#This Row],[StockLevel]] &lt; Table2[[#This Row],[New ReOrder Point]], "Yes", "No")</f>
        <v>Yes</v>
      </c>
    </row>
    <row r="876" spans="1:9" x14ac:dyDescent="0.25">
      <c r="A876">
        <v>25</v>
      </c>
      <c r="B876">
        <v>3</v>
      </c>
      <c r="C876">
        <v>1</v>
      </c>
      <c r="D876" t="s">
        <v>541</v>
      </c>
      <c r="E876">
        <v>91</v>
      </c>
      <c r="F876">
        <v>63</v>
      </c>
      <c r="G876" t="s">
        <v>543</v>
      </c>
      <c r="H876">
        <f>Table2[[#This Row],[ReorderPoint]]*1.15</f>
        <v>72.449999999999989</v>
      </c>
      <c r="I876" t="str">
        <f xml:space="preserve"> IF(Table2[[#This Row],[StockLevel]] &lt; Table2[[#This Row],[New ReOrder Point]], "Yes", "No")</f>
        <v>No</v>
      </c>
    </row>
    <row r="877" spans="1:9" x14ac:dyDescent="0.25">
      <c r="A877">
        <v>25</v>
      </c>
      <c r="B877">
        <v>2</v>
      </c>
      <c r="C877">
        <v>1</v>
      </c>
      <c r="D877" t="s">
        <v>542</v>
      </c>
      <c r="E877">
        <v>380</v>
      </c>
      <c r="F877">
        <v>89</v>
      </c>
      <c r="G877" t="s">
        <v>543</v>
      </c>
      <c r="H877">
        <f>Table2[[#This Row],[ReorderPoint]]*1.15</f>
        <v>102.35</v>
      </c>
      <c r="I877" t="str">
        <f xml:space="preserve"> IF(Table2[[#This Row],[StockLevel]] &lt; Table2[[#This Row],[New ReOrder Point]], "Yes", "No")</f>
        <v>No</v>
      </c>
    </row>
    <row r="878" spans="1:9" x14ac:dyDescent="0.25">
      <c r="A878">
        <v>25</v>
      </c>
      <c r="B878">
        <v>1</v>
      </c>
      <c r="C878">
        <v>2</v>
      </c>
      <c r="D878" t="s">
        <v>531</v>
      </c>
      <c r="E878">
        <v>283</v>
      </c>
      <c r="F878">
        <v>75</v>
      </c>
      <c r="G878" t="s">
        <v>543</v>
      </c>
      <c r="H878">
        <f>Table2[[#This Row],[ReorderPoint]]*1.15</f>
        <v>86.25</v>
      </c>
      <c r="I878" t="str">
        <f xml:space="preserve"> IF(Table2[[#This Row],[StockLevel]] &lt; Table2[[#This Row],[New ReOrder Point]], "Yes", "No")</f>
        <v>No</v>
      </c>
    </row>
    <row r="879" spans="1:9" x14ac:dyDescent="0.25">
      <c r="A879">
        <v>25</v>
      </c>
      <c r="B879">
        <v>1</v>
      </c>
      <c r="C879">
        <v>2</v>
      </c>
      <c r="D879" t="s">
        <v>532</v>
      </c>
      <c r="E879">
        <v>446</v>
      </c>
      <c r="F879">
        <v>115</v>
      </c>
      <c r="G879" t="s">
        <v>543</v>
      </c>
      <c r="H879">
        <f>Table2[[#This Row],[ReorderPoint]]*1.15</f>
        <v>132.25</v>
      </c>
      <c r="I879" t="str">
        <f xml:space="preserve"> IF(Table2[[#This Row],[StockLevel]] &lt; Table2[[#This Row],[New ReOrder Point]], "Yes", "No")</f>
        <v>No</v>
      </c>
    </row>
    <row r="880" spans="1:9" x14ac:dyDescent="0.25">
      <c r="A880">
        <v>25</v>
      </c>
      <c r="B880">
        <v>4</v>
      </c>
      <c r="C880">
        <v>2</v>
      </c>
      <c r="D880" t="s">
        <v>533</v>
      </c>
      <c r="E880">
        <v>247</v>
      </c>
      <c r="F880">
        <v>52</v>
      </c>
      <c r="G880" t="s">
        <v>543</v>
      </c>
      <c r="H880">
        <f>Table2[[#This Row],[ReorderPoint]]*1.15</f>
        <v>59.8</v>
      </c>
      <c r="I880" t="str">
        <f xml:space="preserve"> IF(Table2[[#This Row],[StockLevel]] &lt; Table2[[#This Row],[New ReOrder Point]], "Yes", "No")</f>
        <v>No</v>
      </c>
    </row>
    <row r="881" spans="1:9" x14ac:dyDescent="0.25">
      <c r="A881">
        <v>25</v>
      </c>
      <c r="B881">
        <v>4</v>
      </c>
      <c r="C881">
        <v>2</v>
      </c>
      <c r="D881" t="s">
        <v>534</v>
      </c>
      <c r="E881">
        <v>96</v>
      </c>
      <c r="F881">
        <v>91</v>
      </c>
      <c r="G881" t="s">
        <v>543</v>
      </c>
      <c r="H881">
        <f>Table2[[#This Row],[ReorderPoint]]*1.15</f>
        <v>104.64999999999999</v>
      </c>
      <c r="I881" t="str">
        <f xml:space="preserve"> IF(Table2[[#This Row],[StockLevel]] &lt; Table2[[#This Row],[New ReOrder Point]], "Yes", "No")</f>
        <v>Yes</v>
      </c>
    </row>
    <row r="882" spans="1:9" x14ac:dyDescent="0.25">
      <c r="A882">
        <v>25</v>
      </c>
      <c r="B882">
        <v>4</v>
      </c>
      <c r="C882">
        <v>2</v>
      </c>
      <c r="D882" t="s">
        <v>535</v>
      </c>
      <c r="E882">
        <v>226</v>
      </c>
      <c r="F882">
        <v>55</v>
      </c>
      <c r="G882" t="s">
        <v>543</v>
      </c>
      <c r="H882">
        <f>Table2[[#This Row],[ReorderPoint]]*1.15</f>
        <v>63.249999999999993</v>
      </c>
      <c r="I882" t="str">
        <f xml:space="preserve"> IF(Table2[[#This Row],[StockLevel]] &lt; Table2[[#This Row],[New ReOrder Point]], "Yes", "No")</f>
        <v>No</v>
      </c>
    </row>
    <row r="883" spans="1:9" x14ac:dyDescent="0.25">
      <c r="A883">
        <v>25</v>
      </c>
      <c r="B883">
        <v>3</v>
      </c>
      <c r="C883">
        <v>2</v>
      </c>
      <c r="D883" t="s">
        <v>536</v>
      </c>
      <c r="E883">
        <v>278</v>
      </c>
      <c r="F883">
        <v>138</v>
      </c>
      <c r="G883" t="s">
        <v>543</v>
      </c>
      <c r="H883">
        <f>Table2[[#This Row],[ReorderPoint]]*1.15</f>
        <v>158.69999999999999</v>
      </c>
      <c r="I883" t="str">
        <f xml:space="preserve"> IF(Table2[[#This Row],[StockLevel]] &lt; Table2[[#This Row],[New ReOrder Point]], "Yes", "No")</f>
        <v>No</v>
      </c>
    </row>
    <row r="884" spans="1:9" x14ac:dyDescent="0.25">
      <c r="A884">
        <v>25</v>
      </c>
      <c r="B884">
        <v>3</v>
      </c>
      <c r="C884">
        <v>2</v>
      </c>
      <c r="D884" t="s">
        <v>537</v>
      </c>
      <c r="E884">
        <v>177</v>
      </c>
      <c r="F884">
        <v>92</v>
      </c>
      <c r="G884" t="s">
        <v>543</v>
      </c>
      <c r="H884">
        <f>Table2[[#This Row],[ReorderPoint]]*1.15</f>
        <v>105.8</v>
      </c>
      <c r="I884" t="str">
        <f xml:space="preserve"> IF(Table2[[#This Row],[StockLevel]] &lt; Table2[[#This Row],[New ReOrder Point]], "Yes", "No")</f>
        <v>No</v>
      </c>
    </row>
    <row r="885" spans="1:9" x14ac:dyDescent="0.25">
      <c r="A885">
        <v>25</v>
      </c>
      <c r="B885">
        <v>3</v>
      </c>
      <c r="C885">
        <v>2</v>
      </c>
      <c r="D885" t="s">
        <v>538</v>
      </c>
      <c r="E885">
        <v>196</v>
      </c>
      <c r="F885">
        <v>100</v>
      </c>
      <c r="G885" t="s">
        <v>543</v>
      </c>
      <c r="H885">
        <f>Table2[[#This Row],[ReorderPoint]]*1.15</f>
        <v>114.99999999999999</v>
      </c>
      <c r="I885" t="str">
        <f xml:space="preserve"> IF(Table2[[#This Row],[StockLevel]] &lt; Table2[[#This Row],[New ReOrder Point]], "Yes", "No")</f>
        <v>No</v>
      </c>
    </row>
    <row r="886" spans="1:9" x14ac:dyDescent="0.25">
      <c r="A886">
        <v>25</v>
      </c>
      <c r="B886">
        <v>4</v>
      </c>
      <c r="C886">
        <v>2</v>
      </c>
      <c r="D886" t="s">
        <v>539</v>
      </c>
      <c r="E886">
        <v>267</v>
      </c>
      <c r="F886">
        <v>123</v>
      </c>
      <c r="G886" t="s">
        <v>543</v>
      </c>
      <c r="H886">
        <f>Table2[[#This Row],[ReorderPoint]]*1.15</f>
        <v>141.44999999999999</v>
      </c>
      <c r="I886" t="str">
        <f xml:space="preserve"> IF(Table2[[#This Row],[StockLevel]] &lt; Table2[[#This Row],[New ReOrder Point]], "Yes", "No")</f>
        <v>No</v>
      </c>
    </row>
    <row r="887" spans="1:9" x14ac:dyDescent="0.25">
      <c r="A887">
        <v>25</v>
      </c>
      <c r="B887">
        <v>4</v>
      </c>
      <c r="C887">
        <v>2</v>
      </c>
      <c r="D887" t="s">
        <v>540</v>
      </c>
      <c r="E887">
        <v>475</v>
      </c>
      <c r="F887">
        <v>90</v>
      </c>
      <c r="G887" t="s">
        <v>543</v>
      </c>
      <c r="H887">
        <f>Table2[[#This Row],[ReorderPoint]]*1.15</f>
        <v>103.49999999999999</v>
      </c>
      <c r="I887" t="str">
        <f xml:space="preserve"> IF(Table2[[#This Row],[StockLevel]] &lt; Table2[[#This Row],[New ReOrder Point]], "Yes", "No")</f>
        <v>No</v>
      </c>
    </row>
    <row r="888" spans="1:9" x14ac:dyDescent="0.25">
      <c r="A888">
        <v>25</v>
      </c>
      <c r="B888">
        <v>1</v>
      </c>
      <c r="C888">
        <v>2</v>
      </c>
      <c r="D888" t="s">
        <v>541</v>
      </c>
      <c r="E888">
        <v>484</v>
      </c>
      <c r="F888">
        <v>134</v>
      </c>
      <c r="G888" t="s">
        <v>543</v>
      </c>
      <c r="H888">
        <f>Table2[[#This Row],[ReorderPoint]]*1.15</f>
        <v>154.1</v>
      </c>
      <c r="I888" t="str">
        <f xml:space="preserve"> IF(Table2[[#This Row],[StockLevel]] &lt; Table2[[#This Row],[New ReOrder Point]], "Yes", "No")</f>
        <v>No</v>
      </c>
    </row>
    <row r="889" spans="1:9" x14ac:dyDescent="0.25">
      <c r="A889">
        <v>25</v>
      </c>
      <c r="B889">
        <v>2</v>
      </c>
      <c r="C889">
        <v>2</v>
      </c>
      <c r="D889" t="s">
        <v>542</v>
      </c>
      <c r="E889">
        <v>46</v>
      </c>
      <c r="F889">
        <v>64</v>
      </c>
      <c r="G889" t="s">
        <v>544</v>
      </c>
      <c r="H889">
        <f>Table2[[#This Row],[ReorderPoint]]*1.15</f>
        <v>73.599999999999994</v>
      </c>
      <c r="I889" t="str">
        <f xml:space="preserve"> IF(Table2[[#This Row],[StockLevel]] &lt; Table2[[#This Row],[New ReOrder Point]], "Yes", "No")</f>
        <v>Yes</v>
      </c>
    </row>
    <row r="890" spans="1:9" x14ac:dyDescent="0.25">
      <c r="A890">
        <v>25</v>
      </c>
      <c r="B890">
        <v>4</v>
      </c>
      <c r="C890">
        <v>3</v>
      </c>
      <c r="D890" t="s">
        <v>531</v>
      </c>
      <c r="E890">
        <v>41</v>
      </c>
      <c r="F890">
        <v>109</v>
      </c>
      <c r="G890" t="s">
        <v>544</v>
      </c>
      <c r="H890">
        <f>Table2[[#This Row],[ReorderPoint]]*1.15</f>
        <v>125.35</v>
      </c>
      <c r="I890" t="str">
        <f xml:space="preserve"> IF(Table2[[#This Row],[StockLevel]] &lt; Table2[[#This Row],[New ReOrder Point]], "Yes", "No")</f>
        <v>Yes</v>
      </c>
    </row>
    <row r="891" spans="1:9" x14ac:dyDescent="0.25">
      <c r="A891">
        <v>25</v>
      </c>
      <c r="B891">
        <v>2</v>
      </c>
      <c r="C891">
        <v>3</v>
      </c>
      <c r="D891" t="s">
        <v>532</v>
      </c>
      <c r="E891">
        <v>453</v>
      </c>
      <c r="F891">
        <v>61</v>
      </c>
      <c r="G891" t="s">
        <v>543</v>
      </c>
      <c r="H891">
        <f>Table2[[#This Row],[ReorderPoint]]*1.15</f>
        <v>70.149999999999991</v>
      </c>
      <c r="I891" t="str">
        <f xml:space="preserve"> IF(Table2[[#This Row],[StockLevel]] &lt; Table2[[#This Row],[New ReOrder Point]], "Yes", "No")</f>
        <v>No</v>
      </c>
    </row>
    <row r="892" spans="1:9" x14ac:dyDescent="0.25">
      <c r="A892">
        <v>25</v>
      </c>
      <c r="B892">
        <v>3</v>
      </c>
      <c r="C892">
        <v>3</v>
      </c>
      <c r="D892" t="s">
        <v>533</v>
      </c>
      <c r="E892">
        <v>262</v>
      </c>
      <c r="F892">
        <v>129</v>
      </c>
      <c r="G892" t="s">
        <v>543</v>
      </c>
      <c r="H892">
        <f>Table2[[#This Row],[ReorderPoint]]*1.15</f>
        <v>148.35</v>
      </c>
      <c r="I892" t="str">
        <f xml:space="preserve"> IF(Table2[[#This Row],[StockLevel]] &lt; Table2[[#This Row],[New ReOrder Point]], "Yes", "No")</f>
        <v>No</v>
      </c>
    </row>
    <row r="893" spans="1:9" x14ac:dyDescent="0.25">
      <c r="A893">
        <v>25</v>
      </c>
      <c r="B893">
        <v>3</v>
      </c>
      <c r="C893">
        <v>3</v>
      </c>
      <c r="D893" t="s">
        <v>534</v>
      </c>
      <c r="E893">
        <v>364</v>
      </c>
      <c r="F893">
        <v>52</v>
      </c>
      <c r="G893" t="s">
        <v>543</v>
      </c>
      <c r="H893">
        <f>Table2[[#This Row],[ReorderPoint]]*1.15</f>
        <v>59.8</v>
      </c>
      <c r="I893" t="str">
        <f xml:space="preserve"> IF(Table2[[#This Row],[StockLevel]] &lt; Table2[[#This Row],[New ReOrder Point]], "Yes", "No")</f>
        <v>No</v>
      </c>
    </row>
    <row r="894" spans="1:9" x14ac:dyDescent="0.25">
      <c r="A894">
        <v>25</v>
      </c>
      <c r="B894">
        <v>1</v>
      </c>
      <c r="C894">
        <v>3</v>
      </c>
      <c r="D894" t="s">
        <v>535</v>
      </c>
      <c r="E894">
        <v>113</v>
      </c>
      <c r="F894">
        <v>89</v>
      </c>
      <c r="G894" t="s">
        <v>543</v>
      </c>
      <c r="H894">
        <f>Table2[[#This Row],[ReorderPoint]]*1.15</f>
        <v>102.35</v>
      </c>
      <c r="I894" t="str">
        <f xml:space="preserve"> IF(Table2[[#This Row],[StockLevel]] &lt; Table2[[#This Row],[New ReOrder Point]], "Yes", "No")</f>
        <v>No</v>
      </c>
    </row>
    <row r="895" spans="1:9" x14ac:dyDescent="0.25">
      <c r="A895">
        <v>25</v>
      </c>
      <c r="B895">
        <v>5</v>
      </c>
      <c r="C895">
        <v>3</v>
      </c>
      <c r="D895" t="s">
        <v>536</v>
      </c>
      <c r="E895">
        <v>219</v>
      </c>
      <c r="F895">
        <v>50</v>
      </c>
      <c r="G895" t="s">
        <v>543</v>
      </c>
      <c r="H895">
        <f>Table2[[#This Row],[ReorderPoint]]*1.15</f>
        <v>57.499999999999993</v>
      </c>
      <c r="I895" t="str">
        <f xml:space="preserve"> IF(Table2[[#This Row],[StockLevel]] &lt; Table2[[#This Row],[New ReOrder Point]], "Yes", "No")</f>
        <v>No</v>
      </c>
    </row>
    <row r="896" spans="1:9" x14ac:dyDescent="0.25">
      <c r="A896">
        <v>25</v>
      </c>
      <c r="B896">
        <v>3</v>
      </c>
      <c r="C896">
        <v>3</v>
      </c>
      <c r="D896" t="s">
        <v>537</v>
      </c>
      <c r="E896">
        <v>415</v>
      </c>
      <c r="F896">
        <v>97</v>
      </c>
      <c r="G896" t="s">
        <v>543</v>
      </c>
      <c r="H896">
        <f>Table2[[#This Row],[ReorderPoint]]*1.15</f>
        <v>111.55</v>
      </c>
      <c r="I896" t="str">
        <f xml:space="preserve"> IF(Table2[[#This Row],[StockLevel]] &lt; Table2[[#This Row],[New ReOrder Point]], "Yes", "No")</f>
        <v>No</v>
      </c>
    </row>
    <row r="897" spans="1:9" x14ac:dyDescent="0.25">
      <c r="A897">
        <v>25</v>
      </c>
      <c r="B897">
        <v>3</v>
      </c>
      <c r="C897">
        <v>3</v>
      </c>
      <c r="D897" t="s">
        <v>538</v>
      </c>
      <c r="E897">
        <v>100</v>
      </c>
      <c r="F897">
        <v>53</v>
      </c>
      <c r="G897" t="s">
        <v>543</v>
      </c>
      <c r="H897">
        <f>Table2[[#This Row],[ReorderPoint]]*1.15</f>
        <v>60.949999999999996</v>
      </c>
      <c r="I897" t="str">
        <f xml:space="preserve"> IF(Table2[[#This Row],[StockLevel]] &lt; Table2[[#This Row],[New ReOrder Point]], "Yes", "No")</f>
        <v>No</v>
      </c>
    </row>
    <row r="898" spans="1:9" x14ac:dyDescent="0.25">
      <c r="A898">
        <v>25</v>
      </c>
      <c r="B898">
        <v>4</v>
      </c>
      <c r="C898">
        <v>3</v>
      </c>
      <c r="D898" t="s">
        <v>539</v>
      </c>
      <c r="E898">
        <v>31</v>
      </c>
      <c r="F898">
        <v>58</v>
      </c>
      <c r="G898" t="s">
        <v>544</v>
      </c>
      <c r="H898">
        <f>Table2[[#This Row],[ReorderPoint]]*1.15</f>
        <v>66.699999999999989</v>
      </c>
      <c r="I898" t="str">
        <f xml:space="preserve"> IF(Table2[[#This Row],[StockLevel]] &lt; Table2[[#This Row],[New ReOrder Point]], "Yes", "No")</f>
        <v>Yes</v>
      </c>
    </row>
    <row r="899" spans="1:9" x14ac:dyDescent="0.25">
      <c r="A899">
        <v>25</v>
      </c>
      <c r="B899">
        <v>1</v>
      </c>
      <c r="C899">
        <v>3</v>
      </c>
      <c r="D899" t="s">
        <v>540</v>
      </c>
      <c r="E899">
        <v>394</v>
      </c>
      <c r="F899">
        <v>95</v>
      </c>
      <c r="G899" t="s">
        <v>543</v>
      </c>
      <c r="H899">
        <f>Table2[[#This Row],[ReorderPoint]]*1.15</f>
        <v>109.24999999999999</v>
      </c>
      <c r="I899" t="str">
        <f xml:space="preserve"> IF(Table2[[#This Row],[StockLevel]] &lt; Table2[[#This Row],[New ReOrder Point]], "Yes", "No")</f>
        <v>No</v>
      </c>
    </row>
    <row r="900" spans="1:9" x14ac:dyDescent="0.25">
      <c r="A900">
        <v>25</v>
      </c>
      <c r="B900">
        <v>5</v>
      </c>
      <c r="C900">
        <v>3</v>
      </c>
      <c r="D900" t="s">
        <v>541</v>
      </c>
      <c r="E900">
        <v>62</v>
      </c>
      <c r="F900">
        <v>70</v>
      </c>
      <c r="G900" t="s">
        <v>544</v>
      </c>
      <c r="H900">
        <f>Table2[[#This Row],[ReorderPoint]]*1.15</f>
        <v>80.5</v>
      </c>
      <c r="I900" t="str">
        <f xml:space="preserve"> IF(Table2[[#This Row],[StockLevel]] &lt; Table2[[#This Row],[New ReOrder Point]], "Yes", "No")</f>
        <v>Yes</v>
      </c>
    </row>
    <row r="901" spans="1:9" x14ac:dyDescent="0.25">
      <c r="A901">
        <v>25</v>
      </c>
      <c r="B901">
        <v>4</v>
      </c>
      <c r="C901">
        <v>3</v>
      </c>
      <c r="D901" t="s">
        <v>542</v>
      </c>
      <c r="E901">
        <v>161</v>
      </c>
      <c r="F901">
        <v>53</v>
      </c>
      <c r="G901" t="s">
        <v>543</v>
      </c>
      <c r="H901">
        <f>Table2[[#This Row],[ReorderPoint]]*1.15</f>
        <v>60.949999999999996</v>
      </c>
      <c r="I901" t="str">
        <f xml:space="preserve"> IF(Table2[[#This Row],[StockLevel]] &lt; Table2[[#This Row],[New ReOrder Point]], "Yes", "No")</f>
        <v>No</v>
      </c>
    </row>
    <row r="902" spans="1:9" x14ac:dyDescent="0.25">
      <c r="A902">
        <v>26</v>
      </c>
      <c r="B902">
        <v>3</v>
      </c>
      <c r="C902">
        <v>1</v>
      </c>
      <c r="D902" t="s">
        <v>531</v>
      </c>
      <c r="E902">
        <v>101</v>
      </c>
      <c r="F902">
        <v>144</v>
      </c>
      <c r="G902" t="s">
        <v>544</v>
      </c>
      <c r="H902">
        <f>Table2[[#This Row],[ReorderPoint]]*1.15</f>
        <v>165.6</v>
      </c>
      <c r="I902" t="str">
        <f xml:space="preserve"> IF(Table2[[#This Row],[StockLevel]] &lt; Table2[[#This Row],[New ReOrder Point]], "Yes", "No")</f>
        <v>Yes</v>
      </c>
    </row>
    <row r="903" spans="1:9" x14ac:dyDescent="0.25">
      <c r="A903">
        <v>26</v>
      </c>
      <c r="B903">
        <v>5</v>
      </c>
      <c r="C903">
        <v>1</v>
      </c>
      <c r="D903" t="s">
        <v>532</v>
      </c>
      <c r="E903">
        <v>246</v>
      </c>
      <c r="F903">
        <v>76</v>
      </c>
      <c r="G903" t="s">
        <v>543</v>
      </c>
      <c r="H903">
        <f>Table2[[#This Row],[ReorderPoint]]*1.15</f>
        <v>87.399999999999991</v>
      </c>
      <c r="I903" t="str">
        <f xml:space="preserve"> IF(Table2[[#This Row],[StockLevel]] &lt; Table2[[#This Row],[New ReOrder Point]], "Yes", "No")</f>
        <v>No</v>
      </c>
    </row>
    <row r="904" spans="1:9" x14ac:dyDescent="0.25">
      <c r="A904">
        <v>26</v>
      </c>
      <c r="B904">
        <v>1</v>
      </c>
      <c r="C904">
        <v>1</v>
      </c>
      <c r="D904" t="s">
        <v>533</v>
      </c>
      <c r="E904">
        <v>24</v>
      </c>
      <c r="F904">
        <v>52</v>
      </c>
      <c r="G904" t="s">
        <v>544</v>
      </c>
      <c r="H904">
        <f>Table2[[#This Row],[ReorderPoint]]*1.15</f>
        <v>59.8</v>
      </c>
      <c r="I904" t="str">
        <f xml:space="preserve"> IF(Table2[[#This Row],[StockLevel]] &lt; Table2[[#This Row],[New ReOrder Point]], "Yes", "No")</f>
        <v>Yes</v>
      </c>
    </row>
    <row r="905" spans="1:9" x14ac:dyDescent="0.25">
      <c r="A905">
        <v>26</v>
      </c>
      <c r="B905">
        <v>4</v>
      </c>
      <c r="C905">
        <v>1</v>
      </c>
      <c r="D905" t="s">
        <v>534</v>
      </c>
      <c r="E905">
        <v>195</v>
      </c>
      <c r="F905">
        <v>74</v>
      </c>
      <c r="G905" t="s">
        <v>543</v>
      </c>
      <c r="H905">
        <f>Table2[[#This Row],[ReorderPoint]]*1.15</f>
        <v>85.1</v>
      </c>
      <c r="I905" t="str">
        <f xml:space="preserve"> IF(Table2[[#This Row],[StockLevel]] &lt; Table2[[#This Row],[New ReOrder Point]], "Yes", "No")</f>
        <v>No</v>
      </c>
    </row>
    <row r="906" spans="1:9" x14ac:dyDescent="0.25">
      <c r="A906">
        <v>26</v>
      </c>
      <c r="B906">
        <v>5</v>
      </c>
      <c r="C906">
        <v>1</v>
      </c>
      <c r="D906" t="s">
        <v>535</v>
      </c>
      <c r="E906">
        <v>417</v>
      </c>
      <c r="F906">
        <v>75</v>
      </c>
      <c r="G906" t="s">
        <v>543</v>
      </c>
      <c r="H906">
        <f>Table2[[#This Row],[ReorderPoint]]*1.15</f>
        <v>86.25</v>
      </c>
      <c r="I906" t="str">
        <f xml:space="preserve"> IF(Table2[[#This Row],[StockLevel]] &lt; Table2[[#This Row],[New ReOrder Point]], "Yes", "No")</f>
        <v>No</v>
      </c>
    </row>
    <row r="907" spans="1:9" x14ac:dyDescent="0.25">
      <c r="A907">
        <v>26</v>
      </c>
      <c r="B907">
        <v>4</v>
      </c>
      <c r="C907">
        <v>1</v>
      </c>
      <c r="D907" t="s">
        <v>536</v>
      </c>
      <c r="E907">
        <v>226</v>
      </c>
      <c r="F907">
        <v>110</v>
      </c>
      <c r="G907" t="s">
        <v>543</v>
      </c>
      <c r="H907">
        <f>Table2[[#This Row],[ReorderPoint]]*1.15</f>
        <v>126.49999999999999</v>
      </c>
      <c r="I907" t="str">
        <f xml:space="preserve"> IF(Table2[[#This Row],[StockLevel]] &lt; Table2[[#This Row],[New ReOrder Point]], "Yes", "No")</f>
        <v>No</v>
      </c>
    </row>
    <row r="908" spans="1:9" x14ac:dyDescent="0.25">
      <c r="A908">
        <v>26</v>
      </c>
      <c r="B908">
        <v>4</v>
      </c>
      <c r="C908">
        <v>1</v>
      </c>
      <c r="D908" t="s">
        <v>537</v>
      </c>
      <c r="E908">
        <v>476</v>
      </c>
      <c r="F908">
        <v>58</v>
      </c>
      <c r="G908" t="s">
        <v>543</v>
      </c>
      <c r="H908">
        <f>Table2[[#This Row],[ReorderPoint]]*1.15</f>
        <v>66.699999999999989</v>
      </c>
      <c r="I908" t="str">
        <f xml:space="preserve"> IF(Table2[[#This Row],[StockLevel]] &lt; Table2[[#This Row],[New ReOrder Point]], "Yes", "No")</f>
        <v>No</v>
      </c>
    </row>
    <row r="909" spans="1:9" x14ac:dyDescent="0.25">
      <c r="A909">
        <v>26</v>
      </c>
      <c r="B909">
        <v>3</v>
      </c>
      <c r="C909">
        <v>1</v>
      </c>
      <c r="D909" t="s">
        <v>538</v>
      </c>
      <c r="E909">
        <v>485</v>
      </c>
      <c r="F909">
        <v>99</v>
      </c>
      <c r="G909" t="s">
        <v>543</v>
      </c>
      <c r="H909">
        <f>Table2[[#This Row],[ReorderPoint]]*1.15</f>
        <v>113.85</v>
      </c>
      <c r="I909" t="str">
        <f xml:space="preserve"> IF(Table2[[#This Row],[StockLevel]] &lt; Table2[[#This Row],[New ReOrder Point]], "Yes", "No")</f>
        <v>No</v>
      </c>
    </row>
    <row r="910" spans="1:9" x14ac:dyDescent="0.25">
      <c r="A910">
        <v>26</v>
      </c>
      <c r="B910">
        <v>1</v>
      </c>
      <c r="C910">
        <v>1</v>
      </c>
      <c r="D910" t="s">
        <v>539</v>
      </c>
      <c r="E910">
        <v>59</v>
      </c>
      <c r="F910">
        <v>93</v>
      </c>
      <c r="G910" t="s">
        <v>544</v>
      </c>
      <c r="H910">
        <f>Table2[[#This Row],[ReorderPoint]]*1.15</f>
        <v>106.94999999999999</v>
      </c>
      <c r="I910" t="str">
        <f xml:space="preserve"> IF(Table2[[#This Row],[StockLevel]] &lt; Table2[[#This Row],[New ReOrder Point]], "Yes", "No")</f>
        <v>Yes</v>
      </c>
    </row>
    <row r="911" spans="1:9" x14ac:dyDescent="0.25">
      <c r="A911">
        <v>26</v>
      </c>
      <c r="B911">
        <v>4</v>
      </c>
      <c r="C911">
        <v>1</v>
      </c>
      <c r="D911" t="s">
        <v>540</v>
      </c>
      <c r="E911">
        <v>394</v>
      </c>
      <c r="F911">
        <v>115</v>
      </c>
      <c r="G911" t="s">
        <v>543</v>
      </c>
      <c r="H911">
        <f>Table2[[#This Row],[ReorderPoint]]*1.15</f>
        <v>132.25</v>
      </c>
      <c r="I911" t="str">
        <f xml:space="preserve"> IF(Table2[[#This Row],[StockLevel]] &lt; Table2[[#This Row],[New ReOrder Point]], "Yes", "No")</f>
        <v>No</v>
      </c>
    </row>
    <row r="912" spans="1:9" x14ac:dyDescent="0.25">
      <c r="A912">
        <v>26</v>
      </c>
      <c r="B912">
        <v>5</v>
      </c>
      <c r="C912">
        <v>1</v>
      </c>
      <c r="D912" t="s">
        <v>541</v>
      </c>
      <c r="E912">
        <v>363</v>
      </c>
      <c r="F912">
        <v>122</v>
      </c>
      <c r="G912" t="s">
        <v>543</v>
      </c>
      <c r="H912">
        <f>Table2[[#This Row],[ReorderPoint]]*1.15</f>
        <v>140.29999999999998</v>
      </c>
      <c r="I912" t="str">
        <f xml:space="preserve"> IF(Table2[[#This Row],[StockLevel]] &lt; Table2[[#This Row],[New ReOrder Point]], "Yes", "No")</f>
        <v>No</v>
      </c>
    </row>
    <row r="913" spans="1:9" x14ac:dyDescent="0.25">
      <c r="A913">
        <v>26</v>
      </c>
      <c r="B913">
        <v>3</v>
      </c>
      <c r="C913">
        <v>1</v>
      </c>
      <c r="D913" t="s">
        <v>542</v>
      </c>
      <c r="E913">
        <v>215</v>
      </c>
      <c r="F913">
        <v>147</v>
      </c>
      <c r="G913" t="s">
        <v>543</v>
      </c>
      <c r="H913">
        <f>Table2[[#This Row],[ReorderPoint]]*1.15</f>
        <v>169.04999999999998</v>
      </c>
      <c r="I913" t="str">
        <f xml:space="preserve"> IF(Table2[[#This Row],[StockLevel]] &lt; Table2[[#This Row],[New ReOrder Point]], "Yes", "No")</f>
        <v>No</v>
      </c>
    </row>
    <row r="914" spans="1:9" x14ac:dyDescent="0.25">
      <c r="A914">
        <v>26</v>
      </c>
      <c r="B914">
        <v>2</v>
      </c>
      <c r="C914">
        <v>2</v>
      </c>
      <c r="D914" t="s">
        <v>531</v>
      </c>
      <c r="E914">
        <v>75</v>
      </c>
      <c r="F914">
        <v>141</v>
      </c>
      <c r="G914" t="s">
        <v>544</v>
      </c>
      <c r="H914">
        <f>Table2[[#This Row],[ReorderPoint]]*1.15</f>
        <v>162.14999999999998</v>
      </c>
      <c r="I914" t="str">
        <f xml:space="preserve"> IF(Table2[[#This Row],[StockLevel]] &lt; Table2[[#This Row],[New ReOrder Point]], "Yes", "No")</f>
        <v>Yes</v>
      </c>
    </row>
    <row r="915" spans="1:9" x14ac:dyDescent="0.25">
      <c r="A915">
        <v>26</v>
      </c>
      <c r="B915">
        <v>4</v>
      </c>
      <c r="C915">
        <v>2</v>
      </c>
      <c r="D915" t="s">
        <v>532</v>
      </c>
      <c r="E915">
        <v>495</v>
      </c>
      <c r="F915">
        <v>70</v>
      </c>
      <c r="G915" t="s">
        <v>543</v>
      </c>
      <c r="H915">
        <f>Table2[[#This Row],[ReorderPoint]]*1.15</f>
        <v>80.5</v>
      </c>
      <c r="I915" t="str">
        <f xml:space="preserve"> IF(Table2[[#This Row],[StockLevel]] &lt; Table2[[#This Row],[New ReOrder Point]], "Yes", "No")</f>
        <v>No</v>
      </c>
    </row>
    <row r="916" spans="1:9" x14ac:dyDescent="0.25">
      <c r="A916">
        <v>26</v>
      </c>
      <c r="B916">
        <v>1</v>
      </c>
      <c r="C916">
        <v>2</v>
      </c>
      <c r="D916" t="s">
        <v>533</v>
      </c>
      <c r="E916">
        <v>247</v>
      </c>
      <c r="F916">
        <v>139</v>
      </c>
      <c r="G916" t="s">
        <v>543</v>
      </c>
      <c r="H916">
        <f>Table2[[#This Row],[ReorderPoint]]*1.15</f>
        <v>159.85</v>
      </c>
      <c r="I916" t="str">
        <f xml:space="preserve"> IF(Table2[[#This Row],[StockLevel]] &lt; Table2[[#This Row],[New ReOrder Point]], "Yes", "No")</f>
        <v>No</v>
      </c>
    </row>
    <row r="917" spans="1:9" x14ac:dyDescent="0.25">
      <c r="A917">
        <v>26</v>
      </c>
      <c r="B917">
        <v>4</v>
      </c>
      <c r="C917">
        <v>2</v>
      </c>
      <c r="D917" t="s">
        <v>534</v>
      </c>
      <c r="E917">
        <v>468</v>
      </c>
      <c r="F917">
        <v>84</v>
      </c>
      <c r="G917" t="s">
        <v>543</v>
      </c>
      <c r="H917">
        <f>Table2[[#This Row],[ReorderPoint]]*1.15</f>
        <v>96.6</v>
      </c>
      <c r="I917" t="str">
        <f xml:space="preserve"> IF(Table2[[#This Row],[StockLevel]] &lt; Table2[[#This Row],[New ReOrder Point]], "Yes", "No")</f>
        <v>No</v>
      </c>
    </row>
    <row r="918" spans="1:9" x14ac:dyDescent="0.25">
      <c r="A918">
        <v>26</v>
      </c>
      <c r="B918">
        <v>3</v>
      </c>
      <c r="C918">
        <v>2</v>
      </c>
      <c r="D918" t="s">
        <v>535</v>
      </c>
      <c r="E918">
        <v>33</v>
      </c>
      <c r="F918">
        <v>90</v>
      </c>
      <c r="G918" t="s">
        <v>544</v>
      </c>
      <c r="H918">
        <f>Table2[[#This Row],[ReorderPoint]]*1.15</f>
        <v>103.49999999999999</v>
      </c>
      <c r="I918" t="str">
        <f xml:space="preserve"> IF(Table2[[#This Row],[StockLevel]] &lt; Table2[[#This Row],[New ReOrder Point]], "Yes", "No")</f>
        <v>Yes</v>
      </c>
    </row>
    <row r="919" spans="1:9" x14ac:dyDescent="0.25">
      <c r="A919">
        <v>26</v>
      </c>
      <c r="B919">
        <v>2</v>
      </c>
      <c r="C919">
        <v>2</v>
      </c>
      <c r="D919" t="s">
        <v>536</v>
      </c>
      <c r="E919">
        <v>430</v>
      </c>
      <c r="F919">
        <v>131</v>
      </c>
      <c r="G919" t="s">
        <v>543</v>
      </c>
      <c r="H919">
        <f>Table2[[#This Row],[ReorderPoint]]*1.15</f>
        <v>150.64999999999998</v>
      </c>
      <c r="I919" t="str">
        <f xml:space="preserve"> IF(Table2[[#This Row],[StockLevel]] &lt; Table2[[#This Row],[New ReOrder Point]], "Yes", "No")</f>
        <v>No</v>
      </c>
    </row>
    <row r="920" spans="1:9" x14ac:dyDescent="0.25">
      <c r="A920">
        <v>26</v>
      </c>
      <c r="B920">
        <v>1</v>
      </c>
      <c r="C920">
        <v>2</v>
      </c>
      <c r="D920" t="s">
        <v>537</v>
      </c>
      <c r="E920">
        <v>74</v>
      </c>
      <c r="F920">
        <v>106</v>
      </c>
      <c r="G920" t="s">
        <v>544</v>
      </c>
      <c r="H920">
        <f>Table2[[#This Row],[ReorderPoint]]*1.15</f>
        <v>121.89999999999999</v>
      </c>
      <c r="I920" t="str">
        <f xml:space="preserve"> IF(Table2[[#This Row],[StockLevel]] &lt; Table2[[#This Row],[New ReOrder Point]], "Yes", "No")</f>
        <v>Yes</v>
      </c>
    </row>
    <row r="921" spans="1:9" x14ac:dyDescent="0.25">
      <c r="A921">
        <v>26</v>
      </c>
      <c r="B921">
        <v>3</v>
      </c>
      <c r="C921">
        <v>2</v>
      </c>
      <c r="D921" t="s">
        <v>538</v>
      </c>
      <c r="E921">
        <v>324</v>
      </c>
      <c r="F921">
        <v>60</v>
      </c>
      <c r="G921" t="s">
        <v>543</v>
      </c>
      <c r="H921">
        <f>Table2[[#This Row],[ReorderPoint]]*1.15</f>
        <v>69</v>
      </c>
      <c r="I921" t="str">
        <f xml:space="preserve"> IF(Table2[[#This Row],[StockLevel]] &lt; Table2[[#This Row],[New ReOrder Point]], "Yes", "No")</f>
        <v>No</v>
      </c>
    </row>
    <row r="922" spans="1:9" x14ac:dyDescent="0.25">
      <c r="A922">
        <v>26</v>
      </c>
      <c r="B922">
        <v>4</v>
      </c>
      <c r="C922">
        <v>2</v>
      </c>
      <c r="D922" t="s">
        <v>539</v>
      </c>
      <c r="E922">
        <v>418</v>
      </c>
      <c r="F922">
        <v>82</v>
      </c>
      <c r="G922" t="s">
        <v>543</v>
      </c>
      <c r="H922">
        <f>Table2[[#This Row],[ReorderPoint]]*1.15</f>
        <v>94.3</v>
      </c>
      <c r="I922" t="str">
        <f xml:space="preserve"> IF(Table2[[#This Row],[StockLevel]] &lt; Table2[[#This Row],[New ReOrder Point]], "Yes", "No")</f>
        <v>No</v>
      </c>
    </row>
    <row r="923" spans="1:9" x14ac:dyDescent="0.25">
      <c r="A923">
        <v>26</v>
      </c>
      <c r="B923">
        <v>2</v>
      </c>
      <c r="C923">
        <v>2</v>
      </c>
      <c r="D923" t="s">
        <v>540</v>
      </c>
      <c r="E923">
        <v>380</v>
      </c>
      <c r="F923">
        <v>65</v>
      </c>
      <c r="G923" t="s">
        <v>543</v>
      </c>
      <c r="H923">
        <f>Table2[[#This Row],[ReorderPoint]]*1.15</f>
        <v>74.75</v>
      </c>
      <c r="I923" t="str">
        <f xml:space="preserve"> IF(Table2[[#This Row],[StockLevel]] &lt; Table2[[#This Row],[New ReOrder Point]], "Yes", "No")</f>
        <v>No</v>
      </c>
    </row>
    <row r="924" spans="1:9" x14ac:dyDescent="0.25">
      <c r="A924">
        <v>26</v>
      </c>
      <c r="B924">
        <v>4</v>
      </c>
      <c r="C924">
        <v>2</v>
      </c>
      <c r="D924" t="s">
        <v>541</v>
      </c>
      <c r="E924">
        <v>65</v>
      </c>
      <c r="F924">
        <v>148</v>
      </c>
      <c r="G924" t="s">
        <v>544</v>
      </c>
      <c r="H924">
        <f>Table2[[#This Row],[ReorderPoint]]*1.15</f>
        <v>170.2</v>
      </c>
      <c r="I924" t="str">
        <f xml:space="preserve"> IF(Table2[[#This Row],[StockLevel]] &lt; Table2[[#This Row],[New ReOrder Point]], "Yes", "No")</f>
        <v>Yes</v>
      </c>
    </row>
    <row r="925" spans="1:9" x14ac:dyDescent="0.25">
      <c r="A925">
        <v>26</v>
      </c>
      <c r="B925">
        <v>1</v>
      </c>
      <c r="C925">
        <v>2</v>
      </c>
      <c r="D925" t="s">
        <v>542</v>
      </c>
      <c r="E925">
        <v>46</v>
      </c>
      <c r="F925">
        <v>88</v>
      </c>
      <c r="G925" t="s">
        <v>544</v>
      </c>
      <c r="H925">
        <f>Table2[[#This Row],[ReorderPoint]]*1.15</f>
        <v>101.19999999999999</v>
      </c>
      <c r="I925" t="str">
        <f xml:space="preserve"> IF(Table2[[#This Row],[StockLevel]] &lt; Table2[[#This Row],[New ReOrder Point]], "Yes", "No")</f>
        <v>Yes</v>
      </c>
    </row>
    <row r="926" spans="1:9" x14ac:dyDescent="0.25">
      <c r="A926">
        <v>26</v>
      </c>
      <c r="B926">
        <v>3</v>
      </c>
      <c r="C926">
        <v>3</v>
      </c>
      <c r="D926" t="s">
        <v>531</v>
      </c>
      <c r="E926">
        <v>147</v>
      </c>
      <c r="F926">
        <v>50</v>
      </c>
      <c r="G926" t="s">
        <v>543</v>
      </c>
      <c r="H926">
        <f>Table2[[#This Row],[ReorderPoint]]*1.15</f>
        <v>57.499999999999993</v>
      </c>
      <c r="I926" t="str">
        <f xml:space="preserve"> IF(Table2[[#This Row],[StockLevel]] &lt; Table2[[#This Row],[New ReOrder Point]], "Yes", "No")</f>
        <v>No</v>
      </c>
    </row>
    <row r="927" spans="1:9" x14ac:dyDescent="0.25">
      <c r="A927">
        <v>26</v>
      </c>
      <c r="B927">
        <v>1</v>
      </c>
      <c r="C927">
        <v>3</v>
      </c>
      <c r="D927" t="s">
        <v>532</v>
      </c>
      <c r="E927">
        <v>3</v>
      </c>
      <c r="F927">
        <v>107</v>
      </c>
      <c r="G927" t="s">
        <v>544</v>
      </c>
      <c r="H927">
        <f>Table2[[#This Row],[ReorderPoint]]*1.15</f>
        <v>123.05</v>
      </c>
      <c r="I927" t="str">
        <f xml:space="preserve"> IF(Table2[[#This Row],[StockLevel]] &lt; Table2[[#This Row],[New ReOrder Point]], "Yes", "No")</f>
        <v>Yes</v>
      </c>
    </row>
    <row r="928" spans="1:9" x14ac:dyDescent="0.25">
      <c r="A928">
        <v>26</v>
      </c>
      <c r="B928">
        <v>5</v>
      </c>
      <c r="C928">
        <v>3</v>
      </c>
      <c r="D928" t="s">
        <v>533</v>
      </c>
      <c r="E928">
        <v>302</v>
      </c>
      <c r="F928">
        <v>87</v>
      </c>
      <c r="G928" t="s">
        <v>543</v>
      </c>
      <c r="H928">
        <f>Table2[[#This Row],[ReorderPoint]]*1.15</f>
        <v>100.05</v>
      </c>
      <c r="I928" t="str">
        <f xml:space="preserve"> IF(Table2[[#This Row],[StockLevel]] &lt; Table2[[#This Row],[New ReOrder Point]], "Yes", "No")</f>
        <v>No</v>
      </c>
    </row>
    <row r="929" spans="1:9" x14ac:dyDescent="0.25">
      <c r="A929">
        <v>26</v>
      </c>
      <c r="B929">
        <v>5</v>
      </c>
      <c r="C929">
        <v>3</v>
      </c>
      <c r="D929" t="s">
        <v>534</v>
      </c>
      <c r="E929">
        <v>226</v>
      </c>
      <c r="F929">
        <v>106</v>
      </c>
      <c r="G929" t="s">
        <v>543</v>
      </c>
      <c r="H929">
        <f>Table2[[#This Row],[ReorderPoint]]*1.15</f>
        <v>121.89999999999999</v>
      </c>
      <c r="I929" t="str">
        <f xml:space="preserve"> IF(Table2[[#This Row],[StockLevel]] &lt; Table2[[#This Row],[New ReOrder Point]], "Yes", "No")</f>
        <v>No</v>
      </c>
    </row>
    <row r="930" spans="1:9" x14ac:dyDescent="0.25">
      <c r="A930">
        <v>26</v>
      </c>
      <c r="B930">
        <v>4</v>
      </c>
      <c r="C930">
        <v>3</v>
      </c>
      <c r="D930" t="s">
        <v>535</v>
      </c>
      <c r="E930">
        <v>436</v>
      </c>
      <c r="F930">
        <v>95</v>
      </c>
      <c r="G930" t="s">
        <v>543</v>
      </c>
      <c r="H930">
        <f>Table2[[#This Row],[ReorderPoint]]*1.15</f>
        <v>109.24999999999999</v>
      </c>
      <c r="I930" t="str">
        <f xml:space="preserve"> IF(Table2[[#This Row],[StockLevel]] &lt; Table2[[#This Row],[New ReOrder Point]], "Yes", "No")</f>
        <v>No</v>
      </c>
    </row>
    <row r="931" spans="1:9" x14ac:dyDescent="0.25">
      <c r="A931">
        <v>26</v>
      </c>
      <c r="B931">
        <v>4</v>
      </c>
      <c r="C931">
        <v>3</v>
      </c>
      <c r="D931" t="s">
        <v>536</v>
      </c>
      <c r="E931">
        <v>141</v>
      </c>
      <c r="F931">
        <v>149</v>
      </c>
      <c r="G931" t="s">
        <v>544</v>
      </c>
      <c r="H931">
        <f>Table2[[#This Row],[ReorderPoint]]*1.15</f>
        <v>171.35</v>
      </c>
      <c r="I931" t="str">
        <f xml:space="preserve"> IF(Table2[[#This Row],[StockLevel]] &lt; Table2[[#This Row],[New ReOrder Point]], "Yes", "No")</f>
        <v>Yes</v>
      </c>
    </row>
    <row r="932" spans="1:9" x14ac:dyDescent="0.25">
      <c r="A932">
        <v>26</v>
      </c>
      <c r="B932">
        <v>1</v>
      </c>
      <c r="C932">
        <v>3</v>
      </c>
      <c r="D932" t="s">
        <v>537</v>
      </c>
      <c r="E932">
        <v>400</v>
      </c>
      <c r="F932">
        <v>88</v>
      </c>
      <c r="G932" t="s">
        <v>543</v>
      </c>
      <c r="H932">
        <f>Table2[[#This Row],[ReorderPoint]]*1.15</f>
        <v>101.19999999999999</v>
      </c>
      <c r="I932" t="str">
        <f xml:space="preserve"> IF(Table2[[#This Row],[StockLevel]] &lt; Table2[[#This Row],[New ReOrder Point]], "Yes", "No")</f>
        <v>No</v>
      </c>
    </row>
    <row r="933" spans="1:9" x14ac:dyDescent="0.25">
      <c r="A933">
        <v>26</v>
      </c>
      <c r="B933">
        <v>2</v>
      </c>
      <c r="C933">
        <v>3</v>
      </c>
      <c r="D933" t="s">
        <v>538</v>
      </c>
      <c r="E933">
        <v>354</v>
      </c>
      <c r="F933">
        <v>126</v>
      </c>
      <c r="G933" t="s">
        <v>543</v>
      </c>
      <c r="H933">
        <f>Table2[[#This Row],[ReorderPoint]]*1.15</f>
        <v>144.89999999999998</v>
      </c>
      <c r="I933" t="str">
        <f xml:space="preserve"> IF(Table2[[#This Row],[StockLevel]] &lt; Table2[[#This Row],[New ReOrder Point]], "Yes", "No")</f>
        <v>No</v>
      </c>
    </row>
    <row r="934" spans="1:9" x14ac:dyDescent="0.25">
      <c r="A934">
        <v>26</v>
      </c>
      <c r="B934">
        <v>3</v>
      </c>
      <c r="C934">
        <v>3</v>
      </c>
      <c r="D934" t="s">
        <v>539</v>
      </c>
      <c r="E934">
        <v>114</v>
      </c>
      <c r="F934">
        <v>146</v>
      </c>
      <c r="G934" t="s">
        <v>544</v>
      </c>
      <c r="H934">
        <f>Table2[[#This Row],[ReorderPoint]]*1.15</f>
        <v>167.89999999999998</v>
      </c>
      <c r="I934" t="str">
        <f xml:space="preserve"> IF(Table2[[#This Row],[StockLevel]] &lt; Table2[[#This Row],[New ReOrder Point]], "Yes", "No")</f>
        <v>Yes</v>
      </c>
    </row>
    <row r="935" spans="1:9" x14ac:dyDescent="0.25">
      <c r="A935">
        <v>26</v>
      </c>
      <c r="B935">
        <v>3</v>
      </c>
      <c r="C935">
        <v>3</v>
      </c>
      <c r="D935" t="s">
        <v>540</v>
      </c>
      <c r="E935">
        <v>218</v>
      </c>
      <c r="F935">
        <v>72</v>
      </c>
      <c r="G935" t="s">
        <v>543</v>
      </c>
      <c r="H935">
        <f>Table2[[#This Row],[ReorderPoint]]*1.15</f>
        <v>82.8</v>
      </c>
      <c r="I935" t="str">
        <f xml:space="preserve"> IF(Table2[[#This Row],[StockLevel]] &lt; Table2[[#This Row],[New ReOrder Point]], "Yes", "No")</f>
        <v>No</v>
      </c>
    </row>
    <row r="936" spans="1:9" x14ac:dyDescent="0.25">
      <c r="A936">
        <v>26</v>
      </c>
      <c r="B936">
        <v>4</v>
      </c>
      <c r="C936">
        <v>3</v>
      </c>
      <c r="D936" t="s">
        <v>541</v>
      </c>
      <c r="E936">
        <v>90</v>
      </c>
      <c r="F936">
        <v>147</v>
      </c>
      <c r="G936" t="s">
        <v>544</v>
      </c>
      <c r="H936">
        <f>Table2[[#This Row],[ReorderPoint]]*1.15</f>
        <v>169.04999999999998</v>
      </c>
      <c r="I936" t="str">
        <f xml:space="preserve"> IF(Table2[[#This Row],[StockLevel]] &lt; Table2[[#This Row],[New ReOrder Point]], "Yes", "No")</f>
        <v>Yes</v>
      </c>
    </row>
    <row r="937" spans="1:9" x14ac:dyDescent="0.25">
      <c r="A937">
        <v>26</v>
      </c>
      <c r="B937">
        <v>3</v>
      </c>
      <c r="C937">
        <v>3</v>
      </c>
      <c r="D937" t="s">
        <v>542</v>
      </c>
      <c r="E937">
        <v>327</v>
      </c>
      <c r="F937">
        <v>111</v>
      </c>
      <c r="G937" t="s">
        <v>543</v>
      </c>
      <c r="H937">
        <f>Table2[[#This Row],[ReorderPoint]]*1.15</f>
        <v>127.64999999999999</v>
      </c>
      <c r="I937" t="str">
        <f xml:space="preserve"> IF(Table2[[#This Row],[StockLevel]] &lt; Table2[[#This Row],[New ReOrder Point]], "Yes", "No")</f>
        <v>No</v>
      </c>
    </row>
    <row r="938" spans="1:9" x14ac:dyDescent="0.25">
      <c r="A938">
        <v>27</v>
      </c>
      <c r="B938">
        <v>3</v>
      </c>
      <c r="C938">
        <v>1</v>
      </c>
      <c r="D938" t="s">
        <v>531</v>
      </c>
      <c r="E938">
        <v>146</v>
      </c>
      <c r="F938">
        <v>79</v>
      </c>
      <c r="G938" t="s">
        <v>543</v>
      </c>
      <c r="H938">
        <f>Table2[[#This Row],[ReorderPoint]]*1.15</f>
        <v>90.85</v>
      </c>
      <c r="I938" t="str">
        <f xml:space="preserve"> IF(Table2[[#This Row],[StockLevel]] &lt; Table2[[#This Row],[New ReOrder Point]], "Yes", "No")</f>
        <v>No</v>
      </c>
    </row>
    <row r="939" spans="1:9" x14ac:dyDescent="0.25">
      <c r="A939">
        <v>27</v>
      </c>
      <c r="B939">
        <v>2</v>
      </c>
      <c r="C939">
        <v>1</v>
      </c>
      <c r="D939" t="s">
        <v>532</v>
      </c>
      <c r="E939">
        <v>83</v>
      </c>
      <c r="F939">
        <v>74</v>
      </c>
      <c r="G939" t="s">
        <v>543</v>
      </c>
      <c r="H939">
        <f>Table2[[#This Row],[ReorderPoint]]*1.15</f>
        <v>85.1</v>
      </c>
      <c r="I939" t="str">
        <f xml:space="preserve"> IF(Table2[[#This Row],[StockLevel]] &lt; Table2[[#This Row],[New ReOrder Point]], "Yes", "No")</f>
        <v>Yes</v>
      </c>
    </row>
    <row r="940" spans="1:9" x14ac:dyDescent="0.25">
      <c r="A940">
        <v>27</v>
      </c>
      <c r="B940">
        <v>1</v>
      </c>
      <c r="C940">
        <v>1</v>
      </c>
      <c r="D940" t="s">
        <v>533</v>
      </c>
      <c r="E940">
        <v>101</v>
      </c>
      <c r="F940">
        <v>136</v>
      </c>
      <c r="G940" t="s">
        <v>544</v>
      </c>
      <c r="H940">
        <f>Table2[[#This Row],[ReorderPoint]]*1.15</f>
        <v>156.39999999999998</v>
      </c>
      <c r="I940" t="str">
        <f xml:space="preserve"> IF(Table2[[#This Row],[StockLevel]] &lt; Table2[[#This Row],[New ReOrder Point]], "Yes", "No")</f>
        <v>Yes</v>
      </c>
    </row>
    <row r="941" spans="1:9" x14ac:dyDescent="0.25">
      <c r="A941">
        <v>27</v>
      </c>
      <c r="B941">
        <v>3</v>
      </c>
      <c r="C941">
        <v>1</v>
      </c>
      <c r="D941" t="s">
        <v>534</v>
      </c>
      <c r="E941">
        <v>82</v>
      </c>
      <c r="F941">
        <v>100</v>
      </c>
      <c r="G941" t="s">
        <v>544</v>
      </c>
      <c r="H941">
        <f>Table2[[#This Row],[ReorderPoint]]*1.15</f>
        <v>114.99999999999999</v>
      </c>
      <c r="I941" t="str">
        <f xml:space="preserve"> IF(Table2[[#This Row],[StockLevel]] &lt; Table2[[#This Row],[New ReOrder Point]], "Yes", "No")</f>
        <v>Yes</v>
      </c>
    </row>
    <row r="942" spans="1:9" x14ac:dyDescent="0.25">
      <c r="A942">
        <v>27</v>
      </c>
      <c r="B942">
        <v>1</v>
      </c>
      <c r="C942">
        <v>1</v>
      </c>
      <c r="D942" t="s">
        <v>535</v>
      </c>
      <c r="E942">
        <v>425</v>
      </c>
      <c r="F942">
        <v>68</v>
      </c>
      <c r="G942" t="s">
        <v>543</v>
      </c>
      <c r="H942">
        <f>Table2[[#This Row],[ReorderPoint]]*1.15</f>
        <v>78.199999999999989</v>
      </c>
      <c r="I942" t="str">
        <f xml:space="preserve"> IF(Table2[[#This Row],[StockLevel]] &lt; Table2[[#This Row],[New ReOrder Point]], "Yes", "No")</f>
        <v>No</v>
      </c>
    </row>
    <row r="943" spans="1:9" x14ac:dyDescent="0.25">
      <c r="A943">
        <v>27</v>
      </c>
      <c r="B943">
        <v>5</v>
      </c>
      <c r="C943">
        <v>1</v>
      </c>
      <c r="D943" t="s">
        <v>536</v>
      </c>
      <c r="E943">
        <v>283</v>
      </c>
      <c r="F943">
        <v>133</v>
      </c>
      <c r="G943" t="s">
        <v>543</v>
      </c>
      <c r="H943">
        <f>Table2[[#This Row],[ReorderPoint]]*1.15</f>
        <v>152.94999999999999</v>
      </c>
      <c r="I943" t="str">
        <f xml:space="preserve"> IF(Table2[[#This Row],[StockLevel]] &lt; Table2[[#This Row],[New ReOrder Point]], "Yes", "No")</f>
        <v>No</v>
      </c>
    </row>
    <row r="944" spans="1:9" x14ac:dyDescent="0.25">
      <c r="A944">
        <v>27</v>
      </c>
      <c r="B944">
        <v>1</v>
      </c>
      <c r="C944">
        <v>1</v>
      </c>
      <c r="D944" t="s">
        <v>537</v>
      </c>
      <c r="E944">
        <v>326</v>
      </c>
      <c r="F944">
        <v>127</v>
      </c>
      <c r="G944" t="s">
        <v>543</v>
      </c>
      <c r="H944">
        <f>Table2[[#This Row],[ReorderPoint]]*1.15</f>
        <v>146.04999999999998</v>
      </c>
      <c r="I944" t="str">
        <f xml:space="preserve"> IF(Table2[[#This Row],[StockLevel]] &lt; Table2[[#This Row],[New ReOrder Point]], "Yes", "No")</f>
        <v>No</v>
      </c>
    </row>
    <row r="945" spans="1:9" x14ac:dyDescent="0.25">
      <c r="A945">
        <v>27</v>
      </c>
      <c r="B945">
        <v>4</v>
      </c>
      <c r="C945">
        <v>1</v>
      </c>
      <c r="D945" t="s">
        <v>538</v>
      </c>
      <c r="E945">
        <v>250</v>
      </c>
      <c r="F945">
        <v>68</v>
      </c>
      <c r="G945" t="s">
        <v>543</v>
      </c>
      <c r="H945">
        <f>Table2[[#This Row],[ReorderPoint]]*1.15</f>
        <v>78.199999999999989</v>
      </c>
      <c r="I945" t="str">
        <f xml:space="preserve"> IF(Table2[[#This Row],[StockLevel]] &lt; Table2[[#This Row],[New ReOrder Point]], "Yes", "No")</f>
        <v>No</v>
      </c>
    </row>
    <row r="946" spans="1:9" x14ac:dyDescent="0.25">
      <c r="A946">
        <v>27</v>
      </c>
      <c r="B946">
        <v>5</v>
      </c>
      <c r="C946">
        <v>1</v>
      </c>
      <c r="D946" t="s">
        <v>539</v>
      </c>
      <c r="E946">
        <v>397</v>
      </c>
      <c r="F946">
        <v>87</v>
      </c>
      <c r="G946" t="s">
        <v>543</v>
      </c>
      <c r="H946">
        <f>Table2[[#This Row],[ReorderPoint]]*1.15</f>
        <v>100.05</v>
      </c>
      <c r="I946" t="str">
        <f xml:space="preserve"> IF(Table2[[#This Row],[StockLevel]] &lt; Table2[[#This Row],[New ReOrder Point]], "Yes", "No")</f>
        <v>No</v>
      </c>
    </row>
    <row r="947" spans="1:9" x14ac:dyDescent="0.25">
      <c r="A947">
        <v>27</v>
      </c>
      <c r="B947">
        <v>1</v>
      </c>
      <c r="C947">
        <v>1</v>
      </c>
      <c r="D947" t="s">
        <v>540</v>
      </c>
      <c r="E947">
        <v>316</v>
      </c>
      <c r="F947">
        <v>85</v>
      </c>
      <c r="G947" t="s">
        <v>543</v>
      </c>
      <c r="H947">
        <f>Table2[[#This Row],[ReorderPoint]]*1.15</f>
        <v>97.749999999999986</v>
      </c>
      <c r="I947" t="str">
        <f xml:space="preserve"> IF(Table2[[#This Row],[StockLevel]] &lt; Table2[[#This Row],[New ReOrder Point]], "Yes", "No")</f>
        <v>No</v>
      </c>
    </row>
    <row r="948" spans="1:9" x14ac:dyDescent="0.25">
      <c r="A948">
        <v>27</v>
      </c>
      <c r="B948">
        <v>1</v>
      </c>
      <c r="C948">
        <v>1</v>
      </c>
      <c r="D948" t="s">
        <v>541</v>
      </c>
      <c r="E948">
        <v>285</v>
      </c>
      <c r="F948">
        <v>58</v>
      </c>
      <c r="G948" t="s">
        <v>543</v>
      </c>
      <c r="H948">
        <f>Table2[[#This Row],[ReorderPoint]]*1.15</f>
        <v>66.699999999999989</v>
      </c>
      <c r="I948" t="str">
        <f xml:space="preserve"> IF(Table2[[#This Row],[StockLevel]] &lt; Table2[[#This Row],[New ReOrder Point]], "Yes", "No")</f>
        <v>No</v>
      </c>
    </row>
    <row r="949" spans="1:9" x14ac:dyDescent="0.25">
      <c r="A949">
        <v>27</v>
      </c>
      <c r="B949">
        <v>1</v>
      </c>
      <c r="C949">
        <v>1</v>
      </c>
      <c r="D949" t="s">
        <v>542</v>
      </c>
      <c r="E949">
        <v>375</v>
      </c>
      <c r="F949">
        <v>101</v>
      </c>
      <c r="G949" t="s">
        <v>543</v>
      </c>
      <c r="H949">
        <f>Table2[[#This Row],[ReorderPoint]]*1.15</f>
        <v>116.14999999999999</v>
      </c>
      <c r="I949" t="str">
        <f xml:space="preserve"> IF(Table2[[#This Row],[StockLevel]] &lt; Table2[[#This Row],[New ReOrder Point]], "Yes", "No")</f>
        <v>No</v>
      </c>
    </row>
    <row r="950" spans="1:9" x14ac:dyDescent="0.25">
      <c r="A950">
        <v>27</v>
      </c>
      <c r="B950">
        <v>5</v>
      </c>
      <c r="C950">
        <v>2</v>
      </c>
      <c r="D950" t="s">
        <v>531</v>
      </c>
      <c r="E950">
        <v>141</v>
      </c>
      <c r="F950">
        <v>124</v>
      </c>
      <c r="G950" t="s">
        <v>543</v>
      </c>
      <c r="H950">
        <f>Table2[[#This Row],[ReorderPoint]]*1.15</f>
        <v>142.6</v>
      </c>
      <c r="I950" t="str">
        <f xml:space="preserve"> IF(Table2[[#This Row],[StockLevel]] &lt; Table2[[#This Row],[New ReOrder Point]], "Yes", "No")</f>
        <v>Yes</v>
      </c>
    </row>
    <row r="951" spans="1:9" x14ac:dyDescent="0.25">
      <c r="A951">
        <v>27</v>
      </c>
      <c r="B951">
        <v>1</v>
      </c>
      <c r="C951">
        <v>2</v>
      </c>
      <c r="D951" t="s">
        <v>532</v>
      </c>
      <c r="E951">
        <v>226</v>
      </c>
      <c r="F951">
        <v>108</v>
      </c>
      <c r="G951" t="s">
        <v>543</v>
      </c>
      <c r="H951">
        <f>Table2[[#This Row],[ReorderPoint]]*1.15</f>
        <v>124.19999999999999</v>
      </c>
      <c r="I951" t="str">
        <f xml:space="preserve"> IF(Table2[[#This Row],[StockLevel]] &lt; Table2[[#This Row],[New ReOrder Point]], "Yes", "No")</f>
        <v>No</v>
      </c>
    </row>
    <row r="952" spans="1:9" x14ac:dyDescent="0.25">
      <c r="A952">
        <v>27</v>
      </c>
      <c r="B952">
        <v>4</v>
      </c>
      <c r="C952">
        <v>2</v>
      </c>
      <c r="D952" t="s">
        <v>533</v>
      </c>
      <c r="E952">
        <v>195</v>
      </c>
      <c r="F952">
        <v>117</v>
      </c>
      <c r="G952" t="s">
        <v>543</v>
      </c>
      <c r="H952">
        <f>Table2[[#This Row],[ReorderPoint]]*1.15</f>
        <v>134.54999999999998</v>
      </c>
      <c r="I952" t="str">
        <f xml:space="preserve"> IF(Table2[[#This Row],[StockLevel]] &lt; Table2[[#This Row],[New ReOrder Point]], "Yes", "No")</f>
        <v>No</v>
      </c>
    </row>
    <row r="953" spans="1:9" x14ac:dyDescent="0.25">
      <c r="A953">
        <v>27</v>
      </c>
      <c r="B953">
        <v>1</v>
      </c>
      <c r="C953">
        <v>2</v>
      </c>
      <c r="D953" t="s">
        <v>534</v>
      </c>
      <c r="E953">
        <v>263</v>
      </c>
      <c r="F953">
        <v>51</v>
      </c>
      <c r="G953" t="s">
        <v>543</v>
      </c>
      <c r="H953">
        <f>Table2[[#This Row],[ReorderPoint]]*1.15</f>
        <v>58.65</v>
      </c>
      <c r="I953" t="str">
        <f xml:space="preserve"> IF(Table2[[#This Row],[StockLevel]] &lt; Table2[[#This Row],[New ReOrder Point]], "Yes", "No")</f>
        <v>No</v>
      </c>
    </row>
    <row r="954" spans="1:9" x14ac:dyDescent="0.25">
      <c r="A954">
        <v>27</v>
      </c>
      <c r="B954">
        <v>1</v>
      </c>
      <c r="C954">
        <v>2</v>
      </c>
      <c r="D954" t="s">
        <v>535</v>
      </c>
      <c r="E954">
        <v>124</v>
      </c>
      <c r="F954">
        <v>135</v>
      </c>
      <c r="G954" t="s">
        <v>544</v>
      </c>
      <c r="H954">
        <f>Table2[[#This Row],[ReorderPoint]]*1.15</f>
        <v>155.25</v>
      </c>
      <c r="I954" t="str">
        <f xml:space="preserve"> IF(Table2[[#This Row],[StockLevel]] &lt; Table2[[#This Row],[New ReOrder Point]], "Yes", "No")</f>
        <v>Yes</v>
      </c>
    </row>
    <row r="955" spans="1:9" x14ac:dyDescent="0.25">
      <c r="A955">
        <v>27</v>
      </c>
      <c r="B955">
        <v>5</v>
      </c>
      <c r="C955">
        <v>2</v>
      </c>
      <c r="D955" t="s">
        <v>536</v>
      </c>
      <c r="E955">
        <v>119</v>
      </c>
      <c r="F955">
        <v>104</v>
      </c>
      <c r="G955" t="s">
        <v>543</v>
      </c>
      <c r="H955">
        <f>Table2[[#This Row],[ReorderPoint]]*1.15</f>
        <v>119.6</v>
      </c>
      <c r="I955" t="str">
        <f xml:space="preserve"> IF(Table2[[#This Row],[StockLevel]] &lt; Table2[[#This Row],[New ReOrder Point]], "Yes", "No")</f>
        <v>Yes</v>
      </c>
    </row>
    <row r="956" spans="1:9" x14ac:dyDescent="0.25">
      <c r="A956">
        <v>27</v>
      </c>
      <c r="B956">
        <v>4</v>
      </c>
      <c r="C956">
        <v>2</v>
      </c>
      <c r="D956" t="s">
        <v>537</v>
      </c>
      <c r="E956">
        <v>61</v>
      </c>
      <c r="F956">
        <v>97</v>
      </c>
      <c r="G956" t="s">
        <v>544</v>
      </c>
      <c r="H956">
        <f>Table2[[#This Row],[ReorderPoint]]*1.15</f>
        <v>111.55</v>
      </c>
      <c r="I956" t="str">
        <f xml:space="preserve"> IF(Table2[[#This Row],[StockLevel]] &lt; Table2[[#This Row],[New ReOrder Point]], "Yes", "No")</f>
        <v>Yes</v>
      </c>
    </row>
    <row r="957" spans="1:9" x14ac:dyDescent="0.25">
      <c r="A957">
        <v>27</v>
      </c>
      <c r="B957">
        <v>2</v>
      </c>
      <c r="C957">
        <v>2</v>
      </c>
      <c r="D957" t="s">
        <v>538</v>
      </c>
      <c r="E957">
        <v>34</v>
      </c>
      <c r="F957">
        <v>60</v>
      </c>
      <c r="G957" t="s">
        <v>544</v>
      </c>
      <c r="H957">
        <f>Table2[[#This Row],[ReorderPoint]]*1.15</f>
        <v>69</v>
      </c>
      <c r="I957" t="str">
        <f xml:space="preserve"> IF(Table2[[#This Row],[StockLevel]] &lt; Table2[[#This Row],[New ReOrder Point]], "Yes", "No")</f>
        <v>Yes</v>
      </c>
    </row>
    <row r="958" spans="1:9" x14ac:dyDescent="0.25">
      <c r="A958">
        <v>27</v>
      </c>
      <c r="B958">
        <v>5</v>
      </c>
      <c r="C958">
        <v>2</v>
      </c>
      <c r="D958" t="s">
        <v>539</v>
      </c>
      <c r="E958">
        <v>468</v>
      </c>
      <c r="F958">
        <v>70</v>
      </c>
      <c r="G958" t="s">
        <v>543</v>
      </c>
      <c r="H958">
        <f>Table2[[#This Row],[ReorderPoint]]*1.15</f>
        <v>80.5</v>
      </c>
      <c r="I958" t="str">
        <f xml:space="preserve"> IF(Table2[[#This Row],[StockLevel]] &lt; Table2[[#This Row],[New ReOrder Point]], "Yes", "No")</f>
        <v>No</v>
      </c>
    </row>
    <row r="959" spans="1:9" x14ac:dyDescent="0.25">
      <c r="A959">
        <v>27</v>
      </c>
      <c r="B959">
        <v>5</v>
      </c>
      <c r="C959">
        <v>2</v>
      </c>
      <c r="D959" t="s">
        <v>540</v>
      </c>
      <c r="E959">
        <v>303</v>
      </c>
      <c r="F959">
        <v>69</v>
      </c>
      <c r="G959" t="s">
        <v>543</v>
      </c>
      <c r="H959">
        <f>Table2[[#This Row],[ReorderPoint]]*1.15</f>
        <v>79.349999999999994</v>
      </c>
      <c r="I959" t="str">
        <f xml:space="preserve"> IF(Table2[[#This Row],[StockLevel]] &lt; Table2[[#This Row],[New ReOrder Point]], "Yes", "No")</f>
        <v>No</v>
      </c>
    </row>
    <row r="960" spans="1:9" x14ac:dyDescent="0.25">
      <c r="A960">
        <v>27</v>
      </c>
      <c r="B960">
        <v>1</v>
      </c>
      <c r="C960">
        <v>2</v>
      </c>
      <c r="D960" t="s">
        <v>541</v>
      </c>
      <c r="E960">
        <v>450</v>
      </c>
      <c r="F960">
        <v>93</v>
      </c>
      <c r="G960" t="s">
        <v>543</v>
      </c>
      <c r="H960">
        <f>Table2[[#This Row],[ReorderPoint]]*1.15</f>
        <v>106.94999999999999</v>
      </c>
      <c r="I960" t="str">
        <f xml:space="preserve"> IF(Table2[[#This Row],[StockLevel]] &lt; Table2[[#This Row],[New ReOrder Point]], "Yes", "No")</f>
        <v>No</v>
      </c>
    </row>
    <row r="961" spans="1:9" x14ac:dyDescent="0.25">
      <c r="A961">
        <v>27</v>
      </c>
      <c r="B961">
        <v>1</v>
      </c>
      <c r="C961">
        <v>2</v>
      </c>
      <c r="D961" t="s">
        <v>542</v>
      </c>
      <c r="E961">
        <v>200</v>
      </c>
      <c r="F961">
        <v>110</v>
      </c>
      <c r="G961" t="s">
        <v>543</v>
      </c>
      <c r="H961">
        <f>Table2[[#This Row],[ReorderPoint]]*1.15</f>
        <v>126.49999999999999</v>
      </c>
      <c r="I961" t="str">
        <f xml:space="preserve"> IF(Table2[[#This Row],[StockLevel]] &lt; Table2[[#This Row],[New ReOrder Point]], "Yes", "No")</f>
        <v>No</v>
      </c>
    </row>
    <row r="962" spans="1:9" x14ac:dyDescent="0.25">
      <c r="A962">
        <v>27</v>
      </c>
      <c r="B962">
        <v>1</v>
      </c>
      <c r="C962">
        <v>3</v>
      </c>
      <c r="D962" t="s">
        <v>531</v>
      </c>
      <c r="E962">
        <v>323</v>
      </c>
      <c r="F962">
        <v>84</v>
      </c>
      <c r="G962" t="s">
        <v>543</v>
      </c>
      <c r="H962">
        <f>Table2[[#This Row],[ReorderPoint]]*1.15</f>
        <v>96.6</v>
      </c>
      <c r="I962" t="str">
        <f xml:space="preserve"> IF(Table2[[#This Row],[StockLevel]] &lt; Table2[[#This Row],[New ReOrder Point]], "Yes", "No")</f>
        <v>No</v>
      </c>
    </row>
    <row r="963" spans="1:9" x14ac:dyDescent="0.25">
      <c r="A963">
        <v>27</v>
      </c>
      <c r="B963">
        <v>1</v>
      </c>
      <c r="C963">
        <v>3</v>
      </c>
      <c r="D963" t="s">
        <v>532</v>
      </c>
      <c r="E963">
        <v>481</v>
      </c>
      <c r="F963">
        <v>137</v>
      </c>
      <c r="G963" t="s">
        <v>543</v>
      </c>
      <c r="H963">
        <f>Table2[[#This Row],[ReorderPoint]]*1.15</f>
        <v>157.54999999999998</v>
      </c>
      <c r="I963" t="str">
        <f xml:space="preserve"> IF(Table2[[#This Row],[StockLevel]] &lt; Table2[[#This Row],[New ReOrder Point]], "Yes", "No")</f>
        <v>No</v>
      </c>
    </row>
    <row r="964" spans="1:9" x14ac:dyDescent="0.25">
      <c r="A964">
        <v>27</v>
      </c>
      <c r="B964">
        <v>4</v>
      </c>
      <c r="C964">
        <v>3</v>
      </c>
      <c r="D964" t="s">
        <v>533</v>
      </c>
      <c r="E964">
        <v>7</v>
      </c>
      <c r="F964">
        <v>94</v>
      </c>
      <c r="G964" t="s">
        <v>544</v>
      </c>
      <c r="H964">
        <f>Table2[[#This Row],[ReorderPoint]]*1.15</f>
        <v>108.1</v>
      </c>
      <c r="I964" t="str">
        <f xml:space="preserve"> IF(Table2[[#This Row],[StockLevel]] &lt; Table2[[#This Row],[New ReOrder Point]], "Yes", "No")</f>
        <v>Yes</v>
      </c>
    </row>
    <row r="965" spans="1:9" x14ac:dyDescent="0.25">
      <c r="A965">
        <v>27</v>
      </c>
      <c r="B965">
        <v>1</v>
      </c>
      <c r="C965">
        <v>3</v>
      </c>
      <c r="D965" t="s">
        <v>534</v>
      </c>
      <c r="E965">
        <v>437</v>
      </c>
      <c r="F965">
        <v>125</v>
      </c>
      <c r="G965" t="s">
        <v>543</v>
      </c>
      <c r="H965">
        <f>Table2[[#This Row],[ReorderPoint]]*1.15</f>
        <v>143.75</v>
      </c>
      <c r="I965" t="str">
        <f xml:space="preserve"> IF(Table2[[#This Row],[StockLevel]] &lt; Table2[[#This Row],[New ReOrder Point]], "Yes", "No")</f>
        <v>No</v>
      </c>
    </row>
    <row r="966" spans="1:9" x14ac:dyDescent="0.25">
      <c r="A966">
        <v>27</v>
      </c>
      <c r="B966">
        <v>4</v>
      </c>
      <c r="C966">
        <v>3</v>
      </c>
      <c r="D966" t="s">
        <v>535</v>
      </c>
      <c r="E966">
        <v>146</v>
      </c>
      <c r="F966">
        <v>75</v>
      </c>
      <c r="G966" t="s">
        <v>543</v>
      </c>
      <c r="H966">
        <f>Table2[[#This Row],[ReorderPoint]]*1.15</f>
        <v>86.25</v>
      </c>
      <c r="I966" t="str">
        <f xml:space="preserve"> IF(Table2[[#This Row],[StockLevel]] &lt; Table2[[#This Row],[New ReOrder Point]], "Yes", "No")</f>
        <v>No</v>
      </c>
    </row>
    <row r="967" spans="1:9" x14ac:dyDescent="0.25">
      <c r="A967">
        <v>27</v>
      </c>
      <c r="B967">
        <v>5</v>
      </c>
      <c r="C967">
        <v>3</v>
      </c>
      <c r="D967" t="s">
        <v>536</v>
      </c>
      <c r="E967">
        <v>92</v>
      </c>
      <c r="F967">
        <v>71</v>
      </c>
      <c r="G967" t="s">
        <v>543</v>
      </c>
      <c r="H967">
        <f>Table2[[#This Row],[ReorderPoint]]*1.15</f>
        <v>81.649999999999991</v>
      </c>
      <c r="I967" t="str">
        <f xml:space="preserve"> IF(Table2[[#This Row],[StockLevel]] &lt; Table2[[#This Row],[New ReOrder Point]], "Yes", "No")</f>
        <v>No</v>
      </c>
    </row>
    <row r="968" spans="1:9" x14ac:dyDescent="0.25">
      <c r="A968">
        <v>27</v>
      </c>
      <c r="B968">
        <v>4</v>
      </c>
      <c r="C968">
        <v>3</v>
      </c>
      <c r="D968" t="s">
        <v>537</v>
      </c>
      <c r="E968">
        <v>306</v>
      </c>
      <c r="F968">
        <v>87</v>
      </c>
      <c r="G968" t="s">
        <v>543</v>
      </c>
      <c r="H968">
        <f>Table2[[#This Row],[ReorderPoint]]*1.15</f>
        <v>100.05</v>
      </c>
      <c r="I968" t="str">
        <f xml:space="preserve"> IF(Table2[[#This Row],[StockLevel]] &lt; Table2[[#This Row],[New ReOrder Point]], "Yes", "No")</f>
        <v>No</v>
      </c>
    </row>
    <row r="969" spans="1:9" x14ac:dyDescent="0.25">
      <c r="A969">
        <v>27</v>
      </c>
      <c r="B969">
        <v>4</v>
      </c>
      <c r="C969">
        <v>3</v>
      </c>
      <c r="D969" t="s">
        <v>538</v>
      </c>
      <c r="E969">
        <v>156</v>
      </c>
      <c r="F969">
        <v>100</v>
      </c>
      <c r="G969" t="s">
        <v>543</v>
      </c>
      <c r="H969">
        <f>Table2[[#This Row],[ReorderPoint]]*1.15</f>
        <v>114.99999999999999</v>
      </c>
      <c r="I969" t="str">
        <f xml:space="preserve"> IF(Table2[[#This Row],[StockLevel]] &lt; Table2[[#This Row],[New ReOrder Point]], "Yes", "No")</f>
        <v>No</v>
      </c>
    </row>
    <row r="970" spans="1:9" x14ac:dyDescent="0.25">
      <c r="A970">
        <v>27</v>
      </c>
      <c r="B970">
        <v>4</v>
      </c>
      <c r="C970">
        <v>3</v>
      </c>
      <c r="D970" t="s">
        <v>539</v>
      </c>
      <c r="E970">
        <v>310</v>
      </c>
      <c r="F970">
        <v>120</v>
      </c>
      <c r="G970" t="s">
        <v>543</v>
      </c>
      <c r="H970">
        <f>Table2[[#This Row],[ReorderPoint]]*1.15</f>
        <v>138</v>
      </c>
      <c r="I970" t="str">
        <f xml:space="preserve"> IF(Table2[[#This Row],[StockLevel]] &lt; Table2[[#This Row],[New ReOrder Point]], "Yes", "No")</f>
        <v>No</v>
      </c>
    </row>
    <row r="971" spans="1:9" x14ac:dyDescent="0.25">
      <c r="A971">
        <v>27</v>
      </c>
      <c r="B971">
        <v>4</v>
      </c>
      <c r="C971">
        <v>3</v>
      </c>
      <c r="D971" t="s">
        <v>540</v>
      </c>
      <c r="E971">
        <v>27</v>
      </c>
      <c r="F971">
        <v>53</v>
      </c>
      <c r="G971" t="s">
        <v>544</v>
      </c>
      <c r="H971">
        <f>Table2[[#This Row],[ReorderPoint]]*1.15</f>
        <v>60.949999999999996</v>
      </c>
      <c r="I971" t="str">
        <f xml:space="preserve"> IF(Table2[[#This Row],[StockLevel]] &lt; Table2[[#This Row],[New ReOrder Point]], "Yes", "No")</f>
        <v>Yes</v>
      </c>
    </row>
    <row r="972" spans="1:9" x14ac:dyDescent="0.25">
      <c r="A972">
        <v>27</v>
      </c>
      <c r="B972">
        <v>4</v>
      </c>
      <c r="C972">
        <v>3</v>
      </c>
      <c r="D972" t="s">
        <v>541</v>
      </c>
      <c r="E972">
        <v>428</v>
      </c>
      <c r="F972">
        <v>116</v>
      </c>
      <c r="G972" t="s">
        <v>543</v>
      </c>
      <c r="H972">
        <f>Table2[[#This Row],[ReorderPoint]]*1.15</f>
        <v>133.39999999999998</v>
      </c>
      <c r="I972" t="str">
        <f xml:space="preserve"> IF(Table2[[#This Row],[StockLevel]] &lt; Table2[[#This Row],[New ReOrder Point]], "Yes", "No")</f>
        <v>No</v>
      </c>
    </row>
    <row r="973" spans="1:9" x14ac:dyDescent="0.25">
      <c r="A973">
        <v>27</v>
      </c>
      <c r="B973">
        <v>2</v>
      </c>
      <c r="C973">
        <v>3</v>
      </c>
      <c r="D973" t="s">
        <v>542</v>
      </c>
      <c r="E973">
        <v>193</v>
      </c>
      <c r="F973">
        <v>137</v>
      </c>
      <c r="G973" t="s">
        <v>543</v>
      </c>
      <c r="H973">
        <f>Table2[[#This Row],[ReorderPoint]]*1.15</f>
        <v>157.54999999999998</v>
      </c>
      <c r="I973" t="str">
        <f xml:space="preserve"> IF(Table2[[#This Row],[StockLevel]] &lt; Table2[[#This Row],[New ReOrder Point]], "Yes", "No")</f>
        <v>No</v>
      </c>
    </row>
    <row r="974" spans="1:9" x14ac:dyDescent="0.25">
      <c r="A974">
        <v>28</v>
      </c>
      <c r="B974">
        <v>1</v>
      </c>
      <c r="C974">
        <v>1</v>
      </c>
      <c r="D974" t="s">
        <v>531</v>
      </c>
      <c r="E974">
        <v>346</v>
      </c>
      <c r="F974">
        <v>104</v>
      </c>
      <c r="G974" t="s">
        <v>543</v>
      </c>
      <c r="H974">
        <f>Table2[[#This Row],[ReorderPoint]]*1.15</f>
        <v>119.6</v>
      </c>
      <c r="I974" t="str">
        <f xml:space="preserve"> IF(Table2[[#This Row],[StockLevel]] &lt; Table2[[#This Row],[New ReOrder Point]], "Yes", "No")</f>
        <v>No</v>
      </c>
    </row>
    <row r="975" spans="1:9" x14ac:dyDescent="0.25">
      <c r="A975">
        <v>28</v>
      </c>
      <c r="B975">
        <v>1</v>
      </c>
      <c r="C975">
        <v>1</v>
      </c>
      <c r="D975" t="s">
        <v>532</v>
      </c>
      <c r="E975">
        <v>256</v>
      </c>
      <c r="F975">
        <v>121</v>
      </c>
      <c r="G975" t="s">
        <v>543</v>
      </c>
      <c r="H975">
        <f>Table2[[#This Row],[ReorderPoint]]*1.15</f>
        <v>139.14999999999998</v>
      </c>
      <c r="I975" t="str">
        <f xml:space="preserve"> IF(Table2[[#This Row],[StockLevel]] &lt; Table2[[#This Row],[New ReOrder Point]], "Yes", "No")</f>
        <v>No</v>
      </c>
    </row>
    <row r="976" spans="1:9" x14ac:dyDescent="0.25">
      <c r="A976">
        <v>28</v>
      </c>
      <c r="B976">
        <v>5</v>
      </c>
      <c r="C976">
        <v>1</v>
      </c>
      <c r="D976" t="s">
        <v>533</v>
      </c>
      <c r="E976">
        <v>209</v>
      </c>
      <c r="F976">
        <v>66</v>
      </c>
      <c r="G976" t="s">
        <v>543</v>
      </c>
      <c r="H976">
        <f>Table2[[#This Row],[ReorderPoint]]*1.15</f>
        <v>75.899999999999991</v>
      </c>
      <c r="I976" t="str">
        <f xml:space="preserve"> IF(Table2[[#This Row],[StockLevel]] &lt; Table2[[#This Row],[New ReOrder Point]], "Yes", "No")</f>
        <v>No</v>
      </c>
    </row>
    <row r="977" spans="1:9" x14ac:dyDescent="0.25">
      <c r="A977">
        <v>28</v>
      </c>
      <c r="B977">
        <v>2</v>
      </c>
      <c r="C977">
        <v>1</v>
      </c>
      <c r="D977" t="s">
        <v>534</v>
      </c>
      <c r="E977">
        <v>267</v>
      </c>
      <c r="F977">
        <v>55</v>
      </c>
      <c r="G977" t="s">
        <v>543</v>
      </c>
      <c r="H977">
        <f>Table2[[#This Row],[ReorderPoint]]*1.15</f>
        <v>63.249999999999993</v>
      </c>
      <c r="I977" t="str">
        <f xml:space="preserve"> IF(Table2[[#This Row],[StockLevel]] &lt; Table2[[#This Row],[New ReOrder Point]], "Yes", "No")</f>
        <v>No</v>
      </c>
    </row>
    <row r="978" spans="1:9" x14ac:dyDescent="0.25">
      <c r="A978">
        <v>28</v>
      </c>
      <c r="B978">
        <v>3</v>
      </c>
      <c r="C978">
        <v>1</v>
      </c>
      <c r="D978" t="s">
        <v>535</v>
      </c>
      <c r="E978">
        <v>282</v>
      </c>
      <c r="F978">
        <v>57</v>
      </c>
      <c r="G978" t="s">
        <v>543</v>
      </c>
      <c r="H978">
        <f>Table2[[#This Row],[ReorderPoint]]*1.15</f>
        <v>65.55</v>
      </c>
      <c r="I978" t="str">
        <f xml:space="preserve"> IF(Table2[[#This Row],[StockLevel]] &lt; Table2[[#This Row],[New ReOrder Point]], "Yes", "No")</f>
        <v>No</v>
      </c>
    </row>
    <row r="979" spans="1:9" x14ac:dyDescent="0.25">
      <c r="A979">
        <v>28</v>
      </c>
      <c r="B979">
        <v>1</v>
      </c>
      <c r="C979">
        <v>1</v>
      </c>
      <c r="D979" t="s">
        <v>536</v>
      </c>
      <c r="E979">
        <v>379</v>
      </c>
      <c r="F979">
        <v>114</v>
      </c>
      <c r="G979" t="s">
        <v>543</v>
      </c>
      <c r="H979">
        <f>Table2[[#This Row],[ReorderPoint]]*1.15</f>
        <v>131.1</v>
      </c>
      <c r="I979" t="str">
        <f xml:space="preserve"> IF(Table2[[#This Row],[StockLevel]] &lt; Table2[[#This Row],[New ReOrder Point]], "Yes", "No")</f>
        <v>No</v>
      </c>
    </row>
    <row r="980" spans="1:9" x14ac:dyDescent="0.25">
      <c r="A980">
        <v>28</v>
      </c>
      <c r="B980">
        <v>3</v>
      </c>
      <c r="C980">
        <v>1</v>
      </c>
      <c r="D980" t="s">
        <v>537</v>
      </c>
      <c r="E980">
        <v>92</v>
      </c>
      <c r="F980">
        <v>148</v>
      </c>
      <c r="G980" t="s">
        <v>544</v>
      </c>
      <c r="H980">
        <f>Table2[[#This Row],[ReorderPoint]]*1.15</f>
        <v>170.2</v>
      </c>
      <c r="I980" t="str">
        <f xml:space="preserve"> IF(Table2[[#This Row],[StockLevel]] &lt; Table2[[#This Row],[New ReOrder Point]], "Yes", "No")</f>
        <v>Yes</v>
      </c>
    </row>
    <row r="981" spans="1:9" x14ac:dyDescent="0.25">
      <c r="A981">
        <v>28</v>
      </c>
      <c r="B981">
        <v>1</v>
      </c>
      <c r="C981">
        <v>1</v>
      </c>
      <c r="D981" t="s">
        <v>538</v>
      </c>
      <c r="E981">
        <v>431</v>
      </c>
      <c r="F981">
        <v>133</v>
      </c>
      <c r="G981" t="s">
        <v>543</v>
      </c>
      <c r="H981">
        <f>Table2[[#This Row],[ReorderPoint]]*1.15</f>
        <v>152.94999999999999</v>
      </c>
      <c r="I981" t="str">
        <f xml:space="preserve"> IF(Table2[[#This Row],[StockLevel]] &lt; Table2[[#This Row],[New ReOrder Point]], "Yes", "No")</f>
        <v>No</v>
      </c>
    </row>
    <row r="982" spans="1:9" x14ac:dyDescent="0.25">
      <c r="A982">
        <v>28</v>
      </c>
      <c r="B982">
        <v>1</v>
      </c>
      <c r="C982">
        <v>1</v>
      </c>
      <c r="D982" t="s">
        <v>539</v>
      </c>
      <c r="E982">
        <v>140</v>
      </c>
      <c r="F982">
        <v>110</v>
      </c>
      <c r="G982" t="s">
        <v>543</v>
      </c>
      <c r="H982">
        <f>Table2[[#This Row],[ReorderPoint]]*1.15</f>
        <v>126.49999999999999</v>
      </c>
      <c r="I982" t="str">
        <f xml:space="preserve"> IF(Table2[[#This Row],[StockLevel]] &lt; Table2[[#This Row],[New ReOrder Point]], "Yes", "No")</f>
        <v>No</v>
      </c>
    </row>
    <row r="983" spans="1:9" x14ac:dyDescent="0.25">
      <c r="A983">
        <v>28</v>
      </c>
      <c r="B983">
        <v>3</v>
      </c>
      <c r="C983">
        <v>1</v>
      </c>
      <c r="D983" t="s">
        <v>540</v>
      </c>
      <c r="E983">
        <v>301</v>
      </c>
      <c r="F983">
        <v>111</v>
      </c>
      <c r="G983" t="s">
        <v>543</v>
      </c>
      <c r="H983">
        <f>Table2[[#This Row],[ReorderPoint]]*1.15</f>
        <v>127.64999999999999</v>
      </c>
      <c r="I983" t="str">
        <f xml:space="preserve"> IF(Table2[[#This Row],[StockLevel]] &lt; Table2[[#This Row],[New ReOrder Point]], "Yes", "No")</f>
        <v>No</v>
      </c>
    </row>
    <row r="984" spans="1:9" x14ac:dyDescent="0.25">
      <c r="A984">
        <v>28</v>
      </c>
      <c r="B984">
        <v>2</v>
      </c>
      <c r="C984">
        <v>1</v>
      </c>
      <c r="D984" t="s">
        <v>541</v>
      </c>
      <c r="E984">
        <v>403</v>
      </c>
      <c r="F984">
        <v>146</v>
      </c>
      <c r="G984" t="s">
        <v>543</v>
      </c>
      <c r="H984">
        <f>Table2[[#This Row],[ReorderPoint]]*1.15</f>
        <v>167.89999999999998</v>
      </c>
      <c r="I984" t="str">
        <f xml:space="preserve"> IF(Table2[[#This Row],[StockLevel]] &lt; Table2[[#This Row],[New ReOrder Point]], "Yes", "No")</f>
        <v>No</v>
      </c>
    </row>
    <row r="985" spans="1:9" x14ac:dyDescent="0.25">
      <c r="A985">
        <v>28</v>
      </c>
      <c r="B985">
        <v>5</v>
      </c>
      <c r="C985">
        <v>1</v>
      </c>
      <c r="D985" t="s">
        <v>542</v>
      </c>
      <c r="E985">
        <v>294</v>
      </c>
      <c r="F985">
        <v>134</v>
      </c>
      <c r="G985" t="s">
        <v>543</v>
      </c>
      <c r="H985">
        <f>Table2[[#This Row],[ReorderPoint]]*1.15</f>
        <v>154.1</v>
      </c>
      <c r="I985" t="str">
        <f xml:space="preserve"> IF(Table2[[#This Row],[StockLevel]] &lt; Table2[[#This Row],[New ReOrder Point]], "Yes", "No")</f>
        <v>No</v>
      </c>
    </row>
    <row r="986" spans="1:9" x14ac:dyDescent="0.25">
      <c r="A986">
        <v>28</v>
      </c>
      <c r="B986">
        <v>2</v>
      </c>
      <c r="C986">
        <v>2</v>
      </c>
      <c r="D986" t="s">
        <v>531</v>
      </c>
      <c r="E986">
        <v>432</v>
      </c>
      <c r="F986">
        <v>113</v>
      </c>
      <c r="G986" t="s">
        <v>543</v>
      </c>
      <c r="H986">
        <f>Table2[[#This Row],[ReorderPoint]]*1.15</f>
        <v>129.94999999999999</v>
      </c>
      <c r="I986" t="str">
        <f xml:space="preserve"> IF(Table2[[#This Row],[StockLevel]] &lt; Table2[[#This Row],[New ReOrder Point]], "Yes", "No")</f>
        <v>No</v>
      </c>
    </row>
    <row r="987" spans="1:9" x14ac:dyDescent="0.25">
      <c r="A987">
        <v>28</v>
      </c>
      <c r="B987">
        <v>1</v>
      </c>
      <c r="C987">
        <v>2</v>
      </c>
      <c r="D987" t="s">
        <v>532</v>
      </c>
      <c r="E987">
        <v>362</v>
      </c>
      <c r="F987">
        <v>103</v>
      </c>
      <c r="G987" t="s">
        <v>543</v>
      </c>
      <c r="H987">
        <f>Table2[[#This Row],[ReorderPoint]]*1.15</f>
        <v>118.44999999999999</v>
      </c>
      <c r="I987" t="str">
        <f xml:space="preserve"> IF(Table2[[#This Row],[StockLevel]] &lt; Table2[[#This Row],[New ReOrder Point]], "Yes", "No")</f>
        <v>No</v>
      </c>
    </row>
    <row r="988" spans="1:9" x14ac:dyDescent="0.25">
      <c r="A988">
        <v>28</v>
      </c>
      <c r="B988">
        <v>5</v>
      </c>
      <c r="C988">
        <v>2</v>
      </c>
      <c r="D988" t="s">
        <v>533</v>
      </c>
      <c r="E988">
        <v>264</v>
      </c>
      <c r="F988">
        <v>137</v>
      </c>
      <c r="G988" t="s">
        <v>543</v>
      </c>
      <c r="H988">
        <f>Table2[[#This Row],[ReorderPoint]]*1.15</f>
        <v>157.54999999999998</v>
      </c>
      <c r="I988" t="str">
        <f xml:space="preserve"> IF(Table2[[#This Row],[StockLevel]] &lt; Table2[[#This Row],[New ReOrder Point]], "Yes", "No")</f>
        <v>No</v>
      </c>
    </row>
    <row r="989" spans="1:9" x14ac:dyDescent="0.25">
      <c r="A989">
        <v>28</v>
      </c>
      <c r="B989">
        <v>1</v>
      </c>
      <c r="C989">
        <v>2</v>
      </c>
      <c r="D989" t="s">
        <v>534</v>
      </c>
      <c r="E989">
        <v>304</v>
      </c>
      <c r="F989">
        <v>90</v>
      </c>
      <c r="G989" t="s">
        <v>543</v>
      </c>
      <c r="H989">
        <f>Table2[[#This Row],[ReorderPoint]]*1.15</f>
        <v>103.49999999999999</v>
      </c>
      <c r="I989" t="str">
        <f xml:space="preserve"> IF(Table2[[#This Row],[StockLevel]] &lt; Table2[[#This Row],[New ReOrder Point]], "Yes", "No")</f>
        <v>No</v>
      </c>
    </row>
    <row r="990" spans="1:9" x14ac:dyDescent="0.25">
      <c r="A990">
        <v>28</v>
      </c>
      <c r="B990">
        <v>3</v>
      </c>
      <c r="C990">
        <v>2</v>
      </c>
      <c r="D990" t="s">
        <v>535</v>
      </c>
      <c r="E990">
        <v>343</v>
      </c>
      <c r="F990">
        <v>70</v>
      </c>
      <c r="G990" t="s">
        <v>543</v>
      </c>
      <c r="H990">
        <f>Table2[[#This Row],[ReorderPoint]]*1.15</f>
        <v>80.5</v>
      </c>
      <c r="I990" t="str">
        <f xml:space="preserve"> IF(Table2[[#This Row],[StockLevel]] &lt; Table2[[#This Row],[New ReOrder Point]], "Yes", "No")</f>
        <v>No</v>
      </c>
    </row>
    <row r="991" spans="1:9" x14ac:dyDescent="0.25">
      <c r="A991">
        <v>28</v>
      </c>
      <c r="B991">
        <v>1</v>
      </c>
      <c r="C991">
        <v>2</v>
      </c>
      <c r="D991" t="s">
        <v>536</v>
      </c>
      <c r="E991">
        <v>58</v>
      </c>
      <c r="F991">
        <v>88</v>
      </c>
      <c r="G991" t="s">
        <v>544</v>
      </c>
      <c r="H991">
        <f>Table2[[#This Row],[ReorderPoint]]*1.15</f>
        <v>101.19999999999999</v>
      </c>
      <c r="I991" t="str">
        <f xml:space="preserve"> IF(Table2[[#This Row],[StockLevel]] &lt; Table2[[#This Row],[New ReOrder Point]], "Yes", "No")</f>
        <v>Yes</v>
      </c>
    </row>
    <row r="992" spans="1:9" x14ac:dyDescent="0.25">
      <c r="A992">
        <v>28</v>
      </c>
      <c r="B992">
        <v>3</v>
      </c>
      <c r="C992">
        <v>2</v>
      </c>
      <c r="D992" t="s">
        <v>537</v>
      </c>
      <c r="E992">
        <v>38</v>
      </c>
      <c r="F992">
        <v>62</v>
      </c>
      <c r="G992" t="s">
        <v>544</v>
      </c>
      <c r="H992">
        <f>Table2[[#This Row],[ReorderPoint]]*1.15</f>
        <v>71.3</v>
      </c>
      <c r="I992" t="str">
        <f xml:space="preserve"> IF(Table2[[#This Row],[StockLevel]] &lt; Table2[[#This Row],[New ReOrder Point]], "Yes", "No")</f>
        <v>Yes</v>
      </c>
    </row>
    <row r="993" spans="1:9" x14ac:dyDescent="0.25">
      <c r="A993">
        <v>28</v>
      </c>
      <c r="B993">
        <v>3</v>
      </c>
      <c r="C993">
        <v>2</v>
      </c>
      <c r="D993" t="s">
        <v>538</v>
      </c>
      <c r="E993">
        <v>493</v>
      </c>
      <c r="F993">
        <v>68</v>
      </c>
      <c r="G993" t="s">
        <v>543</v>
      </c>
      <c r="H993">
        <f>Table2[[#This Row],[ReorderPoint]]*1.15</f>
        <v>78.199999999999989</v>
      </c>
      <c r="I993" t="str">
        <f xml:space="preserve"> IF(Table2[[#This Row],[StockLevel]] &lt; Table2[[#This Row],[New ReOrder Point]], "Yes", "No")</f>
        <v>No</v>
      </c>
    </row>
    <row r="994" spans="1:9" x14ac:dyDescent="0.25">
      <c r="A994">
        <v>28</v>
      </c>
      <c r="B994">
        <v>5</v>
      </c>
      <c r="C994">
        <v>2</v>
      </c>
      <c r="D994" t="s">
        <v>539</v>
      </c>
      <c r="E994">
        <v>332</v>
      </c>
      <c r="F994">
        <v>95</v>
      </c>
      <c r="G994" t="s">
        <v>543</v>
      </c>
      <c r="H994">
        <f>Table2[[#This Row],[ReorderPoint]]*1.15</f>
        <v>109.24999999999999</v>
      </c>
      <c r="I994" t="str">
        <f xml:space="preserve"> IF(Table2[[#This Row],[StockLevel]] &lt; Table2[[#This Row],[New ReOrder Point]], "Yes", "No")</f>
        <v>No</v>
      </c>
    </row>
    <row r="995" spans="1:9" x14ac:dyDescent="0.25">
      <c r="A995">
        <v>28</v>
      </c>
      <c r="B995">
        <v>4</v>
      </c>
      <c r="C995">
        <v>2</v>
      </c>
      <c r="D995" t="s">
        <v>540</v>
      </c>
      <c r="E995">
        <v>0</v>
      </c>
      <c r="F995">
        <v>89</v>
      </c>
      <c r="G995" t="s">
        <v>544</v>
      </c>
      <c r="H995">
        <f>Table2[[#This Row],[ReorderPoint]]*1.15</f>
        <v>102.35</v>
      </c>
      <c r="I995" t="str">
        <f xml:space="preserve"> IF(Table2[[#This Row],[StockLevel]] &lt; Table2[[#This Row],[New ReOrder Point]], "Yes", "No")</f>
        <v>Yes</v>
      </c>
    </row>
    <row r="996" spans="1:9" x14ac:dyDescent="0.25">
      <c r="A996">
        <v>28</v>
      </c>
      <c r="B996">
        <v>5</v>
      </c>
      <c r="C996">
        <v>2</v>
      </c>
      <c r="D996" t="s">
        <v>541</v>
      </c>
      <c r="E996">
        <v>18</v>
      </c>
      <c r="F996">
        <v>125</v>
      </c>
      <c r="G996" t="s">
        <v>544</v>
      </c>
      <c r="H996">
        <f>Table2[[#This Row],[ReorderPoint]]*1.15</f>
        <v>143.75</v>
      </c>
      <c r="I996" t="str">
        <f xml:space="preserve"> IF(Table2[[#This Row],[StockLevel]] &lt; Table2[[#This Row],[New ReOrder Point]], "Yes", "No")</f>
        <v>Yes</v>
      </c>
    </row>
    <row r="997" spans="1:9" x14ac:dyDescent="0.25">
      <c r="A997">
        <v>28</v>
      </c>
      <c r="B997">
        <v>5</v>
      </c>
      <c r="C997">
        <v>2</v>
      </c>
      <c r="D997" t="s">
        <v>542</v>
      </c>
      <c r="E997">
        <v>108</v>
      </c>
      <c r="F997">
        <v>61</v>
      </c>
      <c r="G997" t="s">
        <v>543</v>
      </c>
      <c r="H997">
        <f>Table2[[#This Row],[ReorderPoint]]*1.15</f>
        <v>70.149999999999991</v>
      </c>
      <c r="I997" t="str">
        <f xml:space="preserve"> IF(Table2[[#This Row],[StockLevel]] &lt; Table2[[#This Row],[New ReOrder Point]], "Yes", "No")</f>
        <v>No</v>
      </c>
    </row>
    <row r="998" spans="1:9" x14ac:dyDescent="0.25">
      <c r="A998">
        <v>28</v>
      </c>
      <c r="B998">
        <v>5</v>
      </c>
      <c r="C998">
        <v>3</v>
      </c>
      <c r="D998" t="s">
        <v>531</v>
      </c>
      <c r="E998">
        <v>239</v>
      </c>
      <c r="F998">
        <v>82</v>
      </c>
      <c r="G998" t="s">
        <v>543</v>
      </c>
      <c r="H998">
        <f>Table2[[#This Row],[ReorderPoint]]*1.15</f>
        <v>94.3</v>
      </c>
      <c r="I998" t="str">
        <f xml:space="preserve"> IF(Table2[[#This Row],[StockLevel]] &lt; Table2[[#This Row],[New ReOrder Point]], "Yes", "No")</f>
        <v>No</v>
      </c>
    </row>
    <row r="999" spans="1:9" x14ac:dyDescent="0.25">
      <c r="A999">
        <v>28</v>
      </c>
      <c r="B999">
        <v>2</v>
      </c>
      <c r="C999">
        <v>3</v>
      </c>
      <c r="D999" t="s">
        <v>532</v>
      </c>
      <c r="E999">
        <v>89</v>
      </c>
      <c r="F999">
        <v>141</v>
      </c>
      <c r="G999" t="s">
        <v>544</v>
      </c>
      <c r="H999">
        <f>Table2[[#This Row],[ReorderPoint]]*1.15</f>
        <v>162.14999999999998</v>
      </c>
      <c r="I999" t="str">
        <f xml:space="preserve"> IF(Table2[[#This Row],[StockLevel]] &lt; Table2[[#This Row],[New ReOrder Point]], "Yes", "No")</f>
        <v>Yes</v>
      </c>
    </row>
    <row r="1000" spans="1:9" x14ac:dyDescent="0.25">
      <c r="A1000">
        <v>28</v>
      </c>
      <c r="B1000">
        <v>1</v>
      </c>
      <c r="C1000">
        <v>3</v>
      </c>
      <c r="D1000" t="s">
        <v>533</v>
      </c>
      <c r="E1000">
        <v>452</v>
      </c>
      <c r="F1000">
        <v>57</v>
      </c>
      <c r="G1000" t="s">
        <v>543</v>
      </c>
      <c r="H1000">
        <f>Table2[[#This Row],[ReorderPoint]]*1.15</f>
        <v>65.55</v>
      </c>
      <c r="I1000" t="str">
        <f xml:space="preserve"> IF(Table2[[#This Row],[StockLevel]] &lt; Table2[[#This Row],[New ReOrder Point]], "Yes", "No")</f>
        <v>No</v>
      </c>
    </row>
    <row r="1001" spans="1:9" x14ac:dyDescent="0.25">
      <c r="A1001">
        <v>28</v>
      </c>
      <c r="B1001">
        <v>5</v>
      </c>
      <c r="C1001">
        <v>3</v>
      </c>
      <c r="D1001" t="s">
        <v>534</v>
      </c>
      <c r="E1001">
        <v>346</v>
      </c>
      <c r="F1001">
        <v>95</v>
      </c>
      <c r="G1001" t="s">
        <v>543</v>
      </c>
      <c r="H1001">
        <f>Table2[[#This Row],[ReorderPoint]]*1.15</f>
        <v>109.24999999999999</v>
      </c>
      <c r="I1001" t="str">
        <f xml:space="preserve"> IF(Table2[[#This Row],[StockLevel]] &lt; Table2[[#This Row],[New ReOrder Point]], "Yes", "No")</f>
        <v>No</v>
      </c>
    </row>
    <row r="1002" spans="1:9" x14ac:dyDescent="0.25">
      <c r="A1002">
        <v>28</v>
      </c>
      <c r="B1002">
        <v>1</v>
      </c>
      <c r="C1002">
        <v>3</v>
      </c>
      <c r="D1002" t="s">
        <v>535</v>
      </c>
      <c r="E1002">
        <v>430</v>
      </c>
      <c r="F1002">
        <v>136</v>
      </c>
      <c r="G1002" t="s">
        <v>543</v>
      </c>
      <c r="H1002">
        <f>Table2[[#This Row],[ReorderPoint]]*1.15</f>
        <v>156.39999999999998</v>
      </c>
      <c r="I1002" t="str">
        <f xml:space="preserve"> IF(Table2[[#This Row],[StockLevel]] &lt; Table2[[#This Row],[New ReOrder Point]], "Yes", "No")</f>
        <v>No</v>
      </c>
    </row>
    <row r="1003" spans="1:9" x14ac:dyDescent="0.25">
      <c r="A1003">
        <v>28</v>
      </c>
      <c r="B1003">
        <v>2</v>
      </c>
      <c r="C1003">
        <v>3</v>
      </c>
      <c r="D1003" t="s">
        <v>536</v>
      </c>
      <c r="E1003">
        <v>174</v>
      </c>
      <c r="F1003">
        <v>133</v>
      </c>
      <c r="G1003" t="s">
        <v>543</v>
      </c>
      <c r="H1003">
        <f>Table2[[#This Row],[ReorderPoint]]*1.15</f>
        <v>152.94999999999999</v>
      </c>
      <c r="I1003" t="str">
        <f xml:space="preserve"> IF(Table2[[#This Row],[StockLevel]] &lt; Table2[[#This Row],[New ReOrder Point]], "Yes", "No")</f>
        <v>No</v>
      </c>
    </row>
    <row r="1004" spans="1:9" x14ac:dyDescent="0.25">
      <c r="A1004">
        <v>28</v>
      </c>
      <c r="B1004">
        <v>4</v>
      </c>
      <c r="C1004">
        <v>3</v>
      </c>
      <c r="D1004" t="s">
        <v>537</v>
      </c>
      <c r="E1004">
        <v>145</v>
      </c>
      <c r="F1004">
        <v>115</v>
      </c>
      <c r="G1004" t="s">
        <v>543</v>
      </c>
      <c r="H1004">
        <f>Table2[[#This Row],[ReorderPoint]]*1.15</f>
        <v>132.25</v>
      </c>
      <c r="I1004" t="str">
        <f xml:space="preserve"> IF(Table2[[#This Row],[StockLevel]] &lt; Table2[[#This Row],[New ReOrder Point]], "Yes", "No")</f>
        <v>No</v>
      </c>
    </row>
    <row r="1005" spans="1:9" x14ac:dyDescent="0.25">
      <c r="A1005">
        <v>28</v>
      </c>
      <c r="B1005">
        <v>4</v>
      </c>
      <c r="C1005">
        <v>3</v>
      </c>
      <c r="D1005" t="s">
        <v>538</v>
      </c>
      <c r="E1005">
        <v>477</v>
      </c>
      <c r="F1005">
        <v>82</v>
      </c>
      <c r="G1005" t="s">
        <v>543</v>
      </c>
      <c r="H1005">
        <f>Table2[[#This Row],[ReorderPoint]]*1.15</f>
        <v>94.3</v>
      </c>
      <c r="I1005" t="str">
        <f xml:space="preserve"> IF(Table2[[#This Row],[StockLevel]] &lt; Table2[[#This Row],[New ReOrder Point]], "Yes", "No")</f>
        <v>No</v>
      </c>
    </row>
    <row r="1006" spans="1:9" x14ac:dyDescent="0.25">
      <c r="A1006">
        <v>28</v>
      </c>
      <c r="B1006">
        <v>4</v>
      </c>
      <c r="C1006">
        <v>3</v>
      </c>
      <c r="D1006" t="s">
        <v>539</v>
      </c>
      <c r="E1006">
        <v>81</v>
      </c>
      <c r="F1006">
        <v>68</v>
      </c>
      <c r="G1006" t="s">
        <v>543</v>
      </c>
      <c r="H1006">
        <f>Table2[[#This Row],[ReorderPoint]]*1.15</f>
        <v>78.199999999999989</v>
      </c>
      <c r="I1006" t="str">
        <f xml:space="preserve"> IF(Table2[[#This Row],[StockLevel]] &lt; Table2[[#This Row],[New ReOrder Point]], "Yes", "No")</f>
        <v>No</v>
      </c>
    </row>
    <row r="1007" spans="1:9" x14ac:dyDescent="0.25">
      <c r="A1007">
        <v>28</v>
      </c>
      <c r="B1007">
        <v>1</v>
      </c>
      <c r="C1007">
        <v>3</v>
      </c>
      <c r="D1007" t="s">
        <v>540</v>
      </c>
      <c r="E1007">
        <v>423</v>
      </c>
      <c r="F1007">
        <v>133</v>
      </c>
      <c r="G1007" t="s">
        <v>543</v>
      </c>
      <c r="H1007">
        <f>Table2[[#This Row],[ReorderPoint]]*1.15</f>
        <v>152.94999999999999</v>
      </c>
      <c r="I1007" t="str">
        <f xml:space="preserve"> IF(Table2[[#This Row],[StockLevel]] &lt; Table2[[#This Row],[New ReOrder Point]], "Yes", "No")</f>
        <v>No</v>
      </c>
    </row>
    <row r="1008" spans="1:9" x14ac:dyDescent="0.25">
      <c r="A1008">
        <v>28</v>
      </c>
      <c r="B1008">
        <v>2</v>
      </c>
      <c r="C1008">
        <v>3</v>
      </c>
      <c r="D1008" t="s">
        <v>541</v>
      </c>
      <c r="E1008">
        <v>224</v>
      </c>
      <c r="F1008">
        <v>125</v>
      </c>
      <c r="G1008" t="s">
        <v>543</v>
      </c>
      <c r="H1008">
        <f>Table2[[#This Row],[ReorderPoint]]*1.15</f>
        <v>143.75</v>
      </c>
      <c r="I1008" t="str">
        <f xml:space="preserve"> IF(Table2[[#This Row],[StockLevel]] &lt; Table2[[#This Row],[New ReOrder Point]], "Yes", "No")</f>
        <v>No</v>
      </c>
    </row>
    <row r="1009" spans="1:9" x14ac:dyDescent="0.25">
      <c r="A1009">
        <v>28</v>
      </c>
      <c r="B1009">
        <v>1</v>
      </c>
      <c r="C1009">
        <v>3</v>
      </c>
      <c r="D1009" t="s">
        <v>542</v>
      </c>
      <c r="E1009">
        <v>242</v>
      </c>
      <c r="F1009">
        <v>64</v>
      </c>
      <c r="G1009" t="s">
        <v>543</v>
      </c>
      <c r="H1009">
        <f>Table2[[#This Row],[ReorderPoint]]*1.15</f>
        <v>73.599999999999994</v>
      </c>
      <c r="I1009" t="str">
        <f xml:space="preserve"> IF(Table2[[#This Row],[StockLevel]] &lt; Table2[[#This Row],[New ReOrder Point]], "Yes", "No")</f>
        <v>No</v>
      </c>
    </row>
    <row r="1010" spans="1:9" x14ac:dyDescent="0.25">
      <c r="A1010">
        <v>29</v>
      </c>
      <c r="B1010">
        <v>5</v>
      </c>
      <c r="C1010">
        <v>1</v>
      </c>
      <c r="D1010" t="s">
        <v>531</v>
      </c>
      <c r="E1010">
        <v>422</v>
      </c>
      <c r="F1010">
        <v>51</v>
      </c>
      <c r="G1010" t="s">
        <v>543</v>
      </c>
      <c r="H1010">
        <f>Table2[[#This Row],[ReorderPoint]]*1.15</f>
        <v>58.65</v>
      </c>
      <c r="I1010" t="str">
        <f xml:space="preserve"> IF(Table2[[#This Row],[StockLevel]] &lt; Table2[[#This Row],[New ReOrder Point]], "Yes", "No")</f>
        <v>No</v>
      </c>
    </row>
    <row r="1011" spans="1:9" x14ac:dyDescent="0.25">
      <c r="A1011">
        <v>29</v>
      </c>
      <c r="B1011">
        <v>2</v>
      </c>
      <c r="C1011">
        <v>1</v>
      </c>
      <c r="D1011" t="s">
        <v>532</v>
      </c>
      <c r="E1011">
        <v>104</v>
      </c>
      <c r="F1011">
        <v>123</v>
      </c>
      <c r="G1011" t="s">
        <v>544</v>
      </c>
      <c r="H1011">
        <f>Table2[[#This Row],[ReorderPoint]]*1.15</f>
        <v>141.44999999999999</v>
      </c>
      <c r="I1011" t="str">
        <f xml:space="preserve"> IF(Table2[[#This Row],[StockLevel]] &lt; Table2[[#This Row],[New ReOrder Point]], "Yes", "No")</f>
        <v>Yes</v>
      </c>
    </row>
    <row r="1012" spans="1:9" x14ac:dyDescent="0.25">
      <c r="A1012">
        <v>29</v>
      </c>
      <c r="B1012">
        <v>5</v>
      </c>
      <c r="C1012">
        <v>1</v>
      </c>
      <c r="D1012" t="s">
        <v>533</v>
      </c>
      <c r="E1012">
        <v>306</v>
      </c>
      <c r="F1012">
        <v>124</v>
      </c>
      <c r="G1012" t="s">
        <v>543</v>
      </c>
      <c r="H1012">
        <f>Table2[[#This Row],[ReorderPoint]]*1.15</f>
        <v>142.6</v>
      </c>
      <c r="I1012" t="str">
        <f xml:space="preserve"> IF(Table2[[#This Row],[StockLevel]] &lt; Table2[[#This Row],[New ReOrder Point]], "Yes", "No")</f>
        <v>No</v>
      </c>
    </row>
    <row r="1013" spans="1:9" x14ac:dyDescent="0.25">
      <c r="A1013">
        <v>29</v>
      </c>
      <c r="B1013">
        <v>2</v>
      </c>
      <c r="C1013">
        <v>1</v>
      </c>
      <c r="D1013" t="s">
        <v>534</v>
      </c>
      <c r="E1013">
        <v>265</v>
      </c>
      <c r="F1013">
        <v>63</v>
      </c>
      <c r="G1013" t="s">
        <v>543</v>
      </c>
      <c r="H1013">
        <f>Table2[[#This Row],[ReorderPoint]]*1.15</f>
        <v>72.449999999999989</v>
      </c>
      <c r="I1013" t="str">
        <f xml:space="preserve"> IF(Table2[[#This Row],[StockLevel]] &lt; Table2[[#This Row],[New ReOrder Point]], "Yes", "No")</f>
        <v>No</v>
      </c>
    </row>
    <row r="1014" spans="1:9" x14ac:dyDescent="0.25">
      <c r="A1014">
        <v>29</v>
      </c>
      <c r="B1014">
        <v>1</v>
      </c>
      <c r="C1014">
        <v>1</v>
      </c>
      <c r="D1014" t="s">
        <v>535</v>
      </c>
      <c r="E1014">
        <v>50</v>
      </c>
      <c r="F1014">
        <v>122</v>
      </c>
      <c r="G1014" t="s">
        <v>544</v>
      </c>
      <c r="H1014">
        <f>Table2[[#This Row],[ReorderPoint]]*1.15</f>
        <v>140.29999999999998</v>
      </c>
      <c r="I1014" t="str">
        <f xml:space="preserve"> IF(Table2[[#This Row],[StockLevel]] &lt; Table2[[#This Row],[New ReOrder Point]], "Yes", "No")</f>
        <v>Yes</v>
      </c>
    </row>
    <row r="1015" spans="1:9" x14ac:dyDescent="0.25">
      <c r="A1015">
        <v>29</v>
      </c>
      <c r="B1015">
        <v>3</v>
      </c>
      <c r="C1015">
        <v>1</v>
      </c>
      <c r="D1015" t="s">
        <v>536</v>
      </c>
      <c r="E1015">
        <v>38</v>
      </c>
      <c r="F1015">
        <v>77</v>
      </c>
      <c r="G1015" t="s">
        <v>544</v>
      </c>
      <c r="H1015">
        <f>Table2[[#This Row],[ReorderPoint]]*1.15</f>
        <v>88.55</v>
      </c>
      <c r="I1015" t="str">
        <f xml:space="preserve"> IF(Table2[[#This Row],[StockLevel]] &lt; Table2[[#This Row],[New ReOrder Point]], "Yes", "No")</f>
        <v>Yes</v>
      </c>
    </row>
    <row r="1016" spans="1:9" x14ac:dyDescent="0.25">
      <c r="A1016">
        <v>29</v>
      </c>
      <c r="B1016">
        <v>3</v>
      </c>
      <c r="C1016">
        <v>1</v>
      </c>
      <c r="D1016" t="s">
        <v>537</v>
      </c>
      <c r="E1016">
        <v>83</v>
      </c>
      <c r="F1016">
        <v>119</v>
      </c>
      <c r="G1016" t="s">
        <v>544</v>
      </c>
      <c r="H1016">
        <f>Table2[[#This Row],[ReorderPoint]]*1.15</f>
        <v>136.85</v>
      </c>
      <c r="I1016" t="str">
        <f xml:space="preserve"> IF(Table2[[#This Row],[StockLevel]] &lt; Table2[[#This Row],[New ReOrder Point]], "Yes", "No")</f>
        <v>Yes</v>
      </c>
    </row>
    <row r="1017" spans="1:9" x14ac:dyDescent="0.25">
      <c r="A1017">
        <v>29</v>
      </c>
      <c r="B1017">
        <v>5</v>
      </c>
      <c r="C1017">
        <v>1</v>
      </c>
      <c r="D1017" t="s">
        <v>538</v>
      </c>
      <c r="E1017">
        <v>116</v>
      </c>
      <c r="F1017">
        <v>51</v>
      </c>
      <c r="G1017" t="s">
        <v>543</v>
      </c>
      <c r="H1017">
        <f>Table2[[#This Row],[ReorderPoint]]*1.15</f>
        <v>58.65</v>
      </c>
      <c r="I1017" t="str">
        <f xml:space="preserve"> IF(Table2[[#This Row],[StockLevel]] &lt; Table2[[#This Row],[New ReOrder Point]], "Yes", "No")</f>
        <v>No</v>
      </c>
    </row>
    <row r="1018" spans="1:9" x14ac:dyDescent="0.25">
      <c r="A1018">
        <v>29</v>
      </c>
      <c r="B1018">
        <v>2</v>
      </c>
      <c r="C1018">
        <v>1</v>
      </c>
      <c r="D1018" t="s">
        <v>539</v>
      </c>
      <c r="E1018">
        <v>165</v>
      </c>
      <c r="F1018">
        <v>52</v>
      </c>
      <c r="G1018" t="s">
        <v>543</v>
      </c>
      <c r="H1018">
        <f>Table2[[#This Row],[ReorderPoint]]*1.15</f>
        <v>59.8</v>
      </c>
      <c r="I1018" t="str">
        <f xml:space="preserve"> IF(Table2[[#This Row],[StockLevel]] &lt; Table2[[#This Row],[New ReOrder Point]], "Yes", "No")</f>
        <v>No</v>
      </c>
    </row>
    <row r="1019" spans="1:9" x14ac:dyDescent="0.25">
      <c r="A1019">
        <v>29</v>
      </c>
      <c r="B1019">
        <v>4</v>
      </c>
      <c r="C1019">
        <v>1</v>
      </c>
      <c r="D1019" t="s">
        <v>540</v>
      </c>
      <c r="E1019">
        <v>80</v>
      </c>
      <c r="F1019">
        <v>90</v>
      </c>
      <c r="G1019" t="s">
        <v>544</v>
      </c>
      <c r="H1019">
        <f>Table2[[#This Row],[ReorderPoint]]*1.15</f>
        <v>103.49999999999999</v>
      </c>
      <c r="I1019" t="str">
        <f xml:space="preserve"> IF(Table2[[#This Row],[StockLevel]] &lt; Table2[[#This Row],[New ReOrder Point]], "Yes", "No")</f>
        <v>Yes</v>
      </c>
    </row>
    <row r="1020" spans="1:9" x14ac:dyDescent="0.25">
      <c r="A1020">
        <v>29</v>
      </c>
      <c r="B1020">
        <v>5</v>
      </c>
      <c r="C1020">
        <v>1</v>
      </c>
      <c r="D1020" t="s">
        <v>541</v>
      </c>
      <c r="E1020">
        <v>418</v>
      </c>
      <c r="F1020">
        <v>114</v>
      </c>
      <c r="G1020" t="s">
        <v>543</v>
      </c>
      <c r="H1020">
        <f>Table2[[#This Row],[ReorderPoint]]*1.15</f>
        <v>131.1</v>
      </c>
      <c r="I1020" t="str">
        <f xml:space="preserve"> IF(Table2[[#This Row],[StockLevel]] &lt; Table2[[#This Row],[New ReOrder Point]], "Yes", "No")</f>
        <v>No</v>
      </c>
    </row>
    <row r="1021" spans="1:9" x14ac:dyDescent="0.25">
      <c r="A1021">
        <v>29</v>
      </c>
      <c r="B1021">
        <v>5</v>
      </c>
      <c r="C1021">
        <v>1</v>
      </c>
      <c r="D1021" t="s">
        <v>542</v>
      </c>
      <c r="E1021">
        <v>462</v>
      </c>
      <c r="F1021">
        <v>139</v>
      </c>
      <c r="G1021" t="s">
        <v>543</v>
      </c>
      <c r="H1021">
        <f>Table2[[#This Row],[ReorderPoint]]*1.15</f>
        <v>159.85</v>
      </c>
      <c r="I1021" t="str">
        <f xml:space="preserve"> IF(Table2[[#This Row],[StockLevel]] &lt; Table2[[#This Row],[New ReOrder Point]], "Yes", "No")</f>
        <v>No</v>
      </c>
    </row>
    <row r="1022" spans="1:9" x14ac:dyDescent="0.25">
      <c r="A1022">
        <v>29</v>
      </c>
      <c r="B1022">
        <v>1</v>
      </c>
      <c r="C1022">
        <v>2</v>
      </c>
      <c r="D1022" t="s">
        <v>531</v>
      </c>
      <c r="E1022">
        <v>212</v>
      </c>
      <c r="F1022">
        <v>111</v>
      </c>
      <c r="G1022" t="s">
        <v>543</v>
      </c>
      <c r="H1022">
        <f>Table2[[#This Row],[ReorderPoint]]*1.15</f>
        <v>127.64999999999999</v>
      </c>
      <c r="I1022" t="str">
        <f xml:space="preserve"> IF(Table2[[#This Row],[StockLevel]] &lt; Table2[[#This Row],[New ReOrder Point]], "Yes", "No")</f>
        <v>No</v>
      </c>
    </row>
    <row r="1023" spans="1:9" x14ac:dyDescent="0.25">
      <c r="A1023">
        <v>29</v>
      </c>
      <c r="B1023">
        <v>1</v>
      </c>
      <c r="C1023">
        <v>2</v>
      </c>
      <c r="D1023" t="s">
        <v>532</v>
      </c>
      <c r="E1023">
        <v>126</v>
      </c>
      <c r="F1023">
        <v>144</v>
      </c>
      <c r="G1023" t="s">
        <v>544</v>
      </c>
      <c r="H1023">
        <f>Table2[[#This Row],[ReorderPoint]]*1.15</f>
        <v>165.6</v>
      </c>
      <c r="I1023" t="str">
        <f xml:space="preserve"> IF(Table2[[#This Row],[StockLevel]] &lt; Table2[[#This Row],[New ReOrder Point]], "Yes", "No")</f>
        <v>Yes</v>
      </c>
    </row>
    <row r="1024" spans="1:9" x14ac:dyDescent="0.25">
      <c r="A1024">
        <v>29</v>
      </c>
      <c r="B1024">
        <v>1</v>
      </c>
      <c r="C1024">
        <v>2</v>
      </c>
      <c r="D1024" t="s">
        <v>533</v>
      </c>
      <c r="E1024">
        <v>278</v>
      </c>
      <c r="F1024">
        <v>73</v>
      </c>
      <c r="G1024" t="s">
        <v>543</v>
      </c>
      <c r="H1024">
        <f>Table2[[#This Row],[ReorderPoint]]*1.15</f>
        <v>83.949999999999989</v>
      </c>
      <c r="I1024" t="str">
        <f xml:space="preserve"> IF(Table2[[#This Row],[StockLevel]] &lt; Table2[[#This Row],[New ReOrder Point]], "Yes", "No")</f>
        <v>No</v>
      </c>
    </row>
    <row r="1025" spans="1:9" x14ac:dyDescent="0.25">
      <c r="A1025">
        <v>29</v>
      </c>
      <c r="B1025">
        <v>5</v>
      </c>
      <c r="C1025">
        <v>2</v>
      </c>
      <c r="D1025" t="s">
        <v>534</v>
      </c>
      <c r="E1025">
        <v>293</v>
      </c>
      <c r="F1025">
        <v>77</v>
      </c>
      <c r="G1025" t="s">
        <v>543</v>
      </c>
      <c r="H1025">
        <f>Table2[[#This Row],[ReorderPoint]]*1.15</f>
        <v>88.55</v>
      </c>
      <c r="I1025" t="str">
        <f xml:space="preserve"> IF(Table2[[#This Row],[StockLevel]] &lt; Table2[[#This Row],[New ReOrder Point]], "Yes", "No")</f>
        <v>No</v>
      </c>
    </row>
    <row r="1026" spans="1:9" x14ac:dyDescent="0.25">
      <c r="A1026">
        <v>29</v>
      </c>
      <c r="B1026">
        <v>4</v>
      </c>
      <c r="C1026">
        <v>2</v>
      </c>
      <c r="D1026" t="s">
        <v>535</v>
      </c>
      <c r="E1026">
        <v>437</v>
      </c>
      <c r="F1026">
        <v>67</v>
      </c>
      <c r="G1026" t="s">
        <v>543</v>
      </c>
      <c r="H1026">
        <f>Table2[[#This Row],[ReorderPoint]]*1.15</f>
        <v>77.05</v>
      </c>
      <c r="I1026" t="str">
        <f xml:space="preserve"> IF(Table2[[#This Row],[StockLevel]] &lt; Table2[[#This Row],[New ReOrder Point]], "Yes", "No")</f>
        <v>No</v>
      </c>
    </row>
    <row r="1027" spans="1:9" x14ac:dyDescent="0.25">
      <c r="A1027">
        <v>29</v>
      </c>
      <c r="B1027">
        <v>1</v>
      </c>
      <c r="C1027">
        <v>2</v>
      </c>
      <c r="D1027" t="s">
        <v>536</v>
      </c>
      <c r="E1027">
        <v>98</v>
      </c>
      <c r="F1027">
        <v>94</v>
      </c>
      <c r="G1027" t="s">
        <v>543</v>
      </c>
      <c r="H1027">
        <f>Table2[[#This Row],[ReorderPoint]]*1.15</f>
        <v>108.1</v>
      </c>
      <c r="I1027" t="str">
        <f xml:space="preserve"> IF(Table2[[#This Row],[StockLevel]] &lt; Table2[[#This Row],[New ReOrder Point]], "Yes", "No")</f>
        <v>Yes</v>
      </c>
    </row>
    <row r="1028" spans="1:9" x14ac:dyDescent="0.25">
      <c r="A1028">
        <v>29</v>
      </c>
      <c r="B1028">
        <v>4</v>
      </c>
      <c r="C1028">
        <v>2</v>
      </c>
      <c r="D1028" t="s">
        <v>537</v>
      </c>
      <c r="E1028">
        <v>436</v>
      </c>
      <c r="F1028">
        <v>79</v>
      </c>
      <c r="G1028" t="s">
        <v>543</v>
      </c>
      <c r="H1028">
        <f>Table2[[#This Row],[ReorderPoint]]*1.15</f>
        <v>90.85</v>
      </c>
      <c r="I1028" t="str">
        <f xml:space="preserve"> IF(Table2[[#This Row],[StockLevel]] &lt; Table2[[#This Row],[New ReOrder Point]], "Yes", "No")</f>
        <v>No</v>
      </c>
    </row>
    <row r="1029" spans="1:9" x14ac:dyDescent="0.25">
      <c r="A1029">
        <v>29</v>
      </c>
      <c r="B1029">
        <v>3</v>
      </c>
      <c r="C1029">
        <v>2</v>
      </c>
      <c r="D1029" t="s">
        <v>538</v>
      </c>
      <c r="E1029">
        <v>363</v>
      </c>
      <c r="F1029">
        <v>147</v>
      </c>
      <c r="G1029" t="s">
        <v>543</v>
      </c>
      <c r="H1029">
        <f>Table2[[#This Row],[ReorderPoint]]*1.15</f>
        <v>169.04999999999998</v>
      </c>
      <c r="I1029" t="str">
        <f xml:space="preserve"> IF(Table2[[#This Row],[StockLevel]] &lt; Table2[[#This Row],[New ReOrder Point]], "Yes", "No")</f>
        <v>No</v>
      </c>
    </row>
    <row r="1030" spans="1:9" x14ac:dyDescent="0.25">
      <c r="A1030">
        <v>29</v>
      </c>
      <c r="B1030">
        <v>4</v>
      </c>
      <c r="C1030">
        <v>2</v>
      </c>
      <c r="D1030" t="s">
        <v>539</v>
      </c>
      <c r="E1030">
        <v>194</v>
      </c>
      <c r="F1030">
        <v>77</v>
      </c>
      <c r="G1030" t="s">
        <v>543</v>
      </c>
      <c r="H1030">
        <f>Table2[[#This Row],[ReorderPoint]]*1.15</f>
        <v>88.55</v>
      </c>
      <c r="I1030" t="str">
        <f xml:space="preserve"> IF(Table2[[#This Row],[StockLevel]] &lt; Table2[[#This Row],[New ReOrder Point]], "Yes", "No")</f>
        <v>No</v>
      </c>
    </row>
    <row r="1031" spans="1:9" x14ac:dyDescent="0.25">
      <c r="A1031">
        <v>29</v>
      </c>
      <c r="B1031">
        <v>3</v>
      </c>
      <c r="C1031">
        <v>2</v>
      </c>
      <c r="D1031" t="s">
        <v>540</v>
      </c>
      <c r="E1031">
        <v>334</v>
      </c>
      <c r="F1031">
        <v>90</v>
      </c>
      <c r="G1031" t="s">
        <v>543</v>
      </c>
      <c r="H1031">
        <f>Table2[[#This Row],[ReorderPoint]]*1.15</f>
        <v>103.49999999999999</v>
      </c>
      <c r="I1031" t="str">
        <f xml:space="preserve"> IF(Table2[[#This Row],[StockLevel]] &lt; Table2[[#This Row],[New ReOrder Point]], "Yes", "No")</f>
        <v>No</v>
      </c>
    </row>
    <row r="1032" spans="1:9" x14ac:dyDescent="0.25">
      <c r="A1032">
        <v>29</v>
      </c>
      <c r="B1032">
        <v>2</v>
      </c>
      <c r="C1032">
        <v>2</v>
      </c>
      <c r="D1032" t="s">
        <v>541</v>
      </c>
      <c r="E1032">
        <v>47</v>
      </c>
      <c r="F1032">
        <v>81</v>
      </c>
      <c r="G1032" t="s">
        <v>544</v>
      </c>
      <c r="H1032">
        <f>Table2[[#This Row],[ReorderPoint]]*1.15</f>
        <v>93.149999999999991</v>
      </c>
      <c r="I1032" t="str">
        <f xml:space="preserve"> IF(Table2[[#This Row],[StockLevel]] &lt; Table2[[#This Row],[New ReOrder Point]], "Yes", "No")</f>
        <v>Yes</v>
      </c>
    </row>
    <row r="1033" spans="1:9" x14ac:dyDescent="0.25">
      <c r="A1033">
        <v>29</v>
      </c>
      <c r="B1033">
        <v>4</v>
      </c>
      <c r="C1033">
        <v>2</v>
      </c>
      <c r="D1033" t="s">
        <v>542</v>
      </c>
      <c r="E1033">
        <v>312</v>
      </c>
      <c r="F1033">
        <v>149</v>
      </c>
      <c r="G1033" t="s">
        <v>543</v>
      </c>
      <c r="H1033">
        <f>Table2[[#This Row],[ReorderPoint]]*1.15</f>
        <v>171.35</v>
      </c>
      <c r="I1033" t="str">
        <f xml:space="preserve"> IF(Table2[[#This Row],[StockLevel]] &lt; Table2[[#This Row],[New ReOrder Point]], "Yes", "No")</f>
        <v>No</v>
      </c>
    </row>
    <row r="1034" spans="1:9" x14ac:dyDescent="0.25">
      <c r="A1034">
        <v>29</v>
      </c>
      <c r="B1034">
        <v>2</v>
      </c>
      <c r="C1034">
        <v>3</v>
      </c>
      <c r="D1034" t="s">
        <v>531</v>
      </c>
      <c r="E1034">
        <v>416</v>
      </c>
      <c r="F1034">
        <v>73</v>
      </c>
      <c r="G1034" t="s">
        <v>543</v>
      </c>
      <c r="H1034">
        <f>Table2[[#This Row],[ReorderPoint]]*1.15</f>
        <v>83.949999999999989</v>
      </c>
      <c r="I1034" t="str">
        <f xml:space="preserve"> IF(Table2[[#This Row],[StockLevel]] &lt; Table2[[#This Row],[New ReOrder Point]], "Yes", "No")</f>
        <v>No</v>
      </c>
    </row>
    <row r="1035" spans="1:9" x14ac:dyDescent="0.25">
      <c r="A1035">
        <v>29</v>
      </c>
      <c r="B1035">
        <v>5</v>
      </c>
      <c r="C1035">
        <v>3</v>
      </c>
      <c r="D1035" t="s">
        <v>532</v>
      </c>
      <c r="E1035">
        <v>439</v>
      </c>
      <c r="F1035">
        <v>77</v>
      </c>
      <c r="G1035" t="s">
        <v>543</v>
      </c>
      <c r="H1035">
        <f>Table2[[#This Row],[ReorderPoint]]*1.15</f>
        <v>88.55</v>
      </c>
      <c r="I1035" t="str">
        <f xml:space="preserve"> IF(Table2[[#This Row],[StockLevel]] &lt; Table2[[#This Row],[New ReOrder Point]], "Yes", "No")</f>
        <v>No</v>
      </c>
    </row>
    <row r="1036" spans="1:9" x14ac:dyDescent="0.25">
      <c r="A1036">
        <v>29</v>
      </c>
      <c r="B1036">
        <v>5</v>
      </c>
      <c r="C1036">
        <v>3</v>
      </c>
      <c r="D1036" t="s">
        <v>533</v>
      </c>
      <c r="E1036">
        <v>6</v>
      </c>
      <c r="F1036">
        <v>117</v>
      </c>
      <c r="G1036" t="s">
        <v>544</v>
      </c>
      <c r="H1036">
        <f>Table2[[#This Row],[ReorderPoint]]*1.15</f>
        <v>134.54999999999998</v>
      </c>
      <c r="I1036" t="str">
        <f xml:space="preserve"> IF(Table2[[#This Row],[StockLevel]] &lt; Table2[[#This Row],[New ReOrder Point]], "Yes", "No")</f>
        <v>Yes</v>
      </c>
    </row>
    <row r="1037" spans="1:9" x14ac:dyDescent="0.25">
      <c r="A1037">
        <v>29</v>
      </c>
      <c r="B1037">
        <v>1</v>
      </c>
      <c r="C1037">
        <v>3</v>
      </c>
      <c r="D1037" t="s">
        <v>534</v>
      </c>
      <c r="E1037">
        <v>55</v>
      </c>
      <c r="F1037">
        <v>114</v>
      </c>
      <c r="G1037" t="s">
        <v>544</v>
      </c>
      <c r="H1037">
        <f>Table2[[#This Row],[ReorderPoint]]*1.15</f>
        <v>131.1</v>
      </c>
      <c r="I1037" t="str">
        <f xml:space="preserve"> IF(Table2[[#This Row],[StockLevel]] &lt; Table2[[#This Row],[New ReOrder Point]], "Yes", "No")</f>
        <v>Yes</v>
      </c>
    </row>
    <row r="1038" spans="1:9" x14ac:dyDescent="0.25">
      <c r="A1038">
        <v>29</v>
      </c>
      <c r="B1038">
        <v>3</v>
      </c>
      <c r="C1038">
        <v>3</v>
      </c>
      <c r="D1038" t="s">
        <v>535</v>
      </c>
      <c r="E1038">
        <v>46</v>
      </c>
      <c r="F1038">
        <v>69</v>
      </c>
      <c r="G1038" t="s">
        <v>544</v>
      </c>
      <c r="H1038">
        <f>Table2[[#This Row],[ReorderPoint]]*1.15</f>
        <v>79.349999999999994</v>
      </c>
      <c r="I1038" t="str">
        <f xml:space="preserve"> IF(Table2[[#This Row],[StockLevel]] &lt; Table2[[#This Row],[New ReOrder Point]], "Yes", "No")</f>
        <v>Yes</v>
      </c>
    </row>
    <row r="1039" spans="1:9" x14ac:dyDescent="0.25">
      <c r="A1039">
        <v>29</v>
      </c>
      <c r="B1039">
        <v>4</v>
      </c>
      <c r="C1039">
        <v>3</v>
      </c>
      <c r="D1039" t="s">
        <v>536</v>
      </c>
      <c r="E1039">
        <v>156</v>
      </c>
      <c r="F1039">
        <v>123</v>
      </c>
      <c r="G1039" t="s">
        <v>543</v>
      </c>
      <c r="H1039">
        <f>Table2[[#This Row],[ReorderPoint]]*1.15</f>
        <v>141.44999999999999</v>
      </c>
      <c r="I1039" t="str">
        <f xml:space="preserve"> IF(Table2[[#This Row],[StockLevel]] &lt; Table2[[#This Row],[New ReOrder Point]], "Yes", "No")</f>
        <v>No</v>
      </c>
    </row>
    <row r="1040" spans="1:9" x14ac:dyDescent="0.25">
      <c r="A1040">
        <v>29</v>
      </c>
      <c r="B1040">
        <v>3</v>
      </c>
      <c r="C1040">
        <v>3</v>
      </c>
      <c r="D1040" t="s">
        <v>537</v>
      </c>
      <c r="E1040">
        <v>401</v>
      </c>
      <c r="F1040">
        <v>141</v>
      </c>
      <c r="G1040" t="s">
        <v>543</v>
      </c>
      <c r="H1040">
        <f>Table2[[#This Row],[ReorderPoint]]*1.15</f>
        <v>162.14999999999998</v>
      </c>
      <c r="I1040" t="str">
        <f xml:space="preserve"> IF(Table2[[#This Row],[StockLevel]] &lt; Table2[[#This Row],[New ReOrder Point]], "Yes", "No")</f>
        <v>No</v>
      </c>
    </row>
    <row r="1041" spans="1:9" x14ac:dyDescent="0.25">
      <c r="A1041">
        <v>29</v>
      </c>
      <c r="B1041">
        <v>3</v>
      </c>
      <c r="C1041">
        <v>3</v>
      </c>
      <c r="D1041" t="s">
        <v>538</v>
      </c>
      <c r="E1041">
        <v>426</v>
      </c>
      <c r="F1041">
        <v>144</v>
      </c>
      <c r="G1041" t="s">
        <v>543</v>
      </c>
      <c r="H1041">
        <f>Table2[[#This Row],[ReorderPoint]]*1.15</f>
        <v>165.6</v>
      </c>
      <c r="I1041" t="str">
        <f xml:space="preserve"> IF(Table2[[#This Row],[StockLevel]] &lt; Table2[[#This Row],[New ReOrder Point]], "Yes", "No")</f>
        <v>No</v>
      </c>
    </row>
    <row r="1042" spans="1:9" x14ac:dyDescent="0.25">
      <c r="A1042">
        <v>29</v>
      </c>
      <c r="B1042">
        <v>1</v>
      </c>
      <c r="C1042">
        <v>3</v>
      </c>
      <c r="D1042" t="s">
        <v>539</v>
      </c>
      <c r="E1042">
        <v>125</v>
      </c>
      <c r="F1042">
        <v>60</v>
      </c>
      <c r="G1042" t="s">
        <v>543</v>
      </c>
      <c r="H1042">
        <f>Table2[[#This Row],[ReorderPoint]]*1.15</f>
        <v>69</v>
      </c>
      <c r="I1042" t="str">
        <f xml:space="preserve"> IF(Table2[[#This Row],[StockLevel]] &lt; Table2[[#This Row],[New ReOrder Point]], "Yes", "No")</f>
        <v>No</v>
      </c>
    </row>
    <row r="1043" spans="1:9" x14ac:dyDescent="0.25">
      <c r="A1043">
        <v>29</v>
      </c>
      <c r="B1043">
        <v>5</v>
      </c>
      <c r="C1043">
        <v>3</v>
      </c>
      <c r="D1043" t="s">
        <v>540</v>
      </c>
      <c r="E1043">
        <v>368</v>
      </c>
      <c r="F1043">
        <v>87</v>
      </c>
      <c r="G1043" t="s">
        <v>543</v>
      </c>
      <c r="H1043">
        <f>Table2[[#This Row],[ReorderPoint]]*1.15</f>
        <v>100.05</v>
      </c>
      <c r="I1043" t="str">
        <f xml:space="preserve"> IF(Table2[[#This Row],[StockLevel]] &lt; Table2[[#This Row],[New ReOrder Point]], "Yes", "No")</f>
        <v>No</v>
      </c>
    </row>
    <row r="1044" spans="1:9" x14ac:dyDescent="0.25">
      <c r="A1044">
        <v>29</v>
      </c>
      <c r="B1044">
        <v>4</v>
      </c>
      <c r="C1044">
        <v>3</v>
      </c>
      <c r="D1044" t="s">
        <v>541</v>
      </c>
      <c r="E1044">
        <v>391</v>
      </c>
      <c r="F1044">
        <v>83</v>
      </c>
      <c r="G1044" t="s">
        <v>543</v>
      </c>
      <c r="H1044">
        <f>Table2[[#This Row],[ReorderPoint]]*1.15</f>
        <v>95.449999999999989</v>
      </c>
      <c r="I1044" t="str">
        <f xml:space="preserve"> IF(Table2[[#This Row],[StockLevel]] &lt; Table2[[#This Row],[New ReOrder Point]], "Yes", "No")</f>
        <v>No</v>
      </c>
    </row>
    <row r="1045" spans="1:9" x14ac:dyDescent="0.25">
      <c r="A1045">
        <v>29</v>
      </c>
      <c r="B1045">
        <v>1</v>
      </c>
      <c r="C1045">
        <v>3</v>
      </c>
      <c r="D1045" t="s">
        <v>542</v>
      </c>
      <c r="E1045">
        <v>439</v>
      </c>
      <c r="F1045">
        <v>125</v>
      </c>
      <c r="G1045" t="s">
        <v>543</v>
      </c>
      <c r="H1045">
        <f>Table2[[#This Row],[ReorderPoint]]*1.15</f>
        <v>143.75</v>
      </c>
      <c r="I1045" t="str">
        <f xml:space="preserve"> IF(Table2[[#This Row],[StockLevel]] &lt; Table2[[#This Row],[New ReOrder Point]], "Yes", "No")</f>
        <v>No</v>
      </c>
    </row>
    <row r="1046" spans="1:9" x14ac:dyDescent="0.25">
      <c r="A1046">
        <v>30</v>
      </c>
      <c r="B1046">
        <v>1</v>
      </c>
      <c r="C1046">
        <v>1</v>
      </c>
      <c r="D1046" t="s">
        <v>531</v>
      </c>
      <c r="E1046">
        <v>30</v>
      </c>
      <c r="F1046">
        <v>53</v>
      </c>
      <c r="G1046" t="s">
        <v>544</v>
      </c>
      <c r="H1046">
        <f>Table2[[#This Row],[ReorderPoint]]*1.15</f>
        <v>60.949999999999996</v>
      </c>
      <c r="I1046" t="str">
        <f xml:space="preserve"> IF(Table2[[#This Row],[StockLevel]] &lt; Table2[[#This Row],[New ReOrder Point]], "Yes", "No")</f>
        <v>Yes</v>
      </c>
    </row>
    <row r="1047" spans="1:9" x14ac:dyDescent="0.25">
      <c r="A1047">
        <v>30</v>
      </c>
      <c r="B1047">
        <v>5</v>
      </c>
      <c r="C1047">
        <v>1</v>
      </c>
      <c r="D1047" t="s">
        <v>532</v>
      </c>
      <c r="E1047">
        <v>364</v>
      </c>
      <c r="F1047">
        <v>99</v>
      </c>
      <c r="G1047" t="s">
        <v>543</v>
      </c>
      <c r="H1047">
        <f>Table2[[#This Row],[ReorderPoint]]*1.15</f>
        <v>113.85</v>
      </c>
      <c r="I1047" t="str">
        <f xml:space="preserve"> IF(Table2[[#This Row],[StockLevel]] &lt; Table2[[#This Row],[New ReOrder Point]], "Yes", "No")</f>
        <v>No</v>
      </c>
    </row>
    <row r="1048" spans="1:9" x14ac:dyDescent="0.25">
      <c r="A1048">
        <v>30</v>
      </c>
      <c r="B1048">
        <v>3</v>
      </c>
      <c r="C1048">
        <v>1</v>
      </c>
      <c r="D1048" t="s">
        <v>533</v>
      </c>
      <c r="E1048">
        <v>413</v>
      </c>
      <c r="F1048">
        <v>137</v>
      </c>
      <c r="G1048" t="s">
        <v>543</v>
      </c>
      <c r="H1048">
        <f>Table2[[#This Row],[ReorderPoint]]*1.15</f>
        <v>157.54999999999998</v>
      </c>
      <c r="I1048" t="str">
        <f xml:space="preserve"> IF(Table2[[#This Row],[StockLevel]] &lt; Table2[[#This Row],[New ReOrder Point]], "Yes", "No")</f>
        <v>No</v>
      </c>
    </row>
    <row r="1049" spans="1:9" x14ac:dyDescent="0.25">
      <c r="A1049">
        <v>30</v>
      </c>
      <c r="B1049">
        <v>5</v>
      </c>
      <c r="C1049">
        <v>1</v>
      </c>
      <c r="D1049" t="s">
        <v>534</v>
      </c>
      <c r="E1049">
        <v>66</v>
      </c>
      <c r="F1049">
        <v>124</v>
      </c>
      <c r="G1049" t="s">
        <v>544</v>
      </c>
      <c r="H1049">
        <f>Table2[[#This Row],[ReorderPoint]]*1.15</f>
        <v>142.6</v>
      </c>
      <c r="I1049" t="str">
        <f xml:space="preserve"> IF(Table2[[#This Row],[StockLevel]] &lt; Table2[[#This Row],[New ReOrder Point]], "Yes", "No")</f>
        <v>Yes</v>
      </c>
    </row>
    <row r="1050" spans="1:9" x14ac:dyDescent="0.25">
      <c r="A1050">
        <v>30</v>
      </c>
      <c r="B1050">
        <v>3</v>
      </c>
      <c r="C1050">
        <v>1</v>
      </c>
      <c r="D1050" t="s">
        <v>535</v>
      </c>
      <c r="E1050">
        <v>259</v>
      </c>
      <c r="F1050">
        <v>75</v>
      </c>
      <c r="G1050" t="s">
        <v>543</v>
      </c>
      <c r="H1050">
        <f>Table2[[#This Row],[ReorderPoint]]*1.15</f>
        <v>86.25</v>
      </c>
      <c r="I1050" t="str">
        <f xml:space="preserve"> IF(Table2[[#This Row],[StockLevel]] &lt; Table2[[#This Row],[New ReOrder Point]], "Yes", "No")</f>
        <v>No</v>
      </c>
    </row>
    <row r="1051" spans="1:9" x14ac:dyDescent="0.25">
      <c r="A1051">
        <v>30</v>
      </c>
      <c r="B1051">
        <v>3</v>
      </c>
      <c r="C1051">
        <v>1</v>
      </c>
      <c r="D1051" t="s">
        <v>536</v>
      </c>
      <c r="E1051">
        <v>429</v>
      </c>
      <c r="F1051">
        <v>113</v>
      </c>
      <c r="G1051" t="s">
        <v>543</v>
      </c>
      <c r="H1051">
        <f>Table2[[#This Row],[ReorderPoint]]*1.15</f>
        <v>129.94999999999999</v>
      </c>
      <c r="I1051" t="str">
        <f xml:space="preserve"> IF(Table2[[#This Row],[StockLevel]] &lt; Table2[[#This Row],[New ReOrder Point]], "Yes", "No")</f>
        <v>No</v>
      </c>
    </row>
    <row r="1052" spans="1:9" x14ac:dyDescent="0.25">
      <c r="A1052">
        <v>30</v>
      </c>
      <c r="B1052">
        <v>2</v>
      </c>
      <c r="C1052">
        <v>1</v>
      </c>
      <c r="D1052" t="s">
        <v>537</v>
      </c>
      <c r="E1052">
        <v>233</v>
      </c>
      <c r="F1052">
        <v>100</v>
      </c>
      <c r="G1052" t="s">
        <v>543</v>
      </c>
      <c r="H1052">
        <f>Table2[[#This Row],[ReorderPoint]]*1.15</f>
        <v>114.99999999999999</v>
      </c>
      <c r="I1052" t="str">
        <f xml:space="preserve"> IF(Table2[[#This Row],[StockLevel]] &lt; Table2[[#This Row],[New ReOrder Point]], "Yes", "No")</f>
        <v>No</v>
      </c>
    </row>
    <row r="1053" spans="1:9" x14ac:dyDescent="0.25">
      <c r="A1053">
        <v>30</v>
      </c>
      <c r="B1053">
        <v>5</v>
      </c>
      <c r="C1053">
        <v>1</v>
      </c>
      <c r="D1053" t="s">
        <v>538</v>
      </c>
      <c r="E1053">
        <v>261</v>
      </c>
      <c r="F1053">
        <v>108</v>
      </c>
      <c r="G1053" t="s">
        <v>543</v>
      </c>
      <c r="H1053">
        <f>Table2[[#This Row],[ReorderPoint]]*1.15</f>
        <v>124.19999999999999</v>
      </c>
      <c r="I1053" t="str">
        <f xml:space="preserve"> IF(Table2[[#This Row],[StockLevel]] &lt; Table2[[#This Row],[New ReOrder Point]], "Yes", "No")</f>
        <v>No</v>
      </c>
    </row>
    <row r="1054" spans="1:9" x14ac:dyDescent="0.25">
      <c r="A1054">
        <v>30</v>
      </c>
      <c r="B1054">
        <v>2</v>
      </c>
      <c r="C1054">
        <v>1</v>
      </c>
      <c r="D1054" t="s">
        <v>539</v>
      </c>
      <c r="E1054">
        <v>398</v>
      </c>
      <c r="F1054">
        <v>79</v>
      </c>
      <c r="G1054" t="s">
        <v>543</v>
      </c>
      <c r="H1054">
        <f>Table2[[#This Row],[ReorderPoint]]*1.15</f>
        <v>90.85</v>
      </c>
      <c r="I1054" t="str">
        <f xml:space="preserve"> IF(Table2[[#This Row],[StockLevel]] &lt; Table2[[#This Row],[New ReOrder Point]], "Yes", "No")</f>
        <v>No</v>
      </c>
    </row>
    <row r="1055" spans="1:9" x14ac:dyDescent="0.25">
      <c r="A1055">
        <v>30</v>
      </c>
      <c r="B1055">
        <v>2</v>
      </c>
      <c r="C1055">
        <v>1</v>
      </c>
      <c r="D1055" t="s">
        <v>540</v>
      </c>
      <c r="E1055">
        <v>484</v>
      </c>
      <c r="F1055">
        <v>86</v>
      </c>
      <c r="G1055" t="s">
        <v>543</v>
      </c>
      <c r="H1055">
        <f>Table2[[#This Row],[ReorderPoint]]*1.15</f>
        <v>98.899999999999991</v>
      </c>
      <c r="I1055" t="str">
        <f xml:space="preserve"> IF(Table2[[#This Row],[StockLevel]] &lt; Table2[[#This Row],[New ReOrder Point]], "Yes", "No")</f>
        <v>No</v>
      </c>
    </row>
    <row r="1056" spans="1:9" x14ac:dyDescent="0.25">
      <c r="A1056">
        <v>30</v>
      </c>
      <c r="B1056">
        <v>4</v>
      </c>
      <c r="C1056">
        <v>1</v>
      </c>
      <c r="D1056" t="s">
        <v>541</v>
      </c>
      <c r="E1056">
        <v>123</v>
      </c>
      <c r="F1056">
        <v>84</v>
      </c>
      <c r="G1056" t="s">
        <v>543</v>
      </c>
      <c r="H1056">
        <f>Table2[[#This Row],[ReorderPoint]]*1.15</f>
        <v>96.6</v>
      </c>
      <c r="I1056" t="str">
        <f xml:space="preserve"> IF(Table2[[#This Row],[StockLevel]] &lt; Table2[[#This Row],[New ReOrder Point]], "Yes", "No")</f>
        <v>No</v>
      </c>
    </row>
    <row r="1057" spans="1:9" x14ac:dyDescent="0.25">
      <c r="A1057">
        <v>30</v>
      </c>
      <c r="B1057">
        <v>1</v>
      </c>
      <c r="C1057">
        <v>1</v>
      </c>
      <c r="D1057" t="s">
        <v>542</v>
      </c>
      <c r="E1057">
        <v>273</v>
      </c>
      <c r="F1057">
        <v>122</v>
      </c>
      <c r="G1057" t="s">
        <v>543</v>
      </c>
      <c r="H1057">
        <f>Table2[[#This Row],[ReorderPoint]]*1.15</f>
        <v>140.29999999999998</v>
      </c>
      <c r="I1057" t="str">
        <f xml:space="preserve"> IF(Table2[[#This Row],[StockLevel]] &lt; Table2[[#This Row],[New ReOrder Point]], "Yes", "No")</f>
        <v>No</v>
      </c>
    </row>
    <row r="1058" spans="1:9" x14ac:dyDescent="0.25">
      <c r="A1058">
        <v>30</v>
      </c>
      <c r="B1058">
        <v>3</v>
      </c>
      <c r="C1058">
        <v>2</v>
      </c>
      <c r="D1058" t="s">
        <v>531</v>
      </c>
      <c r="E1058">
        <v>284</v>
      </c>
      <c r="F1058">
        <v>126</v>
      </c>
      <c r="G1058" t="s">
        <v>543</v>
      </c>
      <c r="H1058">
        <f>Table2[[#This Row],[ReorderPoint]]*1.15</f>
        <v>144.89999999999998</v>
      </c>
      <c r="I1058" t="str">
        <f xml:space="preserve"> IF(Table2[[#This Row],[StockLevel]] &lt; Table2[[#This Row],[New ReOrder Point]], "Yes", "No")</f>
        <v>No</v>
      </c>
    </row>
    <row r="1059" spans="1:9" x14ac:dyDescent="0.25">
      <c r="A1059">
        <v>30</v>
      </c>
      <c r="B1059">
        <v>5</v>
      </c>
      <c r="C1059">
        <v>2</v>
      </c>
      <c r="D1059" t="s">
        <v>532</v>
      </c>
      <c r="E1059">
        <v>430</v>
      </c>
      <c r="F1059">
        <v>66</v>
      </c>
      <c r="G1059" t="s">
        <v>543</v>
      </c>
      <c r="H1059">
        <f>Table2[[#This Row],[ReorderPoint]]*1.15</f>
        <v>75.899999999999991</v>
      </c>
      <c r="I1059" t="str">
        <f xml:space="preserve"> IF(Table2[[#This Row],[StockLevel]] &lt; Table2[[#This Row],[New ReOrder Point]], "Yes", "No")</f>
        <v>No</v>
      </c>
    </row>
    <row r="1060" spans="1:9" x14ac:dyDescent="0.25">
      <c r="A1060">
        <v>30</v>
      </c>
      <c r="B1060">
        <v>4</v>
      </c>
      <c r="C1060">
        <v>2</v>
      </c>
      <c r="D1060" t="s">
        <v>533</v>
      </c>
      <c r="E1060">
        <v>223</v>
      </c>
      <c r="F1060">
        <v>71</v>
      </c>
      <c r="G1060" t="s">
        <v>543</v>
      </c>
      <c r="H1060">
        <f>Table2[[#This Row],[ReorderPoint]]*1.15</f>
        <v>81.649999999999991</v>
      </c>
      <c r="I1060" t="str">
        <f xml:space="preserve"> IF(Table2[[#This Row],[StockLevel]] &lt; Table2[[#This Row],[New ReOrder Point]], "Yes", "No")</f>
        <v>No</v>
      </c>
    </row>
    <row r="1061" spans="1:9" x14ac:dyDescent="0.25">
      <c r="A1061">
        <v>30</v>
      </c>
      <c r="B1061">
        <v>1</v>
      </c>
      <c r="C1061">
        <v>2</v>
      </c>
      <c r="D1061" t="s">
        <v>534</v>
      </c>
      <c r="E1061">
        <v>68</v>
      </c>
      <c r="F1061">
        <v>86</v>
      </c>
      <c r="G1061" t="s">
        <v>544</v>
      </c>
      <c r="H1061">
        <f>Table2[[#This Row],[ReorderPoint]]*1.15</f>
        <v>98.899999999999991</v>
      </c>
      <c r="I1061" t="str">
        <f xml:space="preserve"> IF(Table2[[#This Row],[StockLevel]] &lt; Table2[[#This Row],[New ReOrder Point]], "Yes", "No")</f>
        <v>Yes</v>
      </c>
    </row>
    <row r="1062" spans="1:9" x14ac:dyDescent="0.25">
      <c r="A1062">
        <v>30</v>
      </c>
      <c r="B1062">
        <v>2</v>
      </c>
      <c r="C1062">
        <v>2</v>
      </c>
      <c r="D1062" t="s">
        <v>535</v>
      </c>
      <c r="E1062">
        <v>304</v>
      </c>
      <c r="F1062">
        <v>62</v>
      </c>
      <c r="G1062" t="s">
        <v>543</v>
      </c>
      <c r="H1062">
        <f>Table2[[#This Row],[ReorderPoint]]*1.15</f>
        <v>71.3</v>
      </c>
      <c r="I1062" t="str">
        <f xml:space="preserve"> IF(Table2[[#This Row],[StockLevel]] &lt; Table2[[#This Row],[New ReOrder Point]], "Yes", "No")</f>
        <v>No</v>
      </c>
    </row>
    <row r="1063" spans="1:9" x14ac:dyDescent="0.25">
      <c r="A1063">
        <v>30</v>
      </c>
      <c r="B1063">
        <v>5</v>
      </c>
      <c r="C1063">
        <v>2</v>
      </c>
      <c r="D1063" t="s">
        <v>536</v>
      </c>
      <c r="E1063">
        <v>364</v>
      </c>
      <c r="F1063">
        <v>135</v>
      </c>
      <c r="G1063" t="s">
        <v>543</v>
      </c>
      <c r="H1063">
        <f>Table2[[#This Row],[ReorderPoint]]*1.15</f>
        <v>155.25</v>
      </c>
      <c r="I1063" t="str">
        <f xml:space="preserve"> IF(Table2[[#This Row],[StockLevel]] &lt; Table2[[#This Row],[New ReOrder Point]], "Yes", "No")</f>
        <v>No</v>
      </c>
    </row>
    <row r="1064" spans="1:9" x14ac:dyDescent="0.25">
      <c r="A1064">
        <v>30</v>
      </c>
      <c r="B1064">
        <v>3</v>
      </c>
      <c r="C1064">
        <v>2</v>
      </c>
      <c r="D1064" t="s">
        <v>537</v>
      </c>
      <c r="E1064">
        <v>378</v>
      </c>
      <c r="F1064">
        <v>136</v>
      </c>
      <c r="G1064" t="s">
        <v>543</v>
      </c>
      <c r="H1064">
        <f>Table2[[#This Row],[ReorderPoint]]*1.15</f>
        <v>156.39999999999998</v>
      </c>
      <c r="I1064" t="str">
        <f xml:space="preserve"> IF(Table2[[#This Row],[StockLevel]] &lt; Table2[[#This Row],[New ReOrder Point]], "Yes", "No")</f>
        <v>No</v>
      </c>
    </row>
    <row r="1065" spans="1:9" x14ac:dyDescent="0.25">
      <c r="A1065">
        <v>30</v>
      </c>
      <c r="B1065">
        <v>2</v>
      </c>
      <c r="C1065">
        <v>2</v>
      </c>
      <c r="D1065" t="s">
        <v>538</v>
      </c>
      <c r="E1065">
        <v>386</v>
      </c>
      <c r="F1065">
        <v>91</v>
      </c>
      <c r="G1065" t="s">
        <v>543</v>
      </c>
      <c r="H1065">
        <f>Table2[[#This Row],[ReorderPoint]]*1.15</f>
        <v>104.64999999999999</v>
      </c>
      <c r="I1065" t="str">
        <f xml:space="preserve"> IF(Table2[[#This Row],[StockLevel]] &lt; Table2[[#This Row],[New ReOrder Point]], "Yes", "No")</f>
        <v>No</v>
      </c>
    </row>
    <row r="1066" spans="1:9" x14ac:dyDescent="0.25">
      <c r="A1066">
        <v>30</v>
      </c>
      <c r="B1066">
        <v>2</v>
      </c>
      <c r="C1066">
        <v>2</v>
      </c>
      <c r="D1066" t="s">
        <v>539</v>
      </c>
      <c r="E1066">
        <v>415</v>
      </c>
      <c r="F1066">
        <v>100</v>
      </c>
      <c r="G1066" t="s">
        <v>543</v>
      </c>
      <c r="H1066">
        <f>Table2[[#This Row],[ReorderPoint]]*1.15</f>
        <v>114.99999999999999</v>
      </c>
      <c r="I1066" t="str">
        <f xml:space="preserve"> IF(Table2[[#This Row],[StockLevel]] &lt; Table2[[#This Row],[New ReOrder Point]], "Yes", "No")</f>
        <v>No</v>
      </c>
    </row>
    <row r="1067" spans="1:9" x14ac:dyDescent="0.25">
      <c r="A1067">
        <v>30</v>
      </c>
      <c r="B1067">
        <v>4</v>
      </c>
      <c r="C1067">
        <v>2</v>
      </c>
      <c r="D1067" t="s">
        <v>540</v>
      </c>
      <c r="E1067">
        <v>496</v>
      </c>
      <c r="F1067">
        <v>134</v>
      </c>
      <c r="G1067" t="s">
        <v>543</v>
      </c>
      <c r="H1067">
        <f>Table2[[#This Row],[ReorderPoint]]*1.15</f>
        <v>154.1</v>
      </c>
      <c r="I1067" t="str">
        <f xml:space="preserve"> IF(Table2[[#This Row],[StockLevel]] &lt; Table2[[#This Row],[New ReOrder Point]], "Yes", "No")</f>
        <v>No</v>
      </c>
    </row>
    <row r="1068" spans="1:9" x14ac:dyDescent="0.25">
      <c r="A1068">
        <v>30</v>
      </c>
      <c r="B1068">
        <v>3</v>
      </c>
      <c r="C1068">
        <v>2</v>
      </c>
      <c r="D1068" t="s">
        <v>541</v>
      </c>
      <c r="E1068">
        <v>20</v>
      </c>
      <c r="F1068">
        <v>93</v>
      </c>
      <c r="G1068" t="s">
        <v>544</v>
      </c>
      <c r="H1068">
        <f>Table2[[#This Row],[ReorderPoint]]*1.15</f>
        <v>106.94999999999999</v>
      </c>
      <c r="I1068" t="str">
        <f xml:space="preserve"> IF(Table2[[#This Row],[StockLevel]] &lt; Table2[[#This Row],[New ReOrder Point]], "Yes", "No")</f>
        <v>Yes</v>
      </c>
    </row>
    <row r="1069" spans="1:9" x14ac:dyDescent="0.25">
      <c r="A1069">
        <v>30</v>
      </c>
      <c r="B1069">
        <v>3</v>
      </c>
      <c r="C1069">
        <v>2</v>
      </c>
      <c r="D1069" t="s">
        <v>542</v>
      </c>
      <c r="E1069">
        <v>358</v>
      </c>
      <c r="F1069">
        <v>117</v>
      </c>
      <c r="G1069" t="s">
        <v>543</v>
      </c>
      <c r="H1069">
        <f>Table2[[#This Row],[ReorderPoint]]*1.15</f>
        <v>134.54999999999998</v>
      </c>
      <c r="I1069" t="str">
        <f xml:space="preserve"> IF(Table2[[#This Row],[StockLevel]] &lt; Table2[[#This Row],[New ReOrder Point]], "Yes", "No")</f>
        <v>No</v>
      </c>
    </row>
    <row r="1070" spans="1:9" x14ac:dyDescent="0.25">
      <c r="A1070">
        <v>30</v>
      </c>
      <c r="B1070">
        <v>5</v>
      </c>
      <c r="C1070">
        <v>3</v>
      </c>
      <c r="D1070" t="s">
        <v>531</v>
      </c>
      <c r="E1070">
        <v>384</v>
      </c>
      <c r="F1070">
        <v>141</v>
      </c>
      <c r="G1070" t="s">
        <v>543</v>
      </c>
      <c r="H1070">
        <f>Table2[[#This Row],[ReorderPoint]]*1.15</f>
        <v>162.14999999999998</v>
      </c>
      <c r="I1070" t="str">
        <f xml:space="preserve"> IF(Table2[[#This Row],[StockLevel]] &lt; Table2[[#This Row],[New ReOrder Point]], "Yes", "No")</f>
        <v>No</v>
      </c>
    </row>
    <row r="1071" spans="1:9" x14ac:dyDescent="0.25">
      <c r="A1071">
        <v>30</v>
      </c>
      <c r="B1071">
        <v>2</v>
      </c>
      <c r="C1071">
        <v>3</v>
      </c>
      <c r="D1071" t="s">
        <v>532</v>
      </c>
      <c r="E1071">
        <v>482</v>
      </c>
      <c r="F1071">
        <v>62</v>
      </c>
      <c r="G1071" t="s">
        <v>543</v>
      </c>
      <c r="H1071">
        <f>Table2[[#This Row],[ReorderPoint]]*1.15</f>
        <v>71.3</v>
      </c>
      <c r="I1071" t="str">
        <f xml:space="preserve"> IF(Table2[[#This Row],[StockLevel]] &lt; Table2[[#This Row],[New ReOrder Point]], "Yes", "No")</f>
        <v>No</v>
      </c>
    </row>
    <row r="1072" spans="1:9" x14ac:dyDescent="0.25">
      <c r="A1072">
        <v>30</v>
      </c>
      <c r="B1072">
        <v>3</v>
      </c>
      <c r="C1072">
        <v>3</v>
      </c>
      <c r="D1072" t="s">
        <v>533</v>
      </c>
      <c r="E1072">
        <v>138</v>
      </c>
      <c r="F1072">
        <v>149</v>
      </c>
      <c r="G1072" t="s">
        <v>544</v>
      </c>
      <c r="H1072">
        <f>Table2[[#This Row],[ReorderPoint]]*1.15</f>
        <v>171.35</v>
      </c>
      <c r="I1072" t="str">
        <f xml:space="preserve"> IF(Table2[[#This Row],[StockLevel]] &lt; Table2[[#This Row],[New ReOrder Point]], "Yes", "No")</f>
        <v>Yes</v>
      </c>
    </row>
    <row r="1073" spans="1:9" x14ac:dyDescent="0.25">
      <c r="A1073">
        <v>30</v>
      </c>
      <c r="B1073">
        <v>4</v>
      </c>
      <c r="C1073">
        <v>3</v>
      </c>
      <c r="D1073" t="s">
        <v>534</v>
      </c>
      <c r="E1073">
        <v>272</v>
      </c>
      <c r="F1073">
        <v>148</v>
      </c>
      <c r="G1073" t="s">
        <v>543</v>
      </c>
      <c r="H1073">
        <f>Table2[[#This Row],[ReorderPoint]]*1.15</f>
        <v>170.2</v>
      </c>
      <c r="I1073" t="str">
        <f xml:space="preserve"> IF(Table2[[#This Row],[StockLevel]] &lt; Table2[[#This Row],[New ReOrder Point]], "Yes", "No")</f>
        <v>No</v>
      </c>
    </row>
    <row r="1074" spans="1:9" x14ac:dyDescent="0.25">
      <c r="A1074">
        <v>30</v>
      </c>
      <c r="B1074">
        <v>1</v>
      </c>
      <c r="C1074">
        <v>3</v>
      </c>
      <c r="D1074" t="s">
        <v>535</v>
      </c>
      <c r="E1074">
        <v>337</v>
      </c>
      <c r="F1074">
        <v>135</v>
      </c>
      <c r="G1074" t="s">
        <v>543</v>
      </c>
      <c r="H1074">
        <f>Table2[[#This Row],[ReorderPoint]]*1.15</f>
        <v>155.25</v>
      </c>
      <c r="I1074" t="str">
        <f xml:space="preserve"> IF(Table2[[#This Row],[StockLevel]] &lt; Table2[[#This Row],[New ReOrder Point]], "Yes", "No")</f>
        <v>No</v>
      </c>
    </row>
    <row r="1075" spans="1:9" x14ac:dyDescent="0.25">
      <c r="A1075">
        <v>30</v>
      </c>
      <c r="B1075">
        <v>5</v>
      </c>
      <c r="C1075">
        <v>3</v>
      </c>
      <c r="D1075" t="s">
        <v>536</v>
      </c>
      <c r="E1075">
        <v>151</v>
      </c>
      <c r="F1075">
        <v>68</v>
      </c>
      <c r="G1075" t="s">
        <v>543</v>
      </c>
      <c r="H1075">
        <f>Table2[[#This Row],[ReorderPoint]]*1.15</f>
        <v>78.199999999999989</v>
      </c>
      <c r="I1075" t="str">
        <f xml:space="preserve"> IF(Table2[[#This Row],[StockLevel]] &lt; Table2[[#This Row],[New ReOrder Point]], "Yes", "No")</f>
        <v>No</v>
      </c>
    </row>
    <row r="1076" spans="1:9" x14ac:dyDescent="0.25">
      <c r="A1076">
        <v>30</v>
      </c>
      <c r="B1076">
        <v>4</v>
      </c>
      <c r="C1076">
        <v>3</v>
      </c>
      <c r="D1076" t="s">
        <v>537</v>
      </c>
      <c r="E1076">
        <v>486</v>
      </c>
      <c r="F1076">
        <v>134</v>
      </c>
      <c r="G1076" t="s">
        <v>543</v>
      </c>
      <c r="H1076">
        <f>Table2[[#This Row],[ReorderPoint]]*1.15</f>
        <v>154.1</v>
      </c>
      <c r="I1076" t="str">
        <f xml:space="preserve"> IF(Table2[[#This Row],[StockLevel]] &lt; Table2[[#This Row],[New ReOrder Point]], "Yes", "No")</f>
        <v>No</v>
      </c>
    </row>
    <row r="1077" spans="1:9" x14ac:dyDescent="0.25">
      <c r="A1077">
        <v>30</v>
      </c>
      <c r="B1077">
        <v>5</v>
      </c>
      <c r="C1077">
        <v>3</v>
      </c>
      <c r="D1077" t="s">
        <v>538</v>
      </c>
      <c r="E1077">
        <v>4</v>
      </c>
      <c r="F1077">
        <v>66</v>
      </c>
      <c r="G1077" t="s">
        <v>544</v>
      </c>
      <c r="H1077">
        <f>Table2[[#This Row],[ReorderPoint]]*1.15</f>
        <v>75.899999999999991</v>
      </c>
      <c r="I1077" t="str">
        <f xml:space="preserve"> IF(Table2[[#This Row],[StockLevel]] &lt; Table2[[#This Row],[New ReOrder Point]], "Yes", "No")</f>
        <v>Yes</v>
      </c>
    </row>
    <row r="1078" spans="1:9" x14ac:dyDescent="0.25">
      <c r="A1078">
        <v>30</v>
      </c>
      <c r="B1078">
        <v>3</v>
      </c>
      <c r="C1078">
        <v>3</v>
      </c>
      <c r="D1078" t="s">
        <v>539</v>
      </c>
      <c r="E1078">
        <v>163</v>
      </c>
      <c r="F1078">
        <v>68</v>
      </c>
      <c r="G1078" t="s">
        <v>543</v>
      </c>
      <c r="H1078">
        <f>Table2[[#This Row],[ReorderPoint]]*1.15</f>
        <v>78.199999999999989</v>
      </c>
      <c r="I1078" t="str">
        <f xml:space="preserve"> IF(Table2[[#This Row],[StockLevel]] &lt; Table2[[#This Row],[New ReOrder Point]], "Yes", "No")</f>
        <v>No</v>
      </c>
    </row>
    <row r="1079" spans="1:9" x14ac:dyDescent="0.25">
      <c r="A1079">
        <v>30</v>
      </c>
      <c r="B1079">
        <v>3</v>
      </c>
      <c r="C1079">
        <v>3</v>
      </c>
      <c r="D1079" t="s">
        <v>540</v>
      </c>
      <c r="E1079">
        <v>116</v>
      </c>
      <c r="F1079">
        <v>147</v>
      </c>
      <c r="G1079" t="s">
        <v>544</v>
      </c>
      <c r="H1079">
        <f>Table2[[#This Row],[ReorderPoint]]*1.15</f>
        <v>169.04999999999998</v>
      </c>
      <c r="I1079" t="str">
        <f xml:space="preserve"> IF(Table2[[#This Row],[StockLevel]] &lt; Table2[[#This Row],[New ReOrder Point]], "Yes", "No")</f>
        <v>Yes</v>
      </c>
    </row>
    <row r="1080" spans="1:9" x14ac:dyDescent="0.25">
      <c r="A1080">
        <v>30</v>
      </c>
      <c r="B1080">
        <v>4</v>
      </c>
      <c r="C1080">
        <v>3</v>
      </c>
      <c r="D1080" t="s">
        <v>541</v>
      </c>
      <c r="E1080">
        <v>309</v>
      </c>
      <c r="F1080">
        <v>94</v>
      </c>
      <c r="G1080" t="s">
        <v>543</v>
      </c>
      <c r="H1080">
        <f>Table2[[#This Row],[ReorderPoint]]*1.15</f>
        <v>108.1</v>
      </c>
      <c r="I1080" t="str">
        <f xml:space="preserve"> IF(Table2[[#This Row],[StockLevel]] &lt; Table2[[#This Row],[New ReOrder Point]], "Yes", "No")</f>
        <v>No</v>
      </c>
    </row>
    <row r="1081" spans="1:9" x14ac:dyDescent="0.25">
      <c r="A1081">
        <v>30</v>
      </c>
      <c r="B1081">
        <v>3</v>
      </c>
      <c r="C1081">
        <v>3</v>
      </c>
      <c r="D1081" t="s">
        <v>542</v>
      </c>
      <c r="E1081">
        <v>245</v>
      </c>
      <c r="F1081">
        <v>70</v>
      </c>
      <c r="G1081" t="s">
        <v>543</v>
      </c>
      <c r="H1081">
        <f>Table2[[#This Row],[ReorderPoint]]*1.15</f>
        <v>80.5</v>
      </c>
      <c r="I1081" t="str">
        <f xml:space="preserve"> IF(Table2[[#This Row],[StockLevel]] &lt; Table2[[#This Row],[New ReOrder Point]], "Yes", "No")</f>
        <v>No</v>
      </c>
    </row>
    <row r="1082" spans="1:9" x14ac:dyDescent="0.25">
      <c r="A1082">
        <v>31</v>
      </c>
      <c r="B1082">
        <v>5</v>
      </c>
      <c r="C1082">
        <v>1</v>
      </c>
      <c r="D1082" t="s">
        <v>531</v>
      </c>
      <c r="E1082">
        <v>486</v>
      </c>
      <c r="F1082">
        <v>141</v>
      </c>
      <c r="G1082" t="s">
        <v>543</v>
      </c>
      <c r="H1082">
        <f>Table2[[#This Row],[ReorderPoint]]*1.15</f>
        <v>162.14999999999998</v>
      </c>
      <c r="I1082" t="str">
        <f xml:space="preserve"> IF(Table2[[#This Row],[StockLevel]] &lt; Table2[[#This Row],[New ReOrder Point]], "Yes", "No")</f>
        <v>No</v>
      </c>
    </row>
    <row r="1083" spans="1:9" x14ac:dyDescent="0.25">
      <c r="A1083">
        <v>31</v>
      </c>
      <c r="B1083">
        <v>4</v>
      </c>
      <c r="C1083">
        <v>1</v>
      </c>
      <c r="D1083" t="s">
        <v>532</v>
      </c>
      <c r="E1083">
        <v>464</v>
      </c>
      <c r="F1083">
        <v>105</v>
      </c>
      <c r="G1083" t="s">
        <v>543</v>
      </c>
      <c r="H1083">
        <f>Table2[[#This Row],[ReorderPoint]]*1.15</f>
        <v>120.74999999999999</v>
      </c>
      <c r="I1083" t="str">
        <f xml:space="preserve"> IF(Table2[[#This Row],[StockLevel]] &lt; Table2[[#This Row],[New ReOrder Point]], "Yes", "No")</f>
        <v>No</v>
      </c>
    </row>
    <row r="1084" spans="1:9" x14ac:dyDescent="0.25">
      <c r="A1084">
        <v>31</v>
      </c>
      <c r="B1084">
        <v>2</v>
      </c>
      <c r="C1084">
        <v>1</v>
      </c>
      <c r="D1084" t="s">
        <v>533</v>
      </c>
      <c r="E1084">
        <v>424</v>
      </c>
      <c r="F1084">
        <v>95</v>
      </c>
      <c r="G1084" t="s">
        <v>543</v>
      </c>
      <c r="H1084">
        <f>Table2[[#This Row],[ReorderPoint]]*1.15</f>
        <v>109.24999999999999</v>
      </c>
      <c r="I1084" t="str">
        <f xml:space="preserve"> IF(Table2[[#This Row],[StockLevel]] &lt; Table2[[#This Row],[New ReOrder Point]], "Yes", "No")</f>
        <v>No</v>
      </c>
    </row>
    <row r="1085" spans="1:9" x14ac:dyDescent="0.25">
      <c r="A1085">
        <v>31</v>
      </c>
      <c r="B1085">
        <v>1</v>
      </c>
      <c r="C1085">
        <v>1</v>
      </c>
      <c r="D1085" t="s">
        <v>534</v>
      </c>
      <c r="E1085">
        <v>11</v>
      </c>
      <c r="F1085">
        <v>119</v>
      </c>
      <c r="G1085" t="s">
        <v>544</v>
      </c>
      <c r="H1085">
        <f>Table2[[#This Row],[ReorderPoint]]*1.15</f>
        <v>136.85</v>
      </c>
      <c r="I1085" t="str">
        <f xml:space="preserve"> IF(Table2[[#This Row],[StockLevel]] &lt; Table2[[#This Row],[New ReOrder Point]], "Yes", "No")</f>
        <v>Yes</v>
      </c>
    </row>
    <row r="1086" spans="1:9" x14ac:dyDescent="0.25">
      <c r="A1086">
        <v>31</v>
      </c>
      <c r="B1086">
        <v>2</v>
      </c>
      <c r="C1086">
        <v>1</v>
      </c>
      <c r="D1086" t="s">
        <v>535</v>
      </c>
      <c r="E1086">
        <v>370</v>
      </c>
      <c r="F1086">
        <v>68</v>
      </c>
      <c r="G1086" t="s">
        <v>543</v>
      </c>
      <c r="H1086">
        <f>Table2[[#This Row],[ReorderPoint]]*1.15</f>
        <v>78.199999999999989</v>
      </c>
      <c r="I1086" t="str">
        <f xml:space="preserve"> IF(Table2[[#This Row],[StockLevel]] &lt; Table2[[#This Row],[New ReOrder Point]], "Yes", "No")</f>
        <v>No</v>
      </c>
    </row>
    <row r="1087" spans="1:9" x14ac:dyDescent="0.25">
      <c r="A1087">
        <v>31</v>
      </c>
      <c r="B1087">
        <v>2</v>
      </c>
      <c r="C1087">
        <v>1</v>
      </c>
      <c r="D1087" t="s">
        <v>536</v>
      </c>
      <c r="E1087">
        <v>303</v>
      </c>
      <c r="F1087">
        <v>101</v>
      </c>
      <c r="G1087" t="s">
        <v>543</v>
      </c>
      <c r="H1087">
        <f>Table2[[#This Row],[ReorderPoint]]*1.15</f>
        <v>116.14999999999999</v>
      </c>
      <c r="I1087" t="str">
        <f xml:space="preserve"> IF(Table2[[#This Row],[StockLevel]] &lt; Table2[[#This Row],[New ReOrder Point]], "Yes", "No")</f>
        <v>No</v>
      </c>
    </row>
    <row r="1088" spans="1:9" x14ac:dyDescent="0.25">
      <c r="A1088">
        <v>31</v>
      </c>
      <c r="B1088">
        <v>1</v>
      </c>
      <c r="C1088">
        <v>1</v>
      </c>
      <c r="D1088" t="s">
        <v>537</v>
      </c>
      <c r="E1088">
        <v>227</v>
      </c>
      <c r="F1088">
        <v>124</v>
      </c>
      <c r="G1088" t="s">
        <v>543</v>
      </c>
      <c r="H1088">
        <f>Table2[[#This Row],[ReorderPoint]]*1.15</f>
        <v>142.6</v>
      </c>
      <c r="I1088" t="str">
        <f xml:space="preserve"> IF(Table2[[#This Row],[StockLevel]] &lt; Table2[[#This Row],[New ReOrder Point]], "Yes", "No")</f>
        <v>No</v>
      </c>
    </row>
    <row r="1089" spans="1:9" x14ac:dyDescent="0.25">
      <c r="A1089">
        <v>31</v>
      </c>
      <c r="B1089">
        <v>3</v>
      </c>
      <c r="C1089">
        <v>1</v>
      </c>
      <c r="D1089" t="s">
        <v>538</v>
      </c>
      <c r="E1089">
        <v>445</v>
      </c>
      <c r="F1089">
        <v>137</v>
      </c>
      <c r="G1089" t="s">
        <v>543</v>
      </c>
      <c r="H1089">
        <f>Table2[[#This Row],[ReorderPoint]]*1.15</f>
        <v>157.54999999999998</v>
      </c>
      <c r="I1089" t="str">
        <f xml:space="preserve"> IF(Table2[[#This Row],[StockLevel]] &lt; Table2[[#This Row],[New ReOrder Point]], "Yes", "No")</f>
        <v>No</v>
      </c>
    </row>
    <row r="1090" spans="1:9" x14ac:dyDescent="0.25">
      <c r="A1090">
        <v>31</v>
      </c>
      <c r="B1090">
        <v>1</v>
      </c>
      <c r="C1090">
        <v>1</v>
      </c>
      <c r="D1090" t="s">
        <v>539</v>
      </c>
      <c r="E1090">
        <v>202</v>
      </c>
      <c r="F1090">
        <v>113</v>
      </c>
      <c r="G1090" t="s">
        <v>543</v>
      </c>
      <c r="H1090">
        <f>Table2[[#This Row],[ReorderPoint]]*1.15</f>
        <v>129.94999999999999</v>
      </c>
      <c r="I1090" t="str">
        <f xml:space="preserve"> IF(Table2[[#This Row],[StockLevel]] &lt; Table2[[#This Row],[New ReOrder Point]], "Yes", "No")</f>
        <v>No</v>
      </c>
    </row>
    <row r="1091" spans="1:9" x14ac:dyDescent="0.25">
      <c r="A1091">
        <v>31</v>
      </c>
      <c r="B1091">
        <v>3</v>
      </c>
      <c r="C1091">
        <v>1</v>
      </c>
      <c r="D1091" t="s">
        <v>540</v>
      </c>
      <c r="E1091">
        <v>498</v>
      </c>
      <c r="F1091">
        <v>130</v>
      </c>
      <c r="G1091" t="s">
        <v>543</v>
      </c>
      <c r="H1091">
        <f>Table2[[#This Row],[ReorderPoint]]*1.15</f>
        <v>149.5</v>
      </c>
      <c r="I1091" t="str">
        <f xml:space="preserve"> IF(Table2[[#This Row],[StockLevel]] &lt; Table2[[#This Row],[New ReOrder Point]], "Yes", "No")</f>
        <v>No</v>
      </c>
    </row>
    <row r="1092" spans="1:9" x14ac:dyDescent="0.25">
      <c r="A1092">
        <v>31</v>
      </c>
      <c r="B1092">
        <v>3</v>
      </c>
      <c r="C1092">
        <v>1</v>
      </c>
      <c r="D1092" t="s">
        <v>541</v>
      </c>
      <c r="E1092">
        <v>436</v>
      </c>
      <c r="F1092">
        <v>127</v>
      </c>
      <c r="G1092" t="s">
        <v>543</v>
      </c>
      <c r="H1092">
        <f>Table2[[#This Row],[ReorderPoint]]*1.15</f>
        <v>146.04999999999998</v>
      </c>
      <c r="I1092" t="str">
        <f xml:space="preserve"> IF(Table2[[#This Row],[StockLevel]] &lt; Table2[[#This Row],[New ReOrder Point]], "Yes", "No")</f>
        <v>No</v>
      </c>
    </row>
    <row r="1093" spans="1:9" x14ac:dyDescent="0.25">
      <c r="A1093">
        <v>31</v>
      </c>
      <c r="B1093">
        <v>3</v>
      </c>
      <c r="C1093">
        <v>1</v>
      </c>
      <c r="D1093" t="s">
        <v>542</v>
      </c>
      <c r="E1093">
        <v>81</v>
      </c>
      <c r="F1093">
        <v>141</v>
      </c>
      <c r="G1093" t="s">
        <v>544</v>
      </c>
      <c r="H1093">
        <f>Table2[[#This Row],[ReorderPoint]]*1.15</f>
        <v>162.14999999999998</v>
      </c>
      <c r="I1093" t="str">
        <f xml:space="preserve"> IF(Table2[[#This Row],[StockLevel]] &lt; Table2[[#This Row],[New ReOrder Point]], "Yes", "No")</f>
        <v>Yes</v>
      </c>
    </row>
    <row r="1094" spans="1:9" x14ac:dyDescent="0.25">
      <c r="A1094">
        <v>31</v>
      </c>
      <c r="B1094">
        <v>5</v>
      </c>
      <c r="C1094">
        <v>2</v>
      </c>
      <c r="D1094" t="s">
        <v>531</v>
      </c>
      <c r="E1094">
        <v>174</v>
      </c>
      <c r="F1094">
        <v>53</v>
      </c>
      <c r="G1094" t="s">
        <v>543</v>
      </c>
      <c r="H1094">
        <f>Table2[[#This Row],[ReorderPoint]]*1.15</f>
        <v>60.949999999999996</v>
      </c>
      <c r="I1094" t="str">
        <f xml:space="preserve"> IF(Table2[[#This Row],[StockLevel]] &lt; Table2[[#This Row],[New ReOrder Point]], "Yes", "No")</f>
        <v>No</v>
      </c>
    </row>
    <row r="1095" spans="1:9" x14ac:dyDescent="0.25">
      <c r="A1095">
        <v>31</v>
      </c>
      <c r="B1095">
        <v>1</v>
      </c>
      <c r="C1095">
        <v>2</v>
      </c>
      <c r="D1095" t="s">
        <v>532</v>
      </c>
      <c r="E1095">
        <v>162</v>
      </c>
      <c r="F1095">
        <v>97</v>
      </c>
      <c r="G1095" t="s">
        <v>543</v>
      </c>
      <c r="H1095">
        <f>Table2[[#This Row],[ReorderPoint]]*1.15</f>
        <v>111.55</v>
      </c>
      <c r="I1095" t="str">
        <f xml:space="preserve"> IF(Table2[[#This Row],[StockLevel]] &lt; Table2[[#This Row],[New ReOrder Point]], "Yes", "No")</f>
        <v>No</v>
      </c>
    </row>
    <row r="1096" spans="1:9" x14ac:dyDescent="0.25">
      <c r="A1096">
        <v>31</v>
      </c>
      <c r="B1096">
        <v>1</v>
      </c>
      <c r="C1096">
        <v>2</v>
      </c>
      <c r="D1096" t="s">
        <v>533</v>
      </c>
      <c r="E1096">
        <v>327</v>
      </c>
      <c r="F1096">
        <v>94</v>
      </c>
      <c r="G1096" t="s">
        <v>543</v>
      </c>
      <c r="H1096">
        <f>Table2[[#This Row],[ReorderPoint]]*1.15</f>
        <v>108.1</v>
      </c>
      <c r="I1096" t="str">
        <f xml:space="preserve"> IF(Table2[[#This Row],[StockLevel]] &lt; Table2[[#This Row],[New ReOrder Point]], "Yes", "No")</f>
        <v>No</v>
      </c>
    </row>
    <row r="1097" spans="1:9" x14ac:dyDescent="0.25">
      <c r="A1097">
        <v>31</v>
      </c>
      <c r="B1097">
        <v>3</v>
      </c>
      <c r="C1097">
        <v>2</v>
      </c>
      <c r="D1097" t="s">
        <v>534</v>
      </c>
      <c r="E1097">
        <v>336</v>
      </c>
      <c r="F1097">
        <v>146</v>
      </c>
      <c r="G1097" t="s">
        <v>543</v>
      </c>
      <c r="H1097">
        <f>Table2[[#This Row],[ReorderPoint]]*1.15</f>
        <v>167.89999999999998</v>
      </c>
      <c r="I1097" t="str">
        <f xml:space="preserve"> IF(Table2[[#This Row],[StockLevel]] &lt; Table2[[#This Row],[New ReOrder Point]], "Yes", "No")</f>
        <v>No</v>
      </c>
    </row>
    <row r="1098" spans="1:9" x14ac:dyDescent="0.25">
      <c r="A1098">
        <v>31</v>
      </c>
      <c r="B1098">
        <v>3</v>
      </c>
      <c r="C1098">
        <v>2</v>
      </c>
      <c r="D1098" t="s">
        <v>535</v>
      </c>
      <c r="E1098">
        <v>62</v>
      </c>
      <c r="F1098">
        <v>87</v>
      </c>
      <c r="G1098" t="s">
        <v>544</v>
      </c>
      <c r="H1098">
        <f>Table2[[#This Row],[ReorderPoint]]*1.15</f>
        <v>100.05</v>
      </c>
      <c r="I1098" t="str">
        <f xml:space="preserve"> IF(Table2[[#This Row],[StockLevel]] &lt; Table2[[#This Row],[New ReOrder Point]], "Yes", "No")</f>
        <v>Yes</v>
      </c>
    </row>
    <row r="1099" spans="1:9" x14ac:dyDescent="0.25">
      <c r="A1099">
        <v>31</v>
      </c>
      <c r="B1099">
        <v>5</v>
      </c>
      <c r="C1099">
        <v>2</v>
      </c>
      <c r="D1099" t="s">
        <v>536</v>
      </c>
      <c r="E1099">
        <v>442</v>
      </c>
      <c r="F1099">
        <v>118</v>
      </c>
      <c r="G1099" t="s">
        <v>543</v>
      </c>
      <c r="H1099">
        <f>Table2[[#This Row],[ReorderPoint]]*1.15</f>
        <v>135.69999999999999</v>
      </c>
      <c r="I1099" t="str">
        <f xml:space="preserve"> IF(Table2[[#This Row],[StockLevel]] &lt; Table2[[#This Row],[New ReOrder Point]], "Yes", "No")</f>
        <v>No</v>
      </c>
    </row>
    <row r="1100" spans="1:9" x14ac:dyDescent="0.25">
      <c r="A1100">
        <v>31</v>
      </c>
      <c r="B1100">
        <v>2</v>
      </c>
      <c r="C1100">
        <v>2</v>
      </c>
      <c r="D1100" t="s">
        <v>537</v>
      </c>
      <c r="E1100">
        <v>430</v>
      </c>
      <c r="F1100">
        <v>110</v>
      </c>
      <c r="G1100" t="s">
        <v>543</v>
      </c>
      <c r="H1100">
        <f>Table2[[#This Row],[ReorderPoint]]*1.15</f>
        <v>126.49999999999999</v>
      </c>
      <c r="I1100" t="str">
        <f xml:space="preserve"> IF(Table2[[#This Row],[StockLevel]] &lt; Table2[[#This Row],[New ReOrder Point]], "Yes", "No")</f>
        <v>No</v>
      </c>
    </row>
    <row r="1101" spans="1:9" x14ac:dyDescent="0.25">
      <c r="A1101">
        <v>31</v>
      </c>
      <c r="B1101">
        <v>5</v>
      </c>
      <c r="C1101">
        <v>2</v>
      </c>
      <c r="D1101" t="s">
        <v>538</v>
      </c>
      <c r="E1101">
        <v>479</v>
      </c>
      <c r="F1101">
        <v>71</v>
      </c>
      <c r="G1101" t="s">
        <v>543</v>
      </c>
      <c r="H1101">
        <f>Table2[[#This Row],[ReorderPoint]]*1.15</f>
        <v>81.649999999999991</v>
      </c>
      <c r="I1101" t="str">
        <f xml:space="preserve"> IF(Table2[[#This Row],[StockLevel]] &lt; Table2[[#This Row],[New ReOrder Point]], "Yes", "No")</f>
        <v>No</v>
      </c>
    </row>
    <row r="1102" spans="1:9" x14ac:dyDescent="0.25">
      <c r="A1102">
        <v>31</v>
      </c>
      <c r="B1102">
        <v>3</v>
      </c>
      <c r="C1102">
        <v>2</v>
      </c>
      <c r="D1102" t="s">
        <v>539</v>
      </c>
      <c r="E1102">
        <v>213</v>
      </c>
      <c r="F1102">
        <v>92</v>
      </c>
      <c r="G1102" t="s">
        <v>543</v>
      </c>
      <c r="H1102">
        <f>Table2[[#This Row],[ReorderPoint]]*1.15</f>
        <v>105.8</v>
      </c>
      <c r="I1102" t="str">
        <f xml:space="preserve"> IF(Table2[[#This Row],[StockLevel]] &lt; Table2[[#This Row],[New ReOrder Point]], "Yes", "No")</f>
        <v>No</v>
      </c>
    </row>
    <row r="1103" spans="1:9" x14ac:dyDescent="0.25">
      <c r="A1103">
        <v>31</v>
      </c>
      <c r="B1103">
        <v>2</v>
      </c>
      <c r="C1103">
        <v>2</v>
      </c>
      <c r="D1103" t="s">
        <v>540</v>
      </c>
      <c r="E1103">
        <v>53</v>
      </c>
      <c r="F1103">
        <v>59</v>
      </c>
      <c r="G1103" t="s">
        <v>544</v>
      </c>
      <c r="H1103">
        <f>Table2[[#This Row],[ReorderPoint]]*1.15</f>
        <v>67.849999999999994</v>
      </c>
      <c r="I1103" t="str">
        <f xml:space="preserve"> IF(Table2[[#This Row],[StockLevel]] &lt; Table2[[#This Row],[New ReOrder Point]], "Yes", "No")</f>
        <v>Yes</v>
      </c>
    </row>
    <row r="1104" spans="1:9" x14ac:dyDescent="0.25">
      <c r="A1104">
        <v>31</v>
      </c>
      <c r="B1104">
        <v>4</v>
      </c>
      <c r="C1104">
        <v>2</v>
      </c>
      <c r="D1104" t="s">
        <v>541</v>
      </c>
      <c r="E1104">
        <v>319</v>
      </c>
      <c r="F1104">
        <v>70</v>
      </c>
      <c r="G1104" t="s">
        <v>543</v>
      </c>
      <c r="H1104">
        <f>Table2[[#This Row],[ReorderPoint]]*1.15</f>
        <v>80.5</v>
      </c>
      <c r="I1104" t="str">
        <f xml:space="preserve"> IF(Table2[[#This Row],[StockLevel]] &lt; Table2[[#This Row],[New ReOrder Point]], "Yes", "No")</f>
        <v>No</v>
      </c>
    </row>
    <row r="1105" spans="1:9" x14ac:dyDescent="0.25">
      <c r="A1105">
        <v>31</v>
      </c>
      <c r="B1105">
        <v>3</v>
      </c>
      <c r="C1105">
        <v>2</v>
      </c>
      <c r="D1105" t="s">
        <v>542</v>
      </c>
      <c r="E1105">
        <v>193</v>
      </c>
      <c r="F1105">
        <v>90</v>
      </c>
      <c r="G1105" t="s">
        <v>543</v>
      </c>
      <c r="H1105">
        <f>Table2[[#This Row],[ReorderPoint]]*1.15</f>
        <v>103.49999999999999</v>
      </c>
      <c r="I1105" t="str">
        <f xml:space="preserve"> IF(Table2[[#This Row],[StockLevel]] &lt; Table2[[#This Row],[New ReOrder Point]], "Yes", "No")</f>
        <v>No</v>
      </c>
    </row>
    <row r="1106" spans="1:9" x14ac:dyDescent="0.25">
      <c r="A1106">
        <v>31</v>
      </c>
      <c r="B1106">
        <v>1</v>
      </c>
      <c r="C1106">
        <v>3</v>
      </c>
      <c r="D1106" t="s">
        <v>531</v>
      </c>
      <c r="E1106">
        <v>183</v>
      </c>
      <c r="F1106">
        <v>79</v>
      </c>
      <c r="G1106" t="s">
        <v>543</v>
      </c>
      <c r="H1106">
        <f>Table2[[#This Row],[ReorderPoint]]*1.15</f>
        <v>90.85</v>
      </c>
      <c r="I1106" t="str">
        <f xml:space="preserve"> IF(Table2[[#This Row],[StockLevel]] &lt; Table2[[#This Row],[New ReOrder Point]], "Yes", "No")</f>
        <v>No</v>
      </c>
    </row>
    <row r="1107" spans="1:9" x14ac:dyDescent="0.25">
      <c r="A1107">
        <v>31</v>
      </c>
      <c r="B1107">
        <v>3</v>
      </c>
      <c r="C1107">
        <v>3</v>
      </c>
      <c r="D1107" t="s">
        <v>532</v>
      </c>
      <c r="E1107">
        <v>221</v>
      </c>
      <c r="F1107">
        <v>96</v>
      </c>
      <c r="G1107" t="s">
        <v>543</v>
      </c>
      <c r="H1107">
        <f>Table2[[#This Row],[ReorderPoint]]*1.15</f>
        <v>110.39999999999999</v>
      </c>
      <c r="I1107" t="str">
        <f xml:space="preserve"> IF(Table2[[#This Row],[StockLevel]] &lt; Table2[[#This Row],[New ReOrder Point]], "Yes", "No")</f>
        <v>No</v>
      </c>
    </row>
    <row r="1108" spans="1:9" x14ac:dyDescent="0.25">
      <c r="A1108">
        <v>31</v>
      </c>
      <c r="B1108">
        <v>2</v>
      </c>
      <c r="C1108">
        <v>3</v>
      </c>
      <c r="D1108" t="s">
        <v>533</v>
      </c>
      <c r="E1108">
        <v>18</v>
      </c>
      <c r="F1108">
        <v>57</v>
      </c>
      <c r="G1108" t="s">
        <v>544</v>
      </c>
      <c r="H1108">
        <f>Table2[[#This Row],[ReorderPoint]]*1.15</f>
        <v>65.55</v>
      </c>
      <c r="I1108" t="str">
        <f xml:space="preserve"> IF(Table2[[#This Row],[StockLevel]] &lt; Table2[[#This Row],[New ReOrder Point]], "Yes", "No")</f>
        <v>Yes</v>
      </c>
    </row>
    <row r="1109" spans="1:9" x14ac:dyDescent="0.25">
      <c r="A1109">
        <v>31</v>
      </c>
      <c r="B1109">
        <v>3</v>
      </c>
      <c r="C1109">
        <v>3</v>
      </c>
      <c r="D1109" t="s">
        <v>534</v>
      </c>
      <c r="E1109">
        <v>112</v>
      </c>
      <c r="F1109">
        <v>120</v>
      </c>
      <c r="G1109" t="s">
        <v>544</v>
      </c>
      <c r="H1109">
        <f>Table2[[#This Row],[ReorderPoint]]*1.15</f>
        <v>138</v>
      </c>
      <c r="I1109" t="str">
        <f xml:space="preserve"> IF(Table2[[#This Row],[StockLevel]] &lt; Table2[[#This Row],[New ReOrder Point]], "Yes", "No")</f>
        <v>Yes</v>
      </c>
    </row>
    <row r="1110" spans="1:9" x14ac:dyDescent="0.25">
      <c r="A1110">
        <v>31</v>
      </c>
      <c r="B1110">
        <v>1</v>
      </c>
      <c r="C1110">
        <v>3</v>
      </c>
      <c r="D1110" t="s">
        <v>535</v>
      </c>
      <c r="E1110">
        <v>64</v>
      </c>
      <c r="F1110">
        <v>85</v>
      </c>
      <c r="G1110" t="s">
        <v>544</v>
      </c>
      <c r="H1110">
        <f>Table2[[#This Row],[ReorderPoint]]*1.15</f>
        <v>97.749999999999986</v>
      </c>
      <c r="I1110" t="str">
        <f xml:space="preserve"> IF(Table2[[#This Row],[StockLevel]] &lt; Table2[[#This Row],[New ReOrder Point]], "Yes", "No")</f>
        <v>Yes</v>
      </c>
    </row>
    <row r="1111" spans="1:9" x14ac:dyDescent="0.25">
      <c r="A1111">
        <v>31</v>
      </c>
      <c r="B1111">
        <v>5</v>
      </c>
      <c r="C1111">
        <v>3</v>
      </c>
      <c r="D1111" t="s">
        <v>536</v>
      </c>
      <c r="E1111">
        <v>36</v>
      </c>
      <c r="F1111">
        <v>50</v>
      </c>
      <c r="G1111" t="s">
        <v>544</v>
      </c>
      <c r="H1111">
        <f>Table2[[#This Row],[ReorderPoint]]*1.15</f>
        <v>57.499999999999993</v>
      </c>
      <c r="I1111" t="str">
        <f xml:space="preserve"> IF(Table2[[#This Row],[StockLevel]] &lt; Table2[[#This Row],[New ReOrder Point]], "Yes", "No")</f>
        <v>Yes</v>
      </c>
    </row>
    <row r="1112" spans="1:9" x14ac:dyDescent="0.25">
      <c r="A1112">
        <v>31</v>
      </c>
      <c r="B1112">
        <v>5</v>
      </c>
      <c r="C1112">
        <v>3</v>
      </c>
      <c r="D1112" t="s">
        <v>537</v>
      </c>
      <c r="E1112">
        <v>140</v>
      </c>
      <c r="F1112">
        <v>57</v>
      </c>
      <c r="G1112" t="s">
        <v>543</v>
      </c>
      <c r="H1112">
        <f>Table2[[#This Row],[ReorderPoint]]*1.15</f>
        <v>65.55</v>
      </c>
      <c r="I1112" t="str">
        <f xml:space="preserve"> IF(Table2[[#This Row],[StockLevel]] &lt; Table2[[#This Row],[New ReOrder Point]], "Yes", "No")</f>
        <v>No</v>
      </c>
    </row>
    <row r="1113" spans="1:9" x14ac:dyDescent="0.25">
      <c r="A1113">
        <v>31</v>
      </c>
      <c r="B1113">
        <v>1</v>
      </c>
      <c r="C1113">
        <v>3</v>
      </c>
      <c r="D1113" t="s">
        <v>538</v>
      </c>
      <c r="E1113">
        <v>187</v>
      </c>
      <c r="F1113">
        <v>122</v>
      </c>
      <c r="G1113" t="s">
        <v>543</v>
      </c>
      <c r="H1113">
        <f>Table2[[#This Row],[ReorderPoint]]*1.15</f>
        <v>140.29999999999998</v>
      </c>
      <c r="I1113" t="str">
        <f xml:space="preserve"> IF(Table2[[#This Row],[StockLevel]] &lt; Table2[[#This Row],[New ReOrder Point]], "Yes", "No")</f>
        <v>No</v>
      </c>
    </row>
    <row r="1114" spans="1:9" x14ac:dyDescent="0.25">
      <c r="A1114">
        <v>31</v>
      </c>
      <c r="B1114">
        <v>2</v>
      </c>
      <c r="C1114">
        <v>3</v>
      </c>
      <c r="D1114" t="s">
        <v>539</v>
      </c>
      <c r="E1114">
        <v>163</v>
      </c>
      <c r="F1114">
        <v>84</v>
      </c>
      <c r="G1114" t="s">
        <v>543</v>
      </c>
      <c r="H1114">
        <f>Table2[[#This Row],[ReorderPoint]]*1.15</f>
        <v>96.6</v>
      </c>
      <c r="I1114" t="str">
        <f xml:space="preserve"> IF(Table2[[#This Row],[StockLevel]] &lt; Table2[[#This Row],[New ReOrder Point]], "Yes", "No")</f>
        <v>No</v>
      </c>
    </row>
    <row r="1115" spans="1:9" x14ac:dyDescent="0.25">
      <c r="A1115">
        <v>31</v>
      </c>
      <c r="B1115">
        <v>1</v>
      </c>
      <c r="C1115">
        <v>3</v>
      </c>
      <c r="D1115" t="s">
        <v>540</v>
      </c>
      <c r="E1115">
        <v>190</v>
      </c>
      <c r="F1115">
        <v>72</v>
      </c>
      <c r="G1115" t="s">
        <v>543</v>
      </c>
      <c r="H1115">
        <f>Table2[[#This Row],[ReorderPoint]]*1.15</f>
        <v>82.8</v>
      </c>
      <c r="I1115" t="str">
        <f xml:space="preserve"> IF(Table2[[#This Row],[StockLevel]] &lt; Table2[[#This Row],[New ReOrder Point]], "Yes", "No")</f>
        <v>No</v>
      </c>
    </row>
    <row r="1116" spans="1:9" x14ac:dyDescent="0.25">
      <c r="A1116">
        <v>31</v>
      </c>
      <c r="B1116">
        <v>4</v>
      </c>
      <c r="C1116">
        <v>3</v>
      </c>
      <c r="D1116" t="s">
        <v>541</v>
      </c>
      <c r="E1116">
        <v>289</v>
      </c>
      <c r="F1116">
        <v>95</v>
      </c>
      <c r="G1116" t="s">
        <v>543</v>
      </c>
      <c r="H1116">
        <f>Table2[[#This Row],[ReorderPoint]]*1.15</f>
        <v>109.24999999999999</v>
      </c>
      <c r="I1116" t="str">
        <f xml:space="preserve"> IF(Table2[[#This Row],[StockLevel]] &lt; Table2[[#This Row],[New ReOrder Point]], "Yes", "No")</f>
        <v>No</v>
      </c>
    </row>
    <row r="1117" spans="1:9" x14ac:dyDescent="0.25">
      <c r="A1117">
        <v>31</v>
      </c>
      <c r="B1117">
        <v>3</v>
      </c>
      <c r="C1117">
        <v>3</v>
      </c>
      <c r="D1117" t="s">
        <v>542</v>
      </c>
      <c r="E1117">
        <v>413</v>
      </c>
      <c r="F1117">
        <v>144</v>
      </c>
      <c r="G1117" t="s">
        <v>543</v>
      </c>
      <c r="H1117">
        <f>Table2[[#This Row],[ReorderPoint]]*1.15</f>
        <v>165.6</v>
      </c>
      <c r="I1117" t="str">
        <f xml:space="preserve"> IF(Table2[[#This Row],[StockLevel]] &lt; Table2[[#This Row],[New ReOrder Point]], "Yes", "No")</f>
        <v>No</v>
      </c>
    </row>
    <row r="1118" spans="1:9" x14ac:dyDescent="0.25">
      <c r="A1118">
        <v>32</v>
      </c>
      <c r="B1118">
        <v>3</v>
      </c>
      <c r="C1118">
        <v>1</v>
      </c>
      <c r="D1118" t="s">
        <v>531</v>
      </c>
      <c r="E1118">
        <v>354</v>
      </c>
      <c r="F1118">
        <v>121</v>
      </c>
      <c r="G1118" t="s">
        <v>543</v>
      </c>
      <c r="H1118">
        <f>Table2[[#This Row],[ReorderPoint]]*1.15</f>
        <v>139.14999999999998</v>
      </c>
      <c r="I1118" t="str">
        <f xml:space="preserve"> IF(Table2[[#This Row],[StockLevel]] &lt; Table2[[#This Row],[New ReOrder Point]], "Yes", "No")</f>
        <v>No</v>
      </c>
    </row>
    <row r="1119" spans="1:9" x14ac:dyDescent="0.25">
      <c r="A1119">
        <v>32</v>
      </c>
      <c r="B1119">
        <v>5</v>
      </c>
      <c r="C1119">
        <v>1</v>
      </c>
      <c r="D1119" t="s">
        <v>532</v>
      </c>
      <c r="E1119">
        <v>397</v>
      </c>
      <c r="F1119">
        <v>109</v>
      </c>
      <c r="G1119" t="s">
        <v>543</v>
      </c>
      <c r="H1119">
        <f>Table2[[#This Row],[ReorderPoint]]*1.15</f>
        <v>125.35</v>
      </c>
      <c r="I1119" t="str">
        <f xml:space="preserve"> IF(Table2[[#This Row],[StockLevel]] &lt; Table2[[#This Row],[New ReOrder Point]], "Yes", "No")</f>
        <v>No</v>
      </c>
    </row>
    <row r="1120" spans="1:9" x14ac:dyDescent="0.25">
      <c r="A1120">
        <v>32</v>
      </c>
      <c r="B1120">
        <v>2</v>
      </c>
      <c r="C1120">
        <v>1</v>
      </c>
      <c r="D1120" t="s">
        <v>533</v>
      </c>
      <c r="E1120">
        <v>172</v>
      </c>
      <c r="F1120">
        <v>145</v>
      </c>
      <c r="G1120" t="s">
        <v>543</v>
      </c>
      <c r="H1120">
        <f>Table2[[#This Row],[ReorderPoint]]*1.15</f>
        <v>166.75</v>
      </c>
      <c r="I1120" t="str">
        <f xml:space="preserve"> IF(Table2[[#This Row],[StockLevel]] &lt; Table2[[#This Row],[New ReOrder Point]], "Yes", "No")</f>
        <v>No</v>
      </c>
    </row>
    <row r="1121" spans="1:9" x14ac:dyDescent="0.25">
      <c r="A1121">
        <v>32</v>
      </c>
      <c r="B1121">
        <v>3</v>
      </c>
      <c r="C1121">
        <v>1</v>
      </c>
      <c r="D1121" t="s">
        <v>534</v>
      </c>
      <c r="E1121">
        <v>44</v>
      </c>
      <c r="F1121">
        <v>110</v>
      </c>
      <c r="G1121" t="s">
        <v>544</v>
      </c>
      <c r="H1121">
        <f>Table2[[#This Row],[ReorderPoint]]*1.15</f>
        <v>126.49999999999999</v>
      </c>
      <c r="I1121" t="str">
        <f xml:space="preserve"> IF(Table2[[#This Row],[StockLevel]] &lt; Table2[[#This Row],[New ReOrder Point]], "Yes", "No")</f>
        <v>Yes</v>
      </c>
    </row>
    <row r="1122" spans="1:9" x14ac:dyDescent="0.25">
      <c r="A1122">
        <v>32</v>
      </c>
      <c r="B1122">
        <v>2</v>
      </c>
      <c r="C1122">
        <v>1</v>
      </c>
      <c r="D1122" t="s">
        <v>535</v>
      </c>
      <c r="E1122">
        <v>122</v>
      </c>
      <c r="F1122">
        <v>65</v>
      </c>
      <c r="G1122" t="s">
        <v>543</v>
      </c>
      <c r="H1122">
        <f>Table2[[#This Row],[ReorderPoint]]*1.15</f>
        <v>74.75</v>
      </c>
      <c r="I1122" t="str">
        <f xml:space="preserve"> IF(Table2[[#This Row],[StockLevel]] &lt; Table2[[#This Row],[New ReOrder Point]], "Yes", "No")</f>
        <v>No</v>
      </c>
    </row>
    <row r="1123" spans="1:9" x14ac:dyDescent="0.25">
      <c r="A1123">
        <v>32</v>
      </c>
      <c r="B1123">
        <v>2</v>
      </c>
      <c r="C1123">
        <v>1</v>
      </c>
      <c r="D1123" t="s">
        <v>536</v>
      </c>
      <c r="E1123">
        <v>423</v>
      </c>
      <c r="F1123">
        <v>66</v>
      </c>
      <c r="G1123" t="s">
        <v>543</v>
      </c>
      <c r="H1123">
        <f>Table2[[#This Row],[ReorderPoint]]*1.15</f>
        <v>75.899999999999991</v>
      </c>
      <c r="I1123" t="str">
        <f xml:space="preserve"> IF(Table2[[#This Row],[StockLevel]] &lt; Table2[[#This Row],[New ReOrder Point]], "Yes", "No")</f>
        <v>No</v>
      </c>
    </row>
    <row r="1124" spans="1:9" x14ac:dyDescent="0.25">
      <c r="A1124">
        <v>32</v>
      </c>
      <c r="B1124">
        <v>4</v>
      </c>
      <c r="C1124">
        <v>1</v>
      </c>
      <c r="D1124" t="s">
        <v>537</v>
      </c>
      <c r="E1124">
        <v>233</v>
      </c>
      <c r="F1124">
        <v>65</v>
      </c>
      <c r="G1124" t="s">
        <v>543</v>
      </c>
      <c r="H1124">
        <f>Table2[[#This Row],[ReorderPoint]]*1.15</f>
        <v>74.75</v>
      </c>
      <c r="I1124" t="str">
        <f xml:space="preserve"> IF(Table2[[#This Row],[StockLevel]] &lt; Table2[[#This Row],[New ReOrder Point]], "Yes", "No")</f>
        <v>No</v>
      </c>
    </row>
    <row r="1125" spans="1:9" x14ac:dyDescent="0.25">
      <c r="A1125">
        <v>32</v>
      </c>
      <c r="B1125">
        <v>2</v>
      </c>
      <c r="C1125">
        <v>1</v>
      </c>
      <c r="D1125" t="s">
        <v>538</v>
      </c>
      <c r="E1125">
        <v>321</v>
      </c>
      <c r="F1125">
        <v>115</v>
      </c>
      <c r="G1125" t="s">
        <v>543</v>
      </c>
      <c r="H1125">
        <f>Table2[[#This Row],[ReorderPoint]]*1.15</f>
        <v>132.25</v>
      </c>
      <c r="I1125" t="str">
        <f xml:space="preserve"> IF(Table2[[#This Row],[StockLevel]] &lt; Table2[[#This Row],[New ReOrder Point]], "Yes", "No")</f>
        <v>No</v>
      </c>
    </row>
    <row r="1126" spans="1:9" x14ac:dyDescent="0.25">
      <c r="A1126">
        <v>32</v>
      </c>
      <c r="B1126">
        <v>4</v>
      </c>
      <c r="C1126">
        <v>1</v>
      </c>
      <c r="D1126" t="s">
        <v>539</v>
      </c>
      <c r="E1126">
        <v>12</v>
      </c>
      <c r="F1126">
        <v>105</v>
      </c>
      <c r="G1126" t="s">
        <v>544</v>
      </c>
      <c r="H1126">
        <f>Table2[[#This Row],[ReorderPoint]]*1.15</f>
        <v>120.74999999999999</v>
      </c>
      <c r="I1126" t="str">
        <f xml:space="preserve"> IF(Table2[[#This Row],[StockLevel]] &lt; Table2[[#This Row],[New ReOrder Point]], "Yes", "No")</f>
        <v>Yes</v>
      </c>
    </row>
    <row r="1127" spans="1:9" x14ac:dyDescent="0.25">
      <c r="A1127">
        <v>32</v>
      </c>
      <c r="B1127">
        <v>3</v>
      </c>
      <c r="C1127">
        <v>1</v>
      </c>
      <c r="D1127" t="s">
        <v>540</v>
      </c>
      <c r="E1127">
        <v>289</v>
      </c>
      <c r="F1127">
        <v>88</v>
      </c>
      <c r="G1127" t="s">
        <v>543</v>
      </c>
      <c r="H1127">
        <f>Table2[[#This Row],[ReorderPoint]]*1.15</f>
        <v>101.19999999999999</v>
      </c>
      <c r="I1127" t="str">
        <f xml:space="preserve"> IF(Table2[[#This Row],[StockLevel]] &lt; Table2[[#This Row],[New ReOrder Point]], "Yes", "No")</f>
        <v>No</v>
      </c>
    </row>
    <row r="1128" spans="1:9" x14ac:dyDescent="0.25">
      <c r="A1128">
        <v>32</v>
      </c>
      <c r="B1128">
        <v>3</v>
      </c>
      <c r="C1128">
        <v>1</v>
      </c>
      <c r="D1128" t="s">
        <v>541</v>
      </c>
      <c r="E1128">
        <v>391</v>
      </c>
      <c r="F1128">
        <v>136</v>
      </c>
      <c r="G1128" t="s">
        <v>543</v>
      </c>
      <c r="H1128">
        <f>Table2[[#This Row],[ReorderPoint]]*1.15</f>
        <v>156.39999999999998</v>
      </c>
      <c r="I1128" t="str">
        <f xml:space="preserve"> IF(Table2[[#This Row],[StockLevel]] &lt; Table2[[#This Row],[New ReOrder Point]], "Yes", "No")</f>
        <v>No</v>
      </c>
    </row>
    <row r="1129" spans="1:9" x14ac:dyDescent="0.25">
      <c r="A1129">
        <v>32</v>
      </c>
      <c r="B1129">
        <v>5</v>
      </c>
      <c r="C1129">
        <v>1</v>
      </c>
      <c r="D1129" t="s">
        <v>542</v>
      </c>
      <c r="E1129">
        <v>117</v>
      </c>
      <c r="F1129">
        <v>142</v>
      </c>
      <c r="G1129" t="s">
        <v>544</v>
      </c>
      <c r="H1129">
        <f>Table2[[#This Row],[ReorderPoint]]*1.15</f>
        <v>163.29999999999998</v>
      </c>
      <c r="I1129" t="str">
        <f xml:space="preserve"> IF(Table2[[#This Row],[StockLevel]] &lt; Table2[[#This Row],[New ReOrder Point]], "Yes", "No")</f>
        <v>Yes</v>
      </c>
    </row>
    <row r="1130" spans="1:9" x14ac:dyDescent="0.25">
      <c r="A1130">
        <v>32</v>
      </c>
      <c r="B1130">
        <v>1</v>
      </c>
      <c r="C1130">
        <v>2</v>
      </c>
      <c r="D1130" t="s">
        <v>531</v>
      </c>
      <c r="E1130">
        <v>294</v>
      </c>
      <c r="F1130">
        <v>114</v>
      </c>
      <c r="G1130" t="s">
        <v>543</v>
      </c>
      <c r="H1130">
        <f>Table2[[#This Row],[ReorderPoint]]*1.15</f>
        <v>131.1</v>
      </c>
      <c r="I1130" t="str">
        <f xml:space="preserve"> IF(Table2[[#This Row],[StockLevel]] &lt; Table2[[#This Row],[New ReOrder Point]], "Yes", "No")</f>
        <v>No</v>
      </c>
    </row>
    <row r="1131" spans="1:9" x14ac:dyDescent="0.25">
      <c r="A1131">
        <v>32</v>
      </c>
      <c r="B1131">
        <v>5</v>
      </c>
      <c r="C1131">
        <v>2</v>
      </c>
      <c r="D1131" t="s">
        <v>532</v>
      </c>
      <c r="E1131">
        <v>232</v>
      </c>
      <c r="F1131">
        <v>79</v>
      </c>
      <c r="G1131" t="s">
        <v>543</v>
      </c>
      <c r="H1131">
        <f>Table2[[#This Row],[ReorderPoint]]*1.15</f>
        <v>90.85</v>
      </c>
      <c r="I1131" t="str">
        <f xml:space="preserve"> IF(Table2[[#This Row],[StockLevel]] &lt; Table2[[#This Row],[New ReOrder Point]], "Yes", "No")</f>
        <v>No</v>
      </c>
    </row>
    <row r="1132" spans="1:9" x14ac:dyDescent="0.25">
      <c r="A1132">
        <v>32</v>
      </c>
      <c r="B1132">
        <v>3</v>
      </c>
      <c r="C1132">
        <v>2</v>
      </c>
      <c r="D1132" t="s">
        <v>533</v>
      </c>
      <c r="E1132">
        <v>268</v>
      </c>
      <c r="F1132">
        <v>70</v>
      </c>
      <c r="G1132" t="s">
        <v>543</v>
      </c>
      <c r="H1132">
        <f>Table2[[#This Row],[ReorderPoint]]*1.15</f>
        <v>80.5</v>
      </c>
      <c r="I1132" t="str">
        <f xml:space="preserve"> IF(Table2[[#This Row],[StockLevel]] &lt; Table2[[#This Row],[New ReOrder Point]], "Yes", "No")</f>
        <v>No</v>
      </c>
    </row>
    <row r="1133" spans="1:9" x14ac:dyDescent="0.25">
      <c r="A1133">
        <v>32</v>
      </c>
      <c r="B1133">
        <v>1</v>
      </c>
      <c r="C1133">
        <v>2</v>
      </c>
      <c r="D1133" t="s">
        <v>534</v>
      </c>
      <c r="E1133">
        <v>52</v>
      </c>
      <c r="F1133">
        <v>68</v>
      </c>
      <c r="G1133" t="s">
        <v>544</v>
      </c>
      <c r="H1133">
        <f>Table2[[#This Row],[ReorderPoint]]*1.15</f>
        <v>78.199999999999989</v>
      </c>
      <c r="I1133" t="str">
        <f xml:space="preserve"> IF(Table2[[#This Row],[StockLevel]] &lt; Table2[[#This Row],[New ReOrder Point]], "Yes", "No")</f>
        <v>Yes</v>
      </c>
    </row>
    <row r="1134" spans="1:9" x14ac:dyDescent="0.25">
      <c r="A1134">
        <v>32</v>
      </c>
      <c r="B1134">
        <v>1</v>
      </c>
      <c r="C1134">
        <v>2</v>
      </c>
      <c r="D1134" t="s">
        <v>535</v>
      </c>
      <c r="E1134">
        <v>280</v>
      </c>
      <c r="F1134">
        <v>135</v>
      </c>
      <c r="G1134" t="s">
        <v>543</v>
      </c>
      <c r="H1134">
        <f>Table2[[#This Row],[ReorderPoint]]*1.15</f>
        <v>155.25</v>
      </c>
      <c r="I1134" t="str">
        <f xml:space="preserve"> IF(Table2[[#This Row],[StockLevel]] &lt; Table2[[#This Row],[New ReOrder Point]], "Yes", "No")</f>
        <v>No</v>
      </c>
    </row>
    <row r="1135" spans="1:9" x14ac:dyDescent="0.25">
      <c r="A1135">
        <v>32</v>
      </c>
      <c r="B1135">
        <v>2</v>
      </c>
      <c r="C1135">
        <v>2</v>
      </c>
      <c r="D1135" t="s">
        <v>536</v>
      </c>
      <c r="E1135">
        <v>182</v>
      </c>
      <c r="F1135">
        <v>72</v>
      </c>
      <c r="G1135" t="s">
        <v>543</v>
      </c>
      <c r="H1135">
        <f>Table2[[#This Row],[ReorderPoint]]*1.15</f>
        <v>82.8</v>
      </c>
      <c r="I1135" t="str">
        <f xml:space="preserve"> IF(Table2[[#This Row],[StockLevel]] &lt; Table2[[#This Row],[New ReOrder Point]], "Yes", "No")</f>
        <v>No</v>
      </c>
    </row>
    <row r="1136" spans="1:9" x14ac:dyDescent="0.25">
      <c r="A1136">
        <v>32</v>
      </c>
      <c r="B1136">
        <v>4</v>
      </c>
      <c r="C1136">
        <v>2</v>
      </c>
      <c r="D1136" t="s">
        <v>537</v>
      </c>
      <c r="E1136">
        <v>9</v>
      </c>
      <c r="F1136">
        <v>149</v>
      </c>
      <c r="G1136" t="s">
        <v>544</v>
      </c>
      <c r="H1136">
        <f>Table2[[#This Row],[ReorderPoint]]*1.15</f>
        <v>171.35</v>
      </c>
      <c r="I1136" t="str">
        <f xml:space="preserve"> IF(Table2[[#This Row],[StockLevel]] &lt; Table2[[#This Row],[New ReOrder Point]], "Yes", "No")</f>
        <v>Yes</v>
      </c>
    </row>
    <row r="1137" spans="1:9" x14ac:dyDescent="0.25">
      <c r="A1137">
        <v>32</v>
      </c>
      <c r="B1137">
        <v>2</v>
      </c>
      <c r="C1137">
        <v>2</v>
      </c>
      <c r="D1137" t="s">
        <v>538</v>
      </c>
      <c r="E1137">
        <v>147</v>
      </c>
      <c r="F1137">
        <v>81</v>
      </c>
      <c r="G1137" t="s">
        <v>543</v>
      </c>
      <c r="H1137">
        <f>Table2[[#This Row],[ReorderPoint]]*1.15</f>
        <v>93.149999999999991</v>
      </c>
      <c r="I1137" t="str">
        <f xml:space="preserve"> IF(Table2[[#This Row],[StockLevel]] &lt; Table2[[#This Row],[New ReOrder Point]], "Yes", "No")</f>
        <v>No</v>
      </c>
    </row>
    <row r="1138" spans="1:9" x14ac:dyDescent="0.25">
      <c r="A1138">
        <v>32</v>
      </c>
      <c r="B1138">
        <v>4</v>
      </c>
      <c r="C1138">
        <v>2</v>
      </c>
      <c r="D1138" t="s">
        <v>539</v>
      </c>
      <c r="E1138">
        <v>13</v>
      </c>
      <c r="F1138">
        <v>99</v>
      </c>
      <c r="G1138" t="s">
        <v>544</v>
      </c>
      <c r="H1138">
        <f>Table2[[#This Row],[ReorderPoint]]*1.15</f>
        <v>113.85</v>
      </c>
      <c r="I1138" t="str">
        <f xml:space="preserve"> IF(Table2[[#This Row],[StockLevel]] &lt; Table2[[#This Row],[New ReOrder Point]], "Yes", "No")</f>
        <v>Yes</v>
      </c>
    </row>
    <row r="1139" spans="1:9" x14ac:dyDescent="0.25">
      <c r="A1139">
        <v>32</v>
      </c>
      <c r="B1139">
        <v>4</v>
      </c>
      <c r="C1139">
        <v>2</v>
      </c>
      <c r="D1139" t="s">
        <v>540</v>
      </c>
      <c r="E1139">
        <v>365</v>
      </c>
      <c r="F1139">
        <v>102</v>
      </c>
      <c r="G1139" t="s">
        <v>543</v>
      </c>
      <c r="H1139">
        <f>Table2[[#This Row],[ReorderPoint]]*1.15</f>
        <v>117.3</v>
      </c>
      <c r="I1139" t="str">
        <f xml:space="preserve"> IF(Table2[[#This Row],[StockLevel]] &lt; Table2[[#This Row],[New ReOrder Point]], "Yes", "No")</f>
        <v>No</v>
      </c>
    </row>
    <row r="1140" spans="1:9" x14ac:dyDescent="0.25">
      <c r="A1140">
        <v>32</v>
      </c>
      <c r="B1140">
        <v>2</v>
      </c>
      <c r="C1140">
        <v>2</v>
      </c>
      <c r="D1140" t="s">
        <v>541</v>
      </c>
      <c r="E1140">
        <v>204</v>
      </c>
      <c r="F1140">
        <v>108</v>
      </c>
      <c r="G1140" t="s">
        <v>543</v>
      </c>
      <c r="H1140">
        <f>Table2[[#This Row],[ReorderPoint]]*1.15</f>
        <v>124.19999999999999</v>
      </c>
      <c r="I1140" t="str">
        <f xml:space="preserve"> IF(Table2[[#This Row],[StockLevel]] &lt; Table2[[#This Row],[New ReOrder Point]], "Yes", "No")</f>
        <v>No</v>
      </c>
    </row>
    <row r="1141" spans="1:9" x14ac:dyDescent="0.25">
      <c r="A1141">
        <v>32</v>
      </c>
      <c r="B1141">
        <v>2</v>
      </c>
      <c r="C1141">
        <v>2</v>
      </c>
      <c r="D1141" t="s">
        <v>542</v>
      </c>
      <c r="E1141">
        <v>11</v>
      </c>
      <c r="F1141">
        <v>80</v>
      </c>
      <c r="G1141" t="s">
        <v>544</v>
      </c>
      <c r="H1141">
        <f>Table2[[#This Row],[ReorderPoint]]*1.15</f>
        <v>92</v>
      </c>
      <c r="I1141" t="str">
        <f xml:space="preserve"> IF(Table2[[#This Row],[StockLevel]] &lt; Table2[[#This Row],[New ReOrder Point]], "Yes", "No")</f>
        <v>Yes</v>
      </c>
    </row>
    <row r="1142" spans="1:9" x14ac:dyDescent="0.25">
      <c r="A1142">
        <v>32</v>
      </c>
      <c r="B1142">
        <v>3</v>
      </c>
      <c r="C1142">
        <v>3</v>
      </c>
      <c r="D1142" t="s">
        <v>531</v>
      </c>
      <c r="E1142">
        <v>337</v>
      </c>
      <c r="F1142">
        <v>147</v>
      </c>
      <c r="G1142" t="s">
        <v>543</v>
      </c>
      <c r="H1142">
        <f>Table2[[#This Row],[ReorderPoint]]*1.15</f>
        <v>169.04999999999998</v>
      </c>
      <c r="I1142" t="str">
        <f xml:space="preserve"> IF(Table2[[#This Row],[StockLevel]] &lt; Table2[[#This Row],[New ReOrder Point]], "Yes", "No")</f>
        <v>No</v>
      </c>
    </row>
    <row r="1143" spans="1:9" x14ac:dyDescent="0.25">
      <c r="A1143">
        <v>32</v>
      </c>
      <c r="B1143">
        <v>1</v>
      </c>
      <c r="C1143">
        <v>3</v>
      </c>
      <c r="D1143" t="s">
        <v>532</v>
      </c>
      <c r="E1143">
        <v>360</v>
      </c>
      <c r="F1143">
        <v>125</v>
      </c>
      <c r="G1143" t="s">
        <v>543</v>
      </c>
      <c r="H1143">
        <f>Table2[[#This Row],[ReorderPoint]]*1.15</f>
        <v>143.75</v>
      </c>
      <c r="I1143" t="str">
        <f xml:space="preserve"> IF(Table2[[#This Row],[StockLevel]] &lt; Table2[[#This Row],[New ReOrder Point]], "Yes", "No")</f>
        <v>No</v>
      </c>
    </row>
    <row r="1144" spans="1:9" x14ac:dyDescent="0.25">
      <c r="A1144">
        <v>32</v>
      </c>
      <c r="B1144">
        <v>1</v>
      </c>
      <c r="C1144">
        <v>3</v>
      </c>
      <c r="D1144" t="s">
        <v>533</v>
      </c>
      <c r="E1144">
        <v>78</v>
      </c>
      <c r="F1144">
        <v>106</v>
      </c>
      <c r="G1144" t="s">
        <v>544</v>
      </c>
      <c r="H1144">
        <f>Table2[[#This Row],[ReorderPoint]]*1.15</f>
        <v>121.89999999999999</v>
      </c>
      <c r="I1144" t="str">
        <f xml:space="preserve"> IF(Table2[[#This Row],[StockLevel]] &lt; Table2[[#This Row],[New ReOrder Point]], "Yes", "No")</f>
        <v>Yes</v>
      </c>
    </row>
    <row r="1145" spans="1:9" x14ac:dyDescent="0.25">
      <c r="A1145">
        <v>32</v>
      </c>
      <c r="B1145">
        <v>2</v>
      </c>
      <c r="C1145">
        <v>3</v>
      </c>
      <c r="D1145" t="s">
        <v>534</v>
      </c>
      <c r="E1145">
        <v>348</v>
      </c>
      <c r="F1145">
        <v>75</v>
      </c>
      <c r="G1145" t="s">
        <v>543</v>
      </c>
      <c r="H1145">
        <f>Table2[[#This Row],[ReorderPoint]]*1.15</f>
        <v>86.25</v>
      </c>
      <c r="I1145" t="str">
        <f xml:space="preserve"> IF(Table2[[#This Row],[StockLevel]] &lt; Table2[[#This Row],[New ReOrder Point]], "Yes", "No")</f>
        <v>No</v>
      </c>
    </row>
    <row r="1146" spans="1:9" x14ac:dyDescent="0.25">
      <c r="A1146">
        <v>32</v>
      </c>
      <c r="B1146">
        <v>1</v>
      </c>
      <c r="C1146">
        <v>3</v>
      </c>
      <c r="D1146" t="s">
        <v>535</v>
      </c>
      <c r="E1146">
        <v>95</v>
      </c>
      <c r="F1146">
        <v>135</v>
      </c>
      <c r="G1146" t="s">
        <v>544</v>
      </c>
      <c r="H1146">
        <f>Table2[[#This Row],[ReorderPoint]]*1.15</f>
        <v>155.25</v>
      </c>
      <c r="I1146" t="str">
        <f xml:space="preserve"> IF(Table2[[#This Row],[StockLevel]] &lt; Table2[[#This Row],[New ReOrder Point]], "Yes", "No")</f>
        <v>Yes</v>
      </c>
    </row>
    <row r="1147" spans="1:9" x14ac:dyDescent="0.25">
      <c r="A1147">
        <v>32</v>
      </c>
      <c r="B1147">
        <v>2</v>
      </c>
      <c r="C1147">
        <v>3</v>
      </c>
      <c r="D1147" t="s">
        <v>536</v>
      </c>
      <c r="E1147">
        <v>342</v>
      </c>
      <c r="F1147">
        <v>137</v>
      </c>
      <c r="G1147" t="s">
        <v>543</v>
      </c>
      <c r="H1147">
        <f>Table2[[#This Row],[ReorderPoint]]*1.15</f>
        <v>157.54999999999998</v>
      </c>
      <c r="I1147" t="str">
        <f xml:space="preserve"> IF(Table2[[#This Row],[StockLevel]] &lt; Table2[[#This Row],[New ReOrder Point]], "Yes", "No")</f>
        <v>No</v>
      </c>
    </row>
    <row r="1148" spans="1:9" x14ac:dyDescent="0.25">
      <c r="A1148">
        <v>32</v>
      </c>
      <c r="B1148">
        <v>5</v>
      </c>
      <c r="C1148">
        <v>3</v>
      </c>
      <c r="D1148" t="s">
        <v>537</v>
      </c>
      <c r="E1148">
        <v>263</v>
      </c>
      <c r="F1148">
        <v>90</v>
      </c>
      <c r="G1148" t="s">
        <v>543</v>
      </c>
      <c r="H1148">
        <f>Table2[[#This Row],[ReorderPoint]]*1.15</f>
        <v>103.49999999999999</v>
      </c>
      <c r="I1148" t="str">
        <f xml:space="preserve"> IF(Table2[[#This Row],[StockLevel]] &lt; Table2[[#This Row],[New ReOrder Point]], "Yes", "No")</f>
        <v>No</v>
      </c>
    </row>
    <row r="1149" spans="1:9" x14ac:dyDescent="0.25">
      <c r="A1149">
        <v>32</v>
      </c>
      <c r="B1149">
        <v>5</v>
      </c>
      <c r="C1149">
        <v>3</v>
      </c>
      <c r="D1149" t="s">
        <v>538</v>
      </c>
      <c r="E1149">
        <v>427</v>
      </c>
      <c r="F1149">
        <v>113</v>
      </c>
      <c r="G1149" t="s">
        <v>543</v>
      </c>
      <c r="H1149">
        <f>Table2[[#This Row],[ReorderPoint]]*1.15</f>
        <v>129.94999999999999</v>
      </c>
      <c r="I1149" t="str">
        <f xml:space="preserve"> IF(Table2[[#This Row],[StockLevel]] &lt; Table2[[#This Row],[New ReOrder Point]], "Yes", "No")</f>
        <v>No</v>
      </c>
    </row>
    <row r="1150" spans="1:9" x14ac:dyDescent="0.25">
      <c r="A1150">
        <v>32</v>
      </c>
      <c r="B1150">
        <v>1</v>
      </c>
      <c r="C1150">
        <v>3</v>
      </c>
      <c r="D1150" t="s">
        <v>539</v>
      </c>
      <c r="E1150">
        <v>155</v>
      </c>
      <c r="F1150">
        <v>60</v>
      </c>
      <c r="G1150" t="s">
        <v>543</v>
      </c>
      <c r="H1150">
        <f>Table2[[#This Row],[ReorderPoint]]*1.15</f>
        <v>69</v>
      </c>
      <c r="I1150" t="str">
        <f xml:space="preserve"> IF(Table2[[#This Row],[StockLevel]] &lt; Table2[[#This Row],[New ReOrder Point]], "Yes", "No")</f>
        <v>No</v>
      </c>
    </row>
    <row r="1151" spans="1:9" x14ac:dyDescent="0.25">
      <c r="A1151">
        <v>32</v>
      </c>
      <c r="B1151">
        <v>1</v>
      </c>
      <c r="C1151">
        <v>3</v>
      </c>
      <c r="D1151" t="s">
        <v>540</v>
      </c>
      <c r="E1151">
        <v>64</v>
      </c>
      <c r="F1151">
        <v>68</v>
      </c>
      <c r="G1151" t="s">
        <v>544</v>
      </c>
      <c r="H1151">
        <f>Table2[[#This Row],[ReorderPoint]]*1.15</f>
        <v>78.199999999999989</v>
      </c>
      <c r="I1151" t="str">
        <f xml:space="preserve"> IF(Table2[[#This Row],[StockLevel]] &lt; Table2[[#This Row],[New ReOrder Point]], "Yes", "No")</f>
        <v>Yes</v>
      </c>
    </row>
    <row r="1152" spans="1:9" x14ac:dyDescent="0.25">
      <c r="A1152">
        <v>32</v>
      </c>
      <c r="B1152">
        <v>4</v>
      </c>
      <c r="C1152">
        <v>3</v>
      </c>
      <c r="D1152" t="s">
        <v>541</v>
      </c>
      <c r="E1152">
        <v>410</v>
      </c>
      <c r="F1152">
        <v>83</v>
      </c>
      <c r="G1152" t="s">
        <v>543</v>
      </c>
      <c r="H1152">
        <f>Table2[[#This Row],[ReorderPoint]]*1.15</f>
        <v>95.449999999999989</v>
      </c>
      <c r="I1152" t="str">
        <f xml:space="preserve"> IF(Table2[[#This Row],[StockLevel]] &lt; Table2[[#This Row],[New ReOrder Point]], "Yes", "No")</f>
        <v>No</v>
      </c>
    </row>
    <row r="1153" spans="1:9" x14ac:dyDescent="0.25">
      <c r="A1153">
        <v>32</v>
      </c>
      <c r="B1153">
        <v>2</v>
      </c>
      <c r="C1153">
        <v>3</v>
      </c>
      <c r="D1153" t="s">
        <v>542</v>
      </c>
      <c r="E1153">
        <v>451</v>
      </c>
      <c r="F1153">
        <v>149</v>
      </c>
      <c r="G1153" t="s">
        <v>543</v>
      </c>
      <c r="H1153">
        <f>Table2[[#This Row],[ReorderPoint]]*1.15</f>
        <v>171.35</v>
      </c>
      <c r="I1153" t="str">
        <f xml:space="preserve"> IF(Table2[[#This Row],[StockLevel]] &lt; Table2[[#This Row],[New ReOrder Point]], "Yes", "No")</f>
        <v>No</v>
      </c>
    </row>
    <row r="1154" spans="1:9" x14ac:dyDescent="0.25">
      <c r="A1154">
        <v>33</v>
      </c>
      <c r="B1154">
        <v>5</v>
      </c>
      <c r="C1154">
        <v>1</v>
      </c>
      <c r="D1154" t="s">
        <v>531</v>
      </c>
      <c r="E1154">
        <v>398</v>
      </c>
      <c r="F1154">
        <v>100</v>
      </c>
      <c r="G1154" t="s">
        <v>543</v>
      </c>
      <c r="H1154">
        <f>Table2[[#This Row],[ReorderPoint]]*1.15</f>
        <v>114.99999999999999</v>
      </c>
      <c r="I1154" t="str">
        <f xml:space="preserve"> IF(Table2[[#This Row],[StockLevel]] &lt; Table2[[#This Row],[New ReOrder Point]], "Yes", "No")</f>
        <v>No</v>
      </c>
    </row>
    <row r="1155" spans="1:9" x14ac:dyDescent="0.25">
      <c r="A1155">
        <v>33</v>
      </c>
      <c r="B1155">
        <v>4</v>
      </c>
      <c r="C1155">
        <v>1</v>
      </c>
      <c r="D1155" t="s">
        <v>532</v>
      </c>
      <c r="E1155">
        <v>82</v>
      </c>
      <c r="F1155">
        <v>98</v>
      </c>
      <c r="G1155" t="s">
        <v>544</v>
      </c>
      <c r="H1155">
        <f>Table2[[#This Row],[ReorderPoint]]*1.15</f>
        <v>112.69999999999999</v>
      </c>
      <c r="I1155" t="str">
        <f xml:space="preserve"> IF(Table2[[#This Row],[StockLevel]] &lt; Table2[[#This Row],[New ReOrder Point]], "Yes", "No")</f>
        <v>Yes</v>
      </c>
    </row>
    <row r="1156" spans="1:9" x14ac:dyDescent="0.25">
      <c r="A1156">
        <v>33</v>
      </c>
      <c r="B1156">
        <v>1</v>
      </c>
      <c r="C1156">
        <v>1</v>
      </c>
      <c r="D1156" t="s">
        <v>533</v>
      </c>
      <c r="E1156">
        <v>178</v>
      </c>
      <c r="F1156">
        <v>86</v>
      </c>
      <c r="G1156" t="s">
        <v>543</v>
      </c>
      <c r="H1156">
        <f>Table2[[#This Row],[ReorderPoint]]*1.15</f>
        <v>98.899999999999991</v>
      </c>
      <c r="I1156" t="str">
        <f xml:space="preserve"> IF(Table2[[#This Row],[StockLevel]] &lt; Table2[[#This Row],[New ReOrder Point]], "Yes", "No")</f>
        <v>No</v>
      </c>
    </row>
    <row r="1157" spans="1:9" x14ac:dyDescent="0.25">
      <c r="A1157">
        <v>33</v>
      </c>
      <c r="B1157">
        <v>2</v>
      </c>
      <c r="C1157">
        <v>1</v>
      </c>
      <c r="D1157" t="s">
        <v>534</v>
      </c>
      <c r="E1157">
        <v>185</v>
      </c>
      <c r="F1157">
        <v>136</v>
      </c>
      <c r="G1157" t="s">
        <v>543</v>
      </c>
      <c r="H1157">
        <f>Table2[[#This Row],[ReorderPoint]]*1.15</f>
        <v>156.39999999999998</v>
      </c>
      <c r="I1157" t="str">
        <f xml:space="preserve"> IF(Table2[[#This Row],[StockLevel]] &lt; Table2[[#This Row],[New ReOrder Point]], "Yes", "No")</f>
        <v>No</v>
      </c>
    </row>
    <row r="1158" spans="1:9" x14ac:dyDescent="0.25">
      <c r="A1158">
        <v>33</v>
      </c>
      <c r="B1158">
        <v>4</v>
      </c>
      <c r="C1158">
        <v>1</v>
      </c>
      <c r="D1158" t="s">
        <v>535</v>
      </c>
      <c r="E1158">
        <v>412</v>
      </c>
      <c r="F1158">
        <v>82</v>
      </c>
      <c r="G1158" t="s">
        <v>543</v>
      </c>
      <c r="H1158">
        <f>Table2[[#This Row],[ReorderPoint]]*1.15</f>
        <v>94.3</v>
      </c>
      <c r="I1158" t="str">
        <f xml:space="preserve"> IF(Table2[[#This Row],[StockLevel]] &lt; Table2[[#This Row],[New ReOrder Point]], "Yes", "No")</f>
        <v>No</v>
      </c>
    </row>
    <row r="1159" spans="1:9" x14ac:dyDescent="0.25">
      <c r="A1159">
        <v>33</v>
      </c>
      <c r="B1159">
        <v>2</v>
      </c>
      <c r="C1159">
        <v>1</v>
      </c>
      <c r="D1159" t="s">
        <v>536</v>
      </c>
      <c r="E1159">
        <v>474</v>
      </c>
      <c r="F1159">
        <v>138</v>
      </c>
      <c r="G1159" t="s">
        <v>543</v>
      </c>
      <c r="H1159">
        <f>Table2[[#This Row],[ReorderPoint]]*1.15</f>
        <v>158.69999999999999</v>
      </c>
      <c r="I1159" t="str">
        <f xml:space="preserve"> IF(Table2[[#This Row],[StockLevel]] &lt; Table2[[#This Row],[New ReOrder Point]], "Yes", "No")</f>
        <v>No</v>
      </c>
    </row>
    <row r="1160" spans="1:9" x14ac:dyDescent="0.25">
      <c r="A1160">
        <v>33</v>
      </c>
      <c r="B1160">
        <v>5</v>
      </c>
      <c r="C1160">
        <v>1</v>
      </c>
      <c r="D1160" t="s">
        <v>537</v>
      </c>
      <c r="E1160">
        <v>174</v>
      </c>
      <c r="F1160">
        <v>72</v>
      </c>
      <c r="G1160" t="s">
        <v>543</v>
      </c>
      <c r="H1160">
        <f>Table2[[#This Row],[ReorderPoint]]*1.15</f>
        <v>82.8</v>
      </c>
      <c r="I1160" t="str">
        <f xml:space="preserve"> IF(Table2[[#This Row],[StockLevel]] &lt; Table2[[#This Row],[New ReOrder Point]], "Yes", "No")</f>
        <v>No</v>
      </c>
    </row>
    <row r="1161" spans="1:9" x14ac:dyDescent="0.25">
      <c r="A1161">
        <v>33</v>
      </c>
      <c r="B1161">
        <v>5</v>
      </c>
      <c r="C1161">
        <v>1</v>
      </c>
      <c r="D1161" t="s">
        <v>538</v>
      </c>
      <c r="E1161">
        <v>404</v>
      </c>
      <c r="F1161">
        <v>62</v>
      </c>
      <c r="G1161" t="s">
        <v>543</v>
      </c>
      <c r="H1161">
        <f>Table2[[#This Row],[ReorderPoint]]*1.15</f>
        <v>71.3</v>
      </c>
      <c r="I1161" t="str">
        <f xml:space="preserve"> IF(Table2[[#This Row],[StockLevel]] &lt; Table2[[#This Row],[New ReOrder Point]], "Yes", "No")</f>
        <v>No</v>
      </c>
    </row>
    <row r="1162" spans="1:9" x14ac:dyDescent="0.25">
      <c r="A1162">
        <v>33</v>
      </c>
      <c r="B1162">
        <v>4</v>
      </c>
      <c r="C1162">
        <v>1</v>
      </c>
      <c r="D1162" t="s">
        <v>539</v>
      </c>
      <c r="E1162">
        <v>416</v>
      </c>
      <c r="F1162">
        <v>73</v>
      </c>
      <c r="G1162" t="s">
        <v>543</v>
      </c>
      <c r="H1162">
        <f>Table2[[#This Row],[ReorderPoint]]*1.15</f>
        <v>83.949999999999989</v>
      </c>
      <c r="I1162" t="str">
        <f xml:space="preserve"> IF(Table2[[#This Row],[StockLevel]] &lt; Table2[[#This Row],[New ReOrder Point]], "Yes", "No")</f>
        <v>No</v>
      </c>
    </row>
    <row r="1163" spans="1:9" x14ac:dyDescent="0.25">
      <c r="A1163">
        <v>33</v>
      </c>
      <c r="B1163">
        <v>4</v>
      </c>
      <c r="C1163">
        <v>1</v>
      </c>
      <c r="D1163" t="s">
        <v>540</v>
      </c>
      <c r="E1163">
        <v>10</v>
      </c>
      <c r="F1163">
        <v>66</v>
      </c>
      <c r="G1163" t="s">
        <v>544</v>
      </c>
      <c r="H1163">
        <f>Table2[[#This Row],[ReorderPoint]]*1.15</f>
        <v>75.899999999999991</v>
      </c>
      <c r="I1163" t="str">
        <f xml:space="preserve"> IF(Table2[[#This Row],[StockLevel]] &lt; Table2[[#This Row],[New ReOrder Point]], "Yes", "No")</f>
        <v>Yes</v>
      </c>
    </row>
    <row r="1164" spans="1:9" x14ac:dyDescent="0.25">
      <c r="A1164">
        <v>33</v>
      </c>
      <c r="B1164">
        <v>1</v>
      </c>
      <c r="C1164">
        <v>1</v>
      </c>
      <c r="D1164" t="s">
        <v>541</v>
      </c>
      <c r="E1164">
        <v>430</v>
      </c>
      <c r="F1164">
        <v>74</v>
      </c>
      <c r="G1164" t="s">
        <v>543</v>
      </c>
      <c r="H1164">
        <f>Table2[[#This Row],[ReorderPoint]]*1.15</f>
        <v>85.1</v>
      </c>
      <c r="I1164" t="str">
        <f xml:space="preserve"> IF(Table2[[#This Row],[StockLevel]] &lt; Table2[[#This Row],[New ReOrder Point]], "Yes", "No")</f>
        <v>No</v>
      </c>
    </row>
    <row r="1165" spans="1:9" x14ac:dyDescent="0.25">
      <c r="A1165">
        <v>33</v>
      </c>
      <c r="B1165">
        <v>3</v>
      </c>
      <c r="C1165">
        <v>1</v>
      </c>
      <c r="D1165" t="s">
        <v>542</v>
      </c>
      <c r="E1165">
        <v>20</v>
      </c>
      <c r="F1165">
        <v>133</v>
      </c>
      <c r="G1165" t="s">
        <v>544</v>
      </c>
      <c r="H1165">
        <f>Table2[[#This Row],[ReorderPoint]]*1.15</f>
        <v>152.94999999999999</v>
      </c>
      <c r="I1165" t="str">
        <f xml:space="preserve"> IF(Table2[[#This Row],[StockLevel]] &lt; Table2[[#This Row],[New ReOrder Point]], "Yes", "No")</f>
        <v>Yes</v>
      </c>
    </row>
    <row r="1166" spans="1:9" x14ac:dyDescent="0.25">
      <c r="A1166">
        <v>33</v>
      </c>
      <c r="B1166">
        <v>5</v>
      </c>
      <c r="C1166">
        <v>2</v>
      </c>
      <c r="D1166" t="s">
        <v>531</v>
      </c>
      <c r="E1166">
        <v>210</v>
      </c>
      <c r="F1166">
        <v>61</v>
      </c>
      <c r="G1166" t="s">
        <v>543</v>
      </c>
      <c r="H1166">
        <f>Table2[[#This Row],[ReorderPoint]]*1.15</f>
        <v>70.149999999999991</v>
      </c>
      <c r="I1166" t="str">
        <f xml:space="preserve"> IF(Table2[[#This Row],[StockLevel]] &lt; Table2[[#This Row],[New ReOrder Point]], "Yes", "No")</f>
        <v>No</v>
      </c>
    </row>
    <row r="1167" spans="1:9" x14ac:dyDescent="0.25">
      <c r="A1167">
        <v>33</v>
      </c>
      <c r="B1167">
        <v>5</v>
      </c>
      <c r="C1167">
        <v>2</v>
      </c>
      <c r="D1167" t="s">
        <v>532</v>
      </c>
      <c r="E1167">
        <v>297</v>
      </c>
      <c r="F1167">
        <v>66</v>
      </c>
      <c r="G1167" t="s">
        <v>543</v>
      </c>
      <c r="H1167">
        <f>Table2[[#This Row],[ReorderPoint]]*1.15</f>
        <v>75.899999999999991</v>
      </c>
      <c r="I1167" t="str">
        <f xml:space="preserve"> IF(Table2[[#This Row],[StockLevel]] &lt; Table2[[#This Row],[New ReOrder Point]], "Yes", "No")</f>
        <v>No</v>
      </c>
    </row>
    <row r="1168" spans="1:9" x14ac:dyDescent="0.25">
      <c r="A1168">
        <v>33</v>
      </c>
      <c r="B1168">
        <v>1</v>
      </c>
      <c r="C1168">
        <v>2</v>
      </c>
      <c r="D1168" t="s">
        <v>533</v>
      </c>
      <c r="E1168">
        <v>303</v>
      </c>
      <c r="F1168">
        <v>77</v>
      </c>
      <c r="G1168" t="s">
        <v>543</v>
      </c>
      <c r="H1168">
        <f>Table2[[#This Row],[ReorderPoint]]*1.15</f>
        <v>88.55</v>
      </c>
      <c r="I1168" t="str">
        <f xml:space="preserve"> IF(Table2[[#This Row],[StockLevel]] &lt; Table2[[#This Row],[New ReOrder Point]], "Yes", "No")</f>
        <v>No</v>
      </c>
    </row>
    <row r="1169" spans="1:9" x14ac:dyDescent="0.25">
      <c r="A1169">
        <v>33</v>
      </c>
      <c r="B1169">
        <v>2</v>
      </c>
      <c r="C1169">
        <v>2</v>
      </c>
      <c r="D1169" t="s">
        <v>534</v>
      </c>
      <c r="E1169">
        <v>354</v>
      </c>
      <c r="F1169">
        <v>96</v>
      </c>
      <c r="G1169" t="s">
        <v>543</v>
      </c>
      <c r="H1169">
        <f>Table2[[#This Row],[ReorderPoint]]*1.15</f>
        <v>110.39999999999999</v>
      </c>
      <c r="I1169" t="str">
        <f xml:space="preserve"> IF(Table2[[#This Row],[StockLevel]] &lt; Table2[[#This Row],[New ReOrder Point]], "Yes", "No")</f>
        <v>No</v>
      </c>
    </row>
    <row r="1170" spans="1:9" x14ac:dyDescent="0.25">
      <c r="A1170">
        <v>33</v>
      </c>
      <c r="B1170">
        <v>3</v>
      </c>
      <c r="C1170">
        <v>2</v>
      </c>
      <c r="D1170" t="s">
        <v>535</v>
      </c>
      <c r="E1170">
        <v>255</v>
      </c>
      <c r="F1170">
        <v>127</v>
      </c>
      <c r="G1170" t="s">
        <v>543</v>
      </c>
      <c r="H1170">
        <f>Table2[[#This Row],[ReorderPoint]]*1.15</f>
        <v>146.04999999999998</v>
      </c>
      <c r="I1170" t="str">
        <f xml:space="preserve"> IF(Table2[[#This Row],[StockLevel]] &lt; Table2[[#This Row],[New ReOrder Point]], "Yes", "No")</f>
        <v>No</v>
      </c>
    </row>
    <row r="1171" spans="1:9" x14ac:dyDescent="0.25">
      <c r="A1171">
        <v>33</v>
      </c>
      <c r="B1171">
        <v>1</v>
      </c>
      <c r="C1171">
        <v>2</v>
      </c>
      <c r="D1171" t="s">
        <v>536</v>
      </c>
      <c r="E1171">
        <v>235</v>
      </c>
      <c r="F1171">
        <v>120</v>
      </c>
      <c r="G1171" t="s">
        <v>543</v>
      </c>
      <c r="H1171">
        <f>Table2[[#This Row],[ReorderPoint]]*1.15</f>
        <v>138</v>
      </c>
      <c r="I1171" t="str">
        <f xml:space="preserve"> IF(Table2[[#This Row],[StockLevel]] &lt; Table2[[#This Row],[New ReOrder Point]], "Yes", "No")</f>
        <v>No</v>
      </c>
    </row>
    <row r="1172" spans="1:9" x14ac:dyDescent="0.25">
      <c r="A1172">
        <v>33</v>
      </c>
      <c r="B1172">
        <v>5</v>
      </c>
      <c r="C1172">
        <v>2</v>
      </c>
      <c r="D1172" t="s">
        <v>537</v>
      </c>
      <c r="E1172">
        <v>12</v>
      </c>
      <c r="F1172">
        <v>131</v>
      </c>
      <c r="G1172" t="s">
        <v>544</v>
      </c>
      <c r="H1172">
        <f>Table2[[#This Row],[ReorderPoint]]*1.15</f>
        <v>150.64999999999998</v>
      </c>
      <c r="I1172" t="str">
        <f xml:space="preserve"> IF(Table2[[#This Row],[StockLevel]] &lt; Table2[[#This Row],[New ReOrder Point]], "Yes", "No")</f>
        <v>Yes</v>
      </c>
    </row>
    <row r="1173" spans="1:9" x14ac:dyDescent="0.25">
      <c r="A1173">
        <v>33</v>
      </c>
      <c r="B1173">
        <v>2</v>
      </c>
      <c r="C1173">
        <v>2</v>
      </c>
      <c r="D1173" t="s">
        <v>538</v>
      </c>
      <c r="E1173">
        <v>396</v>
      </c>
      <c r="F1173">
        <v>149</v>
      </c>
      <c r="G1173" t="s">
        <v>543</v>
      </c>
      <c r="H1173">
        <f>Table2[[#This Row],[ReorderPoint]]*1.15</f>
        <v>171.35</v>
      </c>
      <c r="I1173" t="str">
        <f xml:space="preserve"> IF(Table2[[#This Row],[StockLevel]] &lt; Table2[[#This Row],[New ReOrder Point]], "Yes", "No")</f>
        <v>No</v>
      </c>
    </row>
    <row r="1174" spans="1:9" x14ac:dyDescent="0.25">
      <c r="A1174">
        <v>33</v>
      </c>
      <c r="B1174">
        <v>1</v>
      </c>
      <c r="C1174">
        <v>2</v>
      </c>
      <c r="D1174" t="s">
        <v>539</v>
      </c>
      <c r="E1174">
        <v>15</v>
      </c>
      <c r="F1174">
        <v>58</v>
      </c>
      <c r="G1174" t="s">
        <v>544</v>
      </c>
      <c r="H1174">
        <f>Table2[[#This Row],[ReorderPoint]]*1.15</f>
        <v>66.699999999999989</v>
      </c>
      <c r="I1174" t="str">
        <f xml:space="preserve"> IF(Table2[[#This Row],[StockLevel]] &lt; Table2[[#This Row],[New ReOrder Point]], "Yes", "No")</f>
        <v>Yes</v>
      </c>
    </row>
    <row r="1175" spans="1:9" x14ac:dyDescent="0.25">
      <c r="A1175">
        <v>33</v>
      </c>
      <c r="B1175">
        <v>1</v>
      </c>
      <c r="C1175">
        <v>2</v>
      </c>
      <c r="D1175" t="s">
        <v>540</v>
      </c>
      <c r="E1175">
        <v>165</v>
      </c>
      <c r="F1175">
        <v>124</v>
      </c>
      <c r="G1175" t="s">
        <v>543</v>
      </c>
      <c r="H1175">
        <f>Table2[[#This Row],[ReorderPoint]]*1.15</f>
        <v>142.6</v>
      </c>
      <c r="I1175" t="str">
        <f xml:space="preserve"> IF(Table2[[#This Row],[StockLevel]] &lt; Table2[[#This Row],[New ReOrder Point]], "Yes", "No")</f>
        <v>No</v>
      </c>
    </row>
    <row r="1176" spans="1:9" x14ac:dyDescent="0.25">
      <c r="A1176">
        <v>33</v>
      </c>
      <c r="B1176">
        <v>5</v>
      </c>
      <c r="C1176">
        <v>2</v>
      </c>
      <c r="D1176" t="s">
        <v>541</v>
      </c>
      <c r="E1176">
        <v>99</v>
      </c>
      <c r="F1176">
        <v>136</v>
      </c>
      <c r="G1176" t="s">
        <v>544</v>
      </c>
      <c r="H1176">
        <f>Table2[[#This Row],[ReorderPoint]]*1.15</f>
        <v>156.39999999999998</v>
      </c>
      <c r="I1176" t="str">
        <f xml:space="preserve"> IF(Table2[[#This Row],[StockLevel]] &lt; Table2[[#This Row],[New ReOrder Point]], "Yes", "No")</f>
        <v>Yes</v>
      </c>
    </row>
    <row r="1177" spans="1:9" x14ac:dyDescent="0.25">
      <c r="A1177">
        <v>33</v>
      </c>
      <c r="B1177">
        <v>1</v>
      </c>
      <c r="C1177">
        <v>2</v>
      </c>
      <c r="D1177" t="s">
        <v>542</v>
      </c>
      <c r="E1177">
        <v>236</v>
      </c>
      <c r="F1177">
        <v>83</v>
      </c>
      <c r="G1177" t="s">
        <v>543</v>
      </c>
      <c r="H1177">
        <f>Table2[[#This Row],[ReorderPoint]]*1.15</f>
        <v>95.449999999999989</v>
      </c>
      <c r="I1177" t="str">
        <f xml:space="preserve"> IF(Table2[[#This Row],[StockLevel]] &lt; Table2[[#This Row],[New ReOrder Point]], "Yes", "No")</f>
        <v>No</v>
      </c>
    </row>
    <row r="1178" spans="1:9" x14ac:dyDescent="0.25">
      <c r="A1178">
        <v>33</v>
      </c>
      <c r="B1178">
        <v>4</v>
      </c>
      <c r="C1178">
        <v>3</v>
      </c>
      <c r="D1178" t="s">
        <v>531</v>
      </c>
      <c r="E1178">
        <v>215</v>
      </c>
      <c r="F1178">
        <v>57</v>
      </c>
      <c r="G1178" t="s">
        <v>543</v>
      </c>
      <c r="H1178">
        <f>Table2[[#This Row],[ReorderPoint]]*1.15</f>
        <v>65.55</v>
      </c>
      <c r="I1178" t="str">
        <f xml:space="preserve"> IF(Table2[[#This Row],[StockLevel]] &lt; Table2[[#This Row],[New ReOrder Point]], "Yes", "No")</f>
        <v>No</v>
      </c>
    </row>
    <row r="1179" spans="1:9" x14ac:dyDescent="0.25">
      <c r="A1179">
        <v>33</v>
      </c>
      <c r="B1179">
        <v>4</v>
      </c>
      <c r="C1179">
        <v>3</v>
      </c>
      <c r="D1179" t="s">
        <v>532</v>
      </c>
      <c r="E1179">
        <v>273</v>
      </c>
      <c r="F1179">
        <v>52</v>
      </c>
      <c r="G1179" t="s">
        <v>543</v>
      </c>
      <c r="H1179">
        <f>Table2[[#This Row],[ReorderPoint]]*1.15</f>
        <v>59.8</v>
      </c>
      <c r="I1179" t="str">
        <f xml:space="preserve"> IF(Table2[[#This Row],[StockLevel]] &lt; Table2[[#This Row],[New ReOrder Point]], "Yes", "No")</f>
        <v>No</v>
      </c>
    </row>
    <row r="1180" spans="1:9" x14ac:dyDescent="0.25">
      <c r="A1180">
        <v>33</v>
      </c>
      <c r="B1180">
        <v>5</v>
      </c>
      <c r="C1180">
        <v>3</v>
      </c>
      <c r="D1180" t="s">
        <v>533</v>
      </c>
      <c r="E1180">
        <v>325</v>
      </c>
      <c r="F1180">
        <v>93</v>
      </c>
      <c r="G1180" t="s">
        <v>543</v>
      </c>
      <c r="H1180">
        <f>Table2[[#This Row],[ReorderPoint]]*1.15</f>
        <v>106.94999999999999</v>
      </c>
      <c r="I1180" t="str">
        <f xml:space="preserve"> IF(Table2[[#This Row],[StockLevel]] &lt; Table2[[#This Row],[New ReOrder Point]], "Yes", "No")</f>
        <v>No</v>
      </c>
    </row>
    <row r="1181" spans="1:9" x14ac:dyDescent="0.25">
      <c r="A1181">
        <v>33</v>
      </c>
      <c r="B1181">
        <v>1</v>
      </c>
      <c r="C1181">
        <v>3</v>
      </c>
      <c r="D1181" t="s">
        <v>534</v>
      </c>
      <c r="E1181">
        <v>27</v>
      </c>
      <c r="F1181">
        <v>103</v>
      </c>
      <c r="G1181" t="s">
        <v>544</v>
      </c>
      <c r="H1181">
        <f>Table2[[#This Row],[ReorderPoint]]*1.15</f>
        <v>118.44999999999999</v>
      </c>
      <c r="I1181" t="str">
        <f xml:space="preserve"> IF(Table2[[#This Row],[StockLevel]] &lt; Table2[[#This Row],[New ReOrder Point]], "Yes", "No")</f>
        <v>Yes</v>
      </c>
    </row>
    <row r="1182" spans="1:9" x14ac:dyDescent="0.25">
      <c r="A1182">
        <v>33</v>
      </c>
      <c r="B1182">
        <v>4</v>
      </c>
      <c r="C1182">
        <v>3</v>
      </c>
      <c r="D1182" t="s">
        <v>535</v>
      </c>
      <c r="E1182">
        <v>355</v>
      </c>
      <c r="F1182">
        <v>70</v>
      </c>
      <c r="G1182" t="s">
        <v>543</v>
      </c>
      <c r="H1182">
        <f>Table2[[#This Row],[ReorderPoint]]*1.15</f>
        <v>80.5</v>
      </c>
      <c r="I1182" t="str">
        <f xml:space="preserve"> IF(Table2[[#This Row],[StockLevel]] &lt; Table2[[#This Row],[New ReOrder Point]], "Yes", "No")</f>
        <v>No</v>
      </c>
    </row>
    <row r="1183" spans="1:9" x14ac:dyDescent="0.25">
      <c r="A1183">
        <v>33</v>
      </c>
      <c r="B1183">
        <v>5</v>
      </c>
      <c r="C1183">
        <v>3</v>
      </c>
      <c r="D1183" t="s">
        <v>536</v>
      </c>
      <c r="E1183">
        <v>234</v>
      </c>
      <c r="F1183">
        <v>148</v>
      </c>
      <c r="G1183" t="s">
        <v>543</v>
      </c>
      <c r="H1183">
        <f>Table2[[#This Row],[ReorderPoint]]*1.15</f>
        <v>170.2</v>
      </c>
      <c r="I1183" t="str">
        <f xml:space="preserve"> IF(Table2[[#This Row],[StockLevel]] &lt; Table2[[#This Row],[New ReOrder Point]], "Yes", "No")</f>
        <v>No</v>
      </c>
    </row>
    <row r="1184" spans="1:9" x14ac:dyDescent="0.25">
      <c r="A1184">
        <v>33</v>
      </c>
      <c r="B1184">
        <v>2</v>
      </c>
      <c r="C1184">
        <v>3</v>
      </c>
      <c r="D1184" t="s">
        <v>537</v>
      </c>
      <c r="E1184">
        <v>312</v>
      </c>
      <c r="F1184">
        <v>98</v>
      </c>
      <c r="G1184" t="s">
        <v>543</v>
      </c>
      <c r="H1184">
        <f>Table2[[#This Row],[ReorderPoint]]*1.15</f>
        <v>112.69999999999999</v>
      </c>
      <c r="I1184" t="str">
        <f xml:space="preserve"> IF(Table2[[#This Row],[StockLevel]] &lt; Table2[[#This Row],[New ReOrder Point]], "Yes", "No")</f>
        <v>No</v>
      </c>
    </row>
    <row r="1185" spans="1:9" x14ac:dyDescent="0.25">
      <c r="A1185">
        <v>33</v>
      </c>
      <c r="B1185">
        <v>5</v>
      </c>
      <c r="C1185">
        <v>3</v>
      </c>
      <c r="D1185" t="s">
        <v>538</v>
      </c>
      <c r="E1185">
        <v>52</v>
      </c>
      <c r="F1185">
        <v>93</v>
      </c>
      <c r="G1185" t="s">
        <v>544</v>
      </c>
      <c r="H1185">
        <f>Table2[[#This Row],[ReorderPoint]]*1.15</f>
        <v>106.94999999999999</v>
      </c>
      <c r="I1185" t="str">
        <f xml:space="preserve"> IF(Table2[[#This Row],[StockLevel]] &lt; Table2[[#This Row],[New ReOrder Point]], "Yes", "No")</f>
        <v>Yes</v>
      </c>
    </row>
    <row r="1186" spans="1:9" x14ac:dyDescent="0.25">
      <c r="A1186">
        <v>33</v>
      </c>
      <c r="B1186">
        <v>5</v>
      </c>
      <c r="C1186">
        <v>3</v>
      </c>
      <c r="D1186" t="s">
        <v>539</v>
      </c>
      <c r="E1186">
        <v>73</v>
      </c>
      <c r="F1186">
        <v>95</v>
      </c>
      <c r="G1186" t="s">
        <v>544</v>
      </c>
      <c r="H1186">
        <f>Table2[[#This Row],[ReorderPoint]]*1.15</f>
        <v>109.24999999999999</v>
      </c>
      <c r="I1186" t="str">
        <f xml:space="preserve"> IF(Table2[[#This Row],[StockLevel]] &lt; Table2[[#This Row],[New ReOrder Point]], "Yes", "No")</f>
        <v>Yes</v>
      </c>
    </row>
    <row r="1187" spans="1:9" x14ac:dyDescent="0.25">
      <c r="A1187">
        <v>33</v>
      </c>
      <c r="B1187">
        <v>2</v>
      </c>
      <c r="C1187">
        <v>3</v>
      </c>
      <c r="D1187" t="s">
        <v>540</v>
      </c>
      <c r="E1187">
        <v>164</v>
      </c>
      <c r="F1187">
        <v>73</v>
      </c>
      <c r="G1187" t="s">
        <v>543</v>
      </c>
      <c r="H1187">
        <f>Table2[[#This Row],[ReorderPoint]]*1.15</f>
        <v>83.949999999999989</v>
      </c>
      <c r="I1187" t="str">
        <f xml:space="preserve"> IF(Table2[[#This Row],[StockLevel]] &lt; Table2[[#This Row],[New ReOrder Point]], "Yes", "No")</f>
        <v>No</v>
      </c>
    </row>
    <row r="1188" spans="1:9" x14ac:dyDescent="0.25">
      <c r="A1188">
        <v>33</v>
      </c>
      <c r="B1188">
        <v>4</v>
      </c>
      <c r="C1188">
        <v>3</v>
      </c>
      <c r="D1188" t="s">
        <v>541</v>
      </c>
      <c r="E1188">
        <v>469</v>
      </c>
      <c r="F1188">
        <v>130</v>
      </c>
      <c r="G1188" t="s">
        <v>543</v>
      </c>
      <c r="H1188">
        <f>Table2[[#This Row],[ReorderPoint]]*1.15</f>
        <v>149.5</v>
      </c>
      <c r="I1188" t="str">
        <f xml:space="preserve"> IF(Table2[[#This Row],[StockLevel]] &lt; Table2[[#This Row],[New ReOrder Point]], "Yes", "No")</f>
        <v>No</v>
      </c>
    </row>
    <row r="1189" spans="1:9" x14ac:dyDescent="0.25">
      <c r="A1189">
        <v>33</v>
      </c>
      <c r="B1189">
        <v>3</v>
      </c>
      <c r="C1189">
        <v>3</v>
      </c>
      <c r="D1189" t="s">
        <v>542</v>
      </c>
      <c r="E1189">
        <v>397</v>
      </c>
      <c r="F1189">
        <v>59</v>
      </c>
      <c r="G1189" t="s">
        <v>543</v>
      </c>
      <c r="H1189">
        <f>Table2[[#This Row],[ReorderPoint]]*1.15</f>
        <v>67.849999999999994</v>
      </c>
      <c r="I1189" t="str">
        <f xml:space="preserve"> IF(Table2[[#This Row],[StockLevel]] &lt; Table2[[#This Row],[New ReOrder Point]], "Yes", "No")</f>
        <v>No</v>
      </c>
    </row>
    <row r="1190" spans="1:9" x14ac:dyDescent="0.25">
      <c r="A1190">
        <v>34</v>
      </c>
      <c r="B1190">
        <v>1</v>
      </c>
      <c r="C1190">
        <v>1</v>
      </c>
      <c r="D1190" t="s">
        <v>531</v>
      </c>
      <c r="E1190">
        <v>408</v>
      </c>
      <c r="F1190">
        <v>52</v>
      </c>
      <c r="G1190" t="s">
        <v>543</v>
      </c>
      <c r="H1190">
        <f>Table2[[#This Row],[ReorderPoint]]*1.15</f>
        <v>59.8</v>
      </c>
      <c r="I1190" t="str">
        <f xml:space="preserve"> IF(Table2[[#This Row],[StockLevel]] &lt; Table2[[#This Row],[New ReOrder Point]], "Yes", "No")</f>
        <v>No</v>
      </c>
    </row>
    <row r="1191" spans="1:9" x14ac:dyDescent="0.25">
      <c r="A1191">
        <v>34</v>
      </c>
      <c r="B1191">
        <v>4</v>
      </c>
      <c r="C1191">
        <v>1</v>
      </c>
      <c r="D1191" t="s">
        <v>532</v>
      </c>
      <c r="E1191">
        <v>267</v>
      </c>
      <c r="F1191">
        <v>103</v>
      </c>
      <c r="G1191" t="s">
        <v>543</v>
      </c>
      <c r="H1191">
        <f>Table2[[#This Row],[ReorderPoint]]*1.15</f>
        <v>118.44999999999999</v>
      </c>
      <c r="I1191" t="str">
        <f xml:space="preserve"> IF(Table2[[#This Row],[StockLevel]] &lt; Table2[[#This Row],[New ReOrder Point]], "Yes", "No")</f>
        <v>No</v>
      </c>
    </row>
    <row r="1192" spans="1:9" x14ac:dyDescent="0.25">
      <c r="A1192">
        <v>34</v>
      </c>
      <c r="B1192">
        <v>3</v>
      </c>
      <c r="C1192">
        <v>1</v>
      </c>
      <c r="D1192" t="s">
        <v>533</v>
      </c>
      <c r="E1192">
        <v>23</v>
      </c>
      <c r="F1192">
        <v>78</v>
      </c>
      <c r="G1192" t="s">
        <v>544</v>
      </c>
      <c r="H1192">
        <f>Table2[[#This Row],[ReorderPoint]]*1.15</f>
        <v>89.699999999999989</v>
      </c>
      <c r="I1192" t="str">
        <f xml:space="preserve"> IF(Table2[[#This Row],[StockLevel]] &lt; Table2[[#This Row],[New ReOrder Point]], "Yes", "No")</f>
        <v>Yes</v>
      </c>
    </row>
    <row r="1193" spans="1:9" x14ac:dyDescent="0.25">
      <c r="A1193">
        <v>34</v>
      </c>
      <c r="B1193">
        <v>2</v>
      </c>
      <c r="C1193">
        <v>1</v>
      </c>
      <c r="D1193" t="s">
        <v>534</v>
      </c>
      <c r="E1193">
        <v>408</v>
      </c>
      <c r="F1193">
        <v>149</v>
      </c>
      <c r="G1193" t="s">
        <v>543</v>
      </c>
      <c r="H1193">
        <f>Table2[[#This Row],[ReorderPoint]]*1.15</f>
        <v>171.35</v>
      </c>
      <c r="I1193" t="str">
        <f xml:space="preserve"> IF(Table2[[#This Row],[StockLevel]] &lt; Table2[[#This Row],[New ReOrder Point]], "Yes", "No")</f>
        <v>No</v>
      </c>
    </row>
    <row r="1194" spans="1:9" x14ac:dyDescent="0.25">
      <c r="A1194">
        <v>34</v>
      </c>
      <c r="B1194">
        <v>1</v>
      </c>
      <c r="C1194">
        <v>1</v>
      </c>
      <c r="D1194" t="s">
        <v>535</v>
      </c>
      <c r="E1194">
        <v>187</v>
      </c>
      <c r="F1194">
        <v>139</v>
      </c>
      <c r="G1194" t="s">
        <v>543</v>
      </c>
      <c r="H1194">
        <f>Table2[[#This Row],[ReorderPoint]]*1.15</f>
        <v>159.85</v>
      </c>
      <c r="I1194" t="str">
        <f xml:space="preserve"> IF(Table2[[#This Row],[StockLevel]] &lt; Table2[[#This Row],[New ReOrder Point]], "Yes", "No")</f>
        <v>No</v>
      </c>
    </row>
    <row r="1195" spans="1:9" x14ac:dyDescent="0.25">
      <c r="A1195">
        <v>34</v>
      </c>
      <c r="B1195">
        <v>1</v>
      </c>
      <c r="C1195">
        <v>1</v>
      </c>
      <c r="D1195" t="s">
        <v>536</v>
      </c>
      <c r="E1195">
        <v>339</v>
      </c>
      <c r="F1195">
        <v>77</v>
      </c>
      <c r="G1195" t="s">
        <v>543</v>
      </c>
      <c r="H1195">
        <f>Table2[[#This Row],[ReorderPoint]]*1.15</f>
        <v>88.55</v>
      </c>
      <c r="I1195" t="str">
        <f xml:space="preserve"> IF(Table2[[#This Row],[StockLevel]] &lt; Table2[[#This Row],[New ReOrder Point]], "Yes", "No")</f>
        <v>No</v>
      </c>
    </row>
    <row r="1196" spans="1:9" x14ac:dyDescent="0.25">
      <c r="A1196">
        <v>34</v>
      </c>
      <c r="B1196">
        <v>2</v>
      </c>
      <c r="C1196">
        <v>1</v>
      </c>
      <c r="D1196" t="s">
        <v>537</v>
      </c>
      <c r="E1196">
        <v>103</v>
      </c>
      <c r="F1196">
        <v>141</v>
      </c>
      <c r="G1196" t="s">
        <v>544</v>
      </c>
      <c r="H1196">
        <f>Table2[[#This Row],[ReorderPoint]]*1.15</f>
        <v>162.14999999999998</v>
      </c>
      <c r="I1196" t="str">
        <f xml:space="preserve"> IF(Table2[[#This Row],[StockLevel]] &lt; Table2[[#This Row],[New ReOrder Point]], "Yes", "No")</f>
        <v>Yes</v>
      </c>
    </row>
    <row r="1197" spans="1:9" x14ac:dyDescent="0.25">
      <c r="A1197">
        <v>34</v>
      </c>
      <c r="B1197">
        <v>5</v>
      </c>
      <c r="C1197">
        <v>1</v>
      </c>
      <c r="D1197" t="s">
        <v>538</v>
      </c>
      <c r="E1197">
        <v>459</v>
      </c>
      <c r="F1197">
        <v>76</v>
      </c>
      <c r="G1197" t="s">
        <v>543</v>
      </c>
      <c r="H1197">
        <f>Table2[[#This Row],[ReorderPoint]]*1.15</f>
        <v>87.399999999999991</v>
      </c>
      <c r="I1197" t="str">
        <f xml:space="preserve"> IF(Table2[[#This Row],[StockLevel]] &lt; Table2[[#This Row],[New ReOrder Point]], "Yes", "No")</f>
        <v>No</v>
      </c>
    </row>
    <row r="1198" spans="1:9" x14ac:dyDescent="0.25">
      <c r="A1198">
        <v>34</v>
      </c>
      <c r="B1198">
        <v>1</v>
      </c>
      <c r="C1198">
        <v>1</v>
      </c>
      <c r="D1198" t="s">
        <v>539</v>
      </c>
      <c r="E1198">
        <v>169</v>
      </c>
      <c r="F1198">
        <v>108</v>
      </c>
      <c r="G1198" t="s">
        <v>543</v>
      </c>
      <c r="H1198">
        <f>Table2[[#This Row],[ReorderPoint]]*1.15</f>
        <v>124.19999999999999</v>
      </c>
      <c r="I1198" t="str">
        <f xml:space="preserve"> IF(Table2[[#This Row],[StockLevel]] &lt; Table2[[#This Row],[New ReOrder Point]], "Yes", "No")</f>
        <v>No</v>
      </c>
    </row>
    <row r="1199" spans="1:9" x14ac:dyDescent="0.25">
      <c r="A1199">
        <v>34</v>
      </c>
      <c r="B1199">
        <v>5</v>
      </c>
      <c r="C1199">
        <v>1</v>
      </c>
      <c r="D1199" t="s">
        <v>540</v>
      </c>
      <c r="E1199">
        <v>161</v>
      </c>
      <c r="F1199">
        <v>86</v>
      </c>
      <c r="G1199" t="s">
        <v>543</v>
      </c>
      <c r="H1199">
        <f>Table2[[#This Row],[ReorderPoint]]*1.15</f>
        <v>98.899999999999991</v>
      </c>
      <c r="I1199" t="str">
        <f xml:space="preserve"> IF(Table2[[#This Row],[StockLevel]] &lt; Table2[[#This Row],[New ReOrder Point]], "Yes", "No")</f>
        <v>No</v>
      </c>
    </row>
    <row r="1200" spans="1:9" x14ac:dyDescent="0.25">
      <c r="A1200">
        <v>34</v>
      </c>
      <c r="B1200">
        <v>2</v>
      </c>
      <c r="C1200">
        <v>1</v>
      </c>
      <c r="D1200" t="s">
        <v>541</v>
      </c>
      <c r="E1200">
        <v>152</v>
      </c>
      <c r="F1200">
        <v>82</v>
      </c>
      <c r="G1200" t="s">
        <v>543</v>
      </c>
      <c r="H1200">
        <f>Table2[[#This Row],[ReorderPoint]]*1.15</f>
        <v>94.3</v>
      </c>
      <c r="I1200" t="str">
        <f xml:space="preserve"> IF(Table2[[#This Row],[StockLevel]] &lt; Table2[[#This Row],[New ReOrder Point]], "Yes", "No")</f>
        <v>No</v>
      </c>
    </row>
    <row r="1201" spans="1:9" x14ac:dyDescent="0.25">
      <c r="A1201">
        <v>34</v>
      </c>
      <c r="B1201">
        <v>4</v>
      </c>
      <c r="C1201">
        <v>1</v>
      </c>
      <c r="D1201" t="s">
        <v>542</v>
      </c>
      <c r="E1201">
        <v>6</v>
      </c>
      <c r="F1201">
        <v>106</v>
      </c>
      <c r="G1201" t="s">
        <v>544</v>
      </c>
      <c r="H1201">
        <f>Table2[[#This Row],[ReorderPoint]]*1.15</f>
        <v>121.89999999999999</v>
      </c>
      <c r="I1201" t="str">
        <f xml:space="preserve"> IF(Table2[[#This Row],[StockLevel]] &lt; Table2[[#This Row],[New ReOrder Point]], "Yes", "No")</f>
        <v>Yes</v>
      </c>
    </row>
    <row r="1202" spans="1:9" x14ac:dyDescent="0.25">
      <c r="A1202">
        <v>34</v>
      </c>
      <c r="B1202">
        <v>3</v>
      </c>
      <c r="C1202">
        <v>2</v>
      </c>
      <c r="D1202" t="s">
        <v>531</v>
      </c>
      <c r="E1202">
        <v>15</v>
      </c>
      <c r="F1202">
        <v>129</v>
      </c>
      <c r="G1202" t="s">
        <v>544</v>
      </c>
      <c r="H1202">
        <f>Table2[[#This Row],[ReorderPoint]]*1.15</f>
        <v>148.35</v>
      </c>
      <c r="I1202" t="str">
        <f xml:space="preserve"> IF(Table2[[#This Row],[StockLevel]] &lt; Table2[[#This Row],[New ReOrder Point]], "Yes", "No")</f>
        <v>Yes</v>
      </c>
    </row>
    <row r="1203" spans="1:9" x14ac:dyDescent="0.25">
      <c r="A1203">
        <v>34</v>
      </c>
      <c r="B1203">
        <v>5</v>
      </c>
      <c r="C1203">
        <v>2</v>
      </c>
      <c r="D1203" t="s">
        <v>532</v>
      </c>
      <c r="E1203">
        <v>372</v>
      </c>
      <c r="F1203">
        <v>149</v>
      </c>
      <c r="G1203" t="s">
        <v>543</v>
      </c>
      <c r="H1203">
        <f>Table2[[#This Row],[ReorderPoint]]*1.15</f>
        <v>171.35</v>
      </c>
      <c r="I1203" t="str">
        <f xml:space="preserve"> IF(Table2[[#This Row],[StockLevel]] &lt; Table2[[#This Row],[New ReOrder Point]], "Yes", "No")</f>
        <v>No</v>
      </c>
    </row>
    <row r="1204" spans="1:9" x14ac:dyDescent="0.25">
      <c r="A1204">
        <v>34</v>
      </c>
      <c r="B1204">
        <v>3</v>
      </c>
      <c r="C1204">
        <v>2</v>
      </c>
      <c r="D1204" t="s">
        <v>533</v>
      </c>
      <c r="E1204">
        <v>134</v>
      </c>
      <c r="F1204">
        <v>149</v>
      </c>
      <c r="G1204" t="s">
        <v>544</v>
      </c>
      <c r="H1204">
        <f>Table2[[#This Row],[ReorderPoint]]*1.15</f>
        <v>171.35</v>
      </c>
      <c r="I1204" t="str">
        <f xml:space="preserve"> IF(Table2[[#This Row],[StockLevel]] &lt; Table2[[#This Row],[New ReOrder Point]], "Yes", "No")</f>
        <v>Yes</v>
      </c>
    </row>
    <row r="1205" spans="1:9" x14ac:dyDescent="0.25">
      <c r="A1205">
        <v>34</v>
      </c>
      <c r="B1205">
        <v>3</v>
      </c>
      <c r="C1205">
        <v>2</v>
      </c>
      <c r="D1205" t="s">
        <v>534</v>
      </c>
      <c r="E1205">
        <v>456</v>
      </c>
      <c r="F1205">
        <v>81</v>
      </c>
      <c r="G1205" t="s">
        <v>543</v>
      </c>
      <c r="H1205">
        <f>Table2[[#This Row],[ReorderPoint]]*1.15</f>
        <v>93.149999999999991</v>
      </c>
      <c r="I1205" t="str">
        <f xml:space="preserve"> IF(Table2[[#This Row],[StockLevel]] &lt; Table2[[#This Row],[New ReOrder Point]], "Yes", "No")</f>
        <v>No</v>
      </c>
    </row>
    <row r="1206" spans="1:9" x14ac:dyDescent="0.25">
      <c r="A1206">
        <v>34</v>
      </c>
      <c r="B1206">
        <v>1</v>
      </c>
      <c r="C1206">
        <v>2</v>
      </c>
      <c r="D1206" t="s">
        <v>535</v>
      </c>
      <c r="E1206">
        <v>263</v>
      </c>
      <c r="F1206">
        <v>146</v>
      </c>
      <c r="G1206" t="s">
        <v>543</v>
      </c>
      <c r="H1206">
        <f>Table2[[#This Row],[ReorderPoint]]*1.15</f>
        <v>167.89999999999998</v>
      </c>
      <c r="I1206" t="str">
        <f xml:space="preserve"> IF(Table2[[#This Row],[StockLevel]] &lt; Table2[[#This Row],[New ReOrder Point]], "Yes", "No")</f>
        <v>No</v>
      </c>
    </row>
    <row r="1207" spans="1:9" x14ac:dyDescent="0.25">
      <c r="A1207">
        <v>34</v>
      </c>
      <c r="B1207">
        <v>3</v>
      </c>
      <c r="C1207">
        <v>2</v>
      </c>
      <c r="D1207" t="s">
        <v>536</v>
      </c>
      <c r="E1207">
        <v>455</v>
      </c>
      <c r="F1207">
        <v>94</v>
      </c>
      <c r="G1207" t="s">
        <v>543</v>
      </c>
      <c r="H1207">
        <f>Table2[[#This Row],[ReorderPoint]]*1.15</f>
        <v>108.1</v>
      </c>
      <c r="I1207" t="str">
        <f xml:space="preserve"> IF(Table2[[#This Row],[StockLevel]] &lt; Table2[[#This Row],[New ReOrder Point]], "Yes", "No")</f>
        <v>No</v>
      </c>
    </row>
    <row r="1208" spans="1:9" x14ac:dyDescent="0.25">
      <c r="A1208">
        <v>34</v>
      </c>
      <c r="B1208">
        <v>5</v>
      </c>
      <c r="C1208">
        <v>2</v>
      </c>
      <c r="D1208" t="s">
        <v>537</v>
      </c>
      <c r="E1208">
        <v>131</v>
      </c>
      <c r="F1208">
        <v>116</v>
      </c>
      <c r="G1208" t="s">
        <v>543</v>
      </c>
      <c r="H1208">
        <f>Table2[[#This Row],[ReorderPoint]]*1.15</f>
        <v>133.39999999999998</v>
      </c>
      <c r="I1208" t="str">
        <f xml:space="preserve"> IF(Table2[[#This Row],[StockLevel]] &lt; Table2[[#This Row],[New ReOrder Point]], "Yes", "No")</f>
        <v>Yes</v>
      </c>
    </row>
    <row r="1209" spans="1:9" x14ac:dyDescent="0.25">
      <c r="A1209">
        <v>34</v>
      </c>
      <c r="B1209">
        <v>2</v>
      </c>
      <c r="C1209">
        <v>2</v>
      </c>
      <c r="D1209" t="s">
        <v>538</v>
      </c>
      <c r="E1209">
        <v>488</v>
      </c>
      <c r="F1209">
        <v>78</v>
      </c>
      <c r="G1209" t="s">
        <v>543</v>
      </c>
      <c r="H1209">
        <f>Table2[[#This Row],[ReorderPoint]]*1.15</f>
        <v>89.699999999999989</v>
      </c>
      <c r="I1209" t="str">
        <f xml:space="preserve"> IF(Table2[[#This Row],[StockLevel]] &lt; Table2[[#This Row],[New ReOrder Point]], "Yes", "No")</f>
        <v>No</v>
      </c>
    </row>
    <row r="1210" spans="1:9" x14ac:dyDescent="0.25">
      <c r="A1210">
        <v>34</v>
      </c>
      <c r="B1210">
        <v>5</v>
      </c>
      <c r="C1210">
        <v>2</v>
      </c>
      <c r="D1210" t="s">
        <v>539</v>
      </c>
      <c r="E1210">
        <v>225</v>
      </c>
      <c r="F1210">
        <v>77</v>
      </c>
      <c r="G1210" t="s">
        <v>543</v>
      </c>
      <c r="H1210">
        <f>Table2[[#This Row],[ReorderPoint]]*1.15</f>
        <v>88.55</v>
      </c>
      <c r="I1210" t="str">
        <f xml:space="preserve"> IF(Table2[[#This Row],[StockLevel]] &lt; Table2[[#This Row],[New ReOrder Point]], "Yes", "No")</f>
        <v>No</v>
      </c>
    </row>
    <row r="1211" spans="1:9" x14ac:dyDescent="0.25">
      <c r="A1211">
        <v>34</v>
      </c>
      <c r="B1211">
        <v>4</v>
      </c>
      <c r="C1211">
        <v>2</v>
      </c>
      <c r="D1211" t="s">
        <v>540</v>
      </c>
      <c r="E1211">
        <v>78</v>
      </c>
      <c r="F1211">
        <v>136</v>
      </c>
      <c r="G1211" t="s">
        <v>544</v>
      </c>
      <c r="H1211">
        <f>Table2[[#This Row],[ReorderPoint]]*1.15</f>
        <v>156.39999999999998</v>
      </c>
      <c r="I1211" t="str">
        <f xml:space="preserve"> IF(Table2[[#This Row],[StockLevel]] &lt; Table2[[#This Row],[New ReOrder Point]], "Yes", "No")</f>
        <v>Yes</v>
      </c>
    </row>
    <row r="1212" spans="1:9" x14ac:dyDescent="0.25">
      <c r="A1212">
        <v>34</v>
      </c>
      <c r="B1212">
        <v>2</v>
      </c>
      <c r="C1212">
        <v>2</v>
      </c>
      <c r="D1212" t="s">
        <v>541</v>
      </c>
      <c r="E1212">
        <v>217</v>
      </c>
      <c r="F1212">
        <v>53</v>
      </c>
      <c r="G1212" t="s">
        <v>543</v>
      </c>
      <c r="H1212">
        <f>Table2[[#This Row],[ReorderPoint]]*1.15</f>
        <v>60.949999999999996</v>
      </c>
      <c r="I1212" t="str">
        <f xml:space="preserve"> IF(Table2[[#This Row],[StockLevel]] &lt; Table2[[#This Row],[New ReOrder Point]], "Yes", "No")</f>
        <v>No</v>
      </c>
    </row>
    <row r="1213" spans="1:9" x14ac:dyDescent="0.25">
      <c r="A1213">
        <v>34</v>
      </c>
      <c r="B1213">
        <v>5</v>
      </c>
      <c r="C1213">
        <v>2</v>
      </c>
      <c r="D1213" t="s">
        <v>542</v>
      </c>
      <c r="E1213">
        <v>103</v>
      </c>
      <c r="F1213">
        <v>58</v>
      </c>
      <c r="G1213" t="s">
        <v>543</v>
      </c>
      <c r="H1213">
        <f>Table2[[#This Row],[ReorderPoint]]*1.15</f>
        <v>66.699999999999989</v>
      </c>
      <c r="I1213" t="str">
        <f xml:space="preserve"> IF(Table2[[#This Row],[StockLevel]] &lt; Table2[[#This Row],[New ReOrder Point]], "Yes", "No")</f>
        <v>No</v>
      </c>
    </row>
    <row r="1214" spans="1:9" x14ac:dyDescent="0.25">
      <c r="A1214">
        <v>34</v>
      </c>
      <c r="B1214">
        <v>4</v>
      </c>
      <c r="C1214">
        <v>3</v>
      </c>
      <c r="D1214" t="s">
        <v>531</v>
      </c>
      <c r="E1214">
        <v>311</v>
      </c>
      <c r="F1214">
        <v>145</v>
      </c>
      <c r="G1214" t="s">
        <v>543</v>
      </c>
      <c r="H1214">
        <f>Table2[[#This Row],[ReorderPoint]]*1.15</f>
        <v>166.75</v>
      </c>
      <c r="I1214" t="str">
        <f xml:space="preserve"> IF(Table2[[#This Row],[StockLevel]] &lt; Table2[[#This Row],[New ReOrder Point]], "Yes", "No")</f>
        <v>No</v>
      </c>
    </row>
    <row r="1215" spans="1:9" x14ac:dyDescent="0.25">
      <c r="A1215">
        <v>34</v>
      </c>
      <c r="B1215">
        <v>4</v>
      </c>
      <c r="C1215">
        <v>3</v>
      </c>
      <c r="D1215" t="s">
        <v>532</v>
      </c>
      <c r="E1215">
        <v>433</v>
      </c>
      <c r="F1215">
        <v>124</v>
      </c>
      <c r="G1215" t="s">
        <v>543</v>
      </c>
      <c r="H1215">
        <f>Table2[[#This Row],[ReorderPoint]]*1.15</f>
        <v>142.6</v>
      </c>
      <c r="I1215" t="str">
        <f xml:space="preserve"> IF(Table2[[#This Row],[StockLevel]] &lt; Table2[[#This Row],[New ReOrder Point]], "Yes", "No")</f>
        <v>No</v>
      </c>
    </row>
    <row r="1216" spans="1:9" x14ac:dyDescent="0.25">
      <c r="A1216">
        <v>34</v>
      </c>
      <c r="B1216">
        <v>3</v>
      </c>
      <c r="C1216">
        <v>3</v>
      </c>
      <c r="D1216" t="s">
        <v>533</v>
      </c>
      <c r="E1216">
        <v>277</v>
      </c>
      <c r="F1216">
        <v>66</v>
      </c>
      <c r="G1216" t="s">
        <v>543</v>
      </c>
      <c r="H1216">
        <f>Table2[[#This Row],[ReorderPoint]]*1.15</f>
        <v>75.899999999999991</v>
      </c>
      <c r="I1216" t="str">
        <f xml:space="preserve"> IF(Table2[[#This Row],[StockLevel]] &lt; Table2[[#This Row],[New ReOrder Point]], "Yes", "No")</f>
        <v>No</v>
      </c>
    </row>
    <row r="1217" spans="1:9" x14ac:dyDescent="0.25">
      <c r="A1217">
        <v>34</v>
      </c>
      <c r="B1217">
        <v>2</v>
      </c>
      <c r="C1217">
        <v>3</v>
      </c>
      <c r="D1217" t="s">
        <v>534</v>
      </c>
      <c r="E1217">
        <v>89</v>
      </c>
      <c r="F1217">
        <v>120</v>
      </c>
      <c r="G1217" t="s">
        <v>544</v>
      </c>
      <c r="H1217">
        <f>Table2[[#This Row],[ReorderPoint]]*1.15</f>
        <v>138</v>
      </c>
      <c r="I1217" t="str">
        <f xml:space="preserve"> IF(Table2[[#This Row],[StockLevel]] &lt; Table2[[#This Row],[New ReOrder Point]], "Yes", "No")</f>
        <v>Yes</v>
      </c>
    </row>
    <row r="1218" spans="1:9" x14ac:dyDescent="0.25">
      <c r="A1218">
        <v>34</v>
      </c>
      <c r="B1218">
        <v>1</v>
      </c>
      <c r="C1218">
        <v>3</v>
      </c>
      <c r="D1218" t="s">
        <v>535</v>
      </c>
      <c r="E1218">
        <v>440</v>
      </c>
      <c r="F1218">
        <v>75</v>
      </c>
      <c r="G1218" t="s">
        <v>543</v>
      </c>
      <c r="H1218">
        <f>Table2[[#This Row],[ReorderPoint]]*1.15</f>
        <v>86.25</v>
      </c>
      <c r="I1218" t="str">
        <f xml:space="preserve"> IF(Table2[[#This Row],[StockLevel]] &lt; Table2[[#This Row],[New ReOrder Point]], "Yes", "No")</f>
        <v>No</v>
      </c>
    </row>
    <row r="1219" spans="1:9" x14ac:dyDescent="0.25">
      <c r="A1219">
        <v>34</v>
      </c>
      <c r="B1219">
        <v>3</v>
      </c>
      <c r="C1219">
        <v>3</v>
      </c>
      <c r="D1219" t="s">
        <v>536</v>
      </c>
      <c r="E1219">
        <v>393</v>
      </c>
      <c r="F1219">
        <v>94</v>
      </c>
      <c r="G1219" t="s">
        <v>543</v>
      </c>
      <c r="H1219">
        <f>Table2[[#This Row],[ReorderPoint]]*1.15</f>
        <v>108.1</v>
      </c>
      <c r="I1219" t="str">
        <f xml:space="preserve"> IF(Table2[[#This Row],[StockLevel]] &lt; Table2[[#This Row],[New ReOrder Point]], "Yes", "No")</f>
        <v>No</v>
      </c>
    </row>
    <row r="1220" spans="1:9" x14ac:dyDescent="0.25">
      <c r="A1220">
        <v>34</v>
      </c>
      <c r="B1220">
        <v>5</v>
      </c>
      <c r="C1220">
        <v>3</v>
      </c>
      <c r="D1220" t="s">
        <v>537</v>
      </c>
      <c r="E1220">
        <v>266</v>
      </c>
      <c r="F1220">
        <v>126</v>
      </c>
      <c r="G1220" t="s">
        <v>543</v>
      </c>
      <c r="H1220">
        <f>Table2[[#This Row],[ReorderPoint]]*1.15</f>
        <v>144.89999999999998</v>
      </c>
      <c r="I1220" t="str">
        <f xml:space="preserve"> IF(Table2[[#This Row],[StockLevel]] &lt; Table2[[#This Row],[New ReOrder Point]], "Yes", "No")</f>
        <v>No</v>
      </c>
    </row>
    <row r="1221" spans="1:9" x14ac:dyDescent="0.25">
      <c r="A1221">
        <v>34</v>
      </c>
      <c r="B1221">
        <v>4</v>
      </c>
      <c r="C1221">
        <v>3</v>
      </c>
      <c r="D1221" t="s">
        <v>538</v>
      </c>
      <c r="E1221">
        <v>455</v>
      </c>
      <c r="F1221">
        <v>117</v>
      </c>
      <c r="G1221" t="s">
        <v>543</v>
      </c>
      <c r="H1221">
        <f>Table2[[#This Row],[ReorderPoint]]*1.15</f>
        <v>134.54999999999998</v>
      </c>
      <c r="I1221" t="str">
        <f xml:space="preserve"> IF(Table2[[#This Row],[StockLevel]] &lt; Table2[[#This Row],[New ReOrder Point]], "Yes", "No")</f>
        <v>No</v>
      </c>
    </row>
    <row r="1222" spans="1:9" x14ac:dyDescent="0.25">
      <c r="A1222">
        <v>34</v>
      </c>
      <c r="B1222">
        <v>1</v>
      </c>
      <c r="C1222">
        <v>3</v>
      </c>
      <c r="D1222" t="s">
        <v>539</v>
      </c>
      <c r="E1222">
        <v>458</v>
      </c>
      <c r="F1222">
        <v>114</v>
      </c>
      <c r="G1222" t="s">
        <v>543</v>
      </c>
      <c r="H1222">
        <f>Table2[[#This Row],[ReorderPoint]]*1.15</f>
        <v>131.1</v>
      </c>
      <c r="I1222" t="str">
        <f xml:space="preserve"> IF(Table2[[#This Row],[StockLevel]] &lt; Table2[[#This Row],[New ReOrder Point]], "Yes", "No")</f>
        <v>No</v>
      </c>
    </row>
    <row r="1223" spans="1:9" x14ac:dyDescent="0.25">
      <c r="A1223">
        <v>34</v>
      </c>
      <c r="B1223">
        <v>4</v>
      </c>
      <c r="C1223">
        <v>3</v>
      </c>
      <c r="D1223" t="s">
        <v>540</v>
      </c>
      <c r="E1223">
        <v>174</v>
      </c>
      <c r="F1223">
        <v>101</v>
      </c>
      <c r="G1223" t="s">
        <v>543</v>
      </c>
      <c r="H1223">
        <f>Table2[[#This Row],[ReorderPoint]]*1.15</f>
        <v>116.14999999999999</v>
      </c>
      <c r="I1223" t="str">
        <f xml:space="preserve"> IF(Table2[[#This Row],[StockLevel]] &lt; Table2[[#This Row],[New ReOrder Point]], "Yes", "No")</f>
        <v>No</v>
      </c>
    </row>
    <row r="1224" spans="1:9" x14ac:dyDescent="0.25">
      <c r="A1224">
        <v>34</v>
      </c>
      <c r="B1224">
        <v>1</v>
      </c>
      <c r="C1224">
        <v>3</v>
      </c>
      <c r="D1224" t="s">
        <v>541</v>
      </c>
      <c r="E1224">
        <v>56</v>
      </c>
      <c r="F1224">
        <v>96</v>
      </c>
      <c r="G1224" t="s">
        <v>544</v>
      </c>
      <c r="H1224">
        <f>Table2[[#This Row],[ReorderPoint]]*1.15</f>
        <v>110.39999999999999</v>
      </c>
      <c r="I1224" t="str">
        <f xml:space="preserve"> IF(Table2[[#This Row],[StockLevel]] &lt; Table2[[#This Row],[New ReOrder Point]], "Yes", "No")</f>
        <v>Yes</v>
      </c>
    </row>
    <row r="1225" spans="1:9" x14ac:dyDescent="0.25">
      <c r="A1225">
        <v>34</v>
      </c>
      <c r="B1225">
        <v>1</v>
      </c>
      <c r="C1225">
        <v>3</v>
      </c>
      <c r="D1225" t="s">
        <v>542</v>
      </c>
      <c r="E1225">
        <v>173</v>
      </c>
      <c r="F1225">
        <v>75</v>
      </c>
      <c r="G1225" t="s">
        <v>543</v>
      </c>
      <c r="H1225">
        <f>Table2[[#This Row],[ReorderPoint]]*1.15</f>
        <v>86.25</v>
      </c>
      <c r="I1225" t="str">
        <f xml:space="preserve"> IF(Table2[[#This Row],[StockLevel]] &lt; Table2[[#This Row],[New ReOrder Point]], "Yes", "No")</f>
        <v>No</v>
      </c>
    </row>
    <row r="1226" spans="1:9" x14ac:dyDescent="0.25">
      <c r="A1226">
        <v>35</v>
      </c>
      <c r="B1226">
        <v>4</v>
      </c>
      <c r="C1226">
        <v>1</v>
      </c>
      <c r="D1226" t="s">
        <v>531</v>
      </c>
      <c r="E1226">
        <v>369</v>
      </c>
      <c r="F1226">
        <v>54</v>
      </c>
      <c r="G1226" t="s">
        <v>543</v>
      </c>
      <c r="H1226">
        <f>Table2[[#This Row],[ReorderPoint]]*1.15</f>
        <v>62.099999999999994</v>
      </c>
      <c r="I1226" t="str">
        <f xml:space="preserve"> IF(Table2[[#This Row],[StockLevel]] &lt; Table2[[#This Row],[New ReOrder Point]], "Yes", "No")</f>
        <v>No</v>
      </c>
    </row>
    <row r="1227" spans="1:9" x14ac:dyDescent="0.25">
      <c r="A1227">
        <v>35</v>
      </c>
      <c r="B1227">
        <v>1</v>
      </c>
      <c r="C1227">
        <v>1</v>
      </c>
      <c r="D1227" t="s">
        <v>532</v>
      </c>
      <c r="E1227">
        <v>307</v>
      </c>
      <c r="F1227">
        <v>124</v>
      </c>
      <c r="G1227" t="s">
        <v>543</v>
      </c>
      <c r="H1227">
        <f>Table2[[#This Row],[ReorderPoint]]*1.15</f>
        <v>142.6</v>
      </c>
      <c r="I1227" t="str">
        <f xml:space="preserve"> IF(Table2[[#This Row],[StockLevel]] &lt; Table2[[#This Row],[New ReOrder Point]], "Yes", "No")</f>
        <v>No</v>
      </c>
    </row>
    <row r="1228" spans="1:9" x14ac:dyDescent="0.25">
      <c r="A1228">
        <v>35</v>
      </c>
      <c r="B1228">
        <v>3</v>
      </c>
      <c r="C1228">
        <v>1</v>
      </c>
      <c r="D1228" t="s">
        <v>533</v>
      </c>
      <c r="E1228">
        <v>433</v>
      </c>
      <c r="F1228">
        <v>87</v>
      </c>
      <c r="G1228" t="s">
        <v>543</v>
      </c>
      <c r="H1228">
        <f>Table2[[#This Row],[ReorderPoint]]*1.15</f>
        <v>100.05</v>
      </c>
      <c r="I1228" t="str">
        <f xml:space="preserve"> IF(Table2[[#This Row],[StockLevel]] &lt; Table2[[#This Row],[New ReOrder Point]], "Yes", "No")</f>
        <v>No</v>
      </c>
    </row>
    <row r="1229" spans="1:9" x14ac:dyDescent="0.25">
      <c r="A1229">
        <v>35</v>
      </c>
      <c r="B1229">
        <v>5</v>
      </c>
      <c r="C1229">
        <v>1</v>
      </c>
      <c r="D1229" t="s">
        <v>534</v>
      </c>
      <c r="E1229">
        <v>225</v>
      </c>
      <c r="F1229">
        <v>64</v>
      </c>
      <c r="G1229" t="s">
        <v>543</v>
      </c>
      <c r="H1229">
        <f>Table2[[#This Row],[ReorderPoint]]*1.15</f>
        <v>73.599999999999994</v>
      </c>
      <c r="I1229" t="str">
        <f xml:space="preserve"> IF(Table2[[#This Row],[StockLevel]] &lt; Table2[[#This Row],[New ReOrder Point]], "Yes", "No")</f>
        <v>No</v>
      </c>
    </row>
    <row r="1230" spans="1:9" x14ac:dyDescent="0.25">
      <c r="A1230">
        <v>35</v>
      </c>
      <c r="B1230">
        <v>5</v>
      </c>
      <c r="C1230">
        <v>1</v>
      </c>
      <c r="D1230" t="s">
        <v>535</v>
      </c>
      <c r="E1230">
        <v>121</v>
      </c>
      <c r="F1230">
        <v>70</v>
      </c>
      <c r="G1230" t="s">
        <v>543</v>
      </c>
      <c r="H1230">
        <f>Table2[[#This Row],[ReorderPoint]]*1.15</f>
        <v>80.5</v>
      </c>
      <c r="I1230" t="str">
        <f xml:space="preserve"> IF(Table2[[#This Row],[StockLevel]] &lt; Table2[[#This Row],[New ReOrder Point]], "Yes", "No")</f>
        <v>No</v>
      </c>
    </row>
    <row r="1231" spans="1:9" x14ac:dyDescent="0.25">
      <c r="A1231">
        <v>35</v>
      </c>
      <c r="B1231">
        <v>2</v>
      </c>
      <c r="C1231">
        <v>1</v>
      </c>
      <c r="D1231" t="s">
        <v>536</v>
      </c>
      <c r="E1231">
        <v>389</v>
      </c>
      <c r="F1231">
        <v>87</v>
      </c>
      <c r="G1231" t="s">
        <v>543</v>
      </c>
      <c r="H1231">
        <f>Table2[[#This Row],[ReorderPoint]]*1.15</f>
        <v>100.05</v>
      </c>
      <c r="I1231" t="str">
        <f xml:space="preserve"> IF(Table2[[#This Row],[StockLevel]] &lt; Table2[[#This Row],[New ReOrder Point]], "Yes", "No")</f>
        <v>No</v>
      </c>
    </row>
    <row r="1232" spans="1:9" x14ac:dyDescent="0.25">
      <c r="A1232">
        <v>35</v>
      </c>
      <c r="B1232">
        <v>5</v>
      </c>
      <c r="C1232">
        <v>1</v>
      </c>
      <c r="D1232" t="s">
        <v>537</v>
      </c>
      <c r="E1232">
        <v>77</v>
      </c>
      <c r="F1232">
        <v>123</v>
      </c>
      <c r="G1232" t="s">
        <v>544</v>
      </c>
      <c r="H1232">
        <f>Table2[[#This Row],[ReorderPoint]]*1.15</f>
        <v>141.44999999999999</v>
      </c>
      <c r="I1232" t="str">
        <f xml:space="preserve"> IF(Table2[[#This Row],[StockLevel]] &lt; Table2[[#This Row],[New ReOrder Point]], "Yes", "No")</f>
        <v>Yes</v>
      </c>
    </row>
    <row r="1233" spans="1:9" x14ac:dyDescent="0.25">
      <c r="A1233">
        <v>35</v>
      </c>
      <c r="B1233">
        <v>3</v>
      </c>
      <c r="C1233">
        <v>1</v>
      </c>
      <c r="D1233" t="s">
        <v>538</v>
      </c>
      <c r="E1233">
        <v>222</v>
      </c>
      <c r="F1233">
        <v>143</v>
      </c>
      <c r="G1233" t="s">
        <v>543</v>
      </c>
      <c r="H1233">
        <f>Table2[[#This Row],[ReorderPoint]]*1.15</f>
        <v>164.45</v>
      </c>
      <c r="I1233" t="str">
        <f xml:space="preserve"> IF(Table2[[#This Row],[StockLevel]] &lt; Table2[[#This Row],[New ReOrder Point]], "Yes", "No")</f>
        <v>No</v>
      </c>
    </row>
    <row r="1234" spans="1:9" x14ac:dyDescent="0.25">
      <c r="A1234">
        <v>35</v>
      </c>
      <c r="B1234">
        <v>5</v>
      </c>
      <c r="C1234">
        <v>1</v>
      </c>
      <c r="D1234" t="s">
        <v>539</v>
      </c>
      <c r="E1234">
        <v>477</v>
      </c>
      <c r="F1234">
        <v>55</v>
      </c>
      <c r="G1234" t="s">
        <v>543</v>
      </c>
      <c r="H1234">
        <f>Table2[[#This Row],[ReorderPoint]]*1.15</f>
        <v>63.249999999999993</v>
      </c>
      <c r="I1234" t="str">
        <f xml:space="preserve"> IF(Table2[[#This Row],[StockLevel]] &lt; Table2[[#This Row],[New ReOrder Point]], "Yes", "No")</f>
        <v>No</v>
      </c>
    </row>
    <row r="1235" spans="1:9" x14ac:dyDescent="0.25">
      <c r="A1235">
        <v>35</v>
      </c>
      <c r="B1235">
        <v>5</v>
      </c>
      <c r="C1235">
        <v>1</v>
      </c>
      <c r="D1235" t="s">
        <v>540</v>
      </c>
      <c r="E1235">
        <v>7</v>
      </c>
      <c r="F1235">
        <v>93</v>
      </c>
      <c r="G1235" t="s">
        <v>544</v>
      </c>
      <c r="H1235">
        <f>Table2[[#This Row],[ReorderPoint]]*1.15</f>
        <v>106.94999999999999</v>
      </c>
      <c r="I1235" t="str">
        <f xml:space="preserve"> IF(Table2[[#This Row],[StockLevel]] &lt; Table2[[#This Row],[New ReOrder Point]], "Yes", "No")</f>
        <v>Yes</v>
      </c>
    </row>
    <row r="1236" spans="1:9" x14ac:dyDescent="0.25">
      <c r="A1236">
        <v>35</v>
      </c>
      <c r="B1236">
        <v>1</v>
      </c>
      <c r="C1236">
        <v>1</v>
      </c>
      <c r="D1236" t="s">
        <v>541</v>
      </c>
      <c r="E1236">
        <v>234</v>
      </c>
      <c r="F1236">
        <v>82</v>
      </c>
      <c r="G1236" t="s">
        <v>543</v>
      </c>
      <c r="H1236">
        <f>Table2[[#This Row],[ReorderPoint]]*1.15</f>
        <v>94.3</v>
      </c>
      <c r="I1236" t="str">
        <f xml:space="preserve"> IF(Table2[[#This Row],[StockLevel]] &lt; Table2[[#This Row],[New ReOrder Point]], "Yes", "No")</f>
        <v>No</v>
      </c>
    </row>
    <row r="1237" spans="1:9" x14ac:dyDescent="0.25">
      <c r="A1237">
        <v>35</v>
      </c>
      <c r="B1237">
        <v>5</v>
      </c>
      <c r="C1237">
        <v>1</v>
      </c>
      <c r="D1237" t="s">
        <v>542</v>
      </c>
      <c r="E1237">
        <v>239</v>
      </c>
      <c r="F1237">
        <v>124</v>
      </c>
      <c r="G1237" t="s">
        <v>543</v>
      </c>
      <c r="H1237">
        <f>Table2[[#This Row],[ReorderPoint]]*1.15</f>
        <v>142.6</v>
      </c>
      <c r="I1237" t="str">
        <f xml:space="preserve"> IF(Table2[[#This Row],[StockLevel]] &lt; Table2[[#This Row],[New ReOrder Point]], "Yes", "No")</f>
        <v>No</v>
      </c>
    </row>
    <row r="1238" spans="1:9" x14ac:dyDescent="0.25">
      <c r="A1238">
        <v>35</v>
      </c>
      <c r="B1238">
        <v>4</v>
      </c>
      <c r="C1238">
        <v>2</v>
      </c>
      <c r="D1238" t="s">
        <v>531</v>
      </c>
      <c r="E1238">
        <v>49</v>
      </c>
      <c r="F1238">
        <v>60</v>
      </c>
      <c r="G1238" t="s">
        <v>544</v>
      </c>
      <c r="H1238">
        <f>Table2[[#This Row],[ReorderPoint]]*1.15</f>
        <v>69</v>
      </c>
      <c r="I1238" t="str">
        <f xml:space="preserve"> IF(Table2[[#This Row],[StockLevel]] &lt; Table2[[#This Row],[New ReOrder Point]], "Yes", "No")</f>
        <v>Yes</v>
      </c>
    </row>
    <row r="1239" spans="1:9" x14ac:dyDescent="0.25">
      <c r="A1239">
        <v>35</v>
      </c>
      <c r="B1239">
        <v>1</v>
      </c>
      <c r="C1239">
        <v>2</v>
      </c>
      <c r="D1239" t="s">
        <v>532</v>
      </c>
      <c r="E1239">
        <v>491</v>
      </c>
      <c r="F1239">
        <v>119</v>
      </c>
      <c r="G1239" t="s">
        <v>543</v>
      </c>
      <c r="H1239">
        <f>Table2[[#This Row],[ReorderPoint]]*1.15</f>
        <v>136.85</v>
      </c>
      <c r="I1239" t="str">
        <f xml:space="preserve"> IF(Table2[[#This Row],[StockLevel]] &lt; Table2[[#This Row],[New ReOrder Point]], "Yes", "No")</f>
        <v>No</v>
      </c>
    </row>
    <row r="1240" spans="1:9" x14ac:dyDescent="0.25">
      <c r="A1240">
        <v>35</v>
      </c>
      <c r="B1240">
        <v>3</v>
      </c>
      <c r="C1240">
        <v>2</v>
      </c>
      <c r="D1240" t="s">
        <v>533</v>
      </c>
      <c r="E1240">
        <v>271</v>
      </c>
      <c r="F1240">
        <v>117</v>
      </c>
      <c r="G1240" t="s">
        <v>543</v>
      </c>
      <c r="H1240">
        <f>Table2[[#This Row],[ReorderPoint]]*1.15</f>
        <v>134.54999999999998</v>
      </c>
      <c r="I1240" t="str">
        <f xml:space="preserve"> IF(Table2[[#This Row],[StockLevel]] &lt; Table2[[#This Row],[New ReOrder Point]], "Yes", "No")</f>
        <v>No</v>
      </c>
    </row>
    <row r="1241" spans="1:9" x14ac:dyDescent="0.25">
      <c r="A1241">
        <v>35</v>
      </c>
      <c r="B1241">
        <v>3</v>
      </c>
      <c r="C1241">
        <v>2</v>
      </c>
      <c r="D1241" t="s">
        <v>534</v>
      </c>
      <c r="E1241">
        <v>251</v>
      </c>
      <c r="F1241">
        <v>97</v>
      </c>
      <c r="G1241" t="s">
        <v>543</v>
      </c>
      <c r="H1241">
        <f>Table2[[#This Row],[ReorderPoint]]*1.15</f>
        <v>111.55</v>
      </c>
      <c r="I1241" t="str">
        <f xml:space="preserve"> IF(Table2[[#This Row],[StockLevel]] &lt; Table2[[#This Row],[New ReOrder Point]], "Yes", "No")</f>
        <v>No</v>
      </c>
    </row>
    <row r="1242" spans="1:9" x14ac:dyDescent="0.25">
      <c r="A1242">
        <v>35</v>
      </c>
      <c r="B1242">
        <v>1</v>
      </c>
      <c r="C1242">
        <v>2</v>
      </c>
      <c r="D1242" t="s">
        <v>535</v>
      </c>
      <c r="E1242">
        <v>89</v>
      </c>
      <c r="F1242">
        <v>111</v>
      </c>
      <c r="G1242" t="s">
        <v>544</v>
      </c>
      <c r="H1242">
        <f>Table2[[#This Row],[ReorderPoint]]*1.15</f>
        <v>127.64999999999999</v>
      </c>
      <c r="I1242" t="str">
        <f xml:space="preserve"> IF(Table2[[#This Row],[StockLevel]] &lt; Table2[[#This Row],[New ReOrder Point]], "Yes", "No")</f>
        <v>Yes</v>
      </c>
    </row>
    <row r="1243" spans="1:9" x14ac:dyDescent="0.25">
      <c r="A1243">
        <v>35</v>
      </c>
      <c r="B1243">
        <v>5</v>
      </c>
      <c r="C1243">
        <v>2</v>
      </c>
      <c r="D1243" t="s">
        <v>536</v>
      </c>
      <c r="E1243">
        <v>331</v>
      </c>
      <c r="F1243">
        <v>60</v>
      </c>
      <c r="G1243" t="s">
        <v>543</v>
      </c>
      <c r="H1243">
        <f>Table2[[#This Row],[ReorderPoint]]*1.15</f>
        <v>69</v>
      </c>
      <c r="I1243" t="str">
        <f xml:space="preserve"> IF(Table2[[#This Row],[StockLevel]] &lt; Table2[[#This Row],[New ReOrder Point]], "Yes", "No")</f>
        <v>No</v>
      </c>
    </row>
    <row r="1244" spans="1:9" x14ac:dyDescent="0.25">
      <c r="A1244">
        <v>35</v>
      </c>
      <c r="B1244">
        <v>3</v>
      </c>
      <c r="C1244">
        <v>2</v>
      </c>
      <c r="D1244" t="s">
        <v>537</v>
      </c>
      <c r="E1244">
        <v>88</v>
      </c>
      <c r="F1244">
        <v>67</v>
      </c>
      <c r="G1244" t="s">
        <v>543</v>
      </c>
      <c r="H1244">
        <f>Table2[[#This Row],[ReorderPoint]]*1.15</f>
        <v>77.05</v>
      </c>
      <c r="I1244" t="str">
        <f xml:space="preserve"> IF(Table2[[#This Row],[StockLevel]] &lt; Table2[[#This Row],[New ReOrder Point]], "Yes", "No")</f>
        <v>No</v>
      </c>
    </row>
    <row r="1245" spans="1:9" x14ac:dyDescent="0.25">
      <c r="A1245">
        <v>35</v>
      </c>
      <c r="B1245">
        <v>2</v>
      </c>
      <c r="C1245">
        <v>2</v>
      </c>
      <c r="D1245" t="s">
        <v>538</v>
      </c>
      <c r="E1245">
        <v>470</v>
      </c>
      <c r="F1245">
        <v>104</v>
      </c>
      <c r="G1245" t="s">
        <v>543</v>
      </c>
      <c r="H1245">
        <f>Table2[[#This Row],[ReorderPoint]]*1.15</f>
        <v>119.6</v>
      </c>
      <c r="I1245" t="str">
        <f xml:space="preserve"> IF(Table2[[#This Row],[StockLevel]] &lt; Table2[[#This Row],[New ReOrder Point]], "Yes", "No")</f>
        <v>No</v>
      </c>
    </row>
    <row r="1246" spans="1:9" x14ac:dyDescent="0.25">
      <c r="A1246">
        <v>35</v>
      </c>
      <c r="B1246">
        <v>4</v>
      </c>
      <c r="C1246">
        <v>2</v>
      </c>
      <c r="D1246" t="s">
        <v>539</v>
      </c>
      <c r="E1246">
        <v>153</v>
      </c>
      <c r="F1246">
        <v>55</v>
      </c>
      <c r="G1246" t="s">
        <v>543</v>
      </c>
      <c r="H1246">
        <f>Table2[[#This Row],[ReorderPoint]]*1.15</f>
        <v>63.249999999999993</v>
      </c>
      <c r="I1246" t="str">
        <f xml:space="preserve"> IF(Table2[[#This Row],[StockLevel]] &lt; Table2[[#This Row],[New ReOrder Point]], "Yes", "No")</f>
        <v>No</v>
      </c>
    </row>
    <row r="1247" spans="1:9" x14ac:dyDescent="0.25">
      <c r="A1247">
        <v>35</v>
      </c>
      <c r="B1247">
        <v>3</v>
      </c>
      <c r="C1247">
        <v>2</v>
      </c>
      <c r="D1247" t="s">
        <v>540</v>
      </c>
      <c r="E1247">
        <v>107</v>
      </c>
      <c r="F1247">
        <v>78</v>
      </c>
      <c r="G1247" t="s">
        <v>543</v>
      </c>
      <c r="H1247">
        <f>Table2[[#This Row],[ReorderPoint]]*1.15</f>
        <v>89.699999999999989</v>
      </c>
      <c r="I1247" t="str">
        <f xml:space="preserve"> IF(Table2[[#This Row],[StockLevel]] &lt; Table2[[#This Row],[New ReOrder Point]], "Yes", "No")</f>
        <v>No</v>
      </c>
    </row>
    <row r="1248" spans="1:9" x14ac:dyDescent="0.25">
      <c r="A1248">
        <v>35</v>
      </c>
      <c r="B1248">
        <v>1</v>
      </c>
      <c r="C1248">
        <v>2</v>
      </c>
      <c r="D1248" t="s">
        <v>541</v>
      </c>
      <c r="E1248">
        <v>124</v>
      </c>
      <c r="F1248">
        <v>147</v>
      </c>
      <c r="G1248" t="s">
        <v>544</v>
      </c>
      <c r="H1248">
        <f>Table2[[#This Row],[ReorderPoint]]*1.15</f>
        <v>169.04999999999998</v>
      </c>
      <c r="I1248" t="str">
        <f xml:space="preserve"> IF(Table2[[#This Row],[StockLevel]] &lt; Table2[[#This Row],[New ReOrder Point]], "Yes", "No")</f>
        <v>Yes</v>
      </c>
    </row>
    <row r="1249" spans="1:9" x14ac:dyDescent="0.25">
      <c r="A1249">
        <v>35</v>
      </c>
      <c r="B1249">
        <v>5</v>
      </c>
      <c r="C1249">
        <v>2</v>
      </c>
      <c r="D1249" t="s">
        <v>542</v>
      </c>
      <c r="E1249">
        <v>106</v>
      </c>
      <c r="F1249">
        <v>92</v>
      </c>
      <c r="G1249" t="s">
        <v>543</v>
      </c>
      <c r="H1249">
        <f>Table2[[#This Row],[ReorderPoint]]*1.15</f>
        <v>105.8</v>
      </c>
      <c r="I1249" t="str">
        <f xml:space="preserve"> IF(Table2[[#This Row],[StockLevel]] &lt; Table2[[#This Row],[New ReOrder Point]], "Yes", "No")</f>
        <v>No</v>
      </c>
    </row>
    <row r="1250" spans="1:9" x14ac:dyDescent="0.25">
      <c r="A1250">
        <v>35</v>
      </c>
      <c r="B1250">
        <v>2</v>
      </c>
      <c r="C1250">
        <v>3</v>
      </c>
      <c r="D1250" t="s">
        <v>531</v>
      </c>
      <c r="E1250">
        <v>335</v>
      </c>
      <c r="F1250">
        <v>115</v>
      </c>
      <c r="G1250" t="s">
        <v>543</v>
      </c>
      <c r="H1250">
        <f>Table2[[#This Row],[ReorderPoint]]*1.15</f>
        <v>132.25</v>
      </c>
      <c r="I1250" t="str">
        <f xml:space="preserve"> IF(Table2[[#This Row],[StockLevel]] &lt; Table2[[#This Row],[New ReOrder Point]], "Yes", "No")</f>
        <v>No</v>
      </c>
    </row>
    <row r="1251" spans="1:9" x14ac:dyDescent="0.25">
      <c r="A1251">
        <v>35</v>
      </c>
      <c r="B1251">
        <v>5</v>
      </c>
      <c r="C1251">
        <v>3</v>
      </c>
      <c r="D1251" t="s">
        <v>532</v>
      </c>
      <c r="E1251">
        <v>246</v>
      </c>
      <c r="F1251">
        <v>57</v>
      </c>
      <c r="G1251" t="s">
        <v>543</v>
      </c>
      <c r="H1251">
        <f>Table2[[#This Row],[ReorderPoint]]*1.15</f>
        <v>65.55</v>
      </c>
      <c r="I1251" t="str">
        <f xml:space="preserve"> IF(Table2[[#This Row],[StockLevel]] &lt; Table2[[#This Row],[New ReOrder Point]], "Yes", "No")</f>
        <v>No</v>
      </c>
    </row>
    <row r="1252" spans="1:9" x14ac:dyDescent="0.25">
      <c r="A1252">
        <v>35</v>
      </c>
      <c r="B1252">
        <v>4</v>
      </c>
      <c r="C1252">
        <v>3</v>
      </c>
      <c r="D1252" t="s">
        <v>533</v>
      </c>
      <c r="E1252">
        <v>361</v>
      </c>
      <c r="F1252">
        <v>57</v>
      </c>
      <c r="G1252" t="s">
        <v>543</v>
      </c>
      <c r="H1252">
        <f>Table2[[#This Row],[ReorderPoint]]*1.15</f>
        <v>65.55</v>
      </c>
      <c r="I1252" t="str">
        <f xml:space="preserve"> IF(Table2[[#This Row],[StockLevel]] &lt; Table2[[#This Row],[New ReOrder Point]], "Yes", "No")</f>
        <v>No</v>
      </c>
    </row>
    <row r="1253" spans="1:9" x14ac:dyDescent="0.25">
      <c r="A1253">
        <v>35</v>
      </c>
      <c r="B1253">
        <v>1</v>
      </c>
      <c r="C1253">
        <v>3</v>
      </c>
      <c r="D1253" t="s">
        <v>534</v>
      </c>
      <c r="E1253">
        <v>494</v>
      </c>
      <c r="F1253">
        <v>143</v>
      </c>
      <c r="G1253" t="s">
        <v>543</v>
      </c>
      <c r="H1253">
        <f>Table2[[#This Row],[ReorderPoint]]*1.15</f>
        <v>164.45</v>
      </c>
      <c r="I1253" t="str">
        <f xml:space="preserve"> IF(Table2[[#This Row],[StockLevel]] &lt; Table2[[#This Row],[New ReOrder Point]], "Yes", "No")</f>
        <v>No</v>
      </c>
    </row>
    <row r="1254" spans="1:9" x14ac:dyDescent="0.25">
      <c r="A1254">
        <v>35</v>
      </c>
      <c r="B1254">
        <v>1</v>
      </c>
      <c r="C1254">
        <v>3</v>
      </c>
      <c r="D1254" t="s">
        <v>535</v>
      </c>
      <c r="E1254">
        <v>426</v>
      </c>
      <c r="F1254">
        <v>88</v>
      </c>
      <c r="G1254" t="s">
        <v>543</v>
      </c>
      <c r="H1254">
        <f>Table2[[#This Row],[ReorderPoint]]*1.15</f>
        <v>101.19999999999999</v>
      </c>
      <c r="I1254" t="str">
        <f xml:space="preserve"> IF(Table2[[#This Row],[StockLevel]] &lt; Table2[[#This Row],[New ReOrder Point]], "Yes", "No")</f>
        <v>No</v>
      </c>
    </row>
    <row r="1255" spans="1:9" x14ac:dyDescent="0.25">
      <c r="A1255">
        <v>35</v>
      </c>
      <c r="B1255">
        <v>2</v>
      </c>
      <c r="C1255">
        <v>3</v>
      </c>
      <c r="D1255" t="s">
        <v>536</v>
      </c>
      <c r="E1255">
        <v>186</v>
      </c>
      <c r="F1255">
        <v>133</v>
      </c>
      <c r="G1255" t="s">
        <v>543</v>
      </c>
      <c r="H1255">
        <f>Table2[[#This Row],[ReorderPoint]]*1.15</f>
        <v>152.94999999999999</v>
      </c>
      <c r="I1255" t="str">
        <f xml:space="preserve"> IF(Table2[[#This Row],[StockLevel]] &lt; Table2[[#This Row],[New ReOrder Point]], "Yes", "No")</f>
        <v>No</v>
      </c>
    </row>
    <row r="1256" spans="1:9" x14ac:dyDescent="0.25">
      <c r="A1256">
        <v>35</v>
      </c>
      <c r="B1256">
        <v>4</v>
      </c>
      <c r="C1256">
        <v>3</v>
      </c>
      <c r="D1256" t="s">
        <v>537</v>
      </c>
      <c r="E1256">
        <v>341</v>
      </c>
      <c r="F1256">
        <v>142</v>
      </c>
      <c r="G1256" t="s">
        <v>543</v>
      </c>
      <c r="H1256">
        <f>Table2[[#This Row],[ReorderPoint]]*1.15</f>
        <v>163.29999999999998</v>
      </c>
      <c r="I1256" t="str">
        <f xml:space="preserve"> IF(Table2[[#This Row],[StockLevel]] &lt; Table2[[#This Row],[New ReOrder Point]], "Yes", "No")</f>
        <v>No</v>
      </c>
    </row>
    <row r="1257" spans="1:9" x14ac:dyDescent="0.25">
      <c r="A1257">
        <v>35</v>
      </c>
      <c r="B1257">
        <v>2</v>
      </c>
      <c r="C1257">
        <v>3</v>
      </c>
      <c r="D1257" t="s">
        <v>538</v>
      </c>
      <c r="E1257">
        <v>136</v>
      </c>
      <c r="F1257">
        <v>86</v>
      </c>
      <c r="G1257" t="s">
        <v>543</v>
      </c>
      <c r="H1257">
        <f>Table2[[#This Row],[ReorderPoint]]*1.15</f>
        <v>98.899999999999991</v>
      </c>
      <c r="I1257" t="str">
        <f xml:space="preserve"> IF(Table2[[#This Row],[StockLevel]] &lt; Table2[[#This Row],[New ReOrder Point]], "Yes", "No")</f>
        <v>No</v>
      </c>
    </row>
    <row r="1258" spans="1:9" x14ac:dyDescent="0.25">
      <c r="A1258">
        <v>35</v>
      </c>
      <c r="B1258">
        <v>4</v>
      </c>
      <c r="C1258">
        <v>3</v>
      </c>
      <c r="D1258" t="s">
        <v>539</v>
      </c>
      <c r="E1258">
        <v>35</v>
      </c>
      <c r="F1258">
        <v>141</v>
      </c>
      <c r="G1258" t="s">
        <v>544</v>
      </c>
      <c r="H1258">
        <f>Table2[[#This Row],[ReorderPoint]]*1.15</f>
        <v>162.14999999999998</v>
      </c>
      <c r="I1258" t="str">
        <f xml:space="preserve"> IF(Table2[[#This Row],[StockLevel]] &lt; Table2[[#This Row],[New ReOrder Point]], "Yes", "No")</f>
        <v>Yes</v>
      </c>
    </row>
    <row r="1259" spans="1:9" x14ac:dyDescent="0.25">
      <c r="A1259">
        <v>35</v>
      </c>
      <c r="B1259">
        <v>5</v>
      </c>
      <c r="C1259">
        <v>3</v>
      </c>
      <c r="D1259" t="s">
        <v>540</v>
      </c>
      <c r="E1259">
        <v>425</v>
      </c>
      <c r="F1259">
        <v>92</v>
      </c>
      <c r="G1259" t="s">
        <v>543</v>
      </c>
      <c r="H1259">
        <f>Table2[[#This Row],[ReorderPoint]]*1.15</f>
        <v>105.8</v>
      </c>
      <c r="I1259" t="str">
        <f xml:space="preserve"> IF(Table2[[#This Row],[StockLevel]] &lt; Table2[[#This Row],[New ReOrder Point]], "Yes", "No")</f>
        <v>No</v>
      </c>
    </row>
    <row r="1260" spans="1:9" x14ac:dyDescent="0.25">
      <c r="A1260">
        <v>35</v>
      </c>
      <c r="B1260">
        <v>4</v>
      </c>
      <c r="C1260">
        <v>3</v>
      </c>
      <c r="D1260" t="s">
        <v>541</v>
      </c>
      <c r="E1260">
        <v>215</v>
      </c>
      <c r="F1260">
        <v>91</v>
      </c>
      <c r="G1260" t="s">
        <v>543</v>
      </c>
      <c r="H1260">
        <f>Table2[[#This Row],[ReorderPoint]]*1.15</f>
        <v>104.64999999999999</v>
      </c>
      <c r="I1260" t="str">
        <f xml:space="preserve"> IF(Table2[[#This Row],[StockLevel]] &lt; Table2[[#This Row],[New ReOrder Point]], "Yes", "No")</f>
        <v>No</v>
      </c>
    </row>
    <row r="1261" spans="1:9" x14ac:dyDescent="0.25">
      <c r="A1261">
        <v>35</v>
      </c>
      <c r="B1261">
        <v>3</v>
      </c>
      <c r="C1261">
        <v>3</v>
      </c>
      <c r="D1261" t="s">
        <v>542</v>
      </c>
      <c r="E1261">
        <v>359</v>
      </c>
      <c r="F1261">
        <v>115</v>
      </c>
      <c r="G1261" t="s">
        <v>543</v>
      </c>
      <c r="H1261">
        <f>Table2[[#This Row],[ReorderPoint]]*1.15</f>
        <v>132.25</v>
      </c>
      <c r="I1261" t="str">
        <f xml:space="preserve"> IF(Table2[[#This Row],[StockLevel]] &lt; Table2[[#This Row],[New ReOrder Point]], "Yes", "No")</f>
        <v>No</v>
      </c>
    </row>
    <row r="1262" spans="1:9" x14ac:dyDescent="0.25">
      <c r="A1262">
        <v>36</v>
      </c>
      <c r="B1262">
        <v>1</v>
      </c>
      <c r="C1262">
        <v>1</v>
      </c>
      <c r="D1262" t="s">
        <v>531</v>
      </c>
      <c r="E1262">
        <v>277</v>
      </c>
      <c r="F1262">
        <v>76</v>
      </c>
      <c r="G1262" t="s">
        <v>543</v>
      </c>
      <c r="H1262">
        <f>Table2[[#This Row],[ReorderPoint]]*1.15</f>
        <v>87.399999999999991</v>
      </c>
      <c r="I1262" t="str">
        <f xml:space="preserve"> IF(Table2[[#This Row],[StockLevel]] &lt; Table2[[#This Row],[New ReOrder Point]], "Yes", "No")</f>
        <v>No</v>
      </c>
    </row>
    <row r="1263" spans="1:9" x14ac:dyDescent="0.25">
      <c r="A1263">
        <v>36</v>
      </c>
      <c r="B1263">
        <v>4</v>
      </c>
      <c r="C1263">
        <v>1</v>
      </c>
      <c r="D1263" t="s">
        <v>532</v>
      </c>
      <c r="E1263">
        <v>348</v>
      </c>
      <c r="F1263">
        <v>116</v>
      </c>
      <c r="G1263" t="s">
        <v>543</v>
      </c>
      <c r="H1263">
        <f>Table2[[#This Row],[ReorderPoint]]*1.15</f>
        <v>133.39999999999998</v>
      </c>
      <c r="I1263" t="str">
        <f xml:space="preserve"> IF(Table2[[#This Row],[StockLevel]] &lt; Table2[[#This Row],[New ReOrder Point]], "Yes", "No")</f>
        <v>No</v>
      </c>
    </row>
    <row r="1264" spans="1:9" x14ac:dyDescent="0.25">
      <c r="A1264">
        <v>36</v>
      </c>
      <c r="B1264">
        <v>2</v>
      </c>
      <c r="C1264">
        <v>1</v>
      </c>
      <c r="D1264" t="s">
        <v>533</v>
      </c>
      <c r="E1264">
        <v>140</v>
      </c>
      <c r="F1264">
        <v>94</v>
      </c>
      <c r="G1264" t="s">
        <v>543</v>
      </c>
      <c r="H1264">
        <f>Table2[[#This Row],[ReorderPoint]]*1.15</f>
        <v>108.1</v>
      </c>
      <c r="I1264" t="str">
        <f xml:space="preserve"> IF(Table2[[#This Row],[StockLevel]] &lt; Table2[[#This Row],[New ReOrder Point]], "Yes", "No")</f>
        <v>No</v>
      </c>
    </row>
    <row r="1265" spans="1:9" x14ac:dyDescent="0.25">
      <c r="A1265">
        <v>36</v>
      </c>
      <c r="B1265">
        <v>3</v>
      </c>
      <c r="C1265">
        <v>1</v>
      </c>
      <c r="D1265" t="s">
        <v>534</v>
      </c>
      <c r="E1265">
        <v>227</v>
      </c>
      <c r="F1265">
        <v>58</v>
      </c>
      <c r="G1265" t="s">
        <v>543</v>
      </c>
      <c r="H1265">
        <f>Table2[[#This Row],[ReorderPoint]]*1.15</f>
        <v>66.699999999999989</v>
      </c>
      <c r="I1265" t="str">
        <f xml:space="preserve"> IF(Table2[[#This Row],[StockLevel]] &lt; Table2[[#This Row],[New ReOrder Point]], "Yes", "No")</f>
        <v>No</v>
      </c>
    </row>
    <row r="1266" spans="1:9" x14ac:dyDescent="0.25">
      <c r="A1266">
        <v>36</v>
      </c>
      <c r="B1266">
        <v>1</v>
      </c>
      <c r="C1266">
        <v>1</v>
      </c>
      <c r="D1266" t="s">
        <v>535</v>
      </c>
      <c r="E1266">
        <v>33</v>
      </c>
      <c r="F1266">
        <v>50</v>
      </c>
      <c r="G1266" t="s">
        <v>544</v>
      </c>
      <c r="H1266">
        <f>Table2[[#This Row],[ReorderPoint]]*1.15</f>
        <v>57.499999999999993</v>
      </c>
      <c r="I1266" t="str">
        <f xml:space="preserve"> IF(Table2[[#This Row],[StockLevel]] &lt; Table2[[#This Row],[New ReOrder Point]], "Yes", "No")</f>
        <v>Yes</v>
      </c>
    </row>
    <row r="1267" spans="1:9" x14ac:dyDescent="0.25">
      <c r="A1267">
        <v>36</v>
      </c>
      <c r="B1267">
        <v>1</v>
      </c>
      <c r="C1267">
        <v>1</v>
      </c>
      <c r="D1267" t="s">
        <v>536</v>
      </c>
      <c r="E1267">
        <v>92</v>
      </c>
      <c r="F1267">
        <v>120</v>
      </c>
      <c r="G1267" t="s">
        <v>544</v>
      </c>
      <c r="H1267">
        <f>Table2[[#This Row],[ReorderPoint]]*1.15</f>
        <v>138</v>
      </c>
      <c r="I1267" t="str">
        <f xml:space="preserve"> IF(Table2[[#This Row],[StockLevel]] &lt; Table2[[#This Row],[New ReOrder Point]], "Yes", "No")</f>
        <v>Yes</v>
      </c>
    </row>
    <row r="1268" spans="1:9" x14ac:dyDescent="0.25">
      <c r="A1268">
        <v>36</v>
      </c>
      <c r="B1268">
        <v>4</v>
      </c>
      <c r="C1268">
        <v>1</v>
      </c>
      <c r="D1268" t="s">
        <v>537</v>
      </c>
      <c r="E1268">
        <v>322</v>
      </c>
      <c r="F1268">
        <v>133</v>
      </c>
      <c r="G1268" t="s">
        <v>543</v>
      </c>
      <c r="H1268">
        <f>Table2[[#This Row],[ReorderPoint]]*1.15</f>
        <v>152.94999999999999</v>
      </c>
      <c r="I1268" t="str">
        <f xml:space="preserve"> IF(Table2[[#This Row],[StockLevel]] &lt; Table2[[#This Row],[New ReOrder Point]], "Yes", "No")</f>
        <v>No</v>
      </c>
    </row>
    <row r="1269" spans="1:9" x14ac:dyDescent="0.25">
      <c r="A1269">
        <v>36</v>
      </c>
      <c r="B1269">
        <v>3</v>
      </c>
      <c r="C1269">
        <v>1</v>
      </c>
      <c r="D1269" t="s">
        <v>538</v>
      </c>
      <c r="E1269">
        <v>116</v>
      </c>
      <c r="F1269">
        <v>143</v>
      </c>
      <c r="G1269" t="s">
        <v>544</v>
      </c>
      <c r="H1269">
        <f>Table2[[#This Row],[ReorderPoint]]*1.15</f>
        <v>164.45</v>
      </c>
      <c r="I1269" t="str">
        <f xml:space="preserve"> IF(Table2[[#This Row],[StockLevel]] &lt; Table2[[#This Row],[New ReOrder Point]], "Yes", "No")</f>
        <v>Yes</v>
      </c>
    </row>
    <row r="1270" spans="1:9" x14ac:dyDescent="0.25">
      <c r="A1270">
        <v>36</v>
      </c>
      <c r="B1270">
        <v>2</v>
      </c>
      <c r="C1270">
        <v>1</v>
      </c>
      <c r="D1270" t="s">
        <v>539</v>
      </c>
      <c r="E1270">
        <v>98</v>
      </c>
      <c r="F1270">
        <v>140</v>
      </c>
      <c r="G1270" t="s">
        <v>544</v>
      </c>
      <c r="H1270">
        <f>Table2[[#This Row],[ReorderPoint]]*1.15</f>
        <v>161</v>
      </c>
      <c r="I1270" t="str">
        <f xml:space="preserve"> IF(Table2[[#This Row],[StockLevel]] &lt; Table2[[#This Row],[New ReOrder Point]], "Yes", "No")</f>
        <v>Yes</v>
      </c>
    </row>
    <row r="1271" spans="1:9" x14ac:dyDescent="0.25">
      <c r="A1271">
        <v>36</v>
      </c>
      <c r="B1271">
        <v>2</v>
      </c>
      <c r="C1271">
        <v>1</v>
      </c>
      <c r="D1271" t="s">
        <v>540</v>
      </c>
      <c r="E1271">
        <v>205</v>
      </c>
      <c r="F1271">
        <v>66</v>
      </c>
      <c r="G1271" t="s">
        <v>543</v>
      </c>
      <c r="H1271">
        <f>Table2[[#This Row],[ReorderPoint]]*1.15</f>
        <v>75.899999999999991</v>
      </c>
      <c r="I1271" t="str">
        <f xml:space="preserve"> IF(Table2[[#This Row],[StockLevel]] &lt; Table2[[#This Row],[New ReOrder Point]], "Yes", "No")</f>
        <v>No</v>
      </c>
    </row>
    <row r="1272" spans="1:9" x14ac:dyDescent="0.25">
      <c r="A1272">
        <v>36</v>
      </c>
      <c r="B1272">
        <v>4</v>
      </c>
      <c r="C1272">
        <v>1</v>
      </c>
      <c r="D1272" t="s">
        <v>541</v>
      </c>
      <c r="E1272">
        <v>172</v>
      </c>
      <c r="F1272">
        <v>142</v>
      </c>
      <c r="G1272" t="s">
        <v>543</v>
      </c>
      <c r="H1272">
        <f>Table2[[#This Row],[ReorderPoint]]*1.15</f>
        <v>163.29999999999998</v>
      </c>
      <c r="I1272" t="str">
        <f xml:space="preserve"> IF(Table2[[#This Row],[StockLevel]] &lt; Table2[[#This Row],[New ReOrder Point]], "Yes", "No")</f>
        <v>No</v>
      </c>
    </row>
    <row r="1273" spans="1:9" x14ac:dyDescent="0.25">
      <c r="A1273">
        <v>36</v>
      </c>
      <c r="B1273">
        <v>2</v>
      </c>
      <c r="C1273">
        <v>1</v>
      </c>
      <c r="D1273" t="s">
        <v>542</v>
      </c>
      <c r="E1273">
        <v>180</v>
      </c>
      <c r="F1273">
        <v>140</v>
      </c>
      <c r="G1273" t="s">
        <v>543</v>
      </c>
      <c r="H1273">
        <f>Table2[[#This Row],[ReorderPoint]]*1.15</f>
        <v>161</v>
      </c>
      <c r="I1273" t="str">
        <f xml:space="preserve"> IF(Table2[[#This Row],[StockLevel]] &lt; Table2[[#This Row],[New ReOrder Point]], "Yes", "No")</f>
        <v>No</v>
      </c>
    </row>
    <row r="1274" spans="1:9" x14ac:dyDescent="0.25">
      <c r="A1274">
        <v>36</v>
      </c>
      <c r="B1274">
        <v>2</v>
      </c>
      <c r="C1274">
        <v>2</v>
      </c>
      <c r="D1274" t="s">
        <v>531</v>
      </c>
      <c r="E1274">
        <v>323</v>
      </c>
      <c r="F1274">
        <v>114</v>
      </c>
      <c r="G1274" t="s">
        <v>543</v>
      </c>
      <c r="H1274">
        <f>Table2[[#This Row],[ReorderPoint]]*1.15</f>
        <v>131.1</v>
      </c>
      <c r="I1274" t="str">
        <f xml:space="preserve"> IF(Table2[[#This Row],[StockLevel]] &lt; Table2[[#This Row],[New ReOrder Point]], "Yes", "No")</f>
        <v>No</v>
      </c>
    </row>
    <row r="1275" spans="1:9" x14ac:dyDescent="0.25">
      <c r="A1275">
        <v>36</v>
      </c>
      <c r="B1275">
        <v>2</v>
      </c>
      <c r="C1275">
        <v>2</v>
      </c>
      <c r="D1275" t="s">
        <v>532</v>
      </c>
      <c r="E1275">
        <v>256</v>
      </c>
      <c r="F1275">
        <v>107</v>
      </c>
      <c r="G1275" t="s">
        <v>543</v>
      </c>
      <c r="H1275">
        <f>Table2[[#This Row],[ReorderPoint]]*1.15</f>
        <v>123.05</v>
      </c>
      <c r="I1275" t="str">
        <f xml:space="preserve"> IF(Table2[[#This Row],[StockLevel]] &lt; Table2[[#This Row],[New ReOrder Point]], "Yes", "No")</f>
        <v>No</v>
      </c>
    </row>
    <row r="1276" spans="1:9" x14ac:dyDescent="0.25">
      <c r="A1276">
        <v>36</v>
      </c>
      <c r="B1276">
        <v>4</v>
      </c>
      <c r="C1276">
        <v>2</v>
      </c>
      <c r="D1276" t="s">
        <v>533</v>
      </c>
      <c r="E1276">
        <v>364</v>
      </c>
      <c r="F1276">
        <v>69</v>
      </c>
      <c r="G1276" t="s">
        <v>543</v>
      </c>
      <c r="H1276">
        <f>Table2[[#This Row],[ReorderPoint]]*1.15</f>
        <v>79.349999999999994</v>
      </c>
      <c r="I1276" t="str">
        <f xml:space="preserve"> IF(Table2[[#This Row],[StockLevel]] &lt; Table2[[#This Row],[New ReOrder Point]], "Yes", "No")</f>
        <v>No</v>
      </c>
    </row>
    <row r="1277" spans="1:9" x14ac:dyDescent="0.25">
      <c r="A1277">
        <v>36</v>
      </c>
      <c r="B1277">
        <v>3</v>
      </c>
      <c r="C1277">
        <v>2</v>
      </c>
      <c r="D1277" t="s">
        <v>534</v>
      </c>
      <c r="E1277">
        <v>342</v>
      </c>
      <c r="F1277">
        <v>59</v>
      </c>
      <c r="G1277" t="s">
        <v>543</v>
      </c>
      <c r="H1277">
        <f>Table2[[#This Row],[ReorderPoint]]*1.15</f>
        <v>67.849999999999994</v>
      </c>
      <c r="I1277" t="str">
        <f xml:space="preserve"> IF(Table2[[#This Row],[StockLevel]] &lt; Table2[[#This Row],[New ReOrder Point]], "Yes", "No")</f>
        <v>No</v>
      </c>
    </row>
    <row r="1278" spans="1:9" x14ac:dyDescent="0.25">
      <c r="A1278">
        <v>36</v>
      </c>
      <c r="B1278">
        <v>1</v>
      </c>
      <c r="C1278">
        <v>2</v>
      </c>
      <c r="D1278" t="s">
        <v>535</v>
      </c>
      <c r="E1278">
        <v>202</v>
      </c>
      <c r="F1278">
        <v>90</v>
      </c>
      <c r="G1278" t="s">
        <v>543</v>
      </c>
      <c r="H1278">
        <f>Table2[[#This Row],[ReorderPoint]]*1.15</f>
        <v>103.49999999999999</v>
      </c>
      <c r="I1278" t="str">
        <f xml:space="preserve"> IF(Table2[[#This Row],[StockLevel]] &lt; Table2[[#This Row],[New ReOrder Point]], "Yes", "No")</f>
        <v>No</v>
      </c>
    </row>
    <row r="1279" spans="1:9" x14ac:dyDescent="0.25">
      <c r="A1279">
        <v>36</v>
      </c>
      <c r="B1279">
        <v>1</v>
      </c>
      <c r="C1279">
        <v>2</v>
      </c>
      <c r="D1279" t="s">
        <v>536</v>
      </c>
      <c r="E1279">
        <v>388</v>
      </c>
      <c r="F1279">
        <v>114</v>
      </c>
      <c r="G1279" t="s">
        <v>543</v>
      </c>
      <c r="H1279">
        <f>Table2[[#This Row],[ReorderPoint]]*1.15</f>
        <v>131.1</v>
      </c>
      <c r="I1279" t="str">
        <f xml:space="preserve"> IF(Table2[[#This Row],[StockLevel]] &lt; Table2[[#This Row],[New ReOrder Point]], "Yes", "No")</f>
        <v>No</v>
      </c>
    </row>
    <row r="1280" spans="1:9" x14ac:dyDescent="0.25">
      <c r="A1280">
        <v>36</v>
      </c>
      <c r="B1280">
        <v>5</v>
      </c>
      <c r="C1280">
        <v>2</v>
      </c>
      <c r="D1280" t="s">
        <v>537</v>
      </c>
      <c r="E1280">
        <v>277</v>
      </c>
      <c r="F1280">
        <v>147</v>
      </c>
      <c r="G1280" t="s">
        <v>543</v>
      </c>
      <c r="H1280">
        <f>Table2[[#This Row],[ReorderPoint]]*1.15</f>
        <v>169.04999999999998</v>
      </c>
      <c r="I1280" t="str">
        <f xml:space="preserve"> IF(Table2[[#This Row],[StockLevel]] &lt; Table2[[#This Row],[New ReOrder Point]], "Yes", "No")</f>
        <v>No</v>
      </c>
    </row>
    <row r="1281" spans="1:9" x14ac:dyDescent="0.25">
      <c r="A1281">
        <v>36</v>
      </c>
      <c r="B1281">
        <v>4</v>
      </c>
      <c r="C1281">
        <v>2</v>
      </c>
      <c r="D1281" t="s">
        <v>538</v>
      </c>
      <c r="E1281">
        <v>424</v>
      </c>
      <c r="F1281">
        <v>142</v>
      </c>
      <c r="G1281" t="s">
        <v>543</v>
      </c>
      <c r="H1281">
        <f>Table2[[#This Row],[ReorderPoint]]*1.15</f>
        <v>163.29999999999998</v>
      </c>
      <c r="I1281" t="str">
        <f xml:space="preserve"> IF(Table2[[#This Row],[StockLevel]] &lt; Table2[[#This Row],[New ReOrder Point]], "Yes", "No")</f>
        <v>No</v>
      </c>
    </row>
    <row r="1282" spans="1:9" x14ac:dyDescent="0.25">
      <c r="A1282">
        <v>36</v>
      </c>
      <c r="B1282">
        <v>3</v>
      </c>
      <c r="C1282">
        <v>2</v>
      </c>
      <c r="D1282" t="s">
        <v>539</v>
      </c>
      <c r="E1282">
        <v>196</v>
      </c>
      <c r="F1282">
        <v>60</v>
      </c>
      <c r="G1282" t="s">
        <v>543</v>
      </c>
      <c r="H1282">
        <f>Table2[[#This Row],[ReorderPoint]]*1.15</f>
        <v>69</v>
      </c>
      <c r="I1282" t="str">
        <f xml:space="preserve"> IF(Table2[[#This Row],[StockLevel]] &lt; Table2[[#This Row],[New ReOrder Point]], "Yes", "No")</f>
        <v>No</v>
      </c>
    </row>
    <row r="1283" spans="1:9" x14ac:dyDescent="0.25">
      <c r="A1283">
        <v>36</v>
      </c>
      <c r="B1283">
        <v>4</v>
      </c>
      <c r="C1283">
        <v>2</v>
      </c>
      <c r="D1283" t="s">
        <v>540</v>
      </c>
      <c r="E1283">
        <v>148</v>
      </c>
      <c r="F1283">
        <v>148</v>
      </c>
      <c r="G1283" t="s">
        <v>543</v>
      </c>
      <c r="H1283">
        <f>Table2[[#This Row],[ReorderPoint]]*1.15</f>
        <v>170.2</v>
      </c>
      <c r="I1283" t="str">
        <f xml:space="preserve"> IF(Table2[[#This Row],[StockLevel]] &lt; Table2[[#This Row],[New ReOrder Point]], "Yes", "No")</f>
        <v>Yes</v>
      </c>
    </row>
    <row r="1284" spans="1:9" x14ac:dyDescent="0.25">
      <c r="A1284">
        <v>36</v>
      </c>
      <c r="B1284">
        <v>5</v>
      </c>
      <c r="C1284">
        <v>2</v>
      </c>
      <c r="D1284" t="s">
        <v>541</v>
      </c>
      <c r="E1284">
        <v>281</v>
      </c>
      <c r="F1284">
        <v>68</v>
      </c>
      <c r="G1284" t="s">
        <v>543</v>
      </c>
      <c r="H1284">
        <f>Table2[[#This Row],[ReorderPoint]]*1.15</f>
        <v>78.199999999999989</v>
      </c>
      <c r="I1284" t="str">
        <f xml:space="preserve"> IF(Table2[[#This Row],[StockLevel]] &lt; Table2[[#This Row],[New ReOrder Point]], "Yes", "No")</f>
        <v>No</v>
      </c>
    </row>
    <row r="1285" spans="1:9" x14ac:dyDescent="0.25">
      <c r="A1285">
        <v>36</v>
      </c>
      <c r="B1285">
        <v>2</v>
      </c>
      <c r="C1285">
        <v>2</v>
      </c>
      <c r="D1285" t="s">
        <v>542</v>
      </c>
      <c r="E1285">
        <v>187</v>
      </c>
      <c r="F1285">
        <v>120</v>
      </c>
      <c r="G1285" t="s">
        <v>543</v>
      </c>
      <c r="H1285">
        <f>Table2[[#This Row],[ReorderPoint]]*1.15</f>
        <v>138</v>
      </c>
      <c r="I1285" t="str">
        <f xml:space="preserve"> IF(Table2[[#This Row],[StockLevel]] &lt; Table2[[#This Row],[New ReOrder Point]], "Yes", "No")</f>
        <v>No</v>
      </c>
    </row>
    <row r="1286" spans="1:9" x14ac:dyDescent="0.25">
      <c r="A1286">
        <v>36</v>
      </c>
      <c r="B1286">
        <v>5</v>
      </c>
      <c r="C1286">
        <v>3</v>
      </c>
      <c r="D1286" t="s">
        <v>531</v>
      </c>
      <c r="E1286">
        <v>39</v>
      </c>
      <c r="F1286">
        <v>54</v>
      </c>
      <c r="G1286" t="s">
        <v>544</v>
      </c>
      <c r="H1286">
        <f>Table2[[#This Row],[ReorderPoint]]*1.15</f>
        <v>62.099999999999994</v>
      </c>
      <c r="I1286" t="str">
        <f xml:space="preserve"> IF(Table2[[#This Row],[StockLevel]] &lt; Table2[[#This Row],[New ReOrder Point]], "Yes", "No")</f>
        <v>Yes</v>
      </c>
    </row>
    <row r="1287" spans="1:9" x14ac:dyDescent="0.25">
      <c r="A1287">
        <v>36</v>
      </c>
      <c r="B1287">
        <v>2</v>
      </c>
      <c r="C1287">
        <v>3</v>
      </c>
      <c r="D1287" t="s">
        <v>532</v>
      </c>
      <c r="E1287">
        <v>461</v>
      </c>
      <c r="F1287">
        <v>53</v>
      </c>
      <c r="G1287" t="s">
        <v>543</v>
      </c>
      <c r="H1287">
        <f>Table2[[#This Row],[ReorderPoint]]*1.15</f>
        <v>60.949999999999996</v>
      </c>
      <c r="I1287" t="str">
        <f xml:space="preserve"> IF(Table2[[#This Row],[StockLevel]] &lt; Table2[[#This Row],[New ReOrder Point]], "Yes", "No")</f>
        <v>No</v>
      </c>
    </row>
    <row r="1288" spans="1:9" x14ac:dyDescent="0.25">
      <c r="A1288">
        <v>36</v>
      </c>
      <c r="B1288">
        <v>2</v>
      </c>
      <c r="C1288">
        <v>3</v>
      </c>
      <c r="D1288" t="s">
        <v>533</v>
      </c>
      <c r="E1288">
        <v>83</v>
      </c>
      <c r="F1288">
        <v>64</v>
      </c>
      <c r="G1288" t="s">
        <v>543</v>
      </c>
      <c r="H1288">
        <f>Table2[[#This Row],[ReorderPoint]]*1.15</f>
        <v>73.599999999999994</v>
      </c>
      <c r="I1288" t="str">
        <f xml:space="preserve"> IF(Table2[[#This Row],[StockLevel]] &lt; Table2[[#This Row],[New ReOrder Point]], "Yes", "No")</f>
        <v>No</v>
      </c>
    </row>
    <row r="1289" spans="1:9" x14ac:dyDescent="0.25">
      <c r="A1289">
        <v>36</v>
      </c>
      <c r="B1289">
        <v>1</v>
      </c>
      <c r="C1289">
        <v>3</v>
      </c>
      <c r="D1289" t="s">
        <v>534</v>
      </c>
      <c r="E1289">
        <v>115</v>
      </c>
      <c r="F1289">
        <v>142</v>
      </c>
      <c r="G1289" t="s">
        <v>544</v>
      </c>
      <c r="H1289">
        <f>Table2[[#This Row],[ReorderPoint]]*1.15</f>
        <v>163.29999999999998</v>
      </c>
      <c r="I1289" t="str">
        <f xml:space="preserve"> IF(Table2[[#This Row],[StockLevel]] &lt; Table2[[#This Row],[New ReOrder Point]], "Yes", "No")</f>
        <v>Yes</v>
      </c>
    </row>
    <row r="1290" spans="1:9" x14ac:dyDescent="0.25">
      <c r="A1290">
        <v>36</v>
      </c>
      <c r="B1290">
        <v>4</v>
      </c>
      <c r="C1290">
        <v>3</v>
      </c>
      <c r="D1290" t="s">
        <v>535</v>
      </c>
      <c r="E1290">
        <v>367</v>
      </c>
      <c r="F1290">
        <v>68</v>
      </c>
      <c r="G1290" t="s">
        <v>543</v>
      </c>
      <c r="H1290">
        <f>Table2[[#This Row],[ReorderPoint]]*1.15</f>
        <v>78.199999999999989</v>
      </c>
      <c r="I1290" t="str">
        <f xml:space="preserve"> IF(Table2[[#This Row],[StockLevel]] &lt; Table2[[#This Row],[New ReOrder Point]], "Yes", "No")</f>
        <v>No</v>
      </c>
    </row>
    <row r="1291" spans="1:9" x14ac:dyDescent="0.25">
      <c r="A1291">
        <v>36</v>
      </c>
      <c r="B1291">
        <v>4</v>
      </c>
      <c r="C1291">
        <v>3</v>
      </c>
      <c r="D1291" t="s">
        <v>536</v>
      </c>
      <c r="E1291">
        <v>493</v>
      </c>
      <c r="F1291">
        <v>140</v>
      </c>
      <c r="G1291" t="s">
        <v>543</v>
      </c>
      <c r="H1291">
        <f>Table2[[#This Row],[ReorderPoint]]*1.15</f>
        <v>161</v>
      </c>
      <c r="I1291" t="str">
        <f xml:space="preserve"> IF(Table2[[#This Row],[StockLevel]] &lt; Table2[[#This Row],[New ReOrder Point]], "Yes", "No")</f>
        <v>No</v>
      </c>
    </row>
    <row r="1292" spans="1:9" x14ac:dyDescent="0.25">
      <c r="A1292">
        <v>36</v>
      </c>
      <c r="B1292">
        <v>3</v>
      </c>
      <c r="C1292">
        <v>3</v>
      </c>
      <c r="D1292" t="s">
        <v>537</v>
      </c>
      <c r="E1292">
        <v>377</v>
      </c>
      <c r="F1292">
        <v>64</v>
      </c>
      <c r="G1292" t="s">
        <v>543</v>
      </c>
      <c r="H1292">
        <f>Table2[[#This Row],[ReorderPoint]]*1.15</f>
        <v>73.599999999999994</v>
      </c>
      <c r="I1292" t="str">
        <f xml:space="preserve"> IF(Table2[[#This Row],[StockLevel]] &lt; Table2[[#This Row],[New ReOrder Point]], "Yes", "No")</f>
        <v>No</v>
      </c>
    </row>
    <row r="1293" spans="1:9" x14ac:dyDescent="0.25">
      <c r="A1293">
        <v>36</v>
      </c>
      <c r="B1293">
        <v>3</v>
      </c>
      <c r="C1293">
        <v>3</v>
      </c>
      <c r="D1293" t="s">
        <v>538</v>
      </c>
      <c r="E1293">
        <v>420</v>
      </c>
      <c r="F1293">
        <v>50</v>
      </c>
      <c r="G1293" t="s">
        <v>543</v>
      </c>
      <c r="H1293">
        <f>Table2[[#This Row],[ReorderPoint]]*1.15</f>
        <v>57.499999999999993</v>
      </c>
      <c r="I1293" t="str">
        <f xml:space="preserve"> IF(Table2[[#This Row],[StockLevel]] &lt; Table2[[#This Row],[New ReOrder Point]], "Yes", "No")</f>
        <v>No</v>
      </c>
    </row>
    <row r="1294" spans="1:9" x14ac:dyDescent="0.25">
      <c r="A1294">
        <v>36</v>
      </c>
      <c r="B1294">
        <v>3</v>
      </c>
      <c r="C1294">
        <v>3</v>
      </c>
      <c r="D1294" t="s">
        <v>539</v>
      </c>
      <c r="E1294">
        <v>366</v>
      </c>
      <c r="F1294">
        <v>73</v>
      </c>
      <c r="G1294" t="s">
        <v>543</v>
      </c>
      <c r="H1294">
        <f>Table2[[#This Row],[ReorderPoint]]*1.15</f>
        <v>83.949999999999989</v>
      </c>
      <c r="I1294" t="str">
        <f xml:space="preserve"> IF(Table2[[#This Row],[StockLevel]] &lt; Table2[[#This Row],[New ReOrder Point]], "Yes", "No")</f>
        <v>No</v>
      </c>
    </row>
    <row r="1295" spans="1:9" x14ac:dyDescent="0.25">
      <c r="A1295">
        <v>36</v>
      </c>
      <c r="B1295">
        <v>5</v>
      </c>
      <c r="C1295">
        <v>3</v>
      </c>
      <c r="D1295" t="s">
        <v>540</v>
      </c>
      <c r="E1295">
        <v>39</v>
      </c>
      <c r="F1295">
        <v>112</v>
      </c>
      <c r="G1295" t="s">
        <v>544</v>
      </c>
      <c r="H1295">
        <f>Table2[[#This Row],[ReorderPoint]]*1.15</f>
        <v>128.79999999999998</v>
      </c>
      <c r="I1295" t="str">
        <f xml:space="preserve"> IF(Table2[[#This Row],[StockLevel]] &lt; Table2[[#This Row],[New ReOrder Point]], "Yes", "No")</f>
        <v>Yes</v>
      </c>
    </row>
    <row r="1296" spans="1:9" x14ac:dyDescent="0.25">
      <c r="A1296">
        <v>36</v>
      </c>
      <c r="B1296">
        <v>5</v>
      </c>
      <c r="C1296">
        <v>3</v>
      </c>
      <c r="D1296" t="s">
        <v>541</v>
      </c>
      <c r="E1296">
        <v>163</v>
      </c>
      <c r="F1296">
        <v>147</v>
      </c>
      <c r="G1296" t="s">
        <v>543</v>
      </c>
      <c r="H1296">
        <f>Table2[[#This Row],[ReorderPoint]]*1.15</f>
        <v>169.04999999999998</v>
      </c>
      <c r="I1296" t="str">
        <f xml:space="preserve"> IF(Table2[[#This Row],[StockLevel]] &lt; Table2[[#This Row],[New ReOrder Point]], "Yes", "No")</f>
        <v>Yes</v>
      </c>
    </row>
    <row r="1297" spans="1:9" x14ac:dyDescent="0.25">
      <c r="A1297">
        <v>36</v>
      </c>
      <c r="B1297">
        <v>2</v>
      </c>
      <c r="C1297">
        <v>3</v>
      </c>
      <c r="D1297" t="s">
        <v>542</v>
      </c>
      <c r="E1297">
        <v>23</v>
      </c>
      <c r="F1297">
        <v>73</v>
      </c>
      <c r="G1297" t="s">
        <v>544</v>
      </c>
      <c r="H1297">
        <f>Table2[[#This Row],[ReorderPoint]]*1.15</f>
        <v>83.949999999999989</v>
      </c>
      <c r="I1297" t="str">
        <f xml:space="preserve"> IF(Table2[[#This Row],[StockLevel]] &lt; Table2[[#This Row],[New ReOrder Point]], "Yes", "No")</f>
        <v>Yes</v>
      </c>
    </row>
    <row r="1298" spans="1:9" x14ac:dyDescent="0.25">
      <c r="A1298">
        <v>37</v>
      </c>
      <c r="B1298">
        <v>2</v>
      </c>
      <c r="C1298">
        <v>1</v>
      </c>
      <c r="D1298" t="s">
        <v>531</v>
      </c>
      <c r="E1298">
        <v>3</v>
      </c>
      <c r="F1298">
        <v>116</v>
      </c>
      <c r="G1298" t="s">
        <v>544</v>
      </c>
      <c r="H1298">
        <f>Table2[[#This Row],[ReorderPoint]]*1.15</f>
        <v>133.39999999999998</v>
      </c>
      <c r="I1298" t="str">
        <f xml:space="preserve"> IF(Table2[[#This Row],[StockLevel]] &lt; Table2[[#This Row],[New ReOrder Point]], "Yes", "No")</f>
        <v>Yes</v>
      </c>
    </row>
    <row r="1299" spans="1:9" x14ac:dyDescent="0.25">
      <c r="A1299">
        <v>37</v>
      </c>
      <c r="B1299">
        <v>5</v>
      </c>
      <c r="C1299">
        <v>1</v>
      </c>
      <c r="D1299" t="s">
        <v>532</v>
      </c>
      <c r="E1299">
        <v>440</v>
      </c>
      <c r="F1299">
        <v>98</v>
      </c>
      <c r="G1299" t="s">
        <v>543</v>
      </c>
      <c r="H1299">
        <f>Table2[[#This Row],[ReorderPoint]]*1.15</f>
        <v>112.69999999999999</v>
      </c>
      <c r="I1299" t="str">
        <f xml:space="preserve"> IF(Table2[[#This Row],[StockLevel]] &lt; Table2[[#This Row],[New ReOrder Point]], "Yes", "No")</f>
        <v>No</v>
      </c>
    </row>
    <row r="1300" spans="1:9" x14ac:dyDescent="0.25">
      <c r="A1300">
        <v>37</v>
      </c>
      <c r="B1300">
        <v>5</v>
      </c>
      <c r="C1300">
        <v>1</v>
      </c>
      <c r="D1300" t="s">
        <v>533</v>
      </c>
      <c r="E1300">
        <v>247</v>
      </c>
      <c r="F1300">
        <v>72</v>
      </c>
      <c r="G1300" t="s">
        <v>543</v>
      </c>
      <c r="H1300">
        <f>Table2[[#This Row],[ReorderPoint]]*1.15</f>
        <v>82.8</v>
      </c>
      <c r="I1300" t="str">
        <f xml:space="preserve"> IF(Table2[[#This Row],[StockLevel]] &lt; Table2[[#This Row],[New ReOrder Point]], "Yes", "No")</f>
        <v>No</v>
      </c>
    </row>
    <row r="1301" spans="1:9" x14ac:dyDescent="0.25">
      <c r="A1301">
        <v>37</v>
      </c>
      <c r="B1301">
        <v>5</v>
      </c>
      <c r="C1301">
        <v>1</v>
      </c>
      <c r="D1301" t="s">
        <v>534</v>
      </c>
      <c r="E1301">
        <v>68</v>
      </c>
      <c r="F1301">
        <v>144</v>
      </c>
      <c r="G1301" t="s">
        <v>544</v>
      </c>
      <c r="H1301">
        <f>Table2[[#This Row],[ReorderPoint]]*1.15</f>
        <v>165.6</v>
      </c>
      <c r="I1301" t="str">
        <f xml:space="preserve"> IF(Table2[[#This Row],[StockLevel]] &lt; Table2[[#This Row],[New ReOrder Point]], "Yes", "No")</f>
        <v>Yes</v>
      </c>
    </row>
    <row r="1302" spans="1:9" x14ac:dyDescent="0.25">
      <c r="A1302">
        <v>37</v>
      </c>
      <c r="B1302">
        <v>1</v>
      </c>
      <c r="C1302">
        <v>1</v>
      </c>
      <c r="D1302" t="s">
        <v>535</v>
      </c>
      <c r="E1302">
        <v>317</v>
      </c>
      <c r="F1302">
        <v>90</v>
      </c>
      <c r="G1302" t="s">
        <v>543</v>
      </c>
      <c r="H1302">
        <f>Table2[[#This Row],[ReorderPoint]]*1.15</f>
        <v>103.49999999999999</v>
      </c>
      <c r="I1302" t="str">
        <f xml:space="preserve"> IF(Table2[[#This Row],[StockLevel]] &lt; Table2[[#This Row],[New ReOrder Point]], "Yes", "No")</f>
        <v>No</v>
      </c>
    </row>
    <row r="1303" spans="1:9" x14ac:dyDescent="0.25">
      <c r="A1303">
        <v>37</v>
      </c>
      <c r="B1303">
        <v>5</v>
      </c>
      <c r="C1303">
        <v>1</v>
      </c>
      <c r="D1303" t="s">
        <v>536</v>
      </c>
      <c r="E1303">
        <v>248</v>
      </c>
      <c r="F1303">
        <v>109</v>
      </c>
      <c r="G1303" t="s">
        <v>543</v>
      </c>
      <c r="H1303">
        <f>Table2[[#This Row],[ReorderPoint]]*1.15</f>
        <v>125.35</v>
      </c>
      <c r="I1303" t="str">
        <f xml:space="preserve"> IF(Table2[[#This Row],[StockLevel]] &lt; Table2[[#This Row],[New ReOrder Point]], "Yes", "No")</f>
        <v>No</v>
      </c>
    </row>
    <row r="1304" spans="1:9" x14ac:dyDescent="0.25">
      <c r="A1304">
        <v>37</v>
      </c>
      <c r="B1304">
        <v>5</v>
      </c>
      <c r="C1304">
        <v>1</v>
      </c>
      <c r="D1304" t="s">
        <v>537</v>
      </c>
      <c r="E1304">
        <v>312</v>
      </c>
      <c r="F1304">
        <v>59</v>
      </c>
      <c r="G1304" t="s">
        <v>543</v>
      </c>
      <c r="H1304">
        <f>Table2[[#This Row],[ReorderPoint]]*1.15</f>
        <v>67.849999999999994</v>
      </c>
      <c r="I1304" t="str">
        <f xml:space="preserve"> IF(Table2[[#This Row],[StockLevel]] &lt; Table2[[#This Row],[New ReOrder Point]], "Yes", "No")</f>
        <v>No</v>
      </c>
    </row>
    <row r="1305" spans="1:9" x14ac:dyDescent="0.25">
      <c r="A1305">
        <v>37</v>
      </c>
      <c r="B1305">
        <v>3</v>
      </c>
      <c r="C1305">
        <v>1</v>
      </c>
      <c r="D1305" t="s">
        <v>538</v>
      </c>
      <c r="E1305">
        <v>316</v>
      </c>
      <c r="F1305">
        <v>133</v>
      </c>
      <c r="G1305" t="s">
        <v>543</v>
      </c>
      <c r="H1305">
        <f>Table2[[#This Row],[ReorderPoint]]*1.15</f>
        <v>152.94999999999999</v>
      </c>
      <c r="I1305" t="str">
        <f xml:space="preserve"> IF(Table2[[#This Row],[StockLevel]] &lt; Table2[[#This Row],[New ReOrder Point]], "Yes", "No")</f>
        <v>No</v>
      </c>
    </row>
    <row r="1306" spans="1:9" x14ac:dyDescent="0.25">
      <c r="A1306">
        <v>37</v>
      </c>
      <c r="B1306">
        <v>4</v>
      </c>
      <c r="C1306">
        <v>1</v>
      </c>
      <c r="D1306" t="s">
        <v>539</v>
      </c>
      <c r="E1306">
        <v>383</v>
      </c>
      <c r="F1306">
        <v>100</v>
      </c>
      <c r="G1306" t="s">
        <v>543</v>
      </c>
      <c r="H1306">
        <f>Table2[[#This Row],[ReorderPoint]]*1.15</f>
        <v>114.99999999999999</v>
      </c>
      <c r="I1306" t="str">
        <f xml:space="preserve"> IF(Table2[[#This Row],[StockLevel]] &lt; Table2[[#This Row],[New ReOrder Point]], "Yes", "No")</f>
        <v>No</v>
      </c>
    </row>
    <row r="1307" spans="1:9" x14ac:dyDescent="0.25">
      <c r="A1307">
        <v>37</v>
      </c>
      <c r="B1307">
        <v>3</v>
      </c>
      <c r="C1307">
        <v>1</v>
      </c>
      <c r="D1307" t="s">
        <v>540</v>
      </c>
      <c r="E1307">
        <v>475</v>
      </c>
      <c r="F1307">
        <v>125</v>
      </c>
      <c r="G1307" t="s">
        <v>543</v>
      </c>
      <c r="H1307">
        <f>Table2[[#This Row],[ReorderPoint]]*1.15</f>
        <v>143.75</v>
      </c>
      <c r="I1307" t="str">
        <f xml:space="preserve"> IF(Table2[[#This Row],[StockLevel]] &lt; Table2[[#This Row],[New ReOrder Point]], "Yes", "No")</f>
        <v>No</v>
      </c>
    </row>
    <row r="1308" spans="1:9" x14ac:dyDescent="0.25">
      <c r="A1308">
        <v>37</v>
      </c>
      <c r="B1308">
        <v>5</v>
      </c>
      <c r="C1308">
        <v>1</v>
      </c>
      <c r="D1308" t="s">
        <v>541</v>
      </c>
      <c r="E1308">
        <v>419</v>
      </c>
      <c r="F1308">
        <v>90</v>
      </c>
      <c r="G1308" t="s">
        <v>543</v>
      </c>
      <c r="H1308">
        <f>Table2[[#This Row],[ReorderPoint]]*1.15</f>
        <v>103.49999999999999</v>
      </c>
      <c r="I1308" t="str">
        <f xml:space="preserve"> IF(Table2[[#This Row],[StockLevel]] &lt; Table2[[#This Row],[New ReOrder Point]], "Yes", "No")</f>
        <v>No</v>
      </c>
    </row>
    <row r="1309" spans="1:9" x14ac:dyDescent="0.25">
      <c r="A1309">
        <v>37</v>
      </c>
      <c r="B1309">
        <v>2</v>
      </c>
      <c r="C1309">
        <v>1</v>
      </c>
      <c r="D1309" t="s">
        <v>542</v>
      </c>
      <c r="E1309">
        <v>396</v>
      </c>
      <c r="F1309">
        <v>136</v>
      </c>
      <c r="G1309" t="s">
        <v>543</v>
      </c>
      <c r="H1309">
        <f>Table2[[#This Row],[ReorderPoint]]*1.15</f>
        <v>156.39999999999998</v>
      </c>
      <c r="I1309" t="str">
        <f xml:space="preserve"> IF(Table2[[#This Row],[StockLevel]] &lt; Table2[[#This Row],[New ReOrder Point]], "Yes", "No")</f>
        <v>No</v>
      </c>
    </row>
    <row r="1310" spans="1:9" x14ac:dyDescent="0.25">
      <c r="A1310">
        <v>37</v>
      </c>
      <c r="B1310">
        <v>5</v>
      </c>
      <c r="C1310">
        <v>2</v>
      </c>
      <c r="D1310" t="s">
        <v>531</v>
      </c>
      <c r="E1310">
        <v>305</v>
      </c>
      <c r="F1310">
        <v>79</v>
      </c>
      <c r="G1310" t="s">
        <v>543</v>
      </c>
      <c r="H1310">
        <f>Table2[[#This Row],[ReorderPoint]]*1.15</f>
        <v>90.85</v>
      </c>
      <c r="I1310" t="str">
        <f xml:space="preserve"> IF(Table2[[#This Row],[StockLevel]] &lt; Table2[[#This Row],[New ReOrder Point]], "Yes", "No")</f>
        <v>No</v>
      </c>
    </row>
    <row r="1311" spans="1:9" x14ac:dyDescent="0.25">
      <c r="A1311">
        <v>37</v>
      </c>
      <c r="B1311">
        <v>3</v>
      </c>
      <c r="C1311">
        <v>2</v>
      </c>
      <c r="D1311" t="s">
        <v>532</v>
      </c>
      <c r="E1311">
        <v>24</v>
      </c>
      <c r="F1311">
        <v>76</v>
      </c>
      <c r="G1311" t="s">
        <v>544</v>
      </c>
      <c r="H1311">
        <f>Table2[[#This Row],[ReorderPoint]]*1.15</f>
        <v>87.399999999999991</v>
      </c>
      <c r="I1311" t="str">
        <f xml:space="preserve"> IF(Table2[[#This Row],[StockLevel]] &lt; Table2[[#This Row],[New ReOrder Point]], "Yes", "No")</f>
        <v>Yes</v>
      </c>
    </row>
    <row r="1312" spans="1:9" x14ac:dyDescent="0.25">
      <c r="A1312">
        <v>37</v>
      </c>
      <c r="B1312">
        <v>3</v>
      </c>
      <c r="C1312">
        <v>2</v>
      </c>
      <c r="D1312" t="s">
        <v>533</v>
      </c>
      <c r="E1312">
        <v>205</v>
      </c>
      <c r="F1312">
        <v>106</v>
      </c>
      <c r="G1312" t="s">
        <v>543</v>
      </c>
      <c r="H1312">
        <f>Table2[[#This Row],[ReorderPoint]]*1.15</f>
        <v>121.89999999999999</v>
      </c>
      <c r="I1312" t="str">
        <f xml:space="preserve"> IF(Table2[[#This Row],[StockLevel]] &lt; Table2[[#This Row],[New ReOrder Point]], "Yes", "No")</f>
        <v>No</v>
      </c>
    </row>
    <row r="1313" spans="1:9" x14ac:dyDescent="0.25">
      <c r="A1313">
        <v>37</v>
      </c>
      <c r="B1313">
        <v>5</v>
      </c>
      <c r="C1313">
        <v>2</v>
      </c>
      <c r="D1313" t="s">
        <v>534</v>
      </c>
      <c r="E1313">
        <v>46</v>
      </c>
      <c r="F1313">
        <v>149</v>
      </c>
      <c r="G1313" t="s">
        <v>544</v>
      </c>
      <c r="H1313">
        <f>Table2[[#This Row],[ReorderPoint]]*1.15</f>
        <v>171.35</v>
      </c>
      <c r="I1313" t="str">
        <f xml:space="preserve"> IF(Table2[[#This Row],[StockLevel]] &lt; Table2[[#This Row],[New ReOrder Point]], "Yes", "No")</f>
        <v>Yes</v>
      </c>
    </row>
    <row r="1314" spans="1:9" x14ac:dyDescent="0.25">
      <c r="A1314">
        <v>37</v>
      </c>
      <c r="B1314">
        <v>1</v>
      </c>
      <c r="C1314">
        <v>2</v>
      </c>
      <c r="D1314" t="s">
        <v>535</v>
      </c>
      <c r="E1314">
        <v>309</v>
      </c>
      <c r="F1314">
        <v>70</v>
      </c>
      <c r="G1314" t="s">
        <v>543</v>
      </c>
      <c r="H1314">
        <f>Table2[[#This Row],[ReorderPoint]]*1.15</f>
        <v>80.5</v>
      </c>
      <c r="I1314" t="str">
        <f xml:space="preserve"> IF(Table2[[#This Row],[StockLevel]] &lt; Table2[[#This Row],[New ReOrder Point]], "Yes", "No")</f>
        <v>No</v>
      </c>
    </row>
    <row r="1315" spans="1:9" x14ac:dyDescent="0.25">
      <c r="A1315">
        <v>37</v>
      </c>
      <c r="B1315">
        <v>2</v>
      </c>
      <c r="C1315">
        <v>2</v>
      </c>
      <c r="D1315" t="s">
        <v>536</v>
      </c>
      <c r="E1315">
        <v>271</v>
      </c>
      <c r="F1315">
        <v>108</v>
      </c>
      <c r="G1315" t="s">
        <v>543</v>
      </c>
      <c r="H1315">
        <f>Table2[[#This Row],[ReorderPoint]]*1.15</f>
        <v>124.19999999999999</v>
      </c>
      <c r="I1315" t="str">
        <f xml:space="preserve"> IF(Table2[[#This Row],[StockLevel]] &lt; Table2[[#This Row],[New ReOrder Point]], "Yes", "No")</f>
        <v>No</v>
      </c>
    </row>
    <row r="1316" spans="1:9" x14ac:dyDescent="0.25">
      <c r="A1316">
        <v>37</v>
      </c>
      <c r="B1316">
        <v>3</v>
      </c>
      <c r="C1316">
        <v>2</v>
      </c>
      <c r="D1316" t="s">
        <v>537</v>
      </c>
      <c r="E1316">
        <v>201</v>
      </c>
      <c r="F1316">
        <v>81</v>
      </c>
      <c r="G1316" t="s">
        <v>543</v>
      </c>
      <c r="H1316">
        <f>Table2[[#This Row],[ReorderPoint]]*1.15</f>
        <v>93.149999999999991</v>
      </c>
      <c r="I1316" t="str">
        <f xml:space="preserve"> IF(Table2[[#This Row],[StockLevel]] &lt; Table2[[#This Row],[New ReOrder Point]], "Yes", "No")</f>
        <v>No</v>
      </c>
    </row>
    <row r="1317" spans="1:9" x14ac:dyDescent="0.25">
      <c r="A1317">
        <v>37</v>
      </c>
      <c r="B1317">
        <v>1</v>
      </c>
      <c r="C1317">
        <v>2</v>
      </c>
      <c r="D1317" t="s">
        <v>538</v>
      </c>
      <c r="E1317">
        <v>161</v>
      </c>
      <c r="F1317">
        <v>58</v>
      </c>
      <c r="G1317" t="s">
        <v>543</v>
      </c>
      <c r="H1317">
        <f>Table2[[#This Row],[ReorderPoint]]*1.15</f>
        <v>66.699999999999989</v>
      </c>
      <c r="I1317" t="str">
        <f xml:space="preserve"> IF(Table2[[#This Row],[StockLevel]] &lt; Table2[[#This Row],[New ReOrder Point]], "Yes", "No")</f>
        <v>No</v>
      </c>
    </row>
    <row r="1318" spans="1:9" x14ac:dyDescent="0.25">
      <c r="A1318">
        <v>37</v>
      </c>
      <c r="B1318">
        <v>2</v>
      </c>
      <c r="C1318">
        <v>2</v>
      </c>
      <c r="D1318" t="s">
        <v>539</v>
      </c>
      <c r="E1318">
        <v>138</v>
      </c>
      <c r="F1318">
        <v>145</v>
      </c>
      <c r="G1318" t="s">
        <v>544</v>
      </c>
      <c r="H1318">
        <f>Table2[[#This Row],[ReorderPoint]]*1.15</f>
        <v>166.75</v>
      </c>
      <c r="I1318" t="str">
        <f xml:space="preserve"> IF(Table2[[#This Row],[StockLevel]] &lt; Table2[[#This Row],[New ReOrder Point]], "Yes", "No")</f>
        <v>Yes</v>
      </c>
    </row>
    <row r="1319" spans="1:9" x14ac:dyDescent="0.25">
      <c r="A1319">
        <v>37</v>
      </c>
      <c r="B1319">
        <v>4</v>
      </c>
      <c r="C1319">
        <v>2</v>
      </c>
      <c r="D1319" t="s">
        <v>540</v>
      </c>
      <c r="E1319">
        <v>213</v>
      </c>
      <c r="F1319">
        <v>66</v>
      </c>
      <c r="G1319" t="s">
        <v>543</v>
      </c>
      <c r="H1319">
        <f>Table2[[#This Row],[ReorderPoint]]*1.15</f>
        <v>75.899999999999991</v>
      </c>
      <c r="I1319" t="str">
        <f xml:space="preserve"> IF(Table2[[#This Row],[StockLevel]] &lt; Table2[[#This Row],[New ReOrder Point]], "Yes", "No")</f>
        <v>No</v>
      </c>
    </row>
    <row r="1320" spans="1:9" x14ac:dyDescent="0.25">
      <c r="A1320">
        <v>37</v>
      </c>
      <c r="B1320">
        <v>1</v>
      </c>
      <c r="C1320">
        <v>2</v>
      </c>
      <c r="D1320" t="s">
        <v>541</v>
      </c>
      <c r="E1320">
        <v>47</v>
      </c>
      <c r="F1320">
        <v>101</v>
      </c>
      <c r="G1320" t="s">
        <v>544</v>
      </c>
      <c r="H1320">
        <f>Table2[[#This Row],[ReorderPoint]]*1.15</f>
        <v>116.14999999999999</v>
      </c>
      <c r="I1320" t="str">
        <f xml:space="preserve"> IF(Table2[[#This Row],[StockLevel]] &lt; Table2[[#This Row],[New ReOrder Point]], "Yes", "No")</f>
        <v>Yes</v>
      </c>
    </row>
    <row r="1321" spans="1:9" x14ac:dyDescent="0.25">
      <c r="A1321">
        <v>37</v>
      </c>
      <c r="B1321">
        <v>5</v>
      </c>
      <c r="C1321">
        <v>2</v>
      </c>
      <c r="D1321" t="s">
        <v>542</v>
      </c>
      <c r="E1321">
        <v>122</v>
      </c>
      <c r="F1321">
        <v>70</v>
      </c>
      <c r="G1321" t="s">
        <v>543</v>
      </c>
      <c r="H1321">
        <f>Table2[[#This Row],[ReorderPoint]]*1.15</f>
        <v>80.5</v>
      </c>
      <c r="I1321" t="str">
        <f xml:space="preserve"> IF(Table2[[#This Row],[StockLevel]] &lt; Table2[[#This Row],[New ReOrder Point]], "Yes", "No")</f>
        <v>No</v>
      </c>
    </row>
    <row r="1322" spans="1:9" x14ac:dyDescent="0.25">
      <c r="A1322">
        <v>37</v>
      </c>
      <c r="B1322">
        <v>1</v>
      </c>
      <c r="C1322">
        <v>3</v>
      </c>
      <c r="D1322" t="s">
        <v>531</v>
      </c>
      <c r="E1322">
        <v>101</v>
      </c>
      <c r="F1322">
        <v>114</v>
      </c>
      <c r="G1322" t="s">
        <v>544</v>
      </c>
      <c r="H1322">
        <f>Table2[[#This Row],[ReorderPoint]]*1.15</f>
        <v>131.1</v>
      </c>
      <c r="I1322" t="str">
        <f xml:space="preserve"> IF(Table2[[#This Row],[StockLevel]] &lt; Table2[[#This Row],[New ReOrder Point]], "Yes", "No")</f>
        <v>Yes</v>
      </c>
    </row>
    <row r="1323" spans="1:9" x14ac:dyDescent="0.25">
      <c r="A1323">
        <v>37</v>
      </c>
      <c r="B1323">
        <v>1</v>
      </c>
      <c r="C1323">
        <v>3</v>
      </c>
      <c r="D1323" t="s">
        <v>532</v>
      </c>
      <c r="E1323">
        <v>50</v>
      </c>
      <c r="F1323">
        <v>85</v>
      </c>
      <c r="G1323" t="s">
        <v>544</v>
      </c>
      <c r="H1323">
        <f>Table2[[#This Row],[ReorderPoint]]*1.15</f>
        <v>97.749999999999986</v>
      </c>
      <c r="I1323" t="str">
        <f xml:space="preserve"> IF(Table2[[#This Row],[StockLevel]] &lt; Table2[[#This Row],[New ReOrder Point]], "Yes", "No")</f>
        <v>Yes</v>
      </c>
    </row>
    <row r="1324" spans="1:9" x14ac:dyDescent="0.25">
      <c r="A1324">
        <v>37</v>
      </c>
      <c r="B1324">
        <v>2</v>
      </c>
      <c r="C1324">
        <v>3</v>
      </c>
      <c r="D1324" t="s">
        <v>533</v>
      </c>
      <c r="E1324">
        <v>488</v>
      </c>
      <c r="F1324">
        <v>137</v>
      </c>
      <c r="G1324" t="s">
        <v>543</v>
      </c>
      <c r="H1324">
        <f>Table2[[#This Row],[ReorderPoint]]*1.15</f>
        <v>157.54999999999998</v>
      </c>
      <c r="I1324" t="str">
        <f xml:space="preserve"> IF(Table2[[#This Row],[StockLevel]] &lt; Table2[[#This Row],[New ReOrder Point]], "Yes", "No")</f>
        <v>No</v>
      </c>
    </row>
    <row r="1325" spans="1:9" x14ac:dyDescent="0.25">
      <c r="A1325">
        <v>37</v>
      </c>
      <c r="B1325">
        <v>3</v>
      </c>
      <c r="C1325">
        <v>3</v>
      </c>
      <c r="D1325" t="s">
        <v>534</v>
      </c>
      <c r="E1325">
        <v>103</v>
      </c>
      <c r="F1325">
        <v>64</v>
      </c>
      <c r="G1325" t="s">
        <v>543</v>
      </c>
      <c r="H1325">
        <f>Table2[[#This Row],[ReorderPoint]]*1.15</f>
        <v>73.599999999999994</v>
      </c>
      <c r="I1325" t="str">
        <f xml:space="preserve"> IF(Table2[[#This Row],[StockLevel]] &lt; Table2[[#This Row],[New ReOrder Point]], "Yes", "No")</f>
        <v>No</v>
      </c>
    </row>
    <row r="1326" spans="1:9" x14ac:dyDescent="0.25">
      <c r="A1326">
        <v>37</v>
      </c>
      <c r="B1326">
        <v>2</v>
      </c>
      <c r="C1326">
        <v>3</v>
      </c>
      <c r="D1326" t="s">
        <v>535</v>
      </c>
      <c r="E1326">
        <v>197</v>
      </c>
      <c r="F1326">
        <v>50</v>
      </c>
      <c r="G1326" t="s">
        <v>543</v>
      </c>
      <c r="H1326">
        <f>Table2[[#This Row],[ReorderPoint]]*1.15</f>
        <v>57.499999999999993</v>
      </c>
      <c r="I1326" t="str">
        <f xml:space="preserve"> IF(Table2[[#This Row],[StockLevel]] &lt; Table2[[#This Row],[New ReOrder Point]], "Yes", "No")</f>
        <v>No</v>
      </c>
    </row>
    <row r="1327" spans="1:9" x14ac:dyDescent="0.25">
      <c r="A1327">
        <v>37</v>
      </c>
      <c r="B1327">
        <v>1</v>
      </c>
      <c r="C1327">
        <v>3</v>
      </c>
      <c r="D1327" t="s">
        <v>536</v>
      </c>
      <c r="E1327">
        <v>166</v>
      </c>
      <c r="F1327">
        <v>106</v>
      </c>
      <c r="G1327" t="s">
        <v>543</v>
      </c>
      <c r="H1327">
        <f>Table2[[#This Row],[ReorderPoint]]*1.15</f>
        <v>121.89999999999999</v>
      </c>
      <c r="I1327" t="str">
        <f xml:space="preserve"> IF(Table2[[#This Row],[StockLevel]] &lt; Table2[[#This Row],[New ReOrder Point]], "Yes", "No")</f>
        <v>No</v>
      </c>
    </row>
    <row r="1328" spans="1:9" x14ac:dyDescent="0.25">
      <c r="A1328">
        <v>37</v>
      </c>
      <c r="B1328">
        <v>5</v>
      </c>
      <c r="C1328">
        <v>3</v>
      </c>
      <c r="D1328" t="s">
        <v>537</v>
      </c>
      <c r="E1328">
        <v>417</v>
      </c>
      <c r="F1328">
        <v>90</v>
      </c>
      <c r="G1328" t="s">
        <v>543</v>
      </c>
      <c r="H1328">
        <f>Table2[[#This Row],[ReorderPoint]]*1.15</f>
        <v>103.49999999999999</v>
      </c>
      <c r="I1328" t="str">
        <f xml:space="preserve"> IF(Table2[[#This Row],[StockLevel]] &lt; Table2[[#This Row],[New ReOrder Point]], "Yes", "No")</f>
        <v>No</v>
      </c>
    </row>
    <row r="1329" spans="1:9" x14ac:dyDescent="0.25">
      <c r="A1329">
        <v>37</v>
      </c>
      <c r="B1329">
        <v>4</v>
      </c>
      <c r="C1329">
        <v>3</v>
      </c>
      <c r="D1329" t="s">
        <v>538</v>
      </c>
      <c r="E1329">
        <v>72</v>
      </c>
      <c r="F1329">
        <v>62</v>
      </c>
      <c r="G1329" t="s">
        <v>543</v>
      </c>
      <c r="H1329">
        <f>Table2[[#This Row],[ReorderPoint]]*1.15</f>
        <v>71.3</v>
      </c>
      <c r="I1329" t="str">
        <f xml:space="preserve"> IF(Table2[[#This Row],[StockLevel]] &lt; Table2[[#This Row],[New ReOrder Point]], "Yes", "No")</f>
        <v>No</v>
      </c>
    </row>
    <row r="1330" spans="1:9" x14ac:dyDescent="0.25">
      <c r="A1330">
        <v>37</v>
      </c>
      <c r="B1330">
        <v>1</v>
      </c>
      <c r="C1330">
        <v>3</v>
      </c>
      <c r="D1330" t="s">
        <v>539</v>
      </c>
      <c r="E1330">
        <v>307</v>
      </c>
      <c r="F1330">
        <v>52</v>
      </c>
      <c r="G1330" t="s">
        <v>543</v>
      </c>
      <c r="H1330">
        <f>Table2[[#This Row],[ReorderPoint]]*1.15</f>
        <v>59.8</v>
      </c>
      <c r="I1330" t="str">
        <f xml:space="preserve"> IF(Table2[[#This Row],[StockLevel]] &lt; Table2[[#This Row],[New ReOrder Point]], "Yes", "No")</f>
        <v>No</v>
      </c>
    </row>
    <row r="1331" spans="1:9" x14ac:dyDescent="0.25">
      <c r="A1331">
        <v>37</v>
      </c>
      <c r="B1331">
        <v>4</v>
      </c>
      <c r="C1331">
        <v>3</v>
      </c>
      <c r="D1331" t="s">
        <v>540</v>
      </c>
      <c r="E1331">
        <v>62</v>
      </c>
      <c r="F1331">
        <v>98</v>
      </c>
      <c r="G1331" t="s">
        <v>544</v>
      </c>
      <c r="H1331">
        <f>Table2[[#This Row],[ReorderPoint]]*1.15</f>
        <v>112.69999999999999</v>
      </c>
      <c r="I1331" t="str">
        <f xml:space="preserve"> IF(Table2[[#This Row],[StockLevel]] &lt; Table2[[#This Row],[New ReOrder Point]], "Yes", "No")</f>
        <v>Yes</v>
      </c>
    </row>
    <row r="1332" spans="1:9" x14ac:dyDescent="0.25">
      <c r="A1332">
        <v>37</v>
      </c>
      <c r="B1332">
        <v>5</v>
      </c>
      <c r="C1332">
        <v>3</v>
      </c>
      <c r="D1332" t="s">
        <v>541</v>
      </c>
      <c r="E1332">
        <v>367</v>
      </c>
      <c r="F1332">
        <v>96</v>
      </c>
      <c r="G1332" t="s">
        <v>543</v>
      </c>
      <c r="H1332">
        <f>Table2[[#This Row],[ReorderPoint]]*1.15</f>
        <v>110.39999999999999</v>
      </c>
      <c r="I1332" t="str">
        <f xml:space="preserve"> IF(Table2[[#This Row],[StockLevel]] &lt; Table2[[#This Row],[New ReOrder Point]], "Yes", "No")</f>
        <v>No</v>
      </c>
    </row>
    <row r="1333" spans="1:9" x14ac:dyDescent="0.25">
      <c r="A1333">
        <v>37</v>
      </c>
      <c r="B1333">
        <v>1</v>
      </c>
      <c r="C1333">
        <v>3</v>
      </c>
      <c r="D1333" t="s">
        <v>542</v>
      </c>
      <c r="E1333">
        <v>182</v>
      </c>
      <c r="F1333">
        <v>113</v>
      </c>
      <c r="G1333" t="s">
        <v>543</v>
      </c>
      <c r="H1333">
        <f>Table2[[#This Row],[ReorderPoint]]*1.15</f>
        <v>129.94999999999999</v>
      </c>
      <c r="I1333" t="str">
        <f xml:space="preserve"> IF(Table2[[#This Row],[StockLevel]] &lt; Table2[[#This Row],[New ReOrder Point]], "Yes", "No")</f>
        <v>No</v>
      </c>
    </row>
    <row r="1334" spans="1:9" x14ac:dyDescent="0.25">
      <c r="A1334">
        <v>38</v>
      </c>
      <c r="B1334">
        <v>2</v>
      </c>
      <c r="C1334">
        <v>1</v>
      </c>
      <c r="D1334" t="s">
        <v>531</v>
      </c>
      <c r="E1334">
        <v>336</v>
      </c>
      <c r="F1334">
        <v>116</v>
      </c>
      <c r="G1334" t="s">
        <v>543</v>
      </c>
      <c r="H1334">
        <f>Table2[[#This Row],[ReorderPoint]]*1.15</f>
        <v>133.39999999999998</v>
      </c>
      <c r="I1334" t="str">
        <f xml:space="preserve"> IF(Table2[[#This Row],[StockLevel]] &lt; Table2[[#This Row],[New ReOrder Point]], "Yes", "No")</f>
        <v>No</v>
      </c>
    </row>
    <row r="1335" spans="1:9" x14ac:dyDescent="0.25">
      <c r="A1335">
        <v>38</v>
      </c>
      <c r="B1335">
        <v>4</v>
      </c>
      <c r="C1335">
        <v>1</v>
      </c>
      <c r="D1335" t="s">
        <v>532</v>
      </c>
      <c r="E1335">
        <v>270</v>
      </c>
      <c r="F1335">
        <v>149</v>
      </c>
      <c r="G1335" t="s">
        <v>543</v>
      </c>
      <c r="H1335">
        <f>Table2[[#This Row],[ReorderPoint]]*1.15</f>
        <v>171.35</v>
      </c>
      <c r="I1335" t="str">
        <f xml:space="preserve"> IF(Table2[[#This Row],[StockLevel]] &lt; Table2[[#This Row],[New ReOrder Point]], "Yes", "No")</f>
        <v>No</v>
      </c>
    </row>
    <row r="1336" spans="1:9" x14ac:dyDescent="0.25">
      <c r="A1336">
        <v>38</v>
      </c>
      <c r="B1336">
        <v>3</v>
      </c>
      <c r="C1336">
        <v>1</v>
      </c>
      <c r="D1336" t="s">
        <v>533</v>
      </c>
      <c r="E1336">
        <v>401</v>
      </c>
      <c r="F1336">
        <v>132</v>
      </c>
      <c r="G1336" t="s">
        <v>543</v>
      </c>
      <c r="H1336">
        <f>Table2[[#This Row],[ReorderPoint]]*1.15</f>
        <v>151.79999999999998</v>
      </c>
      <c r="I1336" t="str">
        <f xml:space="preserve"> IF(Table2[[#This Row],[StockLevel]] &lt; Table2[[#This Row],[New ReOrder Point]], "Yes", "No")</f>
        <v>No</v>
      </c>
    </row>
    <row r="1337" spans="1:9" x14ac:dyDescent="0.25">
      <c r="A1337">
        <v>38</v>
      </c>
      <c r="B1337">
        <v>2</v>
      </c>
      <c r="C1337">
        <v>1</v>
      </c>
      <c r="D1337" t="s">
        <v>534</v>
      </c>
      <c r="E1337">
        <v>371</v>
      </c>
      <c r="F1337">
        <v>84</v>
      </c>
      <c r="G1337" t="s">
        <v>543</v>
      </c>
      <c r="H1337">
        <f>Table2[[#This Row],[ReorderPoint]]*1.15</f>
        <v>96.6</v>
      </c>
      <c r="I1337" t="str">
        <f xml:space="preserve"> IF(Table2[[#This Row],[StockLevel]] &lt; Table2[[#This Row],[New ReOrder Point]], "Yes", "No")</f>
        <v>No</v>
      </c>
    </row>
    <row r="1338" spans="1:9" x14ac:dyDescent="0.25">
      <c r="A1338">
        <v>38</v>
      </c>
      <c r="B1338">
        <v>2</v>
      </c>
      <c r="C1338">
        <v>1</v>
      </c>
      <c r="D1338" t="s">
        <v>535</v>
      </c>
      <c r="E1338">
        <v>288</v>
      </c>
      <c r="F1338">
        <v>63</v>
      </c>
      <c r="G1338" t="s">
        <v>543</v>
      </c>
      <c r="H1338">
        <f>Table2[[#This Row],[ReorderPoint]]*1.15</f>
        <v>72.449999999999989</v>
      </c>
      <c r="I1338" t="str">
        <f xml:space="preserve"> IF(Table2[[#This Row],[StockLevel]] &lt; Table2[[#This Row],[New ReOrder Point]], "Yes", "No")</f>
        <v>No</v>
      </c>
    </row>
    <row r="1339" spans="1:9" x14ac:dyDescent="0.25">
      <c r="A1339">
        <v>38</v>
      </c>
      <c r="B1339">
        <v>3</v>
      </c>
      <c r="C1339">
        <v>1</v>
      </c>
      <c r="D1339" t="s">
        <v>536</v>
      </c>
      <c r="E1339">
        <v>188</v>
      </c>
      <c r="F1339">
        <v>53</v>
      </c>
      <c r="G1339" t="s">
        <v>543</v>
      </c>
      <c r="H1339">
        <f>Table2[[#This Row],[ReorderPoint]]*1.15</f>
        <v>60.949999999999996</v>
      </c>
      <c r="I1339" t="str">
        <f xml:space="preserve"> IF(Table2[[#This Row],[StockLevel]] &lt; Table2[[#This Row],[New ReOrder Point]], "Yes", "No")</f>
        <v>No</v>
      </c>
    </row>
    <row r="1340" spans="1:9" x14ac:dyDescent="0.25">
      <c r="A1340">
        <v>38</v>
      </c>
      <c r="B1340">
        <v>1</v>
      </c>
      <c r="C1340">
        <v>1</v>
      </c>
      <c r="D1340" t="s">
        <v>537</v>
      </c>
      <c r="E1340">
        <v>412</v>
      </c>
      <c r="F1340">
        <v>132</v>
      </c>
      <c r="G1340" t="s">
        <v>543</v>
      </c>
      <c r="H1340">
        <f>Table2[[#This Row],[ReorderPoint]]*1.15</f>
        <v>151.79999999999998</v>
      </c>
      <c r="I1340" t="str">
        <f xml:space="preserve"> IF(Table2[[#This Row],[StockLevel]] &lt; Table2[[#This Row],[New ReOrder Point]], "Yes", "No")</f>
        <v>No</v>
      </c>
    </row>
    <row r="1341" spans="1:9" x14ac:dyDescent="0.25">
      <c r="A1341">
        <v>38</v>
      </c>
      <c r="B1341">
        <v>3</v>
      </c>
      <c r="C1341">
        <v>1</v>
      </c>
      <c r="D1341" t="s">
        <v>538</v>
      </c>
      <c r="E1341">
        <v>480</v>
      </c>
      <c r="F1341">
        <v>98</v>
      </c>
      <c r="G1341" t="s">
        <v>543</v>
      </c>
      <c r="H1341">
        <f>Table2[[#This Row],[ReorderPoint]]*1.15</f>
        <v>112.69999999999999</v>
      </c>
      <c r="I1341" t="str">
        <f xml:space="preserve"> IF(Table2[[#This Row],[StockLevel]] &lt; Table2[[#This Row],[New ReOrder Point]], "Yes", "No")</f>
        <v>No</v>
      </c>
    </row>
    <row r="1342" spans="1:9" x14ac:dyDescent="0.25">
      <c r="A1342">
        <v>38</v>
      </c>
      <c r="B1342">
        <v>3</v>
      </c>
      <c r="C1342">
        <v>1</v>
      </c>
      <c r="D1342" t="s">
        <v>539</v>
      </c>
      <c r="E1342">
        <v>192</v>
      </c>
      <c r="F1342">
        <v>118</v>
      </c>
      <c r="G1342" t="s">
        <v>543</v>
      </c>
      <c r="H1342">
        <f>Table2[[#This Row],[ReorderPoint]]*1.15</f>
        <v>135.69999999999999</v>
      </c>
      <c r="I1342" t="str">
        <f xml:space="preserve"> IF(Table2[[#This Row],[StockLevel]] &lt; Table2[[#This Row],[New ReOrder Point]], "Yes", "No")</f>
        <v>No</v>
      </c>
    </row>
    <row r="1343" spans="1:9" x14ac:dyDescent="0.25">
      <c r="A1343">
        <v>38</v>
      </c>
      <c r="B1343">
        <v>5</v>
      </c>
      <c r="C1343">
        <v>1</v>
      </c>
      <c r="D1343" t="s">
        <v>540</v>
      </c>
      <c r="E1343">
        <v>335</v>
      </c>
      <c r="F1343">
        <v>55</v>
      </c>
      <c r="G1343" t="s">
        <v>543</v>
      </c>
      <c r="H1343">
        <f>Table2[[#This Row],[ReorderPoint]]*1.15</f>
        <v>63.249999999999993</v>
      </c>
      <c r="I1343" t="str">
        <f xml:space="preserve"> IF(Table2[[#This Row],[StockLevel]] &lt; Table2[[#This Row],[New ReOrder Point]], "Yes", "No")</f>
        <v>No</v>
      </c>
    </row>
    <row r="1344" spans="1:9" x14ac:dyDescent="0.25">
      <c r="A1344">
        <v>38</v>
      </c>
      <c r="B1344">
        <v>3</v>
      </c>
      <c r="C1344">
        <v>1</v>
      </c>
      <c r="D1344" t="s">
        <v>541</v>
      </c>
      <c r="E1344">
        <v>239</v>
      </c>
      <c r="F1344">
        <v>113</v>
      </c>
      <c r="G1344" t="s">
        <v>543</v>
      </c>
      <c r="H1344">
        <f>Table2[[#This Row],[ReorderPoint]]*1.15</f>
        <v>129.94999999999999</v>
      </c>
      <c r="I1344" t="str">
        <f xml:space="preserve"> IF(Table2[[#This Row],[StockLevel]] &lt; Table2[[#This Row],[New ReOrder Point]], "Yes", "No")</f>
        <v>No</v>
      </c>
    </row>
    <row r="1345" spans="1:9" x14ac:dyDescent="0.25">
      <c r="A1345">
        <v>38</v>
      </c>
      <c r="B1345">
        <v>3</v>
      </c>
      <c r="C1345">
        <v>1</v>
      </c>
      <c r="D1345" t="s">
        <v>542</v>
      </c>
      <c r="E1345">
        <v>146</v>
      </c>
      <c r="F1345">
        <v>125</v>
      </c>
      <c r="G1345" t="s">
        <v>543</v>
      </c>
      <c r="H1345">
        <f>Table2[[#This Row],[ReorderPoint]]*1.15</f>
        <v>143.75</v>
      </c>
      <c r="I1345" t="str">
        <f xml:space="preserve"> IF(Table2[[#This Row],[StockLevel]] &lt; Table2[[#This Row],[New ReOrder Point]], "Yes", "No")</f>
        <v>No</v>
      </c>
    </row>
    <row r="1346" spans="1:9" x14ac:dyDescent="0.25">
      <c r="A1346">
        <v>38</v>
      </c>
      <c r="B1346">
        <v>1</v>
      </c>
      <c r="C1346">
        <v>2</v>
      </c>
      <c r="D1346" t="s">
        <v>531</v>
      </c>
      <c r="E1346">
        <v>42</v>
      </c>
      <c r="F1346">
        <v>123</v>
      </c>
      <c r="G1346" t="s">
        <v>544</v>
      </c>
      <c r="H1346">
        <f>Table2[[#This Row],[ReorderPoint]]*1.15</f>
        <v>141.44999999999999</v>
      </c>
      <c r="I1346" t="str">
        <f xml:space="preserve"> IF(Table2[[#This Row],[StockLevel]] &lt; Table2[[#This Row],[New ReOrder Point]], "Yes", "No")</f>
        <v>Yes</v>
      </c>
    </row>
    <row r="1347" spans="1:9" x14ac:dyDescent="0.25">
      <c r="A1347">
        <v>38</v>
      </c>
      <c r="B1347">
        <v>4</v>
      </c>
      <c r="C1347">
        <v>2</v>
      </c>
      <c r="D1347" t="s">
        <v>532</v>
      </c>
      <c r="E1347">
        <v>147</v>
      </c>
      <c r="F1347">
        <v>144</v>
      </c>
      <c r="G1347" t="s">
        <v>543</v>
      </c>
      <c r="H1347">
        <f>Table2[[#This Row],[ReorderPoint]]*1.15</f>
        <v>165.6</v>
      </c>
      <c r="I1347" t="str">
        <f xml:space="preserve"> IF(Table2[[#This Row],[StockLevel]] &lt; Table2[[#This Row],[New ReOrder Point]], "Yes", "No")</f>
        <v>Yes</v>
      </c>
    </row>
    <row r="1348" spans="1:9" x14ac:dyDescent="0.25">
      <c r="A1348">
        <v>38</v>
      </c>
      <c r="B1348">
        <v>2</v>
      </c>
      <c r="C1348">
        <v>2</v>
      </c>
      <c r="D1348" t="s">
        <v>533</v>
      </c>
      <c r="E1348">
        <v>427</v>
      </c>
      <c r="F1348">
        <v>72</v>
      </c>
      <c r="G1348" t="s">
        <v>543</v>
      </c>
      <c r="H1348">
        <f>Table2[[#This Row],[ReorderPoint]]*1.15</f>
        <v>82.8</v>
      </c>
      <c r="I1348" t="str">
        <f xml:space="preserve"> IF(Table2[[#This Row],[StockLevel]] &lt; Table2[[#This Row],[New ReOrder Point]], "Yes", "No")</f>
        <v>No</v>
      </c>
    </row>
    <row r="1349" spans="1:9" x14ac:dyDescent="0.25">
      <c r="A1349">
        <v>38</v>
      </c>
      <c r="B1349">
        <v>3</v>
      </c>
      <c r="C1349">
        <v>2</v>
      </c>
      <c r="D1349" t="s">
        <v>534</v>
      </c>
      <c r="E1349">
        <v>375</v>
      </c>
      <c r="F1349">
        <v>71</v>
      </c>
      <c r="G1349" t="s">
        <v>543</v>
      </c>
      <c r="H1349">
        <f>Table2[[#This Row],[ReorderPoint]]*1.15</f>
        <v>81.649999999999991</v>
      </c>
      <c r="I1349" t="str">
        <f xml:space="preserve"> IF(Table2[[#This Row],[StockLevel]] &lt; Table2[[#This Row],[New ReOrder Point]], "Yes", "No")</f>
        <v>No</v>
      </c>
    </row>
    <row r="1350" spans="1:9" x14ac:dyDescent="0.25">
      <c r="A1350">
        <v>38</v>
      </c>
      <c r="B1350">
        <v>3</v>
      </c>
      <c r="C1350">
        <v>2</v>
      </c>
      <c r="D1350" t="s">
        <v>535</v>
      </c>
      <c r="E1350">
        <v>312</v>
      </c>
      <c r="F1350">
        <v>121</v>
      </c>
      <c r="G1350" t="s">
        <v>543</v>
      </c>
      <c r="H1350">
        <f>Table2[[#This Row],[ReorderPoint]]*1.15</f>
        <v>139.14999999999998</v>
      </c>
      <c r="I1350" t="str">
        <f xml:space="preserve"> IF(Table2[[#This Row],[StockLevel]] &lt; Table2[[#This Row],[New ReOrder Point]], "Yes", "No")</f>
        <v>No</v>
      </c>
    </row>
    <row r="1351" spans="1:9" x14ac:dyDescent="0.25">
      <c r="A1351">
        <v>38</v>
      </c>
      <c r="B1351">
        <v>3</v>
      </c>
      <c r="C1351">
        <v>2</v>
      </c>
      <c r="D1351" t="s">
        <v>536</v>
      </c>
      <c r="E1351">
        <v>113</v>
      </c>
      <c r="F1351">
        <v>65</v>
      </c>
      <c r="G1351" t="s">
        <v>543</v>
      </c>
      <c r="H1351">
        <f>Table2[[#This Row],[ReorderPoint]]*1.15</f>
        <v>74.75</v>
      </c>
      <c r="I1351" t="str">
        <f xml:space="preserve"> IF(Table2[[#This Row],[StockLevel]] &lt; Table2[[#This Row],[New ReOrder Point]], "Yes", "No")</f>
        <v>No</v>
      </c>
    </row>
    <row r="1352" spans="1:9" x14ac:dyDescent="0.25">
      <c r="A1352">
        <v>38</v>
      </c>
      <c r="B1352">
        <v>4</v>
      </c>
      <c r="C1352">
        <v>2</v>
      </c>
      <c r="D1352" t="s">
        <v>537</v>
      </c>
      <c r="E1352">
        <v>178</v>
      </c>
      <c r="F1352">
        <v>131</v>
      </c>
      <c r="G1352" t="s">
        <v>543</v>
      </c>
      <c r="H1352">
        <f>Table2[[#This Row],[ReorderPoint]]*1.15</f>
        <v>150.64999999999998</v>
      </c>
      <c r="I1352" t="str">
        <f xml:space="preserve"> IF(Table2[[#This Row],[StockLevel]] &lt; Table2[[#This Row],[New ReOrder Point]], "Yes", "No")</f>
        <v>No</v>
      </c>
    </row>
    <row r="1353" spans="1:9" x14ac:dyDescent="0.25">
      <c r="A1353">
        <v>38</v>
      </c>
      <c r="B1353">
        <v>4</v>
      </c>
      <c r="C1353">
        <v>2</v>
      </c>
      <c r="D1353" t="s">
        <v>538</v>
      </c>
      <c r="E1353">
        <v>463</v>
      </c>
      <c r="F1353">
        <v>121</v>
      </c>
      <c r="G1353" t="s">
        <v>543</v>
      </c>
      <c r="H1353">
        <f>Table2[[#This Row],[ReorderPoint]]*1.15</f>
        <v>139.14999999999998</v>
      </c>
      <c r="I1353" t="str">
        <f xml:space="preserve"> IF(Table2[[#This Row],[StockLevel]] &lt; Table2[[#This Row],[New ReOrder Point]], "Yes", "No")</f>
        <v>No</v>
      </c>
    </row>
    <row r="1354" spans="1:9" x14ac:dyDescent="0.25">
      <c r="A1354">
        <v>38</v>
      </c>
      <c r="B1354">
        <v>5</v>
      </c>
      <c r="C1354">
        <v>2</v>
      </c>
      <c r="D1354" t="s">
        <v>539</v>
      </c>
      <c r="E1354">
        <v>480</v>
      </c>
      <c r="F1354">
        <v>61</v>
      </c>
      <c r="G1354" t="s">
        <v>543</v>
      </c>
      <c r="H1354">
        <f>Table2[[#This Row],[ReorderPoint]]*1.15</f>
        <v>70.149999999999991</v>
      </c>
      <c r="I1354" t="str">
        <f xml:space="preserve"> IF(Table2[[#This Row],[StockLevel]] &lt; Table2[[#This Row],[New ReOrder Point]], "Yes", "No")</f>
        <v>No</v>
      </c>
    </row>
    <row r="1355" spans="1:9" x14ac:dyDescent="0.25">
      <c r="A1355">
        <v>38</v>
      </c>
      <c r="B1355">
        <v>3</v>
      </c>
      <c r="C1355">
        <v>2</v>
      </c>
      <c r="D1355" t="s">
        <v>540</v>
      </c>
      <c r="E1355">
        <v>330</v>
      </c>
      <c r="F1355">
        <v>54</v>
      </c>
      <c r="G1355" t="s">
        <v>543</v>
      </c>
      <c r="H1355">
        <f>Table2[[#This Row],[ReorderPoint]]*1.15</f>
        <v>62.099999999999994</v>
      </c>
      <c r="I1355" t="str">
        <f xml:space="preserve"> IF(Table2[[#This Row],[StockLevel]] &lt; Table2[[#This Row],[New ReOrder Point]], "Yes", "No")</f>
        <v>No</v>
      </c>
    </row>
    <row r="1356" spans="1:9" x14ac:dyDescent="0.25">
      <c r="A1356">
        <v>38</v>
      </c>
      <c r="B1356">
        <v>1</v>
      </c>
      <c r="C1356">
        <v>2</v>
      </c>
      <c r="D1356" t="s">
        <v>541</v>
      </c>
      <c r="E1356">
        <v>139</v>
      </c>
      <c r="F1356">
        <v>66</v>
      </c>
      <c r="G1356" t="s">
        <v>543</v>
      </c>
      <c r="H1356">
        <f>Table2[[#This Row],[ReorderPoint]]*1.15</f>
        <v>75.899999999999991</v>
      </c>
      <c r="I1356" t="str">
        <f xml:space="preserve"> IF(Table2[[#This Row],[StockLevel]] &lt; Table2[[#This Row],[New ReOrder Point]], "Yes", "No")</f>
        <v>No</v>
      </c>
    </row>
    <row r="1357" spans="1:9" x14ac:dyDescent="0.25">
      <c r="A1357">
        <v>38</v>
      </c>
      <c r="B1357">
        <v>4</v>
      </c>
      <c r="C1357">
        <v>2</v>
      </c>
      <c r="D1357" t="s">
        <v>542</v>
      </c>
      <c r="E1357">
        <v>4</v>
      </c>
      <c r="F1357">
        <v>106</v>
      </c>
      <c r="G1357" t="s">
        <v>544</v>
      </c>
      <c r="H1357">
        <f>Table2[[#This Row],[ReorderPoint]]*1.15</f>
        <v>121.89999999999999</v>
      </c>
      <c r="I1357" t="str">
        <f xml:space="preserve"> IF(Table2[[#This Row],[StockLevel]] &lt; Table2[[#This Row],[New ReOrder Point]], "Yes", "No")</f>
        <v>Yes</v>
      </c>
    </row>
    <row r="1358" spans="1:9" x14ac:dyDescent="0.25">
      <c r="A1358">
        <v>38</v>
      </c>
      <c r="B1358">
        <v>3</v>
      </c>
      <c r="C1358">
        <v>3</v>
      </c>
      <c r="D1358" t="s">
        <v>531</v>
      </c>
      <c r="E1358">
        <v>333</v>
      </c>
      <c r="F1358">
        <v>118</v>
      </c>
      <c r="G1358" t="s">
        <v>543</v>
      </c>
      <c r="H1358">
        <f>Table2[[#This Row],[ReorderPoint]]*1.15</f>
        <v>135.69999999999999</v>
      </c>
      <c r="I1358" t="str">
        <f xml:space="preserve"> IF(Table2[[#This Row],[StockLevel]] &lt; Table2[[#This Row],[New ReOrder Point]], "Yes", "No")</f>
        <v>No</v>
      </c>
    </row>
    <row r="1359" spans="1:9" x14ac:dyDescent="0.25">
      <c r="A1359">
        <v>38</v>
      </c>
      <c r="B1359">
        <v>2</v>
      </c>
      <c r="C1359">
        <v>3</v>
      </c>
      <c r="D1359" t="s">
        <v>532</v>
      </c>
      <c r="E1359">
        <v>32</v>
      </c>
      <c r="F1359">
        <v>111</v>
      </c>
      <c r="G1359" t="s">
        <v>544</v>
      </c>
      <c r="H1359">
        <f>Table2[[#This Row],[ReorderPoint]]*1.15</f>
        <v>127.64999999999999</v>
      </c>
      <c r="I1359" t="str">
        <f xml:space="preserve"> IF(Table2[[#This Row],[StockLevel]] &lt; Table2[[#This Row],[New ReOrder Point]], "Yes", "No")</f>
        <v>Yes</v>
      </c>
    </row>
    <row r="1360" spans="1:9" x14ac:dyDescent="0.25">
      <c r="A1360">
        <v>38</v>
      </c>
      <c r="B1360">
        <v>5</v>
      </c>
      <c r="C1360">
        <v>3</v>
      </c>
      <c r="D1360" t="s">
        <v>533</v>
      </c>
      <c r="E1360">
        <v>367</v>
      </c>
      <c r="F1360">
        <v>68</v>
      </c>
      <c r="G1360" t="s">
        <v>543</v>
      </c>
      <c r="H1360">
        <f>Table2[[#This Row],[ReorderPoint]]*1.15</f>
        <v>78.199999999999989</v>
      </c>
      <c r="I1360" t="str">
        <f xml:space="preserve"> IF(Table2[[#This Row],[StockLevel]] &lt; Table2[[#This Row],[New ReOrder Point]], "Yes", "No")</f>
        <v>No</v>
      </c>
    </row>
    <row r="1361" spans="1:9" x14ac:dyDescent="0.25">
      <c r="A1361">
        <v>38</v>
      </c>
      <c r="B1361">
        <v>4</v>
      </c>
      <c r="C1361">
        <v>3</v>
      </c>
      <c r="D1361" t="s">
        <v>534</v>
      </c>
      <c r="E1361">
        <v>378</v>
      </c>
      <c r="F1361">
        <v>115</v>
      </c>
      <c r="G1361" t="s">
        <v>543</v>
      </c>
      <c r="H1361">
        <f>Table2[[#This Row],[ReorderPoint]]*1.15</f>
        <v>132.25</v>
      </c>
      <c r="I1361" t="str">
        <f xml:space="preserve"> IF(Table2[[#This Row],[StockLevel]] &lt; Table2[[#This Row],[New ReOrder Point]], "Yes", "No")</f>
        <v>No</v>
      </c>
    </row>
    <row r="1362" spans="1:9" x14ac:dyDescent="0.25">
      <c r="A1362">
        <v>38</v>
      </c>
      <c r="B1362">
        <v>4</v>
      </c>
      <c r="C1362">
        <v>3</v>
      </c>
      <c r="D1362" t="s">
        <v>535</v>
      </c>
      <c r="E1362">
        <v>288</v>
      </c>
      <c r="F1362">
        <v>62</v>
      </c>
      <c r="G1362" t="s">
        <v>543</v>
      </c>
      <c r="H1362">
        <f>Table2[[#This Row],[ReorderPoint]]*1.15</f>
        <v>71.3</v>
      </c>
      <c r="I1362" t="str">
        <f xml:space="preserve"> IF(Table2[[#This Row],[StockLevel]] &lt; Table2[[#This Row],[New ReOrder Point]], "Yes", "No")</f>
        <v>No</v>
      </c>
    </row>
    <row r="1363" spans="1:9" x14ac:dyDescent="0.25">
      <c r="A1363">
        <v>38</v>
      </c>
      <c r="B1363">
        <v>3</v>
      </c>
      <c r="C1363">
        <v>3</v>
      </c>
      <c r="D1363" t="s">
        <v>536</v>
      </c>
      <c r="E1363">
        <v>181</v>
      </c>
      <c r="F1363">
        <v>56</v>
      </c>
      <c r="G1363" t="s">
        <v>543</v>
      </c>
      <c r="H1363">
        <f>Table2[[#This Row],[ReorderPoint]]*1.15</f>
        <v>64.399999999999991</v>
      </c>
      <c r="I1363" t="str">
        <f xml:space="preserve"> IF(Table2[[#This Row],[StockLevel]] &lt; Table2[[#This Row],[New ReOrder Point]], "Yes", "No")</f>
        <v>No</v>
      </c>
    </row>
    <row r="1364" spans="1:9" x14ac:dyDescent="0.25">
      <c r="A1364">
        <v>38</v>
      </c>
      <c r="B1364">
        <v>5</v>
      </c>
      <c r="C1364">
        <v>3</v>
      </c>
      <c r="D1364" t="s">
        <v>537</v>
      </c>
      <c r="E1364">
        <v>127</v>
      </c>
      <c r="F1364">
        <v>103</v>
      </c>
      <c r="G1364" t="s">
        <v>543</v>
      </c>
      <c r="H1364">
        <f>Table2[[#This Row],[ReorderPoint]]*1.15</f>
        <v>118.44999999999999</v>
      </c>
      <c r="I1364" t="str">
        <f xml:space="preserve"> IF(Table2[[#This Row],[StockLevel]] &lt; Table2[[#This Row],[New ReOrder Point]], "Yes", "No")</f>
        <v>No</v>
      </c>
    </row>
    <row r="1365" spans="1:9" x14ac:dyDescent="0.25">
      <c r="A1365">
        <v>38</v>
      </c>
      <c r="B1365">
        <v>5</v>
      </c>
      <c r="C1365">
        <v>3</v>
      </c>
      <c r="D1365" t="s">
        <v>538</v>
      </c>
      <c r="E1365">
        <v>247</v>
      </c>
      <c r="F1365">
        <v>69</v>
      </c>
      <c r="G1365" t="s">
        <v>543</v>
      </c>
      <c r="H1365">
        <f>Table2[[#This Row],[ReorderPoint]]*1.15</f>
        <v>79.349999999999994</v>
      </c>
      <c r="I1365" t="str">
        <f xml:space="preserve"> IF(Table2[[#This Row],[StockLevel]] &lt; Table2[[#This Row],[New ReOrder Point]], "Yes", "No")</f>
        <v>No</v>
      </c>
    </row>
    <row r="1366" spans="1:9" x14ac:dyDescent="0.25">
      <c r="A1366">
        <v>38</v>
      </c>
      <c r="B1366">
        <v>2</v>
      </c>
      <c r="C1366">
        <v>3</v>
      </c>
      <c r="D1366" t="s">
        <v>539</v>
      </c>
      <c r="E1366">
        <v>279</v>
      </c>
      <c r="F1366">
        <v>131</v>
      </c>
      <c r="G1366" t="s">
        <v>543</v>
      </c>
      <c r="H1366">
        <f>Table2[[#This Row],[ReorderPoint]]*1.15</f>
        <v>150.64999999999998</v>
      </c>
      <c r="I1366" t="str">
        <f xml:space="preserve"> IF(Table2[[#This Row],[StockLevel]] &lt; Table2[[#This Row],[New ReOrder Point]], "Yes", "No")</f>
        <v>No</v>
      </c>
    </row>
    <row r="1367" spans="1:9" x14ac:dyDescent="0.25">
      <c r="A1367">
        <v>38</v>
      </c>
      <c r="B1367">
        <v>2</v>
      </c>
      <c r="C1367">
        <v>3</v>
      </c>
      <c r="D1367" t="s">
        <v>540</v>
      </c>
      <c r="E1367">
        <v>360</v>
      </c>
      <c r="F1367">
        <v>106</v>
      </c>
      <c r="G1367" t="s">
        <v>543</v>
      </c>
      <c r="H1367">
        <f>Table2[[#This Row],[ReorderPoint]]*1.15</f>
        <v>121.89999999999999</v>
      </c>
      <c r="I1367" t="str">
        <f xml:space="preserve"> IF(Table2[[#This Row],[StockLevel]] &lt; Table2[[#This Row],[New ReOrder Point]], "Yes", "No")</f>
        <v>No</v>
      </c>
    </row>
    <row r="1368" spans="1:9" x14ac:dyDescent="0.25">
      <c r="A1368">
        <v>38</v>
      </c>
      <c r="B1368">
        <v>2</v>
      </c>
      <c r="C1368">
        <v>3</v>
      </c>
      <c r="D1368" t="s">
        <v>541</v>
      </c>
      <c r="E1368">
        <v>61</v>
      </c>
      <c r="F1368">
        <v>78</v>
      </c>
      <c r="G1368" t="s">
        <v>544</v>
      </c>
      <c r="H1368">
        <f>Table2[[#This Row],[ReorderPoint]]*1.15</f>
        <v>89.699999999999989</v>
      </c>
      <c r="I1368" t="str">
        <f xml:space="preserve"> IF(Table2[[#This Row],[StockLevel]] &lt; Table2[[#This Row],[New ReOrder Point]], "Yes", "No")</f>
        <v>Yes</v>
      </c>
    </row>
    <row r="1369" spans="1:9" x14ac:dyDescent="0.25">
      <c r="A1369">
        <v>38</v>
      </c>
      <c r="B1369">
        <v>2</v>
      </c>
      <c r="C1369">
        <v>3</v>
      </c>
      <c r="D1369" t="s">
        <v>542</v>
      </c>
      <c r="E1369">
        <v>16</v>
      </c>
      <c r="F1369">
        <v>115</v>
      </c>
      <c r="G1369" t="s">
        <v>544</v>
      </c>
      <c r="H1369">
        <f>Table2[[#This Row],[ReorderPoint]]*1.15</f>
        <v>132.25</v>
      </c>
      <c r="I1369" t="str">
        <f xml:space="preserve"> IF(Table2[[#This Row],[StockLevel]] &lt; Table2[[#This Row],[New ReOrder Point]], "Yes", "No")</f>
        <v>Yes</v>
      </c>
    </row>
    <row r="1370" spans="1:9" x14ac:dyDescent="0.25">
      <c r="A1370">
        <v>39</v>
      </c>
      <c r="B1370">
        <v>1</v>
      </c>
      <c r="C1370">
        <v>1</v>
      </c>
      <c r="D1370" t="s">
        <v>531</v>
      </c>
      <c r="E1370">
        <v>324</v>
      </c>
      <c r="F1370">
        <v>77</v>
      </c>
      <c r="G1370" t="s">
        <v>543</v>
      </c>
      <c r="H1370">
        <f>Table2[[#This Row],[ReorderPoint]]*1.15</f>
        <v>88.55</v>
      </c>
      <c r="I1370" t="str">
        <f xml:space="preserve"> IF(Table2[[#This Row],[StockLevel]] &lt; Table2[[#This Row],[New ReOrder Point]], "Yes", "No")</f>
        <v>No</v>
      </c>
    </row>
    <row r="1371" spans="1:9" x14ac:dyDescent="0.25">
      <c r="A1371">
        <v>39</v>
      </c>
      <c r="B1371">
        <v>2</v>
      </c>
      <c r="C1371">
        <v>1</v>
      </c>
      <c r="D1371" t="s">
        <v>532</v>
      </c>
      <c r="E1371">
        <v>452</v>
      </c>
      <c r="F1371">
        <v>131</v>
      </c>
      <c r="G1371" t="s">
        <v>543</v>
      </c>
      <c r="H1371">
        <f>Table2[[#This Row],[ReorderPoint]]*1.15</f>
        <v>150.64999999999998</v>
      </c>
      <c r="I1371" t="str">
        <f xml:space="preserve"> IF(Table2[[#This Row],[StockLevel]] &lt; Table2[[#This Row],[New ReOrder Point]], "Yes", "No")</f>
        <v>No</v>
      </c>
    </row>
    <row r="1372" spans="1:9" x14ac:dyDescent="0.25">
      <c r="A1372">
        <v>39</v>
      </c>
      <c r="B1372">
        <v>1</v>
      </c>
      <c r="C1372">
        <v>1</v>
      </c>
      <c r="D1372" t="s">
        <v>533</v>
      </c>
      <c r="E1372">
        <v>467</v>
      </c>
      <c r="F1372">
        <v>90</v>
      </c>
      <c r="G1372" t="s">
        <v>543</v>
      </c>
      <c r="H1372">
        <f>Table2[[#This Row],[ReorderPoint]]*1.15</f>
        <v>103.49999999999999</v>
      </c>
      <c r="I1372" t="str">
        <f xml:space="preserve"> IF(Table2[[#This Row],[StockLevel]] &lt; Table2[[#This Row],[New ReOrder Point]], "Yes", "No")</f>
        <v>No</v>
      </c>
    </row>
    <row r="1373" spans="1:9" x14ac:dyDescent="0.25">
      <c r="A1373">
        <v>39</v>
      </c>
      <c r="B1373">
        <v>4</v>
      </c>
      <c r="C1373">
        <v>1</v>
      </c>
      <c r="D1373" t="s">
        <v>534</v>
      </c>
      <c r="E1373">
        <v>218</v>
      </c>
      <c r="F1373">
        <v>98</v>
      </c>
      <c r="G1373" t="s">
        <v>543</v>
      </c>
      <c r="H1373">
        <f>Table2[[#This Row],[ReorderPoint]]*1.15</f>
        <v>112.69999999999999</v>
      </c>
      <c r="I1373" t="str">
        <f xml:space="preserve"> IF(Table2[[#This Row],[StockLevel]] &lt; Table2[[#This Row],[New ReOrder Point]], "Yes", "No")</f>
        <v>No</v>
      </c>
    </row>
    <row r="1374" spans="1:9" x14ac:dyDescent="0.25">
      <c r="A1374">
        <v>39</v>
      </c>
      <c r="B1374">
        <v>2</v>
      </c>
      <c r="C1374">
        <v>1</v>
      </c>
      <c r="D1374" t="s">
        <v>535</v>
      </c>
      <c r="E1374">
        <v>70</v>
      </c>
      <c r="F1374">
        <v>52</v>
      </c>
      <c r="G1374" t="s">
        <v>543</v>
      </c>
      <c r="H1374">
        <f>Table2[[#This Row],[ReorderPoint]]*1.15</f>
        <v>59.8</v>
      </c>
      <c r="I1374" t="str">
        <f xml:space="preserve"> IF(Table2[[#This Row],[StockLevel]] &lt; Table2[[#This Row],[New ReOrder Point]], "Yes", "No")</f>
        <v>No</v>
      </c>
    </row>
    <row r="1375" spans="1:9" x14ac:dyDescent="0.25">
      <c r="A1375">
        <v>39</v>
      </c>
      <c r="B1375">
        <v>3</v>
      </c>
      <c r="C1375">
        <v>1</v>
      </c>
      <c r="D1375" t="s">
        <v>536</v>
      </c>
      <c r="E1375">
        <v>97</v>
      </c>
      <c r="F1375">
        <v>138</v>
      </c>
      <c r="G1375" t="s">
        <v>544</v>
      </c>
      <c r="H1375">
        <f>Table2[[#This Row],[ReorderPoint]]*1.15</f>
        <v>158.69999999999999</v>
      </c>
      <c r="I1375" t="str">
        <f xml:space="preserve"> IF(Table2[[#This Row],[StockLevel]] &lt; Table2[[#This Row],[New ReOrder Point]], "Yes", "No")</f>
        <v>Yes</v>
      </c>
    </row>
    <row r="1376" spans="1:9" x14ac:dyDescent="0.25">
      <c r="A1376">
        <v>39</v>
      </c>
      <c r="B1376">
        <v>4</v>
      </c>
      <c r="C1376">
        <v>1</v>
      </c>
      <c r="D1376" t="s">
        <v>537</v>
      </c>
      <c r="E1376">
        <v>207</v>
      </c>
      <c r="F1376">
        <v>51</v>
      </c>
      <c r="G1376" t="s">
        <v>543</v>
      </c>
      <c r="H1376">
        <f>Table2[[#This Row],[ReorderPoint]]*1.15</f>
        <v>58.65</v>
      </c>
      <c r="I1376" t="str">
        <f xml:space="preserve"> IF(Table2[[#This Row],[StockLevel]] &lt; Table2[[#This Row],[New ReOrder Point]], "Yes", "No")</f>
        <v>No</v>
      </c>
    </row>
    <row r="1377" spans="1:9" x14ac:dyDescent="0.25">
      <c r="A1377">
        <v>39</v>
      </c>
      <c r="B1377">
        <v>2</v>
      </c>
      <c r="C1377">
        <v>1</v>
      </c>
      <c r="D1377" t="s">
        <v>538</v>
      </c>
      <c r="E1377">
        <v>279</v>
      </c>
      <c r="F1377">
        <v>123</v>
      </c>
      <c r="G1377" t="s">
        <v>543</v>
      </c>
      <c r="H1377">
        <f>Table2[[#This Row],[ReorderPoint]]*1.15</f>
        <v>141.44999999999999</v>
      </c>
      <c r="I1377" t="str">
        <f xml:space="preserve"> IF(Table2[[#This Row],[StockLevel]] &lt; Table2[[#This Row],[New ReOrder Point]], "Yes", "No")</f>
        <v>No</v>
      </c>
    </row>
    <row r="1378" spans="1:9" x14ac:dyDescent="0.25">
      <c r="A1378">
        <v>39</v>
      </c>
      <c r="B1378">
        <v>3</v>
      </c>
      <c r="C1378">
        <v>1</v>
      </c>
      <c r="D1378" t="s">
        <v>539</v>
      </c>
      <c r="E1378">
        <v>426</v>
      </c>
      <c r="F1378">
        <v>104</v>
      </c>
      <c r="G1378" t="s">
        <v>543</v>
      </c>
      <c r="H1378">
        <f>Table2[[#This Row],[ReorderPoint]]*1.15</f>
        <v>119.6</v>
      </c>
      <c r="I1378" t="str">
        <f xml:space="preserve"> IF(Table2[[#This Row],[StockLevel]] &lt; Table2[[#This Row],[New ReOrder Point]], "Yes", "No")</f>
        <v>No</v>
      </c>
    </row>
    <row r="1379" spans="1:9" x14ac:dyDescent="0.25">
      <c r="A1379">
        <v>39</v>
      </c>
      <c r="B1379">
        <v>3</v>
      </c>
      <c r="C1379">
        <v>1</v>
      </c>
      <c r="D1379" t="s">
        <v>540</v>
      </c>
      <c r="E1379">
        <v>156</v>
      </c>
      <c r="F1379">
        <v>69</v>
      </c>
      <c r="G1379" t="s">
        <v>543</v>
      </c>
      <c r="H1379">
        <f>Table2[[#This Row],[ReorderPoint]]*1.15</f>
        <v>79.349999999999994</v>
      </c>
      <c r="I1379" t="str">
        <f xml:space="preserve"> IF(Table2[[#This Row],[StockLevel]] &lt; Table2[[#This Row],[New ReOrder Point]], "Yes", "No")</f>
        <v>No</v>
      </c>
    </row>
    <row r="1380" spans="1:9" x14ac:dyDescent="0.25">
      <c r="A1380">
        <v>39</v>
      </c>
      <c r="B1380">
        <v>4</v>
      </c>
      <c r="C1380">
        <v>1</v>
      </c>
      <c r="D1380" t="s">
        <v>541</v>
      </c>
      <c r="E1380">
        <v>40</v>
      </c>
      <c r="F1380">
        <v>103</v>
      </c>
      <c r="G1380" t="s">
        <v>544</v>
      </c>
      <c r="H1380">
        <f>Table2[[#This Row],[ReorderPoint]]*1.15</f>
        <v>118.44999999999999</v>
      </c>
      <c r="I1380" t="str">
        <f xml:space="preserve"> IF(Table2[[#This Row],[StockLevel]] &lt; Table2[[#This Row],[New ReOrder Point]], "Yes", "No")</f>
        <v>Yes</v>
      </c>
    </row>
    <row r="1381" spans="1:9" x14ac:dyDescent="0.25">
      <c r="A1381">
        <v>39</v>
      </c>
      <c r="B1381">
        <v>4</v>
      </c>
      <c r="C1381">
        <v>1</v>
      </c>
      <c r="D1381" t="s">
        <v>542</v>
      </c>
      <c r="E1381">
        <v>107</v>
      </c>
      <c r="F1381">
        <v>68</v>
      </c>
      <c r="G1381" t="s">
        <v>543</v>
      </c>
      <c r="H1381">
        <f>Table2[[#This Row],[ReorderPoint]]*1.15</f>
        <v>78.199999999999989</v>
      </c>
      <c r="I1381" t="str">
        <f xml:space="preserve"> IF(Table2[[#This Row],[StockLevel]] &lt; Table2[[#This Row],[New ReOrder Point]], "Yes", "No")</f>
        <v>No</v>
      </c>
    </row>
    <row r="1382" spans="1:9" x14ac:dyDescent="0.25">
      <c r="A1382">
        <v>39</v>
      </c>
      <c r="B1382">
        <v>5</v>
      </c>
      <c r="C1382">
        <v>2</v>
      </c>
      <c r="D1382" t="s">
        <v>531</v>
      </c>
      <c r="E1382">
        <v>482</v>
      </c>
      <c r="F1382">
        <v>115</v>
      </c>
      <c r="G1382" t="s">
        <v>543</v>
      </c>
      <c r="H1382">
        <f>Table2[[#This Row],[ReorderPoint]]*1.15</f>
        <v>132.25</v>
      </c>
      <c r="I1382" t="str">
        <f xml:space="preserve"> IF(Table2[[#This Row],[StockLevel]] &lt; Table2[[#This Row],[New ReOrder Point]], "Yes", "No")</f>
        <v>No</v>
      </c>
    </row>
    <row r="1383" spans="1:9" x14ac:dyDescent="0.25">
      <c r="A1383">
        <v>39</v>
      </c>
      <c r="B1383">
        <v>3</v>
      </c>
      <c r="C1383">
        <v>2</v>
      </c>
      <c r="D1383" t="s">
        <v>532</v>
      </c>
      <c r="E1383">
        <v>289</v>
      </c>
      <c r="F1383">
        <v>71</v>
      </c>
      <c r="G1383" t="s">
        <v>543</v>
      </c>
      <c r="H1383">
        <f>Table2[[#This Row],[ReorderPoint]]*1.15</f>
        <v>81.649999999999991</v>
      </c>
      <c r="I1383" t="str">
        <f xml:space="preserve"> IF(Table2[[#This Row],[StockLevel]] &lt; Table2[[#This Row],[New ReOrder Point]], "Yes", "No")</f>
        <v>No</v>
      </c>
    </row>
    <row r="1384" spans="1:9" x14ac:dyDescent="0.25">
      <c r="A1384">
        <v>39</v>
      </c>
      <c r="B1384">
        <v>3</v>
      </c>
      <c r="C1384">
        <v>2</v>
      </c>
      <c r="D1384" t="s">
        <v>533</v>
      </c>
      <c r="E1384">
        <v>133</v>
      </c>
      <c r="F1384">
        <v>128</v>
      </c>
      <c r="G1384" t="s">
        <v>543</v>
      </c>
      <c r="H1384">
        <f>Table2[[#This Row],[ReorderPoint]]*1.15</f>
        <v>147.19999999999999</v>
      </c>
      <c r="I1384" t="str">
        <f xml:space="preserve"> IF(Table2[[#This Row],[StockLevel]] &lt; Table2[[#This Row],[New ReOrder Point]], "Yes", "No")</f>
        <v>Yes</v>
      </c>
    </row>
    <row r="1385" spans="1:9" x14ac:dyDescent="0.25">
      <c r="A1385">
        <v>39</v>
      </c>
      <c r="B1385">
        <v>1</v>
      </c>
      <c r="C1385">
        <v>2</v>
      </c>
      <c r="D1385" t="s">
        <v>534</v>
      </c>
      <c r="E1385">
        <v>265</v>
      </c>
      <c r="F1385">
        <v>122</v>
      </c>
      <c r="G1385" t="s">
        <v>543</v>
      </c>
      <c r="H1385">
        <f>Table2[[#This Row],[ReorderPoint]]*1.15</f>
        <v>140.29999999999998</v>
      </c>
      <c r="I1385" t="str">
        <f xml:space="preserve"> IF(Table2[[#This Row],[StockLevel]] &lt; Table2[[#This Row],[New ReOrder Point]], "Yes", "No")</f>
        <v>No</v>
      </c>
    </row>
    <row r="1386" spans="1:9" x14ac:dyDescent="0.25">
      <c r="A1386">
        <v>39</v>
      </c>
      <c r="B1386">
        <v>1</v>
      </c>
      <c r="C1386">
        <v>2</v>
      </c>
      <c r="D1386" t="s">
        <v>535</v>
      </c>
      <c r="E1386">
        <v>351</v>
      </c>
      <c r="F1386">
        <v>97</v>
      </c>
      <c r="G1386" t="s">
        <v>543</v>
      </c>
      <c r="H1386">
        <f>Table2[[#This Row],[ReorderPoint]]*1.15</f>
        <v>111.55</v>
      </c>
      <c r="I1386" t="str">
        <f xml:space="preserve"> IF(Table2[[#This Row],[StockLevel]] &lt; Table2[[#This Row],[New ReOrder Point]], "Yes", "No")</f>
        <v>No</v>
      </c>
    </row>
    <row r="1387" spans="1:9" x14ac:dyDescent="0.25">
      <c r="A1387">
        <v>39</v>
      </c>
      <c r="B1387">
        <v>3</v>
      </c>
      <c r="C1387">
        <v>2</v>
      </c>
      <c r="D1387" t="s">
        <v>536</v>
      </c>
      <c r="E1387">
        <v>442</v>
      </c>
      <c r="F1387">
        <v>149</v>
      </c>
      <c r="G1387" t="s">
        <v>543</v>
      </c>
      <c r="H1387">
        <f>Table2[[#This Row],[ReorderPoint]]*1.15</f>
        <v>171.35</v>
      </c>
      <c r="I1387" t="str">
        <f xml:space="preserve"> IF(Table2[[#This Row],[StockLevel]] &lt; Table2[[#This Row],[New ReOrder Point]], "Yes", "No")</f>
        <v>No</v>
      </c>
    </row>
    <row r="1388" spans="1:9" x14ac:dyDescent="0.25">
      <c r="A1388">
        <v>39</v>
      </c>
      <c r="B1388">
        <v>4</v>
      </c>
      <c r="C1388">
        <v>2</v>
      </c>
      <c r="D1388" t="s">
        <v>537</v>
      </c>
      <c r="E1388">
        <v>257</v>
      </c>
      <c r="F1388">
        <v>78</v>
      </c>
      <c r="G1388" t="s">
        <v>543</v>
      </c>
      <c r="H1388">
        <f>Table2[[#This Row],[ReorderPoint]]*1.15</f>
        <v>89.699999999999989</v>
      </c>
      <c r="I1388" t="str">
        <f xml:space="preserve"> IF(Table2[[#This Row],[StockLevel]] &lt; Table2[[#This Row],[New ReOrder Point]], "Yes", "No")</f>
        <v>No</v>
      </c>
    </row>
    <row r="1389" spans="1:9" x14ac:dyDescent="0.25">
      <c r="A1389">
        <v>39</v>
      </c>
      <c r="B1389">
        <v>2</v>
      </c>
      <c r="C1389">
        <v>2</v>
      </c>
      <c r="D1389" t="s">
        <v>538</v>
      </c>
      <c r="E1389">
        <v>64</v>
      </c>
      <c r="F1389">
        <v>132</v>
      </c>
      <c r="G1389" t="s">
        <v>544</v>
      </c>
      <c r="H1389">
        <f>Table2[[#This Row],[ReorderPoint]]*1.15</f>
        <v>151.79999999999998</v>
      </c>
      <c r="I1389" t="str">
        <f xml:space="preserve"> IF(Table2[[#This Row],[StockLevel]] &lt; Table2[[#This Row],[New ReOrder Point]], "Yes", "No")</f>
        <v>Yes</v>
      </c>
    </row>
    <row r="1390" spans="1:9" x14ac:dyDescent="0.25">
      <c r="A1390">
        <v>39</v>
      </c>
      <c r="B1390">
        <v>5</v>
      </c>
      <c r="C1390">
        <v>2</v>
      </c>
      <c r="D1390" t="s">
        <v>539</v>
      </c>
      <c r="E1390">
        <v>472</v>
      </c>
      <c r="F1390">
        <v>59</v>
      </c>
      <c r="G1390" t="s">
        <v>543</v>
      </c>
      <c r="H1390">
        <f>Table2[[#This Row],[ReorderPoint]]*1.15</f>
        <v>67.849999999999994</v>
      </c>
      <c r="I1390" t="str">
        <f xml:space="preserve"> IF(Table2[[#This Row],[StockLevel]] &lt; Table2[[#This Row],[New ReOrder Point]], "Yes", "No")</f>
        <v>No</v>
      </c>
    </row>
    <row r="1391" spans="1:9" x14ac:dyDescent="0.25">
      <c r="A1391">
        <v>39</v>
      </c>
      <c r="B1391">
        <v>3</v>
      </c>
      <c r="C1391">
        <v>2</v>
      </c>
      <c r="D1391" t="s">
        <v>540</v>
      </c>
      <c r="E1391">
        <v>78</v>
      </c>
      <c r="F1391">
        <v>108</v>
      </c>
      <c r="G1391" t="s">
        <v>544</v>
      </c>
      <c r="H1391">
        <f>Table2[[#This Row],[ReorderPoint]]*1.15</f>
        <v>124.19999999999999</v>
      </c>
      <c r="I1391" t="str">
        <f xml:space="preserve"> IF(Table2[[#This Row],[StockLevel]] &lt; Table2[[#This Row],[New ReOrder Point]], "Yes", "No")</f>
        <v>Yes</v>
      </c>
    </row>
    <row r="1392" spans="1:9" x14ac:dyDescent="0.25">
      <c r="A1392">
        <v>39</v>
      </c>
      <c r="B1392">
        <v>3</v>
      </c>
      <c r="C1392">
        <v>2</v>
      </c>
      <c r="D1392" t="s">
        <v>541</v>
      </c>
      <c r="E1392">
        <v>47</v>
      </c>
      <c r="F1392">
        <v>70</v>
      </c>
      <c r="G1392" t="s">
        <v>544</v>
      </c>
      <c r="H1392">
        <f>Table2[[#This Row],[ReorderPoint]]*1.15</f>
        <v>80.5</v>
      </c>
      <c r="I1392" t="str">
        <f xml:space="preserve"> IF(Table2[[#This Row],[StockLevel]] &lt; Table2[[#This Row],[New ReOrder Point]], "Yes", "No")</f>
        <v>Yes</v>
      </c>
    </row>
    <row r="1393" spans="1:9" x14ac:dyDescent="0.25">
      <c r="A1393">
        <v>39</v>
      </c>
      <c r="B1393">
        <v>4</v>
      </c>
      <c r="C1393">
        <v>2</v>
      </c>
      <c r="D1393" t="s">
        <v>542</v>
      </c>
      <c r="E1393">
        <v>247</v>
      </c>
      <c r="F1393">
        <v>71</v>
      </c>
      <c r="G1393" t="s">
        <v>543</v>
      </c>
      <c r="H1393">
        <f>Table2[[#This Row],[ReorderPoint]]*1.15</f>
        <v>81.649999999999991</v>
      </c>
      <c r="I1393" t="str">
        <f xml:space="preserve"> IF(Table2[[#This Row],[StockLevel]] &lt; Table2[[#This Row],[New ReOrder Point]], "Yes", "No")</f>
        <v>No</v>
      </c>
    </row>
    <row r="1394" spans="1:9" x14ac:dyDescent="0.25">
      <c r="A1394">
        <v>39</v>
      </c>
      <c r="B1394">
        <v>1</v>
      </c>
      <c r="C1394">
        <v>3</v>
      </c>
      <c r="D1394" t="s">
        <v>531</v>
      </c>
      <c r="E1394">
        <v>97</v>
      </c>
      <c r="F1394">
        <v>79</v>
      </c>
      <c r="G1394" t="s">
        <v>543</v>
      </c>
      <c r="H1394">
        <f>Table2[[#This Row],[ReorderPoint]]*1.15</f>
        <v>90.85</v>
      </c>
      <c r="I1394" t="str">
        <f xml:space="preserve"> IF(Table2[[#This Row],[StockLevel]] &lt; Table2[[#This Row],[New ReOrder Point]], "Yes", "No")</f>
        <v>No</v>
      </c>
    </row>
    <row r="1395" spans="1:9" x14ac:dyDescent="0.25">
      <c r="A1395">
        <v>39</v>
      </c>
      <c r="B1395">
        <v>1</v>
      </c>
      <c r="C1395">
        <v>3</v>
      </c>
      <c r="D1395" t="s">
        <v>532</v>
      </c>
      <c r="E1395">
        <v>492</v>
      </c>
      <c r="F1395">
        <v>77</v>
      </c>
      <c r="G1395" t="s">
        <v>543</v>
      </c>
      <c r="H1395">
        <f>Table2[[#This Row],[ReorderPoint]]*1.15</f>
        <v>88.55</v>
      </c>
      <c r="I1395" t="str">
        <f xml:space="preserve"> IF(Table2[[#This Row],[StockLevel]] &lt; Table2[[#This Row],[New ReOrder Point]], "Yes", "No")</f>
        <v>No</v>
      </c>
    </row>
    <row r="1396" spans="1:9" x14ac:dyDescent="0.25">
      <c r="A1396">
        <v>39</v>
      </c>
      <c r="B1396">
        <v>4</v>
      </c>
      <c r="C1396">
        <v>3</v>
      </c>
      <c r="D1396" t="s">
        <v>533</v>
      </c>
      <c r="E1396">
        <v>368</v>
      </c>
      <c r="F1396">
        <v>94</v>
      </c>
      <c r="G1396" t="s">
        <v>543</v>
      </c>
      <c r="H1396">
        <f>Table2[[#This Row],[ReorderPoint]]*1.15</f>
        <v>108.1</v>
      </c>
      <c r="I1396" t="str">
        <f xml:space="preserve"> IF(Table2[[#This Row],[StockLevel]] &lt; Table2[[#This Row],[New ReOrder Point]], "Yes", "No")</f>
        <v>No</v>
      </c>
    </row>
    <row r="1397" spans="1:9" x14ac:dyDescent="0.25">
      <c r="A1397">
        <v>39</v>
      </c>
      <c r="B1397">
        <v>1</v>
      </c>
      <c r="C1397">
        <v>3</v>
      </c>
      <c r="D1397" t="s">
        <v>534</v>
      </c>
      <c r="E1397">
        <v>6</v>
      </c>
      <c r="F1397">
        <v>98</v>
      </c>
      <c r="G1397" t="s">
        <v>544</v>
      </c>
      <c r="H1397">
        <f>Table2[[#This Row],[ReorderPoint]]*1.15</f>
        <v>112.69999999999999</v>
      </c>
      <c r="I1397" t="str">
        <f xml:space="preserve"> IF(Table2[[#This Row],[StockLevel]] &lt; Table2[[#This Row],[New ReOrder Point]], "Yes", "No")</f>
        <v>Yes</v>
      </c>
    </row>
    <row r="1398" spans="1:9" x14ac:dyDescent="0.25">
      <c r="A1398">
        <v>39</v>
      </c>
      <c r="B1398">
        <v>1</v>
      </c>
      <c r="C1398">
        <v>3</v>
      </c>
      <c r="D1398" t="s">
        <v>535</v>
      </c>
      <c r="E1398">
        <v>163</v>
      </c>
      <c r="F1398">
        <v>132</v>
      </c>
      <c r="G1398" t="s">
        <v>543</v>
      </c>
      <c r="H1398">
        <f>Table2[[#This Row],[ReorderPoint]]*1.15</f>
        <v>151.79999999999998</v>
      </c>
      <c r="I1398" t="str">
        <f xml:space="preserve"> IF(Table2[[#This Row],[StockLevel]] &lt; Table2[[#This Row],[New ReOrder Point]], "Yes", "No")</f>
        <v>No</v>
      </c>
    </row>
    <row r="1399" spans="1:9" x14ac:dyDescent="0.25">
      <c r="A1399">
        <v>39</v>
      </c>
      <c r="B1399">
        <v>1</v>
      </c>
      <c r="C1399">
        <v>3</v>
      </c>
      <c r="D1399" t="s">
        <v>536</v>
      </c>
      <c r="E1399">
        <v>137</v>
      </c>
      <c r="F1399">
        <v>85</v>
      </c>
      <c r="G1399" t="s">
        <v>543</v>
      </c>
      <c r="H1399">
        <f>Table2[[#This Row],[ReorderPoint]]*1.15</f>
        <v>97.749999999999986</v>
      </c>
      <c r="I1399" t="str">
        <f xml:space="preserve"> IF(Table2[[#This Row],[StockLevel]] &lt; Table2[[#This Row],[New ReOrder Point]], "Yes", "No")</f>
        <v>No</v>
      </c>
    </row>
    <row r="1400" spans="1:9" x14ac:dyDescent="0.25">
      <c r="A1400">
        <v>39</v>
      </c>
      <c r="B1400">
        <v>2</v>
      </c>
      <c r="C1400">
        <v>3</v>
      </c>
      <c r="D1400" t="s">
        <v>537</v>
      </c>
      <c r="E1400">
        <v>236</v>
      </c>
      <c r="F1400">
        <v>95</v>
      </c>
      <c r="G1400" t="s">
        <v>543</v>
      </c>
      <c r="H1400">
        <f>Table2[[#This Row],[ReorderPoint]]*1.15</f>
        <v>109.24999999999999</v>
      </c>
      <c r="I1400" t="str">
        <f xml:space="preserve"> IF(Table2[[#This Row],[StockLevel]] &lt; Table2[[#This Row],[New ReOrder Point]], "Yes", "No")</f>
        <v>No</v>
      </c>
    </row>
    <row r="1401" spans="1:9" x14ac:dyDescent="0.25">
      <c r="A1401">
        <v>39</v>
      </c>
      <c r="B1401">
        <v>1</v>
      </c>
      <c r="C1401">
        <v>3</v>
      </c>
      <c r="D1401" t="s">
        <v>538</v>
      </c>
      <c r="E1401">
        <v>415</v>
      </c>
      <c r="F1401">
        <v>81</v>
      </c>
      <c r="G1401" t="s">
        <v>543</v>
      </c>
      <c r="H1401">
        <f>Table2[[#This Row],[ReorderPoint]]*1.15</f>
        <v>93.149999999999991</v>
      </c>
      <c r="I1401" t="str">
        <f xml:space="preserve"> IF(Table2[[#This Row],[StockLevel]] &lt; Table2[[#This Row],[New ReOrder Point]], "Yes", "No")</f>
        <v>No</v>
      </c>
    </row>
    <row r="1402" spans="1:9" x14ac:dyDescent="0.25">
      <c r="A1402">
        <v>39</v>
      </c>
      <c r="B1402">
        <v>2</v>
      </c>
      <c r="C1402">
        <v>3</v>
      </c>
      <c r="D1402" t="s">
        <v>539</v>
      </c>
      <c r="E1402">
        <v>329</v>
      </c>
      <c r="F1402">
        <v>76</v>
      </c>
      <c r="G1402" t="s">
        <v>543</v>
      </c>
      <c r="H1402">
        <f>Table2[[#This Row],[ReorderPoint]]*1.15</f>
        <v>87.399999999999991</v>
      </c>
      <c r="I1402" t="str">
        <f xml:space="preserve"> IF(Table2[[#This Row],[StockLevel]] &lt; Table2[[#This Row],[New ReOrder Point]], "Yes", "No")</f>
        <v>No</v>
      </c>
    </row>
    <row r="1403" spans="1:9" x14ac:dyDescent="0.25">
      <c r="A1403">
        <v>39</v>
      </c>
      <c r="B1403">
        <v>1</v>
      </c>
      <c r="C1403">
        <v>3</v>
      </c>
      <c r="D1403" t="s">
        <v>540</v>
      </c>
      <c r="E1403">
        <v>418</v>
      </c>
      <c r="F1403">
        <v>134</v>
      </c>
      <c r="G1403" t="s">
        <v>543</v>
      </c>
      <c r="H1403">
        <f>Table2[[#This Row],[ReorderPoint]]*1.15</f>
        <v>154.1</v>
      </c>
      <c r="I1403" t="str">
        <f xml:space="preserve"> IF(Table2[[#This Row],[StockLevel]] &lt; Table2[[#This Row],[New ReOrder Point]], "Yes", "No")</f>
        <v>No</v>
      </c>
    </row>
    <row r="1404" spans="1:9" x14ac:dyDescent="0.25">
      <c r="A1404">
        <v>39</v>
      </c>
      <c r="B1404">
        <v>4</v>
      </c>
      <c r="C1404">
        <v>3</v>
      </c>
      <c r="D1404" t="s">
        <v>541</v>
      </c>
      <c r="E1404">
        <v>411</v>
      </c>
      <c r="F1404">
        <v>64</v>
      </c>
      <c r="G1404" t="s">
        <v>543</v>
      </c>
      <c r="H1404">
        <f>Table2[[#This Row],[ReorderPoint]]*1.15</f>
        <v>73.599999999999994</v>
      </c>
      <c r="I1404" t="str">
        <f xml:space="preserve"> IF(Table2[[#This Row],[StockLevel]] &lt; Table2[[#This Row],[New ReOrder Point]], "Yes", "No")</f>
        <v>No</v>
      </c>
    </row>
    <row r="1405" spans="1:9" x14ac:dyDescent="0.25">
      <c r="A1405">
        <v>39</v>
      </c>
      <c r="B1405">
        <v>3</v>
      </c>
      <c r="C1405">
        <v>3</v>
      </c>
      <c r="D1405" t="s">
        <v>542</v>
      </c>
      <c r="E1405">
        <v>92</v>
      </c>
      <c r="F1405">
        <v>122</v>
      </c>
      <c r="G1405" t="s">
        <v>544</v>
      </c>
      <c r="H1405">
        <f>Table2[[#This Row],[ReorderPoint]]*1.15</f>
        <v>140.29999999999998</v>
      </c>
      <c r="I1405" t="str">
        <f xml:space="preserve"> IF(Table2[[#This Row],[StockLevel]] &lt; Table2[[#This Row],[New ReOrder Point]], "Yes", "No")</f>
        <v>Yes</v>
      </c>
    </row>
    <row r="1406" spans="1:9" x14ac:dyDescent="0.25">
      <c r="A1406">
        <v>40</v>
      </c>
      <c r="B1406">
        <v>4</v>
      </c>
      <c r="C1406">
        <v>1</v>
      </c>
      <c r="D1406" t="s">
        <v>531</v>
      </c>
      <c r="E1406">
        <v>409</v>
      </c>
      <c r="F1406">
        <v>68</v>
      </c>
      <c r="G1406" t="s">
        <v>543</v>
      </c>
      <c r="H1406">
        <f>Table2[[#This Row],[ReorderPoint]]*1.15</f>
        <v>78.199999999999989</v>
      </c>
      <c r="I1406" t="str">
        <f xml:space="preserve"> IF(Table2[[#This Row],[StockLevel]] &lt; Table2[[#This Row],[New ReOrder Point]], "Yes", "No")</f>
        <v>No</v>
      </c>
    </row>
    <row r="1407" spans="1:9" x14ac:dyDescent="0.25">
      <c r="A1407">
        <v>40</v>
      </c>
      <c r="B1407">
        <v>1</v>
      </c>
      <c r="C1407">
        <v>1</v>
      </c>
      <c r="D1407" t="s">
        <v>532</v>
      </c>
      <c r="E1407">
        <v>272</v>
      </c>
      <c r="F1407">
        <v>92</v>
      </c>
      <c r="G1407" t="s">
        <v>543</v>
      </c>
      <c r="H1407">
        <f>Table2[[#This Row],[ReorderPoint]]*1.15</f>
        <v>105.8</v>
      </c>
      <c r="I1407" t="str">
        <f xml:space="preserve"> IF(Table2[[#This Row],[StockLevel]] &lt; Table2[[#This Row],[New ReOrder Point]], "Yes", "No")</f>
        <v>No</v>
      </c>
    </row>
    <row r="1408" spans="1:9" x14ac:dyDescent="0.25">
      <c r="A1408">
        <v>40</v>
      </c>
      <c r="B1408">
        <v>2</v>
      </c>
      <c r="C1408">
        <v>1</v>
      </c>
      <c r="D1408" t="s">
        <v>533</v>
      </c>
      <c r="E1408">
        <v>40</v>
      </c>
      <c r="F1408">
        <v>91</v>
      </c>
      <c r="G1408" t="s">
        <v>544</v>
      </c>
      <c r="H1408">
        <f>Table2[[#This Row],[ReorderPoint]]*1.15</f>
        <v>104.64999999999999</v>
      </c>
      <c r="I1408" t="str">
        <f xml:space="preserve"> IF(Table2[[#This Row],[StockLevel]] &lt; Table2[[#This Row],[New ReOrder Point]], "Yes", "No")</f>
        <v>Yes</v>
      </c>
    </row>
    <row r="1409" spans="1:9" x14ac:dyDescent="0.25">
      <c r="A1409">
        <v>40</v>
      </c>
      <c r="B1409">
        <v>1</v>
      </c>
      <c r="C1409">
        <v>1</v>
      </c>
      <c r="D1409" t="s">
        <v>534</v>
      </c>
      <c r="E1409">
        <v>211</v>
      </c>
      <c r="F1409">
        <v>89</v>
      </c>
      <c r="G1409" t="s">
        <v>543</v>
      </c>
      <c r="H1409">
        <f>Table2[[#This Row],[ReorderPoint]]*1.15</f>
        <v>102.35</v>
      </c>
      <c r="I1409" t="str">
        <f xml:space="preserve"> IF(Table2[[#This Row],[StockLevel]] &lt; Table2[[#This Row],[New ReOrder Point]], "Yes", "No")</f>
        <v>No</v>
      </c>
    </row>
    <row r="1410" spans="1:9" x14ac:dyDescent="0.25">
      <c r="A1410">
        <v>40</v>
      </c>
      <c r="B1410">
        <v>4</v>
      </c>
      <c r="C1410">
        <v>1</v>
      </c>
      <c r="D1410" t="s">
        <v>535</v>
      </c>
      <c r="E1410">
        <v>244</v>
      </c>
      <c r="F1410">
        <v>72</v>
      </c>
      <c r="G1410" t="s">
        <v>543</v>
      </c>
      <c r="H1410">
        <f>Table2[[#This Row],[ReorderPoint]]*1.15</f>
        <v>82.8</v>
      </c>
      <c r="I1410" t="str">
        <f xml:space="preserve"> IF(Table2[[#This Row],[StockLevel]] &lt; Table2[[#This Row],[New ReOrder Point]], "Yes", "No")</f>
        <v>No</v>
      </c>
    </row>
    <row r="1411" spans="1:9" x14ac:dyDescent="0.25">
      <c r="A1411">
        <v>40</v>
      </c>
      <c r="B1411">
        <v>1</v>
      </c>
      <c r="C1411">
        <v>1</v>
      </c>
      <c r="D1411" t="s">
        <v>536</v>
      </c>
      <c r="E1411">
        <v>46</v>
      </c>
      <c r="F1411">
        <v>112</v>
      </c>
      <c r="G1411" t="s">
        <v>544</v>
      </c>
      <c r="H1411">
        <f>Table2[[#This Row],[ReorderPoint]]*1.15</f>
        <v>128.79999999999998</v>
      </c>
      <c r="I1411" t="str">
        <f xml:space="preserve"> IF(Table2[[#This Row],[StockLevel]] &lt; Table2[[#This Row],[New ReOrder Point]], "Yes", "No")</f>
        <v>Yes</v>
      </c>
    </row>
    <row r="1412" spans="1:9" x14ac:dyDescent="0.25">
      <c r="A1412">
        <v>40</v>
      </c>
      <c r="B1412">
        <v>3</v>
      </c>
      <c r="C1412">
        <v>1</v>
      </c>
      <c r="D1412" t="s">
        <v>537</v>
      </c>
      <c r="E1412">
        <v>365</v>
      </c>
      <c r="F1412">
        <v>118</v>
      </c>
      <c r="G1412" t="s">
        <v>543</v>
      </c>
      <c r="H1412">
        <f>Table2[[#This Row],[ReorderPoint]]*1.15</f>
        <v>135.69999999999999</v>
      </c>
      <c r="I1412" t="str">
        <f xml:space="preserve"> IF(Table2[[#This Row],[StockLevel]] &lt; Table2[[#This Row],[New ReOrder Point]], "Yes", "No")</f>
        <v>No</v>
      </c>
    </row>
    <row r="1413" spans="1:9" x14ac:dyDescent="0.25">
      <c r="A1413">
        <v>40</v>
      </c>
      <c r="B1413">
        <v>3</v>
      </c>
      <c r="C1413">
        <v>1</v>
      </c>
      <c r="D1413" t="s">
        <v>538</v>
      </c>
      <c r="E1413">
        <v>431</v>
      </c>
      <c r="F1413">
        <v>83</v>
      </c>
      <c r="G1413" t="s">
        <v>543</v>
      </c>
      <c r="H1413">
        <f>Table2[[#This Row],[ReorderPoint]]*1.15</f>
        <v>95.449999999999989</v>
      </c>
      <c r="I1413" t="str">
        <f xml:space="preserve"> IF(Table2[[#This Row],[StockLevel]] &lt; Table2[[#This Row],[New ReOrder Point]], "Yes", "No")</f>
        <v>No</v>
      </c>
    </row>
    <row r="1414" spans="1:9" x14ac:dyDescent="0.25">
      <c r="A1414">
        <v>40</v>
      </c>
      <c r="B1414">
        <v>3</v>
      </c>
      <c r="C1414">
        <v>1</v>
      </c>
      <c r="D1414" t="s">
        <v>539</v>
      </c>
      <c r="E1414">
        <v>60</v>
      </c>
      <c r="F1414">
        <v>99</v>
      </c>
      <c r="G1414" t="s">
        <v>544</v>
      </c>
      <c r="H1414">
        <f>Table2[[#This Row],[ReorderPoint]]*1.15</f>
        <v>113.85</v>
      </c>
      <c r="I1414" t="str">
        <f xml:space="preserve"> IF(Table2[[#This Row],[StockLevel]] &lt; Table2[[#This Row],[New ReOrder Point]], "Yes", "No")</f>
        <v>Yes</v>
      </c>
    </row>
    <row r="1415" spans="1:9" x14ac:dyDescent="0.25">
      <c r="A1415">
        <v>40</v>
      </c>
      <c r="B1415">
        <v>1</v>
      </c>
      <c r="C1415">
        <v>1</v>
      </c>
      <c r="D1415" t="s">
        <v>540</v>
      </c>
      <c r="E1415">
        <v>317</v>
      </c>
      <c r="F1415">
        <v>107</v>
      </c>
      <c r="G1415" t="s">
        <v>543</v>
      </c>
      <c r="H1415">
        <f>Table2[[#This Row],[ReorderPoint]]*1.15</f>
        <v>123.05</v>
      </c>
      <c r="I1415" t="str">
        <f xml:space="preserve"> IF(Table2[[#This Row],[StockLevel]] &lt; Table2[[#This Row],[New ReOrder Point]], "Yes", "No")</f>
        <v>No</v>
      </c>
    </row>
    <row r="1416" spans="1:9" x14ac:dyDescent="0.25">
      <c r="A1416">
        <v>40</v>
      </c>
      <c r="B1416">
        <v>2</v>
      </c>
      <c r="C1416">
        <v>1</v>
      </c>
      <c r="D1416" t="s">
        <v>541</v>
      </c>
      <c r="E1416">
        <v>330</v>
      </c>
      <c r="F1416">
        <v>65</v>
      </c>
      <c r="G1416" t="s">
        <v>543</v>
      </c>
      <c r="H1416">
        <f>Table2[[#This Row],[ReorderPoint]]*1.15</f>
        <v>74.75</v>
      </c>
      <c r="I1416" t="str">
        <f xml:space="preserve"> IF(Table2[[#This Row],[StockLevel]] &lt; Table2[[#This Row],[New ReOrder Point]], "Yes", "No")</f>
        <v>No</v>
      </c>
    </row>
    <row r="1417" spans="1:9" x14ac:dyDescent="0.25">
      <c r="A1417">
        <v>40</v>
      </c>
      <c r="B1417">
        <v>2</v>
      </c>
      <c r="C1417">
        <v>1</v>
      </c>
      <c r="D1417" t="s">
        <v>542</v>
      </c>
      <c r="E1417">
        <v>93</v>
      </c>
      <c r="F1417">
        <v>97</v>
      </c>
      <c r="G1417" t="s">
        <v>544</v>
      </c>
      <c r="H1417">
        <f>Table2[[#This Row],[ReorderPoint]]*1.15</f>
        <v>111.55</v>
      </c>
      <c r="I1417" t="str">
        <f xml:space="preserve"> IF(Table2[[#This Row],[StockLevel]] &lt; Table2[[#This Row],[New ReOrder Point]], "Yes", "No")</f>
        <v>Yes</v>
      </c>
    </row>
    <row r="1418" spans="1:9" x14ac:dyDescent="0.25">
      <c r="A1418">
        <v>40</v>
      </c>
      <c r="B1418">
        <v>3</v>
      </c>
      <c r="C1418">
        <v>2</v>
      </c>
      <c r="D1418" t="s">
        <v>531</v>
      </c>
      <c r="E1418">
        <v>337</v>
      </c>
      <c r="F1418">
        <v>87</v>
      </c>
      <c r="G1418" t="s">
        <v>543</v>
      </c>
      <c r="H1418">
        <f>Table2[[#This Row],[ReorderPoint]]*1.15</f>
        <v>100.05</v>
      </c>
      <c r="I1418" t="str">
        <f xml:space="preserve"> IF(Table2[[#This Row],[StockLevel]] &lt; Table2[[#This Row],[New ReOrder Point]], "Yes", "No")</f>
        <v>No</v>
      </c>
    </row>
    <row r="1419" spans="1:9" x14ac:dyDescent="0.25">
      <c r="A1419">
        <v>40</v>
      </c>
      <c r="B1419">
        <v>5</v>
      </c>
      <c r="C1419">
        <v>2</v>
      </c>
      <c r="D1419" t="s">
        <v>532</v>
      </c>
      <c r="E1419">
        <v>163</v>
      </c>
      <c r="F1419">
        <v>108</v>
      </c>
      <c r="G1419" t="s">
        <v>543</v>
      </c>
      <c r="H1419">
        <f>Table2[[#This Row],[ReorderPoint]]*1.15</f>
        <v>124.19999999999999</v>
      </c>
      <c r="I1419" t="str">
        <f xml:space="preserve"> IF(Table2[[#This Row],[StockLevel]] &lt; Table2[[#This Row],[New ReOrder Point]], "Yes", "No")</f>
        <v>No</v>
      </c>
    </row>
    <row r="1420" spans="1:9" x14ac:dyDescent="0.25">
      <c r="A1420">
        <v>40</v>
      </c>
      <c r="B1420">
        <v>2</v>
      </c>
      <c r="C1420">
        <v>2</v>
      </c>
      <c r="D1420" t="s">
        <v>533</v>
      </c>
      <c r="E1420">
        <v>173</v>
      </c>
      <c r="F1420">
        <v>52</v>
      </c>
      <c r="G1420" t="s">
        <v>543</v>
      </c>
      <c r="H1420">
        <f>Table2[[#This Row],[ReorderPoint]]*1.15</f>
        <v>59.8</v>
      </c>
      <c r="I1420" t="str">
        <f xml:space="preserve"> IF(Table2[[#This Row],[StockLevel]] &lt; Table2[[#This Row],[New ReOrder Point]], "Yes", "No")</f>
        <v>No</v>
      </c>
    </row>
    <row r="1421" spans="1:9" x14ac:dyDescent="0.25">
      <c r="A1421">
        <v>40</v>
      </c>
      <c r="B1421">
        <v>3</v>
      </c>
      <c r="C1421">
        <v>2</v>
      </c>
      <c r="D1421" t="s">
        <v>534</v>
      </c>
      <c r="E1421">
        <v>357</v>
      </c>
      <c r="F1421">
        <v>114</v>
      </c>
      <c r="G1421" t="s">
        <v>543</v>
      </c>
      <c r="H1421">
        <f>Table2[[#This Row],[ReorderPoint]]*1.15</f>
        <v>131.1</v>
      </c>
      <c r="I1421" t="str">
        <f xml:space="preserve"> IF(Table2[[#This Row],[StockLevel]] &lt; Table2[[#This Row],[New ReOrder Point]], "Yes", "No")</f>
        <v>No</v>
      </c>
    </row>
    <row r="1422" spans="1:9" x14ac:dyDescent="0.25">
      <c r="A1422">
        <v>40</v>
      </c>
      <c r="B1422">
        <v>3</v>
      </c>
      <c r="C1422">
        <v>2</v>
      </c>
      <c r="D1422" t="s">
        <v>535</v>
      </c>
      <c r="E1422">
        <v>237</v>
      </c>
      <c r="F1422">
        <v>57</v>
      </c>
      <c r="G1422" t="s">
        <v>543</v>
      </c>
      <c r="H1422">
        <f>Table2[[#This Row],[ReorderPoint]]*1.15</f>
        <v>65.55</v>
      </c>
      <c r="I1422" t="str">
        <f xml:space="preserve"> IF(Table2[[#This Row],[StockLevel]] &lt; Table2[[#This Row],[New ReOrder Point]], "Yes", "No")</f>
        <v>No</v>
      </c>
    </row>
    <row r="1423" spans="1:9" x14ac:dyDescent="0.25">
      <c r="A1423">
        <v>40</v>
      </c>
      <c r="B1423">
        <v>1</v>
      </c>
      <c r="C1423">
        <v>2</v>
      </c>
      <c r="D1423" t="s">
        <v>536</v>
      </c>
      <c r="E1423">
        <v>493</v>
      </c>
      <c r="F1423">
        <v>130</v>
      </c>
      <c r="G1423" t="s">
        <v>543</v>
      </c>
      <c r="H1423">
        <f>Table2[[#This Row],[ReorderPoint]]*1.15</f>
        <v>149.5</v>
      </c>
      <c r="I1423" t="str">
        <f xml:space="preserve"> IF(Table2[[#This Row],[StockLevel]] &lt; Table2[[#This Row],[New ReOrder Point]], "Yes", "No")</f>
        <v>No</v>
      </c>
    </row>
    <row r="1424" spans="1:9" x14ac:dyDescent="0.25">
      <c r="A1424">
        <v>40</v>
      </c>
      <c r="B1424">
        <v>1</v>
      </c>
      <c r="C1424">
        <v>2</v>
      </c>
      <c r="D1424" t="s">
        <v>537</v>
      </c>
      <c r="E1424">
        <v>389</v>
      </c>
      <c r="F1424">
        <v>138</v>
      </c>
      <c r="G1424" t="s">
        <v>543</v>
      </c>
      <c r="H1424">
        <f>Table2[[#This Row],[ReorderPoint]]*1.15</f>
        <v>158.69999999999999</v>
      </c>
      <c r="I1424" t="str">
        <f xml:space="preserve"> IF(Table2[[#This Row],[StockLevel]] &lt; Table2[[#This Row],[New ReOrder Point]], "Yes", "No")</f>
        <v>No</v>
      </c>
    </row>
    <row r="1425" spans="1:9" x14ac:dyDescent="0.25">
      <c r="A1425">
        <v>40</v>
      </c>
      <c r="B1425">
        <v>1</v>
      </c>
      <c r="C1425">
        <v>2</v>
      </c>
      <c r="D1425" t="s">
        <v>538</v>
      </c>
      <c r="E1425">
        <v>443</v>
      </c>
      <c r="F1425">
        <v>77</v>
      </c>
      <c r="G1425" t="s">
        <v>543</v>
      </c>
      <c r="H1425">
        <f>Table2[[#This Row],[ReorderPoint]]*1.15</f>
        <v>88.55</v>
      </c>
      <c r="I1425" t="str">
        <f xml:space="preserve"> IF(Table2[[#This Row],[StockLevel]] &lt; Table2[[#This Row],[New ReOrder Point]], "Yes", "No")</f>
        <v>No</v>
      </c>
    </row>
    <row r="1426" spans="1:9" x14ac:dyDescent="0.25">
      <c r="A1426">
        <v>40</v>
      </c>
      <c r="B1426">
        <v>1</v>
      </c>
      <c r="C1426">
        <v>2</v>
      </c>
      <c r="D1426" t="s">
        <v>539</v>
      </c>
      <c r="E1426">
        <v>181</v>
      </c>
      <c r="F1426">
        <v>86</v>
      </c>
      <c r="G1426" t="s">
        <v>543</v>
      </c>
      <c r="H1426">
        <f>Table2[[#This Row],[ReorderPoint]]*1.15</f>
        <v>98.899999999999991</v>
      </c>
      <c r="I1426" t="str">
        <f xml:space="preserve"> IF(Table2[[#This Row],[StockLevel]] &lt; Table2[[#This Row],[New ReOrder Point]], "Yes", "No")</f>
        <v>No</v>
      </c>
    </row>
    <row r="1427" spans="1:9" x14ac:dyDescent="0.25">
      <c r="A1427">
        <v>40</v>
      </c>
      <c r="B1427">
        <v>3</v>
      </c>
      <c r="C1427">
        <v>2</v>
      </c>
      <c r="D1427" t="s">
        <v>540</v>
      </c>
      <c r="E1427">
        <v>337</v>
      </c>
      <c r="F1427">
        <v>105</v>
      </c>
      <c r="G1427" t="s">
        <v>543</v>
      </c>
      <c r="H1427">
        <f>Table2[[#This Row],[ReorderPoint]]*1.15</f>
        <v>120.74999999999999</v>
      </c>
      <c r="I1427" t="str">
        <f xml:space="preserve"> IF(Table2[[#This Row],[StockLevel]] &lt; Table2[[#This Row],[New ReOrder Point]], "Yes", "No")</f>
        <v>No</v>
      </c>
    </row>
    <row r="1428" spans="1:9" x14ac:dyDescent="0.25">
      <c r="A1428">
        <v>40</v>
      </c>
      <c r="B1428">
        <v>5</v>
      </c>
      <c r="C1428">
        <v>2</v>
      </c>
      <c r="D1428" t="s">
        <v>541</v>
      </c>
      <c r="E1428">
        <v>340</v>
      </c>
      <c r="F1428">
        <v>51</v>
      </c>
      <c r="G1428" t="s">
        <v>543</v>
      </c>
      <c r="H1428">
        <f>Table2[[#This Row],[ReorderPoint]]*1.15</f>
        <v>58.65</v>
      </c>
      <c r="I1428" t="str">
        <f xml:space="preserve"> IF(Table2[[#This Row],[StockLevel]] &lt; Table2[[#This Row],[New ReOrder Point]], "Yes", "No")</f>
        <v>No</v>
      </c>
    </row>
    <row r="1429" spans="1:9" x14ac:dyDescent="0.25">
      <c r="A1429">
        <v>40</v>
      </c>
      <c r="B1429">
        <v>2</v>
      </c>
      <c r="C1429">
        <v>2</v>
      </c>
      <c r="D1429" t="s">
        <v>542</v>
      </c>
      <c r="E1429">
        <v>57</v>
      </c>
      <c r="F1429">
        <v>109</v>
      </c>
      <c r="G1429" t="s">
        <v>544</v>
      </c>
      <c r="H1429">
        <f>Table2[[#This Row],[ReorderPoint]]*1.15</f>
        <v>125.35</v>
      </c>
      <c r="I1429" t="str">
        <f xml:space="preserve"> IF(Table2[[#This Row],[StockLevel]] &lt; Table2[[#This Row],[New ReOrder Point]], "Yes", "No")</f>
        <v>Yes</v>
      </c>
    </row>
    <row r="1430" spans="1:9" x14ac:dyDescent="0.25">
      <c r="A1430">
        <v>40</v>
      </c>
      <c r="B1430">
        <v>2</v>
      </c>
      <c r="C1430">
        <v>3</v>
      </c>
      <c r="D1430" t="s">
        <v>531</v>
      </c>
      <c r="E1430">
        <v>167</v>
      </c>
      <c r="F1430">
        <v>85</v>
      </c>
      <c r="G1430" t="s">
        <v>543</v>
      </c>
      <c r="H1430">
        <f>Table2[[#This Row],[ReorderPoint]]*1.15</f>
        <v>97.749999999999986</v>
      </c>
      <c r="I1430" t="str">
        <f xml:space="preserve"> IF(Table2[[#This Row],[StockLevel]] &lt; Table2[[#This Row],[New ReOrder Point]], "Yes", "No")</f>
        <v>No</v>
      </c>
    </row>
    <row r="1431" spans="1:9" x14ac:dyDescent="0.25">
      <c r="A1431">
        <v>40</v>
      </c>
      <c r="B1431">
        <v>4</v>
      </c>
      <c r="C1431">
        <v>3</v>
      </c>
      <c r="D1431" t="s">
        <v>532</v>
      </c>
      <c r="E1431">
        <v>251</v>
      </c>
      <c r="F1431">
        <v>86</v>
      </c>
      <c r="G1431" t="s">
        <v>543</v>
      </c>
      <c r="H1431">
        <f>Table2[[#This Row],[ReorderPoint]]*1.15</f>
        <v>98.899999999999991</v>
      </c>
      <c r="I1431" t="str">
        <f xml:space="preserve"> IF(Table2[[#This Row],[StockLevel]] &lt; Table2[[#This Row],[New ReOrder Point]], "Yes", "No")</f>
        <v>No</v>
      </c>
    </row>
    <row r="1432" spans="1:9" x14ac:dyDescent="0.25">
      <c r="A1432">
        <v>40</v>
      </c>
      <c r="B1432">
        <v>3</v>
      </c>
      <c r="C1432">
        <v>3</v>
      </c>
      <c r="D1432" t="s">
        <v>533</v>
      </c>
      <c r="E1432">
        <v>17</v>
      </c>
      <c r="F1432">
        <v>147</v>
      </c>
      <c r="G1432" t="s">
        <v>544</v>
      </c>
      <c r="H1432">
        <f>Table2[[#This Row],[ReorderPoint]]*1.15</f>
        <v>169.04999999999998</v>
      </c>
      <c r="I1432" t="str">
        <f xml:space="preserve"> IF(Table2[[#This Row],[StockLevel]] &lt; Table2[[#This Row],[New ReOrder Point]], "Yes", "No")</f>
        <v>Yes</v>
      </c>
    </row>
    <row r="1433" spans="1:9" x14ac:dyDescent="0.25">
      <c r="A1433">
        <v>40</v>
      </c>
      <c r="B1433">
        <v>5</v>
      </c>
      <c r="C1433">
        <v>3</v>
      </c>
      <c r="D1433" t="s">
        <v>534</v>
      </c>
      <c r="E1433">
        <v>185</v>
      </c>
      <c r="F1433">
        <v>106</v>
      </c>
      <c r="G1433" t="s">
        <v>543</v>
      </c>
      <c r="H1433">
        <f>Table2[[#This Row],[ReorderPoint]]*1.15</f>
        <v>121.89999999999999</v>
      </c>
      <c r="I1433" t="str">
        <f xml:space="preserve"> IF(Table2[[#This Row],[StockLevel]] &lt; Table2[[#This Row],[New ReOrder Point]], "Yes", "No")</f>
        <v>No</v>
      </c>
    </row>
    <row r="1434" spans="1:9" x14ac:dyDescent="0.25">
      <c r="A1434">
        <v>40</v>
      </c>
      <c r="B1434">
        <v>5</v>
      </c>
      <c r="C1434">
        <v>3</v>
      </c>
      <c r="D1434" t="s">
        <v>535</v>
      </c>
      <c r="E1434">
        <v>259</v>
      </c>
      <c r="F1434">
        <v>135</v>
      </c>
      <c r="G1434" t="s">
        <v>543</v>
      </c>
      <c r="H1434">
        <f>Table2[[#This Row],[ReorderPoint]]*1.15</f>
        <v>155.25</v>
      </c>
      <c r="I1434" t="str">
        <f xml:space="preserve"> IF(Table2[[#This Row],[StockLevel]] &lt; Table2[[#This Row],[New ReOrder Point]], "Yes", "No")</f>
        <v>No</v>
      </c>
    </row>
    <row r="1435" spans="1:9" x14ac:dyDescent="0.25">
      <c r="A1435">
        <v>40</v>
      </c>
      <c r="B1435">
        <v>4</v>
      </c>
      <c r="C1435">
        <v>3</v>
      </c>
      <c r="D1435" t="s">
        <v>536</v>
      </c>
      <c r="E1435">
        <v>362</v>
      </c>
      <c r="F1435">
        <v>103</v>
      </c>
      <c r="G1435" t="s">
        <v>543</v>
      </c>
      <c r="H1435">
        <f>Table2[[#This Row],[ReorderPoint]]*1.15</f>
        <v>118.44999999999999</v>
      </c>
      <c r="I1435" t="str">
        <f xml:space="preserve"> IF(Table2[[#This Row],[StockLevel]] &lt; Table2[[#This Row],[New ReOrder Point]], "Yes", "No")</f>
        <v>No</v>
      </c>
    </row>
    <row r="1436" spans="1:9" x14ac:dyDescent="0.25">
      <c r="A1436">
        <v>40</v>
      </c>
      <c r="B1436">
        <v>1</v>
      </c>
      <c r="C1436">
        <v>3</v>
      </c>
      <c r="D1436" t="s">
        <v>537</v>
      </c>
      <c r="E1436">
        <v>475</v>
      </c>
      <c r="F1436">
        <v>128</v>
      </c>
      <c r="G1436" t="s">
        <v>543</v>
      </c>
      <c r="H1436">
        <f>Table2[[#This Row],[ReorderPoint]]*1.15</f>
        <v>147.19999999999999</v>
      </c>
      <c r="I1436" t="str">
        <f xml:space="preserve"> IF(Table2[[#This Row],[StockLevel]] &lt; Table2[[#This Row],[New ReOrder Point]], "Yes", "No")</f>
        <v>No</v>
      </c>
    </row>
    <row r="1437" spans="1:9" x14ac:dyDescent="0.25">
      <c r="A1437">
        <v>40</v>
      </c>
      <c r="B1437">
        <v>2</v>
      </c>
      <c r="C1437">
        <v>3</v>
      </c>
      <c r="D1437" t="s">
        <v>538</v>
      </c>
      <c r="E1437">
        <v>310</v>
      </c>
      <c r="F1437">
        <v>52</v>
      </c>
      <c r="G1437" t="s">
        <v>543</v>
      </c>
      <c r="H1437">
        <f>Table2[[#This Row],[ReorderPoint]]*1.15</f>
        <v>59.8</v>
      </c>
      <c r="I1437" t="str">
        <f xml:space="preserve"> IF(Table2[[#This Row],[StockLevel]] &lt; Table2[[#This Row],[New ReOrder Point]], "Yes", "No")</f>
        <v>No</v>
      </c>
    </row>
    <row r="1438" spans="1:9" x14ac:dyDescent="0.25">
      <c r="A1438">
        <v>40</v>
      </c>
      <c r="B1438">
        <v>5</v>
      </c>
      <c r="C1438">
        <v>3</v>
      </c>
      <c r="D1438" t="s">
        <v>539</v>
      </c>
      <c r="E1438">
        <v>120</v>
      </c>
      <c r="F1438">
        <v>50</v>
      </c>
      <c r="G1438" t="s">
        <v>543</v>
      </c>
      <c r="H1438">
        <f>Table2[[#This Row],[ReorderPoint]]*1.15</f>
        <v>57.499999999999993</v>
      </c>
      <c r="I1438" t="str">
        <f xml:space="preserve"> IF(Table2[[#This Row],[StockLevel]] &lt; Table2[[#This Row],[New ReOrder Point]], "Yes", "No")</f>
        <v>No</v>
      </c>
    </row>
    <row r="1439" spans="1:9" x14ac:dyDescent="0.25">
      <c r="A1439">
        <v>40</v>
      </c>
      <c r="B1439">
        <v>5</v>
      </c>
      <c r="C1439">
        <v>3</v>
      </c>
      <c r="D1439" t="s">
        <v>540</v>
      </c>
      <c r="E1439">
        <v>495</v>
      </c>
      <c r="F1439">
        <v>78</v>
      </c>
      <c r="G1439" t="s">
        <v>543</v>
      </c>
      <c r="H1439">
        <f>Table2[[#This Row],[ReorderPoint]]*1.15</f>
        <v>89.699999999999989</v>
      </c>
      <c r="I1439" t="str">
        <f xml:space="preserve"> IF(Table2[[#This Row],[StockLevel]] &lt; Table2[[#This Row],[New ReOrder Point]], "Yes", "No")</f>
        <v>No</v>
      </c>
    </row>
    <row r="1440" spans="1:9" x14ac:dyDescent="0.25">
      <c r="A1440">
        <v>40</v>
      </c>
      <c r="B1440">
        <v>4</v>
      </c>
      <c r="C1440">
        <v>3</v>
      </c>
      <c r="D1440" t="s">
        <v>541</v>
      </c>
      <c r="E1440">
        <v>496</v>
      </c>
      <c r="F1440">
        <v>123</v>
      </c>
      <c r="G1440" t="s">
        <v>543</v>
      </c>
      <c r="H1440">
        <f>Table2[[#This Row],[ReorderPoint]]*1.15</f>
        <v>141.44999999999999</v>
      </c>
      <c r="I1440" t="str">
        <f xml:space="preserve"> IF(Table2[[#This Row],[StockLevel]] &lt; Table2[[#This Row],[New ReOrder Point]], "Yes", "No")</f>
        <v>No</v>
      </c>
    </row>
    <row r="1441" spans="1:9" x14ac:dyDescent="0.25">
      <c r="A1441">
        <v>40</v>
      </c>
      <c r="B1441">
        <v>3</v>
      </c>
      <c r="C1441">
        <v>3</v>
      </c>
      <c r="D1441" t="s">
        <v>542</v>
      </c>
      <c r="E1441">
        <v>20</v>
      </c>
      <c r="F1441">
        <v>120</v>
      </c>
      <c r="G1441" t="s">
        <v>544</v>
      </c>
      <c r="H1441">
        <f>Table2[[#This Row],[ReorderPoint]]*1.15</f>
        <v>138</v>
      </c>
      <c r="I1441" t="str">
        <f xml:space="preserve"> IF(Table2[[#This Row],[StockLevel]] &lt; Table2[[#This Row],[New ReOrder Point]], "Yes", "No")</f>
        <v>Yes</v>
      </c>
    </row>
    <row r="1442" spans="1:9" x14ac:dyDescent="0.25">
      <c r="A1442">
        <v>41</v>
      </c>
      <c r="B1442">
        <v>4</v>
      </c>
      <c r="C1442">
        <v>1</v>
      </c>
      <c r="D1442" t="s">
        <v>531</v>
      </c>
      <c r="E1442">
        <v>108</v>
      </c>
      <c r="F1442">
        <v>96</v>
      </c>
      <c r="G1442" t="s">
        <v>543</v>
      </c>
      <c r="H1442">
        <f>Table2[[#This Row],[ReorderPoint]]*1.15</f>
        <v>110.39999999999999</v>
      </c>
      <c r="I1442" t="str">
        <f xml:space="preserve"> IF(Table2[[#This Row],[StockLevel]] &lt; Table2[[#This Row],[New ReOrder Point]], "Yes", "No")</f>
        <v>Yes</v>
      </c>
    </row>
    <row r="1443" spans="1:9" x14ac:dyDescent="0.25">
      <c r="A1443">
        <v>41</v>
      </c>
      <c r="B1443">
        <v>4</v>
      </c>
      <c r="C1443">
        <v>1</v>
      </c>
      <c r="D1443" t="s">
        <v>532</v>
      </c>
      <c r="E1443">
        <v>82</v>
      </c>
      <c r="F1443">
        <v>84</v>
      </c>
      <c r="G1443" t="s">
        <v>544</v>
      </c>
      <c r="H1443">
        <f>Table2[[#This Row],[ReorderPoint]]*1.15</f>
        <v>96.6</v>
      </c>
      <c r="I1443" t="str">
        <f xml:space="preserve"> IF(Table2[[#This Row],[StockLevel]] &lt; Table2[[#This Row],[New ReOrder Point]], "Yes", "No")</f>
        <v>Yes</v>
      </c>
    </row>
    <row r="1444" spans="1:9" x14ac:dyDescent="0.25">
      <c r="A1444">
        <v>41</v>
      </c>
      <c r="B1444">
        <v>4</v>
      </c>
      <c r="C1444">
        <v>1</v>
      </c>
      <c r="D1444" t="s">
        <v>533</v>
      </c>
      <c r="E1444">
        <v>68</v>
      </c>
      <c r="F1444">
        <v>50</v>
      </c>
      <c r="G1444" t="s">
        <v>543</v>
      </c>
      <c r="H1444">
        <f>Table2[[#This Row],[ReorderPoint]]*1.15</f>
        <v>57.499999999999993</v>
      </c>
      <c r="I1444" t="str">
        <f xml:space="preserve"> IF(Table2[[#This Row],[StockLevel]] &lt; Table2[[#This Row],[New ReOrder Point]], "Yes", "No")</f>
        <v>No</v>
      </c>
    </row>
    <row r="1445" spans="1:9" x14ac:dyDescent="0.25">
      <c r="A1445">
        <v>41</v>
      </c>
      <c r="B1445">
        <v>3</v>
      </c>
      <c r="C1445">
        <v>1</v>
      </c>
      <c r="D1445" t="s">
        <v>534</v>
      </c>
      <c r="E1445">
        <v>139</v>
      </c>
      <c r="F1445">
        <v>109</v>
      </c>
      <c r="G1445" t="s">
        <v>543</v>
      </c>
      <c r="H1445">
        <f>Table2[[#This Row],[ReorderPoint]]*1.15</f>
        <v>125.35</v>
      </c>
      <c r="I1445" t="str">
        <f xml:space="preserve"> IF(Table2[[#This Row],[StockLevel]] &lt; Table2[[#This Row],[New ReOrder Point]], "Yes", "No")</f>
        <v>No</v>
      </c>
    </row>
    <row r="1446" spans="1:9" x14ac:dyDescent="0.25">
      <c r="A1446">
        <v>41</v>
      </c>
      <c r="B1446">
        <v>1</v>
      </c>
      <c r="C1446">
        <v>1</v>
      </c>
      <c r="D1446" t="s">
        <v>535</v>
      </c>
      <c r="E1446">
        <v>311</v>
      </c>
      <c r="F1446">
        <v>72</v>
      </c>
      <c r="G1446" t="s">
        <v>543</v>
      </c>
      <c r="H1446">
        <f>Table2[[#This Row],[ReorderPoint]]*1.15</f>
        <v>82.8</v>
      </c>
      <c r="I1446" t="str">
        <f xml:space="preserve"> IF(Table2[[#This Row],[StockLevel]] &lt; Table2[[#This Row],[New ReOrder Point]], "Yes", "No")</f>
        <v>No</v>
      </c>
    </row>
    <row r="1447" spans="1:9" x14ac:dyDescent="0.25">
      <c r="A1447">
        <v>41</v>
      </c>
      <c r="B1447">
        <v>2</v>
      </c>
      <c r="C1447">
        <v>1</v>
      </c>
      <c r="D1447" t="s">
        <v>536</v>
      </c>
      <c r="E1447">
        <v>276</v>
      </c>
      <c r="F1447">
        <v>110</v>
      </c>
      <c r="G1447" t="s">
        <v>543</v>
      </c>
      <c r="H1447">
        <f>Table2[[#This Row],[ReorderPoint]]*1.15</f>
        <v>126.49999999999999</v>
      </c>
      <c r="I1447" t="str">
        <f xml:space="preserve"> IF(Table2[[#This Row],[StockLevel]] &lt; Table2[[#This Row],[New ReOrder Point]], "Yes", "No")</f>
        <v>No</v>
      </c>
    </row>
    <row r="1448" spans="1:9" x14ac:dyDescent="0.25">
      <c r="A1448">
        <v>41</v>
      </c>
      <c r="B1448">
        <v>1</v>
      </c>
      <c r="C1448">
        <v>1</v>
      </c>
      <c r="D1448" t="s">
        <v>537</v>
      </c>
      <c r="E1448">
        <v>51</v>
      </c>
      <c r="F1448">
        <v>137</v>
      </c>
      <c r="G1448" t="s">
        <v>544</v>
      </c>
      <c r="H1448">
        <f>Table2[[#This Row],[ReorderPoint]]*1.15</f>
        <v>157.54999999999998</v>
      </c>
      <c r="I1448" t="str">
        <f xml:space="preserve"> IF(Table2[[#This Row],[StockLevel]] &lt; Table2[[#This Row],[New ReOrder Point]], "Yes", "No")</f>
        <v>Yes</v>
      </c>
    </row>
    <row r="1449" spans="1:9" x14ac:dyDescent="0.25">
      <c r="A1449">
        <v>41</v>
      </c>
      <c r="B1449">
        <v>5</v>
      </c>
      <c r="C1449">
        <v>1</v>
      </c>
      <c r="D1449" t="s">
        <v>538</v>
      </c>
      <c r="E1449">
        <v>236</v>
      </c>
      <c r="F1449">
        <v>104</v>
      </c>
      <c r="G1449" t="s">
        <v>543</v>
      </c>
      <c r="H1449">
        <f>Table2[[#This Row],[ReorderPoint]]*1.15</f>
        <v>119.6</v>
      </c>
      <c r="I1449" t="str">
        <f xml:space="preserve"> IF(Table2[[#This Row],[StockLevel]] &lt; Table2[[#This Row],[New ReOrder Point]], "Yes", "No")</f>
        <v>No</v>
      </c>
    </row>
    <row r="1450" spans="1:9" x14ac:dyDescent="0.25">
      <c r="A1450">
        <v>41</v>
      </c>
      <c r="B1450">
        <v>2</v>
      </c>
      <c r="C1450">
        <v>1</v>
      </c>
      <c r="D1450" t="s">
        <v>539</v>
      </c>
      <c r="E1450">
        <v>35</v>
      </c>
      <c r="F1450">
        <v>98</v>
      </c>
      <c r="G1450" t="s">
        <v>544</v>
      </c>
      <c r="H1450">
        <f>Table2[[#This Row],[ReorderPoint]]*1.15</f>
        <v>112.69999999999999</v>
      </c>
      <c r="I1450" t="str">
        <f xml:space="preserve"> IF(Table2[[#This Row],[StockLevel]] &lt; Table2[[#This Row],[New ReOrder Point]], "Yes", "No")</f>
        <v>Yes</v>
      </c>
    </row>
    <row r="1451" spans="1:9" x14ac:dyDescent="0.25">
      <c r="A1451">
        <v>41</v>
      </c>
      <c r="B1451">
        <v>1</v>
      </c>
      <c r="C1451">
        <v>1</v>
      </c>
      <c r="D1451" t="s">
        <v>540</v>
      </c>
      <c r="E1451">
        <v>313</v>
      </c>
      <c r="F1451">
        <v>88</v>
      </c>
      <c r="G1451" t="s">
        <v>543</v>
      </c>
      <c r="H1451">
        <f>Table2[[#This Row],[ReorderPoint]]*1.15</f>
        <v>101.19999999999999</v>
      </c>
      <c r="I1451" t="str">
        <f xml:space="preserve"> IF(Table2[[#This Row],[StockLevel]] &lt; Table2[[#This Row],[New ReOrder Point]], "Yes", "No")</f>
        <v>No</v>
      </c>
    </row>
    <row r="1452" spans="1:9" x14ac:dyDescent="0.25">
      <c r="A1452">
        <v>41</v>
      </c>
      <c r="B1452">
        <v>5</v>
      </c>
      <c r="C1452">
        <v>1</v>
      </c>
      <c r="D1452" t="s">
        <v>541</v>
      </c>
      <c r="E1452">
        <v>368</v>
      </c>
      <c r="F1452">
        <v>134</v>
      </c>
      <c r="G1452" t="s">
        <v>543</v>
      </c>
      <c r="H1452">
        <f>Table2[[#This Row],[ReorderPoint]]*1.15</f>
        <v>154.1</v>
      </c>
      <c r="I1452" t="str">
        <f xml:space="preserve"> IF(Table2[[#This Row],[StockLevel]] &lt; Table2[[#This Row],[New ReOrder Point]], "Yes", "No")</f>
        <v>No</v>
      </c>
    </row>
    <row r="1453" spans="1:9" x14ac:dyDescent="0.25">
      <c r="A1453">
        <v>41</v>
      </c>
      <c r="B1453">
        <v>3</v>
      </c>
      <c r="C1453">
        <v>1</v>
      </c>
      <c r="D1453" t="s">
        <v>542</v>
      </c>
      <c r="E1453">
        <v>136</v>
      </c>
      <c r="F1453">
        <v>55</v>
      </c>
      <c r="G1453" t="s">
        <v>543</v>
      </c>
      <c r="H1453">
        <f>Table2[[#This Row],[ReorderPoint]]*1.15</f>
        <v>63.249999999999993</v>
      </c>
      <c r="I1453" t="str">
        <f xml:space="preserve"> IF(Table2[[#This Row],[StockLevel]] &lt; Table2[[#This Row],[New ReOrder Point]], "Yes", "No")</f>
        <v>No</v>
      </c>
    </row>
    <row r="1454" spans="1:9" x14ac:dyDescent="0.25">
      <c r="A1454">
        <v>41</v>
      </c>
      <c r="B1454">
        <v>1</v>
      </c>
      <c r="C1454">
        <v>2</v>
      </c>
      <c r="D1454" t="s">
        <v>531</v>
      </c>
      <c r="E1454">
        <v>108</v>
      </c>
      <c r="F1454">
        <v>84</v>
      </c>
      <c r="G1454" t="s">
        <v>543</v>
      </c>
      <c r="H1454">
        <f>Table2[[#This Row],[ReorderPoint]]*1.15</f>
        <v>96.6</v>
      </c>
      <c r="I1454" t="str">
        <f xml:space="preserve"> IF(Table2[[#This Row],[StockLevel]] &lt; Table2[[#This Row],[New ReOrder Point]], "Yes", "No")</f>
        <v>No</v>
      </c>
    </row>
    <row r="1455" spans="1:9" x14ac:dyDescent="0.25">
      <c r="A1455">
        <v>41</v>
      </c>
      <c r="B1455">
        <v>2</v>
      </c>
      <c r="C1455">
        <v>2</v>
      </c>
      <c r="D1455" t="s">
        <v>532</v>
      </c>
      <c r="E1455">
        <v>117</v>
      </c>
      <c r="F1455">
        <v>54</v>
      </c>
      <c r="G1455" t="s">
        <v>543</v>
      </c>
      <c r="H1455">
        <f>Table2[[#This Row],[ReorderPoint]]*1.15</f>
        <v>62.099999999999994</v>
      </c>
      <c r="I1455" t="str">
        <f xml:space="preserve"> IF(Table2[[#This Row],[StockLevel]] &lt; Table2[[#This Row],[New ReOrder Point]], "Yes", "No")</f>
        <v>No</v>
      </c>
    </row>
    <row r="1456" spans="1:9" x14ac:dyDescent="0.25">
      <c r="A1456">
        <v>41</v>
      </c>
      <c r="B1456">
        <v>4</v>
      </c>
      <c r="C1456">
        <v>2</v>
      </c>
      <c r="D1456" t="s">
        <v>533</v>
      </c>
      <c r="E1456">
        <v>86</v>
      </c>
      <c r="F1456">
        <v>130</v>
      </c>
      <c r="G1456" t="s">
        <v>544</v>
      </c>
      <c r="H1456">
        <f>Table2[[#This Row],[ReorderPoint]]*1.15</f>
        <v>149.5</v>
      </c>
      <c r="I1456" t="str">
        <f xml:space="preserve"> IF(Table2[[#This Row],[StockLevel]] &lt; Table2[[#This Row],[New ReOrder Point]], "Yes", "No")</f>
        <v>Yes</v>
      </c>
    </row>
    <row r="1457" spans="1:9" x14ac:dyDescent="0.25">
      <c r="A1457">
        <v>41</v>
      </c>
      <c r="B1457">
        <v>3</v>
      </c>
      <c r="C1457">
        <v>2</v>
      </c>
      <c r="D1457" t="s">
        <v>534</v>
      </c>
      <c r="E1457">
        <v>470</v>
      </c>
      <c r="F1457">
        <v>129</v>
      </c>
      <c r="G1457" t="s">
        <v>543</v>
      </c>
      <c r="H1457">
        <f>Table2[[#This Row],[ReorderPoint]]*1.15</f>
        <v>148.35</v>
      </c>
      <c r="I1457" t="str">
        <f xml:space="preserve"> IF(Table2[[#This Row],[StockLevel]] &lt; Table2[[#This Row],[New ReOrder Point]], "Yes", "No")</f>
        <v>No</v>
      </c>
    </row>
    <row r="1458" spans="1:9" x14ac:dyDescent="0.25">
      <c r="A1458">
        <v>41</v>
      </c>
      <c r="B1458">
        <v>1</v>
      </c>
      <c r="C1458">
        <v>2</v>
      </c>
      <c r="D1458" t="s">
        <v>535</v>
      </c>
      <c r="E1458">
        <v>413</v>
      </c>
      <c r="F1458">
        <v>106</v>
      </c>
      <c r="G1458" t="s">
        <v>543</v>
      </c>
      <c r="H1458">
        <f>Table2[[#This Row],[ReorderPoint]]*1.15</f>
        <v>121.89999999999999</v>
      </c>
      <c r="I1458" t="str">
        <f xml:space="preserve"> IF(Table2[[#This Row],[StockLevel]] &lt; Table2[[#This Row],[New ReOrder Point]], "Yes", "No")</f>
        <v>No</v>
      </c>
    </row>
    <row r="1459" spans="1:9" x14ac:dyDescent="0.25">
      <c r="A1459">
        <v>41</v>
      </c>
      <c r="B1459">
        <v>5</v>
      </c>
      <c r="C1459">
        <v>2</v>
      </c>
      <c r="D1459" t="s">
        <v>536</v>
      </c>
      <c r="E1459">
        <v>284</v>
      </c>
      <c r="F1459">
        <v>86</v>
      </c>
      <c r="G1459" t="s">
        <v>543</v>
      </c>
      <c r="H1459">
        <f>Table2[[#This Row],[ReorderPoint]]*1.15</f>
        <v>98.899999999999991</v>
      </c>
      <c r="I1459" t="str">
        <f xml:space="preserve"> IF(Table2[[#This Row],[StockLevel]] &lt; Table2[[#This Row],[New ReOrder Point]], "Yes", "No")</f>
        <v>No</v>
      </c>
    </row>
    <row r="1460" spans="1:9" x14ac:dyDescent="0.25">
      <c r="A1460">
        <v>41</v>
      </c>
      <c r="B1460">
        <v>4</v>
      </c>
      <c r="C1460">
        <v>2</v>
      </c>
      <c r="D1460" t="s">
        <v>537</v>
      </c>
      <c r="E1460">
        <v>159</v>
      </c>
      <c r="F1460">
        <v>95</v>
      </c>
      <c r="G1460" t="s">
        <v>543</v>
      </c>
      <c r="H1460">
        <f>Table2[[#This Row],[ReorderPoint]]*1.15</f>
        <v>109.24999999999999</v>
      </c>
      <c r="I1460" t="str">
        <f xml:space="preserve"> IF(Table2[[#This Row],[StockLevel]] &lt; Table2[[#This Row],[New ReOrder Point]], "Yes", "No")</f>
        <v>No</v>
      </c>
    </row>
    <row r="1461" spans="1:9" x14ac:dyDescent="0.25">
      <c r="A1461">
        <v>41</v>
      </c>
      <c r="B1461">
        <v>5</v>
      </c>
      <c r="C1461">
        <v>2</v>
      </c>
      <c r="D1461" t="s">
        <v>538</v>
      </c>
      <c r="E1461">
        <v>494</v>
      </c>
      <c r="F1461">
        <v>72</v>
      </c>
      <c r="G1461" t="s">
        <v>543</v>
      </c>
      <c r="H1461">
        <f>Table2[[#This Row],[ReorderPoint]]*1.15</f>
        <v>82.8</v>
      </c>
      <c r="I1461" t="str">
        <f xml:space="preserve"> IF(Table2[[#This Row],[StockLevel]] &lt; Table2[[#This Row],[New ReOrder Point]], "Yes", "No")</f>
        <v>No</v>
      </c>
    </row>
    <row r="1462" spans="1:9" x14ac:dyDescent="0.25">
      <c r="A1462">
        <v>41</v>
      </c>
      <c r="B1462">
        <v>2</v>
      </c>
      <c r="C1462">
        <v>2</v>
      </c>
      <c r="D1462" t="s">
        <v>539</v>
      </c>
      <c r="E1462">
        <v>400</v>
      </c>
      <c r="F1462">
        <v>134</v>
      </c>
      <c r="G1462" t="s">
        <v>543</v>
      </c>
      <c r="H1462">
        <f>Table2[[#This Row],[ReorderPoint]]*1.15</f>
        <v>154.1</v>
      </c>
      <c r="I1462" t="str">
        <f xml:space="preserve"> IF(Table2[[#This Row],[StockLevel]] &lt; Table2[[#This Row],[New ReOrder Point]], "Yes", "No")</f>
        <v>No</v>
      </c>
    </row>
    <row r="1463" spans="1:9" x14ac:dyDescent="0.25">
      <c r="A1463">
        <v>41</v>
      </c>
      <c r="B1463">
        <v>4</v>
      </c>
      <c r="C1463">
        <v>2</v>
      </c>
      <c r="D1463" t="s">
        <v>540</v>
      </c>
      <c r="E1463">
        <v>484</v>
      </c>
      <c r="F1463">
        <v>55</v>
      </c>
      <c r="G1463" t="s">
        <v>543</v>
      </c>
      <c r="H1463">
        <f>Table2[[#This Row],[ReorderPoint]]*1.15</f>
        <v>63.249999999999993</v>
      </c>
      <c r="I1463" t="str">
        <f xml:space="preserve"> IF(Table2[[#This Row],[StockLevel]] &lt; Table2[[#This Row],[New ReOrder Point]], "Yes", "No")</f>
        <v>No</v>
      </c>
    </row>
    <row r="1464" spans="1:9" x14ac:dyDescent="0.25">
      <c r="A1464">
        <v>41</v>
      </c>
      <c r="B1464">
        <v>1</v>
      </c>
      <c r="C1464">
        <v>2</v>
      </c>
      <c r="D1464" t="s">
        <v>541</v>
      </c>
      <c r="E1464">
        <v>17</v>
      </c>
      <c r="F1464">
        <v>143</v>
      </c>
      <c r="G1464" t="s">
        <v>544</v>
      </c>
      <c r="H1464">
        <f>Table2[[#This Row],[ReorderPoint]]*1.15</f>
        <v>164.45</v>
      </c>
      <c r="I1464" t="str">
        <f xml:space="preserve"> IF(Table2[[#This Row],[StockLevel]] &lt; Table2[[#This Row],[New ReOrder Point]], "Yes", "No")</f>
        <v>Yes</v>
      </c>
    </row>
    <row r="1465" spans="1:9" x14ac:dyDescent="0.25">
      <c r="A1465">
        <v>41</v>
      </c>
      <c r="B1465">
        <v>3</v>
      </c>
      <c r="C1465">
        <v>2</v>
      </c>
      <c r="D1465" t="s">
        <v>542</v>
      </c>
      <c r="E1465">
        <v>413</v>
      </c>
      <c r="F1465">
        <v>130</v>
      </c>
      <c r="G1465" t="s">
        <v>543</v>
      </c>
      <c r="H1465">
        <f>Table2[[#This Row],[ReorderPoint]]*1.15</f>
        <v>149.5</v>
      </c>
      <c r="I1465" t="str">
        <f xml:space="preserve"> IF(Table2[[#This Row],[StockLevel]] &lt; Table2[[#This Row],[New ReOrder Point]], "Yes", "No")</f>
        <v>No</v>
      </c>
    </row>
    <row r="1466" spans="1:9" x14ac:dyDescent="0.25">
      <c r="A1466">
        <v>41</v>
      </c>
      <c r="B1466">
        <v>3</v>
      </c>
      <c r="C1466">
        <v>3</v>
      </c>
      <c r="D1466" t="s">
        <v>531</v>
      </c>
      <c r="E1466">
        <v>415</v>
      </c>
      <c r="F1466">
        <v>91</v>
      </c>
      <c r="G1466" t="s">
        <v>543</v>
      </c>
      <c r="H1466">
        <f>Table2[[#This Row],[ReorderPoint]]*1.15</f>
        <v>104.64999999999999</v>
      </c>
      <c r="I1466" t="str">
        <f xml:space="preserve"> IF(Table2[[#This Row],[StockLevel]] &lt; Table2[[#This Row],[New ReOrder Point]], "Yes", "No")</f>
        <v>No</v>
      </c>
    </row>
    <row r="1467" spans="1:9" x14ac:dyDescent="0.25">
      <c r="A1467">
        <v>41</v>
      </c>
      <c r="B1467">
        <v>4</v>
      </c>
      <c r="C1467">
        <v>3</v>
      </c>
      <c r="D1467" t="s">
        <v>532</v>
      </c>
      <c r="E1467">
        <v>461</v>
      </c>
      <c r="F1467">
        <v>59</v>
      </c>
      <c r="G1467" t="s">
        <v>543</v>
      </c>
      <c r="H1467">
        <f>Table2[[#This Row],[ReorderPoint]]*1.15</f>
        <v>67.849999999999994</v>
      </c>
      <c r="I1467" t="str">
        <f xml:space="preserve"> IF(Table2[[#This Row],[StockLevel]] &lt; Table2[[#This Row],[New ReOrder Point]], "Yes", "No")</f>
        <v>No</v>
      </c>
    </row>
    <row r="1468" spans="1:9" x14ac:dyDescent="0.25">
      <c r="A1468">
        <v>41</v>
      </c>
      <c r="B1468">
        <v>2</v>
      </c>
      <c r="C1468">
        <v>3</v>
      </c>
      <c r="D1468" t="s">
        <v>533</v>
      </c>
      <c r="E1468">
        <v>114</v>
      </c>
      <c r="F1468">
        <v>85</v>
      </c>
      <c r="G1468" t="s">
        <v>543</v>
      </c>
      <c r="H1468">
        <f>Table2[[#This Row],[ReorderPoint]]*1.15</f>
        <v>97.749999999999986</v>
      </c>
      <c r="I1468" t="str">
        <f xml:space="preserve"> IF(Table2[[#This Row],[StockLevel]] &lt; Table2[[#This Row],[New ReOrder Point]], "Yes", "No")</f>
        <v>No</v>
      </c>
    </row>
    <row r="1469" spans="1:9" x14ac:dyDescent="0.25">
      <c r="A1469">
        <v>41</v>
      </c>
      <c r="B1469">
        <v>3</v>
      </c>
      <c r="C1469">
        <v>3</v>
      </c>
      <c r="D1469" t="s">
        <v>534</v>
      </c>
      <c r="E1469">
        <v>200</v>
      </c>
      <c r="F1469">
        <v>77</v>
      </c>
      <c r="G1469" t="s">
        <v>543</v>
      </c>
      <c r="H1469">
        <f>Table2[[#This Row],[ReorderPoint]]*1.15</f>
        <v>88.55</v>
      </c>
      <c r="I1469" t="str">
        <f xml:space="preserve"> IF(Table2[[#This Row],[StockLevel]] &lt; Table2[[#This Row],[New ReOrder Point]], "Yes", "No")</f>
        <v>No</v>
      </c>
    </row>
    <row r="1470" spans="1:9" x14ac:dyDescent="0.25">
      <c r="A1470">
        <v>41</v>
      </c>
      <c r="B1470">
        <v>3</v>
      </c>
      <c r="C1470">
        <v>3</v>
      </c>
      <c r="D1470" t="s">
        <v>535</v>
      </c>
      <c r="E1470">
        <v>205</v>
      </c>
      <c r="F1470">
        <v>88</v>
      </c>
      <c r="G1470" t="s">
        <v>543</v>
      </c>
      <c r="H1470">
        <f>Table2[[#This Row],[ReorderPoint]]*1.15</f>
        <v>101.19999999999999</v>
      </c>
      <c r="I1470" t="str">
        <f xml:space="preserve"> IF(Table2[[#This Row],[StockLevel]] &lt; Table2[[#This Row],[New ReOrder Point]], "Yes", "No")</f>
        <v>No</v>
      </c>
    </row>
    <row r="1471" spans="1:9" x14ac:dyDescent="0.25">
      <c r="A1471">
        <v>41</v>
      </c>
      <c r="B1471">
        <v>4</v>
      </c>
      <c r="C1471">
        <v>3</v>
      </c>
      <c r="D1471" t="s">
        <v>536</v>
      </c>
      <c r="E1471">
        <v>117</v>
      </c>
      <c r="F1471">
        <v>64</v>
      </c>
      <c r="G1471" t="s">
        <v>543</v>
      </c>
      <c r="H1471">
        <f>Table2[[#This Row],[ReorderPoint]]*1.15</f>
        <v>73.599999999999994</v>
      </c>
      <c r="I1471" t="str">
        <f xml:space="preserve"> IF(Table2[[#This Row],[StockLevel]] &lt; Table2[[#This Row],[New ReOrder Point]], "Yes", "No")</f>
        <v>No</v>
      </c>
    </row>
    <row r="1472" spans="1:9" x14ac:dyDescent="0.25">
      <c r="A1472">
        <v>41</v>
      </c>
      <c r="B1472">
        <v>3</v>
      </c>
      <c r="C1472">
        <v>3</v>
      </c>
      <c r="D1472" t="s">
        <v>537</v>
      </c>
      <c r="E1472">
        <v>151</v>
      </c>
      <c r="F1472">
        <v>121</v>
      </c>
      <c r="G1472" t="s">
        <v>543</v>
      </c>
      <c r="H1472">
        <f>Table2[[#This Row],[ReorderPoint]]*1.15</f>
        <v>139.14999999999998</v>
      </c>
      <c r="I1472" t="str">
        <f xml:space="preserve"> IF(Table2[[#This Row],[StockLevel]] &lt; Table2[[#This Row],[New ReOrder Point]], "Yes", "No")</f>
        <v>No</v>
      </c>
    </row>
    <row r="1473" spans="1:9" x14ac:dyDescent="0.25">
      <c r="A1473">
        <v>41</v>
      </c>
      <c r="B1473">
        <v>1</v>
      </c>
      <c r="C1473">
        <v>3</v>
      </c>
      <c r="D1473" t="s">
        <v>538</v>
      </c>
      <c r="E1473">
        <v>136</v>
      </c>
      <c r="F1473">
        <v>96</v>
      </c>
      <c r="G1473" t="s">
        <v>543</v>
      </c>
      <c r="H1473">
        <f>Table2[[#This Row],[ReorderPoint]]*1.15</f>
        <v>110.39999999999999</v>
      </c>
      <c r="I1473" t="str">
        <f xml:space="preserve"> IF(Table2[[#This Row],[StockLevel]] &lt; Table2[[#This Row],[New ReOrder Point]], "Yes", "No")</f>
        <v>No</v>
      </c>
    </row>
    <row r="1474" spans="1:9" x14ac:dyDescent="0.25">
      <c r="A1474">
        <v>41</v>
      </c>
      <c r="B1474">
        <v>3</v>
      </c>
      <c r="C1474">
        <v>3</v>
      </c>
      <c r="D1474" t="s">
        <v>539</v>
      </c>
      <c r="E1474">
        <v>445</v>
      </c>
      <c r="F1474">
        <v>146</v>
      </c>
      <c r="G1474" t="s">
        <v>543</v>
      </c>
      <c r="H1474">
        <f>Table2[[#This Row],[ReorderPoint]]*1.15</f>
        <v>167.89999999999998</v>
      </c>
      <c r="I1474" t="str">
        <f xml:space="preserve"> IF(Table2[[#This Row],[StockLevel]] &lt; Table2[[#This Row],[New ReOrder Point]], "Yes", "No")</f>
        <v>No</v>
      </c>
    </row>
    <row r="1475" spans="1:9" x14ac:dyDescent="0.25">
      <c r="A1475">
        <v>41</v>
      </c>
      <c r="B1475">
        <v>2</v>
      </c>
      <c r="C1475">
        <v>3</v>
      </c>
      <c r="D1475" t="s">
        <v>540</v>
      </c>
      <c r="E1475">
        <v>194</v>
      </c>
      <c r="F1475">
        <v>123</v>
      </c>
      <c r="G1475" t="s">
        <v>543</v>
      </c>
      <c r="H1475">
        <f>Table2[[#This Row],[ReorderPoint]]*1.15</f>
        <v>141.44999999999999</v>
      </c>
      <c r="I1475" t="str">
        <f xml:space="preserve"> IF(Table2[[#This Row],[StockLevel]] &lt; Table2[[#This Row],[New ReOrder Point]], "Yes", "No")</f>
        <v>No</v>
      </c>
    </row>
    <row r="1476" spans="1:9" x14ac:dyDescent="0.25">
      <c r="A1476">
        <v>41</v>
      </c>
      <c r="B1476">
        <v>2</v>
      </c>
      <c r="C1476">
        <v>3</v>
      </c>
      <c r="D1476" t="s">
        <v>541</v>
      </c>
      <c r="E1476">
        <v>448</v>
      </c>
      <c r="F1476">
        <v>78</v>
      </c>
      <c r="G1476" t="s">
        <v>543</v>
      </c>
      <c r="H1476">
        <f>Table2[[#This Row],[ReorderPoint]]*1.15</f>
        <v>89.699999999999989</v>
      </c>
      <c r="I1476" t="str">
        <f xml:space="preserve"> IF(Table2[[#This Row],[StockLevel]] &lt; Table2[[#This Row],[New ReOrder Point]], "Yes", "No")</f>
        <v>No</v>
      </c>
    </row>
    <row r="1477" spans="1:9" x14ac:dyDescent="0.25">
      <c r="A1477">
        <v>41</v>
      </c>
      <c r="B1477">
        <v>1</v>
      </c>
      <c r="C1477">
        <v>3</v>
      </c>
      <c r="D1477" t="s">
        <v>542</v>
      </c>
      <c r="E1477">
        <v>353</v>
      </c>
      <c r="F1477">
        <v>62</v>
      </c>
      <c r="G1477" t="s">
        <v>543</v>
      </c>
      <c r="H1477">
        <f>Table2[[#This Row],[ReorderPoint]]*1.15</f>
        <v>71.3</v>
      </c>
      <c r="I1477" t="str">
        <f xml:space="preserve"> IF(Table2[[#This Row],[StockLevel]] &lt; Table2[[#This Row],[New ReOrder Point]], "Yes", "No")</f>
        <v>No</v>
      </c>
    </row>
    <row r="1478" spans="1:9" x14ac:dyDescent="0.25">
      <c r="A1478">
        <v>42</v>
      </c>
      <c r="B1478">
        <v>5</v>
      </c>
      <c r="C1478">
        <v>1</v>
      </c>
      <c r="D1478" t="s">
        <v>531</v>
      </c>
      <c r="E1478">
        <v>417</v>
      </c>
      <c r="F1478">
        <v>142</v>
      </c>
      <c r="G1478" t="s">
        <v>543</v>
      </c>
      <c r="H1478">
        <f>Table2[[#This Row],[ReorderPoint]]*1.15</f>
        <v>163.29999999999998</v>
      </c>
      <c r="I1478" t="str">
        <f xml:space="preserve"> IF(Table2[[#This Row],[StockLevel]] &lt; Table2[[#This Row],[New ReOrder Point]], "Yes", "No")</f>
        <v>No</v>
      </c>
    </row>
    <row r="1479" spans="1:9" x14ac:dyDescent="0.25">
      <c r="A1479">
        <v>42</v>
      </c>
      <c r="B1479">
        <v>5</v>
      </c>
      <c r="C1479">
        <v>1</v>
      </c>
      <c r="D1479" t="s">
        <v>532</v>
      </c>
      <c r="E1479">
        <v>47</v>
      </c>
      <c r="F1479">
        <v>98</v>
      </c>
      <c r="G1479" t="s">
        <v>544</v>
      </c>
      <c r="H1479">
        <f>Table2[[#This Row],[ReorderPoint]]*1.15</f>
        <v>112.69999999999999</v>
      </c>
      <c r="I1479" t="str">
        <f xml:space="preserve"> IF(Table2[[#This Row],[StockLevel]] &lt; Table2[[#This Row],[New ReOrder Point]], "Yes", "No")</f>
        <v>Yes</v>
      </c>
    </row>
    <row r="1480" spans="1:9" x14ac:dyDescent="0.25">
      <c r="A1480">
        <v>42</v>
      </c>
      <c r="B1480">
        <v>5</v>
      </c>
      <c r="C1480">
        <v>1</v>
      </c>
      <c r="D1480" t="s">
        <v>533</v>
      </c>
      <c r="E1480">
        <v>319</v>
      </c>
      <c r="F1480">
        <v>110</v>
      </c>
      <c r="G1480" t="s">
        <v>543</v>
      </c>
      <c r="H1480">
        <f>Table2[[#This Row],[ReorderPoint]]*1.15</f>
        <v>126.49999999999999</v>
      </c>
      <c r="I1480" t="str">
        <f xml:space="preserve"> IF(Table2[[#This Row],[StockLevel]] &lt; Table2[[#This Row],[New ReOrder Point]], "Yes", "No")</f>
        <v>No</v>
      </c>
    </row>
    <row r="1481" spans="1:9" x14ac:dyDescent="0.25">
      <c r="A1481">
        <v>42</v>
      </c>
      <c r="B1481">
        <v>2</v>
      </c>
      <c r="C1481">
        <v>1</v>
      </c>
      <c r="D1481" t="s">
        <v>534</v>
      </c>
      <c r="E1481">
        <v>294</v>
      </c>
      <c r="F1481">
        <v>137</v>
      </c>
      <c r="G1481" t="s">
        <v>543</v>
      </c>
      <c r="H1481">
        <f>Table2[[#This Row],[ReorderPoint]]*1.15</f>
        <v>157.54999999999998</v>
      </c>
      <c r="I1481" t="str">
        <f xml:space="preserve"> IF(Table2[[#This Row],[StockLevel]] &lt; Table2[[#This Row],[New ReOrder Point]], "Yes", "No")</f>
        <v>No</v>
      </c>
    </row>
    <row r="1482" spans="1:9" x14ac:dyDescent="0.25">
      <c r="A1482">
        <v>42</v>
      </c>
      <c r="B1482">
        <v>5</v>
      </c>
      <c r="C1482">
        <v>1</v>
      </c>
      <c r="D1482" t="s">
        <v>535</v>
      </c>
      <c r="E1482">
        <v>16</v>
      </c>
      <c r="F1482">
        <v>120</v>
      </c>
      <c r="G1482" t="s">
        <v>544</v>
      </c>
      <c r="H1482">
        <f>Table2[[#This Row],[ReorderPoint]]*1.15</f>
        <v>138</v>
      </c>
      <c r="I1482" t="str">
        <f xml:space="preserve"> IF(Table2[[#This Row],[StockLevel]] &lt; Table2[[#This Row],[New ReOrder Point]], "Yes", "No")</f>
        <v>Yes</v>
      </c>
    </row>
    <row r="1483" spans="1:9" x14ac:dyDescent="0.25">
      <c r="A1483">
        <v>42</v>
      </c>
      <c r="B1483">
        <v>1</v>
      </c>
      <c r="C1483">
        <v>1</v>
      </c>
      <c r="D1483" t="s">
        <v>536</v>
      </c>
      <c r="E1483">
        <v>324</v>
      </c>
      <c r="F1483">
        <v>75</v>
      </c>
      <c r="G1483" t="s">
        <v>543</v>
      </c>
      <c r="H1483">
        <f>Table2[[#This Row],[ReorderPoint]]*1.15</f>
        <v>86.25</v>
      </c>
      <c r="I1483" t="str">
        <f xml:space="preserve"> IF(Table2[[#This Row],[StockLevel]] &lt; Table2[[#This Row],[New ReOrder Point]], "Yes", "No")</f>
        <v>No</v>
      </c>
    </row>
    <row r="1484" spans="1:9" x14ac:dyDescent="0.25">
      <c r="A1484">
        <v>42</v>
      </c>
      <c r="B1484">
        <v>2</v>
      </c>
      <c r="C1484">
        <v>1</v>
      </c>
      <c r="D1484" t="s">
        <v>537</v>
      </c>
      <c r="E1484">
        <v>450</v>
      </c>
      <c r="F1484">
        <v>56</v>
      </c>
      <c r="G1484" t="s">
        <v>543</v>
      </c>
      <c r="H1484">
        <f>Table2[[#This Row],[ReorderPoint]]*1.15</f>
        <v>64.399999999999991</v>
      </c>
      <c r="I1484" t="str">
        <f xml:space="preserve"> IF(Table2[[#This Row],[StockLevel]] &lt; Table2[[#This Row],[New ReOrder Point]], "Yes", "No")</f>
        <v>No</v>
      </c>
    </row>
    <row r="1485" spans="1:9" x14ac:dyDescent="0.25">
      <c r="A1485">
        <v>42</v>
      </c>
      <c r="B1485">
        <v>1</v>
      </c>
      <c r="C1485">
        <v>1</v>
      </c>
      <c r="D1485" t="s">
        <v>538</v>
      </c>
      <c r="E1485">
        <v>304</v>
      </c>
      <c r="F1485">
        <v>102</v>
      </c>
      <c r="G1485" t="s">
        <v>543</v>
      </c>
      <c r="H1485">
        <f>Table2[[#This Row],[ReorderPoint]]*1.15</f>
        <v>117.3</v>
      </c>
      <c r="I1485" t="str">
        <f xml:space="preserve"> IF(Table2[[#This Row],[StockLevel]] &lt; Table2[[#This Row],[New ReOrder Point]], "Yes", "No")</f>
        <v>No</v>
      </c>
    </row>
    <row r="1486" spans="1:9" x14ac:dyDescent="0.25">
      <c r="A1486">
        <v>42</v>
      </c>
      <c r="B1486">
        <v>1</v>
      </c>
      <c r="C1486">
        <v>1</v>
      </c>
      <c r="D1486" t="s">
        <v>539</v>
      </c>
      <c r="E1486">
        <v>240</v>
      </c>
      <c r="F1486">
        <v>111</v>
      </c>
      <c r="G1486" t="s">
        <v>543</v>
      </c>
      <c r="H1486">
        <f>Table2[[#This Row],[ReorderPoint]]*1.15</f>
        <v>127.64999999999999</v>
      </c>
      <c r="I1486" t="str">
        <f xml:space="preserve"> IF(Table2[[#This Row],[StockLevel]] &lt; Table2[[#This Row],[New ReOrder Point]], "Yes", "No")</f>
        <v>No</v>
      </c>
    </row>
    <row r="1487" spans="1:9" x14ac:dyDescent="0.25">
      <c r="A1487">
        <v>42</v>
      </c>
      <c r="B1487">
        <v>3</v>
      </c>
      <c r="C1487">
        <v>1</v>
      </c>
      <c r="D1487" t="s">
        <v>540</v>
      </c>
      <c r="E1487">
        <v>170</v>
      </c>
      <c r="F1487">
        <v>74</v>
      </c>
      <c r="G1487" t="s">
        <v>543</v>
      </c>
      <c r="H1487">
        <f>Table2[[#This Row],[ReorderPoint]]*1.15</f>
        <v>85.1</v>
      </c>
      <c r="I1487" t="str">
        <f xml:space="preserve"> IF(Table2[[#This Row],[StockLevel]] &lt; Table2[[#This Row],[New ReOrder Point]], "Yes", "No")</f>
        <v>No</v>
      </c>
    </row>
    <row r="1488" spans="1:9" x14ac:dyDescent="0.25">
      <c r="A1488">
        <v>42</v>
      </c>
      <c r="B1488">
        <v>5</v>
      </c>
      <c r="C1488">
        <v>1</v>
      </c>
      <c r="D1488" t="s">
        <v>541</v>
      </c>
      <c r="E1488">
        <v>252</v>
      </c>
      <c r="F1488">
        <v>52</v>
      </c>
      <c r="G1488" t="s">
        <v>543</v>
      </c>
      <c r="H1488">
        <f>Table2[[#This Row],[ReorderPoint]]*1.15</f>
        <v>59.8</v>
      </c>
      <c r="I1488" t="str">
        <f xml:space="preserve"> IF(Table2[[#This Row],[StockLevel]] &lt; Table2[[#This Row],[New ReOrder Point]], "Yes", "No")</f>
        <v>No</v>
      </c>
    </row>
    <row r="1489" spans="1:9" x14ac:dyDescent="0.25">
      <c r="A1489">
        <v>42</v>
      </c>
      <c r="B1489">
        <v>2</v>
      </c>
      <c r="C1489">
        <v>1</v>
      </c>
      <c r="D1489" t="s">
        <v>542</v>
      </c>
      <c r="E1489">
        <v>116</v>
      </c>
      <c r="F1489">
        <v>81</v>
      </c>
      <c r="G1489" t="s">
        <v>543</v>
      </c>
      <c r="H1489">
        <f>Table2[[#This Row],[ReorderPoint]]*1.15</f>
        <v>93.149999999999991</v>
      </c>
      <c r="I1489" t="str">
        <f xml:space="preserve"> IF(Table2[[#This Row],[StockLevel]] &lt; Table2[[#This Row],[New ReOrder Point]], "Yes", "No")</f>
        <v>No</v>
      </c>
    </row>
    <row r="1490" spans="1:9" x14ac:dyDescent="0.25">
      <c r="A1490">
        <v>42</v>
      </c>
      <c r="B1490">
        <v>1</v>
      </c>
      <c r="C1490">
        <v>2</v>
      </c>
      <c r="D1490" t="s">
        <v>531</v>
      </c>
      <c r="E1490">
        <v>379</v>
      </c>
      <c r="F1490">
        <v>65</v>
      </c>
      <c r="G1490" t="s">
        <v>543</v>
      </c>
      <c r="H1490">
        <f>Table2[[#This Row],[ReorderPoint]]*1.15</f>
        <v>74.75</v>
      </c>
      <c r="I1490" t="str">
        <f xml:space="preserve"> IF(Table2[[#This Row],[StockLevel]] &lt; Table2[[#This Row],[New ReOrder Point]], "Yes", "No")</f>
        <v>No</v>
      </c>
    </row>
    <row r="1491" spans="1:9" x14ac:dyDescent="0.25">
      <c r="A1491">
        <v>42</v>
      </c>
      <c r="B1491">
        <v>1</v>
      </c>
      <c r="C1491">
        <v>2</v>
      </c>
      <c r="D1491" t="s">
        <v>532</v>
      </c>
      <c r="E1491">
        <v>309</v>
      </c>
      <c r="F1491">
        <v>77</v>
      </c>
      <c r="G1491" t="s">
        <v>543</v>
      </c>
      <c r="H1491">
        <f>Table2[[#This Row],[ReorderPoint]]*1.15</f>
        <v>88.55</v>
      </c>
      <c r="I1491" t="str">
        <f xml:space="preserve"> IF(Table2[[#This Row],[StockLevel]] &lt; Table2[[#This Row],[New ReOrder Point]], "Yes", "No")</f>
        <v>No</v>
      </c>
    </row>
    <row r="1492" spans="1:9" x14ac:dyDescent="0.25">
      <c r="A1492">
        <v>42</v>
      </c>
      <c r="B1492">
        <v>1</v>
      </c>
      <c r="C1492">
        <v>2</v>
      </c>
      <c r="D1492" t="s">
        <v>533</v>
      </c>
      <c r="E1492">
        <v>119</v>
      </c>
      <c r="F1492">
        <v>105</v>
      </c>
      <c r="G1492" t="s">
        <v>543</v>
      </c>
      <c r="H1492">
        <f>Table2[[#This Row],[ReorderPoint]]*1.15</f>
        <v>120.74999999999999</v>
      </c>
      <c r="I1492" t="str">
        <f xml:space="preserve"> IF(Table2[[#This Row],[StockLevel]] &lt; Table2[[#This Row],[New ReOrder Point]], "Yes", "No")</f>
        <v>Yes</v>
      </c>
    </row>
    <row r="1493" spans="1:9" x14ac:dyDescent="0.25">
      <c r="A1493">
        <v>42</v>
      </c>
      <c r="B1493">
        <v>1</v>
      </c>
      <c r="C1493">
        <v>2</v>
      </c>
      <c r="D1493" t="s">
        <v>534</v>
      </c>
      <c r="E1493">
        <v>92</v>
      </c>
      <c r="F1493">
        <v>135</v>
      </c>
      <c r="G1493" t="s">
        <v>544</v>
      </c>
      <c r="H1493">
        <f>Table2[[#This Row],[ReorderPoint]]*1.15</f>
        <v>155.25</v>
      </c>
      <c r="I1493" t="str">
        <f xml:space="preserve"> IF(Table2[[#This Row],[StockLevel]] &lt; Table2[[#This Row],[New ReOrder Point]], "Yes", "No")</f>
        <v>Yes</v>
      </c>
    </row>
    <row r="1494" spans="1:9" x14ac:dyDescent="0.25">
      <c r="A1494">
        <v>42</v>
      </c>
      <c r="B1494">
        <v>1</v>
      </c>
      <c r="C1494">
        <v>2</v>
      </c>
      <c r="D1494" t="s">
        <v>535</v>
      </c>
      <c r="E1494">
        <v>498</v>
      </c>
      <c r="F1494">
        <v>100</v>
      </c>
      <c r="G1494" t="s">
        <v>543</v>
      </c>
      <c r="H1494">
        <f>Table2[[#This Row],[ReorderPoint]]*1.15</f>
        <v>114.99999999999999</v>
      </c>
      <c r="I1494" t="str">
        <f xml:space="preserve"> IF(Table2[[#This Row],[StockLevel]] &lt; Table2[[#This Row],[New ReOrder Point]], "Yes", "No")</f>
        <v>No</v>
      </c>
    </row>
    <row r="1495" spans="1:9" x14ac:dyDescent="0.25">
      <c r="A1495">
        <v>42</v>
      </c>
      <c r="B1495">
        <v>5</v>
      </c>
      <c r="C1495">
        <v>2</v>
      </c>
      <c r="D1495" t="s">
        <v>536</v>
      </c>
      <c r="E1495">
        <v>198</v>
      </c>
      <c r="F1495">
        <v>127</v>
      </c>
      <c r="G1495" t="s">
        <v>543</v>
      </c>
      <c r="H1495">
        <f>Table2[[#This Row],[ReorderPoint]]*1.15</f>
        <v>146.04999999999998</v>
      </c>
      <c r="I1495" t="str">
        <f xml:space="preserve"> IF(Table2[[#This Row],[StockLevel]] &lt; Table2[[#This Row],[New ReOrder Point]], "Yes", "No")</f>
        <v>No</v>
      </c>
    </row>
    <row r="1496" spans="1:9" x14ac:dyDescent="0.25">
      <c r="A1496">
        <v>42</v>
      </c>
      <c r="B1496">
        <v>2</v>
      </c>
      <c r="C1496">
        <v>2</v>
      </c>
      <c r="D1496" t="s">
        <v>537</v>
      </c>
      <c r="E1496">
        <v>338</v>
      </c>
      <c r="F1496">
        <v>68</v>
      </c>
      <c r="G1496" t="s">
        <v>543</v>
      </c>
      <c r="H1496">
        <f>Table2[[#This Row],[ReorderPoint]]*1.15</f>
        <v>78.199999999999989</v>
      </c>
      <c r="I1496" t="str">
        <f xml:space="preserve"> IF(Table2[[#This Row],[StockLevel]] &lt; Table2[[#This Row],[New ReOrder Point]], "Yes", "No")</f>
        <v>No</v>
      </c>
    </row>
    <row r="1497" spans="1:9" x14ac:dyDescent="0.25">
      <c r="A1497">
        <v>42</v>
      </c>
      <c r="B1497">
        <v>3</v>
      </c>
      <c r="C1497">
        <v>2</v>
      </c>
      <c r="D1497" t="s">
        <v>538</v>
      </c>
      <c r="E1497">
        <v>424</v>
      </c>
      <c r="F1497">
        <v>94</v>
      </c>
      <c r="G1497" t="s">
        <v>543</v>
      </c>
      <c r="H1497">
        <f>Table2[[#This Row],[ReorderPoint]]*1.15</f>
        <v>108.1</v>
      </c>
      <c r="I1497" t="str">
        <f xml:space="preserve"> IF(Table2[[#This Row],[StockLevel]] &lt; Table2[[#This Row],[New ReOrder Point]], "Yes", "No")</f>
        <v>No</v>
      </c>
    </row>
    <row r="1498" spans="1:9" x14ac:dyDescent="0.25">
      <c r="A1498">
        <v>42</v>
      </c>
      <c r="B1498">
        <v>1</v>
      </c>
      <c r="C1498">
        <v>2</v>
      </c>
      <c r="D1498" t="s">
        <v>539</v>
      </c>
      <c r="E1498">
        <v>138</v>
      </c>
      <c r="F1498">
        <v>102</v>
      </c>
      <c r="G1498" t="s">
        <v>543</v>
      </c>
      <c r="H1498">
        <f>Table2[[#This Row],[ReorderPoint]]*1.15</f>
        <v>117.3</v>
      </c>
      <c r="I1498" t="str">
        <f xml:space="preserve"> IF(Table2[[#This Row],[StockLevel]] &lt; Table2[[#This Row],[New ReOrder Point]], "Yes", "No")</f>
        <v>No</v>
      </c>
    </row>
    <row r="1499" spans="1:9" x14ac:dyDescent="0.25">
      <c r="A1499">
        <v>42</v>
      </c>
      <c r="B1499">
        <v>3</v>
      </c>
      <c r="C1499">
        <v>2</v>
      </c>
      <c r="D1499" t="s">
        <v>540</v>
      </c>
      <c r="E1499">
        <v>231</v>
      </c>
      <c r="F1499">
        <v>67</v>
      </c>
      <c r="G1499" t="s">
        <v>543</v>
      </c>
      <c r="H1499">
        <f>Table2[[#This Row],[ReorderPoint]]*1.15</f>
        <v>77.05</v>
      </c>
      <c r="I1499" t="str">
        <f xml:space="preserve"> IF(Table2[[#This Row],[StockLevel]] &lt; Table2[[#This Row],[New ReOrder Point]], "Yes", "No")</f>
        <v>No</v>
      </c>
    </row>
    <row r="1500" spans="1:9" x14ac:dyDescent="0.25">
      <c r="A1500">
        <v>42</v>
      </c>
      <c r="B1500">
        <v>2</v>
      </c>
      <c r="C1500">
        <v>2</v>
      </c>
      <c r="D1500" t="s">
        <v>541</v>
      </c>
      <c r="E1500">
        <v>383</v>
      </c>
      <c r="F1500">
        <v>97</v>
      </c>
      <c r="G1500" t="s">
        <v>543</v>
      </c>
      <c r="H1500">
        <f>Table2[[#This Row],[ReorderPoint]]*1.15</f>
        <v>111.55</v>
      </c>
      <c r="I1500" t="str">
        <f xml:space="preserve"> IF(Table2[[#This Row],[StockLevel]] &lt; Table2[[#This Row],[New ReOrder Point]], "Yes", "No")</f>
        <v>No</v>
      </c>
    </row>
    <row r="1501" spans="1:9" x14ac:dyDescent="0.25">
      <c r="A1501">
        <v>42</v>
      </c>
      <c r="B1501">
        <v>4</v>
      </c>
      <c r="C1501">
        <v>2</v>
      </c>
      <c r="D1501" t="s">
        <v>542</v>
      </c>
      <c r="E1501">
        <v>223</v>
      </c>
      <c r="F1501">
        <v>57</v>
      </c>
      <c r="G1501" t="s">
        <v>543</v>
      </c>
      <c r="H1501">
        <f>Table2[[#This Row],[ReorderPoint]]*1.15</f>
        <v>65.55</v>
      </c>
      <c r="I1501" t="str">
        <f xml:space="preserve"> IF(Table2[[#This Row],[StockLevel]] &lt; Table2[[#This Row],[New ReOrder Point]], "Yes", "No")</f>
        <v>No</v>
      </c>
    </row>
    <row r="1502" spans="1:9" x14ac:dyDescent="0.25">
      <c r="A1502">
        <v>42</v>
      </c>
      <c r="B1502">
        <v>4</v>
      </c>
      <c r="C1502">
        <v>3</v>
      </c>
      <c r="D1502" t="s">
        <v>531</v>
      </c>
      <c r="E1502">
        <v>238</v>
      </c>
      <c r="F1502">
        <v>106</v>
      </c>
      <c r="G1502" t="s">
        <v>543</v>
      </c>
      <c r="H1502">
        <f>Table2[[#This Row],[ReorderPoint]]*1.15</f>
        <v>121.89999999999999</v>
      </c>
      <c r="I1502" t="str">
        <f xml:space="preserve"> IF(Table2[[#This Row],[StockLevel]] &lt; Table2[[#This Row],[New ReOrder Point]], "Yes", "No")</f>
        <v>No</v>
      </c>
    </row>
    <row r="1503" spans="1:9" x14ac:dyDescent="0.25">
      <c r="A1503">
        <v>42</v>
      </c>
      <c r="B1503">
        <v>4</v>
      </c>
      <c r="C1503">
        <v>3</v>
      </c>
      <c r="D1503" t="s">
        <v>532</v>
      </c>
      <c r="E1503">
        <v>334</v>
      </c>
      <c r="F1503">
        <v>141</v>
      </c>
      <c r="G1503" t="s">
        <v>543</v>
      </c>
      <c r="H1503">
        <f>Table2[[#This Row],[ReorderPoint]]*1.15</f>
        <v>162.14999999999998</v>
      </c>
      <c r="I1503" t="str">
        <f xml:space="preserve"> IF(Table2[[#This Row],[StockLevel]] &lt; Table2[[#This Row],[New ReOrder Point]], "Yes", "No")</f>
        <v>No</v>
      </c>
    </row>
    <row r="1504" spans="1:9" x14ac:dyDescent="0.25">
      <c r="A1504">
        <v>42</v>
      </c>
      <c r="B1504">
        <v>5</v>
      </c>
      <c r="C1504">
        <v>3</v>
      </c>
      <c r="D1504" t="s">
        <v>533</v>
      </c>
      <c r="E1504">
        <v>312</v>
      </c>
      <c r="F1504">
        <v>98</v>
      </c>
      <c r="G1504" t="s">
        <v>543</v>
      </c>
      <c r="H1504">
        <f>Table2[[#This Row],[ReorderPoint]]*1.15</f>
        <v>112.69999999999999</v>
      </c>
      <c r="I1504" t="str">
        <f xml:space="preserve"> IF(Table2[[#This Row],[StockLevel]] &lt; Table2[[#This Row],[New ReOrder Point]], "Yes", "No")</f>
        <v>No</v>
      </c>
    </row>
    <row r="1505" spans="1:9" x14ac:dyDescent="0.25">
      <c r="A1505">
        <v>42</v>
      </c>
      <c r="B1505">
        <v>5</v>
      </c>
      <c r="C1505">
        <v>3</v>
      </c>
      <c r="D1505" t="s">
        <v>534</v>
      </c>
      <c r="E1505">
        <v>81</v>
      </c>
      <c r="F1505">
        <v>115</v>
      </c>
      <c r="G1505" t="s">
        <v>544</v>
      </c>
      <c r="H1505">
        <f>Table2[[#This Row],[ReorderPoint]]*1.15</f>
        <v>132.25</v>
      </c>
      <c r="I1505" t="str">
        <f xml:space="preserve"> IF(Table2[[#This Row],[StockLevel]] &lt; Table2[[#This Row],[New ReOrder Point]], "Yes", "No")</f>
        <v>Yes</v>
      </c>
    </row>
    <row r="1506" spans="1:9" x14ac:dyDescent="0.25">
      <c r="A1506">
        <v>42</v>
      </c>
      <c r="B1506">
        <v>4</v>
      </c>
      <c r="C1506">
        <v>3</v>
      </c>
      <c r="D1506" t="s">
        <v>535</v>
      </c>
      <c r="E1506">
        <v>44</v>
      </c>
      <c r="F1506">
        <v>128</v>
      </c>
      <c r="G1506" t="s">
        <v>544</v>
      </c>
      <c r="H1506">
        <f>Table2[[#This Row],[ReorderPoint]]*1.15</f>
        <v>147.19999999999999</v>
      </c>
      <c r="I1506" t="str">
        <f xml:space="preserve"> IF(Table2[[#This Row],[StockLevel]] &lt; Table2[[#This Row],[New ReOrder Point]], "Yes", "No")</f>
        <v>Yes</v>
      </c>
    </row>
    <row r="1507" spans="1:9" x14ac:dyDescent="0.25">
      <c r="A1507">
        <v>42</v>
      </c>
      <c r="B1507">
        <v>3</v>
      </c>
      <c r="C1507">
        <v>3</v>
      </c>
      <c r="D1507" t="s">
        <v>536</v>
      </c>
      <c r="E1507">
        <v>447</v>
      </c>
      <c r="F1507">
        <v>142</v>
      </c>
      <c r="G1507" t="s">
        <v>543</v>
      </c>
      <c r="H1507">
        <f>Table2[[#This Row],[ReorderPoint]]*1.15</f>
        <v>163.29999999999998</v>
      </c>
      <c r="I1507" t="str">
        <f xml:space="preserve"> IF(Table2[[#This Row],[StockLevel]] &lt; Table2[[#This Row],[New ReOrder Point]], "Yes", "No")</f>
        <v>No</v>
      </c>
    </row>
    <row r="1508" spans="1:9" x14ac:dyDescent="0.25">
      <c r="A1508">
        <v>42</v>
      </c>
      <c r="B1508">
        <v>3</v>
      </c>
      <c r="C1508">
        <v>3</v>
      </c>
      <c r="D1508" t="s">
        <v>537</v>
      </c>
      <c r="E1508">
        <v>233</v>
      </c>
      <c r="F1508">
        <v>142</v>
      </c>
      <c r="G1508" t="s">
        <v>543</v>
      </c>
      <c r="H1508">
        <f>Table2[[#This Row],[ReorderPoint]]*1.15</f>
        <v>163.29999999999998</v>
      </c>
      <c r="I1508" t="str">
        <f xml:space="preserve"> IF(Table2[[#This Row],[StockLevel]] &lt; Table2[[#This Row],[New ReOrder Point]], "Yes", "No")</f>
        <v>No</v>
      </c>
    </row>
    <row r="1509" spans="1:9" x14ac:dyDescent="0.25">
      <c r="A1509">
        <v>42</v>
      </c>
      <c r="B1509">
        <v>3</v>
      </c>
      <c r="C1509">
        <v>3</v>
      </c>
      <c r="D1509" t="s">
        <v>538</v>
      </c>
      <c r="E1509">
        <v>338</v>
      </c>
      <c r="F1509">
        <v>52</v>
      </c>
      <c r="G1509" t="s">
        <v>543</v>
      </c>
      <c r="H1509">
        <f>Table2[[#This Row],[ReorderPoint]]*1.15</f>
        <v>59.8</v>
      </c>
      <c r="I1509" t="str">
        <f xml:space="preserve"> IF(Table2[[#This Row],[StockLevel]] &lt; Table2[[#This Row],[New ReOrder Point]], "Yes", "No")</f>
        <v>No</v>
      </c>
    </row>
    <row r="1510" spans="1:9" x14ac:dyDescent="0.25">
      <c r="A1510">
        <v>42</v>
      </c>
      <c r="B1510">
        <v>4</v>
      </c>
      <c r="C1510">
        <v>3</v>
      </c>
      <c r="D1510" t="s">
        <v>539</v>
      </c>
      <c r="E1510">
        <v>438</v>
      </c>
      <c r="F1510">
        <v>111</v>
      </c>
      <c r="G1510" t="s">
        <v>543</v>
      </c>
      <c r="H1510">
        <f>Table2[[#This Row],[ReorderPoint]]*1.15</f>
        <v>127.64999999999999</v>
      </c>
      <c r="I1510" t="str">
        <f xml:space="preserve"> IF(Table2[[#This Row],[StockLevel]] &lt; Table2[[#This Row],[New ReOrder Point]], "Yes", "No")</f>
        <v>No</v>
      </c>
    </row>
    <row r="1511" spans="1:9" x14ac:dyDescent="0.25">
      <c r="A1511">
        <v>42</v>
      </c>
      <c r="B1511">
        <v>2</v>
      </c>
      <c r="C1511">
        <v>3</v>
      </c>
      <c r="D1511" t="s">
        <v>540</v>
      </c>
      <c r="E1511">
        <v>59</v>
      </c>
      <c r="F1511">
        <v>124</v>
      </c>
      <c r="G1511" t="s">
        <v>544</v>
      </c>
      <c r="H1511">
        <f>Table2[[#This Row],[ReorderPoint]]*1.15</f>
        <v>142.6</v>
      </c>
      <c r="I1511" t="str">
        <f xml:space="preserve"> IF(Table2[[#This Row],[StockLevel]] &lt; Table2[[#This Row],[New ReOrder Point]], "Yes", "No")</f>
        <v>Yes</v>
      </c>
    </row>
    <row r="1512" spans="1:9" x14ac:dyDescent="0.25">
      <c r="A1512">
        <v>42</v>
      </c>
      <c r="B1512">
        <v>3</v>
      </c>
      <c r="C1512">
        <v>3</v>
      </c>
      <c r="D1512" t="s">
        <v>541</v>
      </c>
      <c r="E1512">
        <v>478</v>
      </c>
      <c r="F1512">
        <v>145</v>
      </c>
      <c r="G1512" t="s">
        <v>543</v>
      </c>
      <c r="H1512">
        <f>Table2[[#This Row],[ReorderPoint]]*1.15</f>
        <v>166.75</v>
      </c>
      <c r="I1512" t="str">
        <f xml:space="preserve"> IF(Table2[[#This Row],[StockLevel]] &lt; Table2[[#This Row],[New ReOrder Point]], "Yes", "No")</f>
        <v>No</v>
      </c>
    </row>
    <row r="1513" spans="1:9" x14ac:dyDescent="0.25">
      <c r="A1513">
        <v>42</v>
      </c>
      <c r="B1513">
        <v>1</v>
      </c>
      <c r="C1513">
        <v>3</v>
      </c>
      <c r="D1513" t="s">
        <v>542</v>
      </c>
      <c r="E1513">
        <v>413</v>
      </c>
      <c r="F1513">
        <v>51</v>
      </c>
      <c r="G1513" t="s">
        <v>543</v>
      </c>
      <c r="H1513">
        <f>Table2[[#This Row],[ReorderPoint]]*1.15</f>
        <v>58.65</v>
      </c>
      <c r="I1513" t="str">
        <f xml:space="preserve"> IF(Table2[[#This Row],[StockLevel]] &lt; Table2[[#This Row],[New ReOrder Point]], "Yes", "No")</f>
        <v>No</v>
      </c>
    </row>
    <row r="1514" spans="1:9" x14ac:dyDescent="0.25">
      <c r="A1514">
        <v>43</v>
      </c>
      <c r="B1514">
        <v>4</v>
      </c>
      <c r="C1514">
        <v>1</v>
      </c>
      <c r="D1514" t="s">
        <v>531</v>
      </c>
      <c r="E1514">
        <v>392</v>
      </c>
      <c r="F1514">
        <v>141</v>
      </c>
      <c r="G1514" t="s">
        <v>543</v>
      </c>
      <c r="H1514">
        <f>Table2[[#This Row],[ReorderPoint]]*1.15</f>
        <v>162.14999999999998</v>
      </c>
      <c r="I1514" t="str">
        <f xml:space="preserve"> IF(Table2[[#This Row],[StockLevel]] &lt; Table2[[#This Row],[New ReOrder Point]], "Yes", "No")</f>
        <v>No</v>
      </c>
    </row>
    <row r="1515" spans="1:9" x14ac:dyDescent="0.25">
      <c r="A1515">
        <v>43</v>
      </c>
      <c r="B1515">
        <v>1</v>
      </c>
      <c r="C1515">
        <v>1</v>
      </c>
      <c r="D1515" t="s">
        <v>532</v>
      </c>
      <c r="E1515">
        <v>481</v>
      </c>
      <c r="F1515">
        <v>110</v>
      </c>
      <c r="G1515" t="s">
        <v>543</v>
      </c>
      <c r="H1515">
        <f>Table2[[#This Row],[ReorderPoint]]*1.15</f>
        <v>126.49999999999999</v>
      </c>
      <c r="I1515" t="str">
        <f xml:space="preserve"> IF(Table2[[#This Row],[StockLevel]] &lt; Table2[[#This Row],[New ReOrder Point]], "Yes", "No")</f>
        <v>No</v>
      </c>
    </row>
    <row r="1516" spans="1:9" x14ac:dyDescent="0.25">
      <c r="A1516">
        <v>43</v>
      </c>
      <c r="B1516">
        <v>1</v>
      </c>
      <c r="C1516">
        <v>1</v>
      </c>
      <c r="D1516" t="s">
        <v>533</v>
      </c>
      <c r="E1516">
        <v>419</v>
      </c>
      <c r="F1516">
        <v>57</v>
      </c>
      <c r="G1516" t="s">
        <v>543</v>
      </c>
      <c r="H1516">
        <f>Table2[[#This Row],[ReorderPoint]]*1.15</f>
        <v>65.55</v>
      </c>
      <c r="I1516" t="str">
        <f xml:space="preserve"> IF(Table2[[#This Row],[StockLevel]] &lt; Table2[[#This Row],[New ReOrder Point]], "Yes", "No")</f>
        <v>No</v>
      </c>
    </row>
    <row r="1517" spans="1:9" x14ac:dyDescent="0.25">
      <c r="A1517">
        <v>43</v>
      </c>
      <c r="B1517">
        <v>5</v>
      </c>
      <c r="C1517">
        <v>1</v>
      </c>
      <c r="D1517" t="s">
        <v>534</v>
      </c>
      <c r="E1517">
        <v>249</v>
      </c>
      <c r="F1517">
        <v>107</v>
      </c>
      <c r="G1517" t="s">
        <v>543</v>
      </c>
      <c r="H1517">
        <f>Table2[[#This Row],[ReorderPoint]]*1.15</f>
        <v>123.05</v>
      </c>
      <c r="I1517" t="str">
        <f xml:space="preserve"> IF(Table2[[#This Row],[StockLevel]] &lt; Table2[[#This Row],[New ReOrder Point]], "Yes", "No")</f>
        <v>No</v>
      </c>
    </row>
    <row r="1518" spans="1:9" x14ac:dyDescent="0.25">
      <c r="A1518">
        <v>43</v>
      </c>
      <c r="B1518">
        <v>2</v>
      </c>
      <c r="C1518">
        <v>1</v>
      </c>
      <c r="D1518" t="s">
        <v>535</v>
      </c>
      <c r="E1518">
        <v>367</v>
      </c>
      <c r="F1518">
        <v>94</v>
      </c>
      <c r="G1518" t="s">
        <v>543</v>
      </c>
      <c r="H1518">
        <f>Table2[[#This Row],[ReorderPoint]]*1.15</f>
        <v>108.1</v>
      </c>
      <c r="I1518" t="str">
        <f xml:space="preserve"> IF(Table2[[#This Row],[StockLevel]] &lt; Table2[[#This Row],[New ReOrder Point]], "Yes", "No")</f>
        <v>No</v>
      </c>
    </row>
    <row r="1519" spans="1:9" x14ac:dyDescent="0.25">
      <c r="A1519">
        <v>43</v>
      </c>
      <c r="B1519">
        <v>3</v>
      </c>
      <c r="C1519">
        <v>1</v>
      </c>
      <c r="D1519" t="s">
        <v>536</v>
      </c>
      <c r="E1519">
        <v>499</v>
      </c>
      <c r="F1519">
        <v>130</v>
      </c>
      <c r="G1519" t="s">
        <v>543</v>
      </c>
      <c r="H1519">
        <f>Table2[[#This Row],[ReorderPoint]]*1.15</f>
        <v>149.5</v>
      </c>
      <c r="I1519" t="str">
        <f xml:space="preserve"> IF(Table2[[#This Row],[StockLevel]] &lt; Table2[[#This Row],[New ReOrder Point]], "Yes", "No")</f>
        <v>No</v>
      </c>
    </row>
    <row r="1520" spans="1:9" x14ac:dyDescent="0.25">
      <c r="A1520">
        <v>43</v>
      </c>
      <c r="B1520">
        <v>4</v>
      </c>
      <c r="C1520">
        <v>1</v>
      </c>
      <c r="D1520" t="s">
        <v>537</v>
      </c>
      <c r="E1520">
        <v>484</v>
      </c>
      <c r="F1520">
        <v>132</v>
      </c>
      <c r="G1520" t="s">
        <v>543</v>
      </c>
      <c r="H1520">
        <f>Table2[[#This Row],[ReorderPoint]]*1.15</f>
        <v>151.79999999999998</v>
      </c>
      <c r="I1520" t="str">
        <f xml:space="preserve"> IF(Table2[[#This Row],[StockLevel]] &lt; Table2[[#This Row],[New ReOrder Point]], "Yes", "No")</f>
        <v>No</v>
      </c>
    </row>
    <row r="1521" spans="1:9" x14ac:dyDescent="0.25">
      <c r="A1521">
        <v>43</v>
      </c>
      <c r="B1521">
        <v>4</v>
      </c>
      <c r="C1521">
        <v>1</v>
      </c>
      <c r="D1521" t="s">
        <v>538</v>
      </c>
      <c r="E1521">
        <v>28</v>
      </c>
      <c r="F1521">
        <v>108</v>
      </c>
      <c r="G1521" t="s">
        <v>544</v>
      </c>
      <c r="H1521">
        <f>Table2[[#This Row],[ReorderPoint]]*1.15</f>
        <v>124.19999999999999</v>
      </c>
      <c r="I1521" t="str">
        <f xml:space="preserve"> IF(Table2[[#This Row],[StockLevel]] &lt; Table2[[#This Row],[New ReOrder Point]], "Yes", "No")</f>
        <v>Yes</v>
      </c>
    </row>
    <row r="1522" spans="1:9" x14ac:dyDescent="0.25">
      <c r="A1522">
        <v>43</v>
      </c>
      <c r="B1522">
        <v>5</v>
      </c>
      <c r="C1522">
        <v>1</v>
      </c>
      <c r="D1522" t="s">
        <v>539</v>
      </c>
      <c r="E1522">
        <v>264</v>
      </c>
      <c r="F1522">
        <v>141</v>
      </c>
      <c r="G1522" t="s">
        <v>543</v>
      </c>
      <c r="H1522">
        <f>Table2[[#This Row],[ReorderPoint]]*1.15</f>
        <v>162.14999999999998</v>
      </c>
      <c r="I1522" t="str">
        <f xml:space="preserve"> IF(Table2[[#This Row],[StockLevel]] &lt; Table2[[#This Row],[New ReOrder Point]], "Yes", "No")</f>
        <v>No</v>
      </c>
    </row>
    <row r="1523" spans="1:9" x14ac:dyDescent="0.25">
      <c r="A1523">
        <v>43</v>
      </c>
      <c r="B1523">
        <v>3</v>
      </c>
      <c r="C1523">
        <v>1</v>
      </c>
      <c r="D1523" t="s">
        <v>540</v>
      </c>
      <c r="E1523">
        <v>441</v>
      </c>
      <c r="F1523">
        <v>66</v>
      </c>
      <c r="G1523" t="s">
        <v>543</v>
      </c>
      <c r="H1523">
        <f>Table2[[#This Row],[ReorderPoint]]*1.15</f>
        <v>75.899999999999991</v>
      </c>
      <c r="I1523" t="str">
        <f xml:space="preserve"> IF(Table2[[#This Row],[StockLevel]] &lt; Table2[[#This Row],[New ReOrder Point]], "Yes", "No")</f>
        <v>No</v>
      </c>
    </row>
    <row r="1524" spans="1:9" x14ac:dyDescent="0.25">
      <c r="A1524">
        <v>43</v>
      </c>
      <c r="B1524">
        <v>2</v>
      </c>
      <c r="C1524">
        <v>1</v>
      </c>
      <c r="D1524" t="s">
        <v>541</v>
      </c>
      <c r="E1524">
        <v>276</v>
      </c>
      <c r="F1524">
        <v>113</v>
      </c>
      <c r="G1524" t="s">
        <v>543</v>
      </c>
      <c r="H1524">
        <f>Table2[[#This Row],[ReorderPoint]]*1.15</f>
        <v>129.94999999999999</v>
      </c>
      <c r="I1524" t="str">
        <f xml:space="preserve"> IF(Table2[[#This Row],[StockLevel]] &lt; Table2[[#This Row],[New ReOrder Point]], "Yes", "No")</f>
        <v>No</v>
      </c>
    </row>
    <row r="1525" spans="1:9" x14ac:dyDescent="0.25">
      <c r="A1525">
        <v>43</v>
      </c>
      <c r="B1525">
        <v>2</v>
      </c>
      <c r="C1525">
        <v>1</v>
      </c>
      <c r="D1525" t="s">
        <v>542</v>
      </c>
      <c r="E1525">
        <v>291</v>
      </c>
      <c r="F1525">
        <v>135</v>
      </c>
      <c r="G1525" t="s">
        <v>543</v>
      </c>
      <c r="H1525">
        <f>Table2[[#This Row],[ReorderPoint]]*1.15</f>
        <v>155.25</v>
      </c>
      <c r="I1525" t="str">
        <f xml:space="preserve"> IF(Table2[[#This Row],[StockLevel]] &lt; Table2[[#This Row],[New ReOrder Point]], "Yes", "No")</f>
        <v>No</v>
      </c>
    </row>
    <row r="1526" spans="1:9" x14ac:dyDescent="0.25">
      <c r="A1526">
        <v>43</v>
      </c>
      <c r="B1526">
        <v>5</v>
      </c>
      <c r="C1526">
        <v>2</v>
      </c>
      <c r="D1526" t="s">
        <v>531</v>
      </c>
      <c r="E1526">
        <v>331</v>
      </c>
      <c r="F1526">
        <v>91</v>
      </c>
      <c r="G1526" t="s">
        <v>543</v>
      </c>
      <c r="H1526">
        <f>Table2[[#This Row],[ReorderPoint]]*1.15</f>
        <v>104.64999999999999</v>
      </c>
      <c r="I1526" t="str">
        <f xml:space="preserve"> IF(Table2[[#This Row],[StockLevel]] &lt; Table2[[#This Row],[New ReOrder Point]], "Yes", "No")</f>
        <v>No</v>
      </c>
    </row>
    <row r="1527" spans="1:9" x14ac:dyDescent="0.25">
      <c r="A1527">
        <v>43</v>
      </c>
      <c r="B1527">
        <v>3</v>
      </c>
      <c r="C1527">
        <v>2</v>
      </c>
      <c r="D1527" t="s">
        <v>532</v>
      </c>
      <c r="E1527">
        <v>268</v>
      </c>
      <c r="F1527">
        <v>60</v>
      </c>
      <c r="G1527" t="s">
        <v>543</v>
      </c>
      <c r="H1527">
        <f>Table2[[#This Row],[ReorderPoint]]*1.15</f>
        <v>69</v>
      </c>
      <c r="I1527" t="str">
        <f xml:space="preserve"> IF(Table2[[#This Row],[StockLevel]] &lt; Table2[[#This Row],[New ReOrder Point]], "Yes", "No")</f>
        <v>No</v>
      </c>
    </row>
    <row r="1528" spans="1:9" x14ac:dyDescent="0.25">
      <c r="A1528">
        <v>43</v>
      </c>
      <c r="B1528">
        <v>5</v>
      </c>
      <c r="C1528">
        <v>2</v>
      </c>
      <c r="D1528" t="s">
        <v>533</v>
      </c>
      <c r="E1528">
        <v>312</v>
      </c>
      <c r="F1528">
        <v>89</v>
      </c>
      <c r="G1528" t="s">
        <v>543</v>
      </c>
      <c r="H1528">
        <f>Table2[[#This Row],[ReorderPoint]]*1.15</f>
        <v>102.35</v>
      </c>
      <c r="I1528" t="str">
        <f xml:space="preserve"> IF(Table2[[#This Row],[StockLevel]] &lt; Table2[[#This Row],[New ReOrder Point]], "Yes", "No")</f>
        <v>No</v>
      </c>
    </row>
    <row r="1529" spans="1:9" x14ac:dyDescent="0.25">
      <c r="A1529">
        <v>43</v>
      </c>
      <c r="B1529">
        <v>4</v>
      </c>
      <c r="C1529">
        <v>2</v>
      </c>
      <c r="D1529" t="s">
        <v>534</v>
      </c>
      <c r="E1529">
        <v>442</v>
      </c>
      <c r="F1529">
        <v>51</v>
      </c>
      <c r="G1529" t="s">
        <v>543</v>
      </c>
      <c r="H1529">
        <f>Table2[[#This Row],[ReorderPoint]]*1.15</f>
        <v>58.65</v>
      </c>
      <c r="I1529" t="str">
        <f xml:space="preserve"> IF(Table2[[#This Row],[StockLevel]] &lt; Table2[[#This Row],[New ReOrder Point]], "Yes", "No")</f>
        <v>No</v>
      </c>
    </row>
    <row r="1530" spans="1:9" x14ac:dyDescent="0.25">
      <c r="A1530">
        <v>43</v>
      </c>
      <c r="B1530">
        <v>3</v>
      </c>
      <c r="C1530">
        <v>2</v>
      </c>
      <c r="D1530" t="s">
        <v>535</v>
      </c>
      <c r="E1530">
        <v>137</v>
      </c>
      <c r="F1530">
        <v>93</v>
      </c>
      <c r="G1530" t="s">
        <v>543</v>
      </c>
      <c r="H1530">
        <f>Table2[[#This Row],[ReorderPoint]]*1.15</f>
        <v>106.94999999999999</v>
      </c>
      <c r="I1530" t="str">
        <f xml:space="preserve"> IF(Table2[[#This Row],[StockLevel]] &lt; Table2[[#This Row],[New ReOrder Point]], "Yes", "No")</f>
        <v>No</v>
      </c>
    </row>
    <row r="1531" spans="1:9" x14ac:dyDescent="0.25">
      <c r="A1531">
        <v>43</v>
      </c>
      <c r="B1531">
        <v>1</v>
      </c>
      <c r="C1531">
        <v>2</v>
      </c>
      <c r="D1531" t="s">
        <v>536</v>
      </c>
      <c r="E1531">
        <v>206</v>
      </c>
      <c r="F1531">
        <v>129</v>
      </c>
      <c r="G1531" t="s">
        <v>543</v>
      </c>
      <c r="H1531">
        <f>Table2[[#This Row],[ReorderPoint]]*1.15</f>
        <v>148.35</v>
      </c>
      <c r="I1531" t="str">
        <f xml:space="preserve"> IF(Table2[[#This Row],[StockLevel]] &lt; Table2[[#This Row],[New ReOrder Point]], "Yes", "No")</f>
        <v>No</v>
      </c>
    </row>
    <row r="1532" spans="1:9" x14ac:dyDescent="0.25">
      <c r="A1532">
        <v>43</v>
      </c>
      <c r="B1532">
        <v>2</v>
      </c>
      <c r="C1532">
        <v>2</v>
      </c>
      <c r="D1532" t="s">
        <v>537</v>
      </c>
      <c r="E1532">
        <v>217</v>
      </c>
      <c r="F1532">
        <v>51</v>
      </c>
      <c r="G1532" t="s">
        <v>543</v>
      </c>
      <c r="H1532">
        <f>Table2[[#This Row],[ReorderPoint]]*1.15</f>
        <v>58.65</v>
      </c>
      <c r="I1532" t="str">
        <f xml:space="preserve"> IF(Table2[[#This Row],[StockLevel]] &lt; Table2[[#This Row],[New ReOrder Point]], "Yes", "No")</f>
        <v>No</v>
      </c>
    </row>
    <row r="1533" spans="1:9" x14ac:dyDescent="0.25">
      <c r="A1533">
        <v>43</v>
      </c>
      <c r="B1533">
        <v>2</v>
      </c>
      <c r="C1533">
        <v>2</v>
      </c>
      <c r="D1533" t="s">
        <v>538</v>
      </c>
      <c r="E1533">
        <v>395</v>
      </c>
      <c r="F1533">
        <v>139</v>
      </c>
      <c r="G1533" t="s">
        <v>543</v>
      </c>
      <c r="H1533">
        <f>Table2[[#This Row],[ReorderPoint]]*1.15</f>
        <v>159.85</v>
      </c>
      <c r="I1533" t="str">
        <f xml:space="preserve"> IF(Table2[[#This Row],[StockLevel]] &lt; Table2[[#This Row],[New ReOrder Point]], "Yes", "No")</f>
        <v>No</v>
      </c>
    </row>
    <row r="1534" spans="1:9" x14ac:dyDescent="0.25">
      <c r="A1534">
        <v>43</v>
      </c>
      <c r="B1534">
        <v>1</v>
      </c>
      <c r="C1534">
        <v>2</v>
      </c>
      <c r="D1534" t="s">
        <v>539</v>
      </c>
      <c r="E1534">
        <v>317</v>
      </c>
      <c r="F1534">
        <v>145</v>
      </c>
      <c r="G1534" t="s">
        <v>543</v>
      </c>
      <c r="H1534">
        <f>Table2[[#This Row],[ReorderPoint]]*1.15</f>
        <v>166.75</v>
      </c>
      <c r="I1534" t="str">
        <f xml:space="preserve"> IF(Table2[[#This Row],[StockLevel]] &lt; Table2[[#This Row],[New ReOrder Point]], "Yes", "No")</f>
        <v>No</v>
      </c>
    </row>
    <row r="1535" spans="1:9" x14ac:dyDescent="0.25">
      <c r="A1535">
        <v>43</v>
      </c>
      <c r="B1535">
        <v>1</v>
      </c>
      <c r="C1535">
        <v>2</v>
      </c>
      <c r="D1535" t="s">
        <v>540</v>
      </c>
      <c r="E1535">
        <v>383</v>
      </c>
      <c r="F1535">
        <v>111</v>
      </c>
      <c r="G1535" t="s">
        <v>543</v>
      </c>
      <c r="H1535">
        <f>Table2[[#This Row],[ReorderPoint]]*1.15</f>
        <v>127.64999999999999</v>
      </c>
      <c r="I1535" t="str">
        <f xml:space="preserve"> IF(Table2[[#This Row],[StockLevel]] &lt; Table2[[#This Row],[New ReOrder Point]], "Yes", "No")</f>
        <v>No</v>
      </c>
    </row>
    <row r="1536" spans="1:9" x14ac:dyDescent="0.25">
      <c r="A1536">
        <v>43</v>
      </c>
      <c r="B1536">
        <v>3</v>
      </c>
      <c r="C1536">
        <v>2</v>
      </c>
      <c r="D1536" t="s">
        <v>541</v>
      </c>
      <c r="E1536">
        <v>238</v>
      </c>
      <c r="F1536">
        <v>116</v>
      </c>
      <c r="G1536" t="s">
        <v>543</v>
      </c>
      <c r="H1536">
        <f>Table2[[#This Row],[ReorderPoint]]*1.15</f>
        <v>133.39999999999998</v>
      </c>
      <c r="I1536" t="str">
        <f xml:space="preserve"> IF(Table2[[#This Row],[StockLevel]] &lt; Table2[[#This Row],[New ReOrder Point]], "Yes", "No")</f>
        <v>No</v>
      </c>
    </row>
    <row r="1537" spans="1:9" x14ac:dyDescent="0.25">
      <c r="A1537">
        <v>43</v>
      </c>
      <c r="B1537">
        <v>1</v>
      </c>
      <c r="C1537">
        <v>2</v>
      </c>
      <c r="D1537" t="s">
        <v>542</v>
      </c>
      <c r="E1537">
        <v>221</v>
      </c>
      <c r="F1537">
        <v>110</v>
      </c>
      <c r="G1537" t="s">
        <v>543</v>
      </c>
      <c r="H1537">
        <f>Table2[[#This Row],[ReorderPoint]]*1.15</f>
        <v>126.49999999999999</v>
      </c>
      <c r="I1537" t="str">
        <f xml:space="preserve"> IF(Table2[[#This Row],[StockLevel]] &lt; Table2[[#This Row],[New ReOrder Point]], "Yes", "No")</f>
        <v>No</v>
      </c>
    </row>
    <row r="1538" spans="1:9" x14ac:dyDescent="0.25">
      <c r="A1538">
        <v>43</v>
      </c>
      <c r="B1538">
        <v>4</v>
      </c>
      <c r="C1538">
        <v>3</v>
      </c>
      <c r="D1538" t="s">
        <v>531</v>
      </c>
      <c r="E1538">
        <v>477</v>
      </c>
      <c r="F1538">
        <v>94</v>
      </c>
      <c r="G1538" t="s">
        <v>543</v>
      </c>
      <c r="H1538">
        <f>Table2[[#This Row],[ReorderPoint]]*1.15</f>
        <v>108.1</v>
      </c>
      <c r="I1538" t="str">
        <f xml:space="preserve"> IF(Table2[[#This Row],[StockLevel]] &lt; Table2[[#This Row],[New ReOrder Point]], "Yes", "No")</f>
        <v>No</v>
      </c>
    </row>
    <row r="1539" spans="1:9" x14ac:dyDescent="0.25">
      <c r="A1539">
        <v>43</v>
      </c>
      <c r="B1539">
        <v>3</v>
      </c>
      <c r="C1539">
        <v>3</v>
      </c>
      <c r="D1539" t="s">
        <v>532</v>
      </c>
      <c r="E1539">
        <v>404</v>
      </c>
      <c r="F1539">
        <v>62</v>
      </c>
      <c r="G1539" t="s">
        <v>543</v>
      </c>
      <c r="H1539">
        <f>Table2[[#This Row],[ReorderPoint]]*1.15</f>
        <v>71.3</v>
      </c>
      <c r="I1539" t="str">
        <f xml:space="preserve"> IF(Table2[[#This Row],[StockLevel]] &lt; Table2[[#This Row],[New ReOrder Point]], "Yes", "No")</f>
        <v>No</v>
      </c>
    </row>
    <row r="1540" spans="1:9" x14ac:dyDescent="0.25">
      <c r="A1540">
        <v>43</v>
      </c>
      <c r="B1540">
        <v>2</v>
      </c>
      <c r="C1540">
        <v>3</v>
      </c>
      <c r="D1540" t="s">
        <v>533</v>
      </c>
      <c r="E1540">
        <v>355</v>
      </c>
      <c r="F1540">
        <v>56</v>
      </c>
      <c r="G1540" t="s">
        <v>543</v>
      </c>
      <c r="H1540">
        <f>Table2[[#This Row],[ReorderPoint]]*1.15</f>
        <v>64.399999999999991</v>
      </c>
      <c r="I1540" t="str">
        <f xml:space="preserve"> IF(Table2[[#This Row],[StockLevel]] &lt; Table2[[#This Row],[New ReOrder Point]], "Yes", "No")</f>
        <v>No</v>
      </c>
    </row>
    <row r="1541" spans="1:9" x14ac:dyDescent="0.25">
      <c r="A1541">
        <v>43</v>
      </c>
      <c r="B1541">
        <v>4</v>
      </c>
      <c r="C1541">
        <v>3</v>
      </c>
      <c r="D1541" t="s">
        <v>534</v>
      </c>
      <c r="E1541">
        <v>486</v>
      </c>
      <c r="F1541">
        <v>102</v>
      </c>
      <c r="G1541" t="s">
        <v>543</v>
      </c>
      <c r="H1541">
        <f>Table2[[#This Row],[ReorderPoint]]*1.15</f>
        <v>117.3</v>
      </c>
      <c r="I1541" t="str">
        <f xml:space="preserve"> IF(Table2[[#This Row],[StockLevel]] &lt; Table2[[#This Row],[New ReOrder Point]], "Yes", "No")</f>
        <v>No</v>
      </c>
    </row>
    <row r="1542" spans="1:9" x14ac:dyDescent="0.25">
      <c r="A1542">
        <v>43</v>
      </c>
      <c r="B1542">
        <v>4</v>
      </c>
      <c r="C1542">
        <v>3</v>
      </c>
      <c r="D1542" t="s">
        <v>535</v>
      </c>
      <c r="E1542">
        <v>479</v>
      </c>
      <c r="F1542">
        <v>72</v>
      </c>
      <c r="G1542" t="s">
        <v>543</v>
      </c>
      <c r="H1542">
        <f>Table2[[#This Row],[ReorderPoint]]*1.15</f>
        <v>82.8</v>
      </c>
      <c r="I1542" t="str">
        <f xml:space="preserve"> IF(Table2[[#This Row],[StockLevel]] &lt; Table2[[#This Row],[New ReOrder Point]], "Yes", "No")</f>
        <v>No</v>
      </c>
    </row>
    <row r="1543" spans="1:9" x14ac:dyDescent="0.25">
      <c r="A1543">
        <v>43</v>
      </c>
      <c r="B1543">
        <v>4</v>
      </c>
      <c r="C1543">
        <v>3</v>
      </c>
      <c r="D1543" t="s">
        <v>536</v>
      </c>
      <c r="E1543">
        <v>356</v>
      </c>
      <c r="F1543">
        <v>133</v>
      </c>
      <c r="G1543" t="s">
        <v>543</v>
      </c>
      <c r="H1543">
        <f>Table2[[#This Row],[ReorderPoint]]*1.15</f>
        <v>152.94999999999999</v>
      </c>
      <c r="I1543" t="str">
        <f xml:space="preserve"> IF(Table2[[#This Row],[StockLevel]] &lt; Table2[[#This Row],[New ReOrder Point]], "Yes", "No")</f>
        <v>No</v>
      </c>
    </row>
    <row r="1544" spans="1:9" x14ac:dyDescent="0.25">
      <c r="A1544">
        <v>43</v>
      </c>
      <c r="B1544">
        <v>1</v>
      </c>
      <c r="C1544">
        <v>3</v>
      </c>
      <c r="D1544" t="s">
        <v>537</v>
      </c>
      <c r="E1544">
        <v>160</v>
      </c>
      <c r="F1544">
        <v>77</v>
      </c>
      <c r="G1544" t="s">
        <v>543</v>
      </c>
      <c r="H1544">
        <f>Table2[[#This Row],[ReorderPoint]]*1.15</f>
        <v>88.55</v>
      </c>
      <c r="I1544" t="str">
        <f xml:space="preserve"> IF(Table2[[#This Row],[StockLevel]] &lt; Table2[[#This Row],[New ReOrder Point]], "Yes", "No")</f>
        <v>No</v>
      </c>
    </row>
    <row r="1545" spans="1:9" x14ac:dyDescent="0.25">
      <c r="A1545">
        <v>43</v>
      </c>
      <c r="B1545">
        <v>5</v>
      </c>
      <c r="C1545">
        <v>3</v>
      </c>
      <c r="D1545" t="s">
        <v>538</v>
      </c>
      <c r="E1545">
        <v>164</v>
      </c>
      <c r="F1545">
        <v>112</v>
      </c>
      <c r="G1545" t="s">
        <v>543</v>
      </c>
      <c r="H1545">
        <f>Table2[[#This Row],[ReorderPoint]]*1.15</f>
        <v>128.79999999999998</v>
      </c>
      <c r="I1545" t="str">
        <f xml:space="preserve"> IF(Table2[[#This Row],[StockLevel]] &lt; Table2[[#This Row],[New ReOrder Point]], "Yes", "No")</f>
        <v>No</v>
      </c>
    </row>
    <row r="1546" spans="1:9" x14ac:dyDescent="0.25">
      <c r="A1546">
        <v>43</v>
      </c>
      <c r="B1546">
        <v>3</v>
      </c>
      <c r="C1546">
        <v>3</v>
      </c>
      <c r="D1546" t="s">
        <v>539</v>
      </c>
      <c r="E1546">
        <v>404</v>
      </c>
      <c r="F1546">
        <v>145</v>
      </c>
      <c r="G1546" t="s">
        <v>543</v>
      </c>
      <c r="H1546">
        <f>Table2[[#This Row],[ReorderPoint]]*1.15</f>
        <v>166.75</v>
      </c>
      <c r="I1546" t="str">
        <f xml:space="preserve"> IF(Table2[[#This Row],[StockLevel]] &lt; Table2[[#This Row],[New ReOrder Point]], "Yes", "No")</f>
        <v>No</v>
      </c>
    </row>
    <row r="1547" spans="1:9" x14ac:dyDescent="0.25">
      <c r="A1547">
        <v>43</v>
      </c>
      <c r="B1547">
        <v>4</v>
      </c>
      <c r="C1547">
        <v>3</v>
      </c>
      <c r="D1547" t="s">
        <v>540</v>
      </c>
      <c r="E1547">
        <v>78</v>
      </c>
      <c r="F1547">
        <v>54</v>
      </c>
      <c r="G1547" t="s">
        <v>543</v>
      </c>
      <c r="H1547">
        <f>Table2[[#This Row],[ReorderPoint]]*1.15</f>
        <v>62.099999999999994</v>
      </c>
      <c r="I1547" t="str">
        <f xml:space="preserve"> IF(Table2[[#This Row],[StockLevel]] &lt; Table2[[#This Row],[New ReOrder Point]], "Yes", "No")</f>
        <v>No</v>
      </c>
    </row>
    <row r="1548" spans="1:9" x14ac:dyDescent="0.25">
      <c r="A1548">
        <v>43</v>
      </c>
      <c r="B1548">
        <v>2</v>
      </c>
      <c r="C1548">
        <v>3</v>
      </c>
      <c r="D1548" t="s">
        <v>541</v>
      </c>
      <c r="E1548">
        <v>119</v>
      </c>
      <c r="F1548">
        <v>95</v>
      </c>
      <c r="G1548" t="s">
        <v>543</v>
      </c>
      <c r="H1548">
        <f>Table2[[#This Row],[ReorderPoint]]*1.15</f>
        <v>109.24999999999999</v>
      </c>
      <c r="I1548" t="str">
        <f xml:space="preserve"> IF(Table2[[#This Row],[StockLevel]] &lt; Table2[[#This Row],[New ReOrder Point]], "Yes", "No")</f>
        <v>No</v>
      </c>
    </row>
    <row r="1549" spans="1:9" x14ac:dyDescent="0.25">
      <c r="A1549">
        <v>43</v>
      </c>
      <c r="B1549">
        <v>1</v>
      </c>
      <c r="C1549">
        <v>3</v>
      </c>
      <c r="D1549" t="s">
        <v>542</v>
      </c>
      <c r="E1549">
        <v>175</v>
      </c>
      <c r="F1549">
        <v>55</v>
      </c>
      <c r="G1549" t="s">
        <v>543</v>
      </c>
      <c r="H1549">
        <f>Table2[[#This Row],[ReorderPoint]]*1.15</f>
        <v>63.249999999999993</v>
      </c>
      <c r="I1549" t="str">
        <f xml:space="preserve"> IF(Table2[[#This Row],[StockLevel]] &lt; Table2[[#This Row],[New ReOrder Point]], "Yes", "No")</f>
        <v>No</v>
      </c>
    </row>
    <row r="1550" spans="1:9" x14ac:dyDescent="0.25">
      <c r="A1550">
        <v>44</v>
      </c>
      <c r="B1550">
        <v>5</v>
      </c>
      <c r="C1550">
        <v>1</v>
      </c>
      <c r="D1550" t="s">
        <v>531</v>
      </c>
      <c r="E1550">
        <v>55</v>
      </c>
      <c r="F1550">
        <v>108</v>
      </c>
      <c r="G1550" t="s">
        <v>544</v>
      </c>
      <c r="H1550">
        <f>Table2[[#This Row],[ReorderPoint]]*1.15</f>
        <v>124.19999999999999</v>
      </c>
      <c r="I1550" t="str">
        <f xml:space="preserve"> IF(Table2[[#This Row],[StockLevel]] &lt; Table2[[#This Row],[New ReOrder Point]], "Yes", "No")</f>
        <v>Yes</v>
      </c>
    </row>
    <row r="1551" spans="1:9" x14ac:dyDescent="0.25">
      <c r="A1551">
        <v>44</v>
      </c>
      <c r="B1551">
        <v>2</v>
      </c>
      <c r="C1551">
        <v>1</v>
      </c>
      <c r="D1551" t="s">
        <v>532</v>
      </c>
      <c r="E1551">
        <v>454</v>
      </c>
      <c r="F1551">
        <v>126</v>
      </c>
      <c r="G1551" t="s">
        <v>543</v>
      </c>
      <c r="H1551">
        <f>Table2[[#This Row],[ReorderPoint]]*1.15</f>
        <v>144.89999999999998</v>
      </c>
      <c r="I1551" t="str">
        <f xml:space="preserve"> IF(Table2[[#This Row],[StockLevel]] &lt; Table2[[#This Row],[New ReOrder Point]], "Yes", "No")</f>
        <v>No</v>
      </c>
    </row>
    <row r="1552" spans="1:9" x14ac:dyDescent="0.25">
      <c r="A1552">
        <v>44</v>
      </c>
      <c r="B1552">
        <v>3</v>
      </c>
      <c r="C1552">
        <v>1</v>
      </c>
      <c r="D1552" t="s">
        <v>533</v>
      </c>
      <c r="E1552">
        <v>257</v>
      </c>
      <c r="F1552">
        <v>57</v>
      </c>
      <c r="G1552" t="s">
        <v>543</v>
      </c>
      <c r="H1552">
        <f>Table2[[#This Row],[ReorderPoint]]*1.15</f>
        <v>65.55</v>
      </c>
      <c r="I1552" t="str">
        <f xml:space="preserve"> IF(Table2[[#This Row],[StockLevel]] &lt; Table2[[#This Row],[New ReOrder Point]], "Yes", "No")</f>
        <v>No</v>
      </c>
    </row>
    <row r="1553" spans="1:9" x14ac:dyDescent="0.25">
      <c r="A1553">
        <v>44</v>
      </c>
      <c r="B1553">
        <v>5</v>
      </c>
      <c r="C1553">
        <v>1</v>
      </c>
      <c r="D1553" t="s">
        <v>534</v>
      </c>
      <c r="E1553">
        <v>480</v>
      </c>
      <c r="F1553">
        <v>103</v>
      </c>
      <c r="G1553" t="s">
        <v>543</v>
      </c>
      <c r="H1553">
        <f>Table2[[#This Row],[ReorderPoint]]*1.15</f>
        <v>118.44999999999999</v>
      </c>
      <c r="I1553" t="str">
        <f xml:space="preserve"> IF(Table2[[#This Row],[StockLevel]] &lt; Table2[[#This Row],[New ReOrder Point]], "Yes", "No")</f>
        <v>No</v>
      </c>
    </row>
    <row r="1554" spans="1:9" x14ac:dyDescent="0.25">
      <c r="A1554">
        <v>44</v>
      </c>
      <c r="B1554">
        <v>3</v>
      </c>
      <c r="C1554">
        <v>1</v>
      </c>
      <c r="D1554" t="s">
        <v>535</v>
      </c>
      <c r="E1554">
        <v>255</v>
      </c>
      <c r="F1554">
        <v>87</v>
      </c>
      <c r="G1554" t="s">
        <v>543</v>
      </c>
      <c r="H1554">
        <f>Table2[[#This Row],[ReorderPoint]]*1.15</f>
        <v>100.05</v>
      </c>
      <c r="I1554" t="str">
        <f xml:space="preserve"> IF(Table2[[#This Row],[StockLevel]] &lt; Table2[[#This Row],[New ReOrder Point]], "Yes", "No")</f>
        <v>No</v>
      </c>
    </row>
    <row r="1555" spans="1:9" x14ac:dyDescent="0.25">
      <c r="A1555">
        <v>44</v>
      </c>
      <c r="B1555">
        <v>3</v>
      </c>
      <c r="C1555">
        <v>1</v>
      </c>
      <c r="D1555" t="s">
        <v>536</v>
      </c>
      <c r="E1555">
        <v>275</v>
      </c>
      <c r="F1555">
        <v>61</v>
      </c>
      <c r="G1555" t="s">
        <v>543</v>
      </c>
      <c r="H1555">
        <f>Table2[[#This Row],[ReorderPoint]]*1.15</f>
        <v>70.149999999999991</v>
      </c>
      <c r="I1555" t="str">
        <f xml:space="preserve"> IF(Table2[[#This Row],[StockLevel]] &lt; Table2[[#This Row],[New ReOrder Point]], "Yes", "No")</f>
        <v>No</v>
      </c>
    </row>
    <row r="1556" spans="1:9" x14ac:dyDescent="0.25">
      <c r="A1556">
        <v>44</v>
      </c>
      <c r="B1556">
        <v>3</v>
      </c>
      <c r="C1556">
        <v>1</v>
      </c>
      <c r="D1556" t="s">
        <v>537</v>
      </c>
      <c r="E1556">
        <v>444</v>
      </c>
      <c r="F1556">
        <v>80</v>
      </c>
      <c r="G1556" t="s">
        <v>543</v>
      </c>
      <c r="H1556">
        <f>Table2[[#This Row],[ReorderPoint]]*1.15</f>
        <v>92</v>
      </c>
      <c r="I1556" t="str">
        <f xml:space="preserve"> IF(Table2[[#This Row],[StockLevel]] &lt; Table2[[#This Row],[New ReOrder Point]], "Yes", "No")</f>
        <v>No</v>
      </c>
    </row>
    <row r="1557" spans="1:9" x14ac:dyDescent="0.25">
      <c r="A1557">
        <v>44</v>
      </c>
      <c r="B1557">
        <v>2</v>
      </c>
      <c r="C1557">
        <v>1</v>
      </c>
      <c r="D1557" t="s">
        <v>538</v>
      </c>
      <c r="E1557">
        <v>479</v>
      </c>
      <c r="F1557">
        <v>110</v>
      </c>
      <c r="G1557" t="s">
        <v>543</v>
      </c>
      <c r="H1557">
        <f>Table2[[#This Row],[ReorderPoint]]*1.15</f>
        <v>126.49999999999999</v>
      </c>
      <c r="I1557" t="str">
        <f xml:space="preserve"> IF(Table2[[#This Row],[StockLevel]] &lt; Table2[[#This Row],[New ReOrder Point]], "Yes", "No")</f>
        <v>No</v>
      </c>
    </row>
    <row r="1558" spans="1:9" x14ac:dyDescent="0.25">
      <c r="A1558">
        <v>44</v>
      </c>
      <c r="B1558">
        <v>3</v>
      </c>
      <c r="C1558">
        <v>1</v>
      </c>
      <c r="D1558" t="s">
        <v>539</v>
      </c>
      <c r="E1558">
        <v>450</v>
      </c>
      <c r="F1558">
        <v>140</v>
      </c>
      <c r="G1558" t="s">
        <v>543</v>
      </c>
      <c r="H1558">
        <f>Table2[[#This Row],[ReorderPoint]]*1.15</f>
        <v>161</v>
      </c>
      <c r="I1558" t="str">
        <f xml:space="preserve"> IF(Table2[[#This Row],[StockLevel]] &lt; Table2[[#This Row],[New ReOrder Point]], "Yes", "No")</f>
        <v>No</v>
      </c>
    </row>
    <row r="1559" spans="1:9" x14ac:dyDescent="0.25">
      <c r="A1559">
        <v>44</v>
      </c>
      <c r="B1559">
        <v>5</v>
      </c>
      <c r="C1559">
        <v>1</v>
      </c>
      <c r="D1559" t="s">
        <v>540</v>
      </c>
      <c r="E1559">
        <v>350</v>
      </c>
      <c r="F1559">
        <v>64</v>
      </c>
      <c r="G1559" t="s">
        <v>543</v>
      </c>
      <c r="H1559">
        <f>Table2[[#This Row],[ReorderPoint]]*1.15</f>
        <v>73.599999999999994</v>
      </c>
      <c r="I1559" t="str">
        <f xml:space="preserve"> IF(Table2[[#This Row],[StockLevel]] &lt; Table2[[#This Row],[New ReOrder Point]], "Yes", "No")</f>
        <v>No</v>
      </c>
    </row>
    <row r="1560" spans="1:9" x14ac:dyDescent="0.25">
      <c r="A1560">
        <v>44</v>
      </c>
      <c r="B1560">
        <v>4</v>
      </c>
      <c r="C1560">
        <v>1</v>
      </c>
      <c r="D1560" t="s">
        <v>541</v>
      </c>
      <c r="E1560">
        <v>268</v>
      </c>
      <c r="F1560">
        <v>84</v>
      </c>
      <c r="G1560" t="s">
        <v>543</v>
      </c>
      <c r="H1560">
        <f>Table2[[#This Row],[ReorderPoint]]*1.15</f>
        <v>96.6</v>
      </c>
      <c r="I1560" t="str">
        <f xml:space="preserve"> IF(Table2[[#This Row],[StockLevel]] &lt; Table2[[#This Row],[New ReOrder Point]], "Yes", "No")</f>
        <v>No</v>
      </c>
    </row>
    <row r="1561" spans="1:9" x14ac:dyDescent="0.25">
      <c r="A1561">
        <v>44</v>
      </c>
      <c r="B1561">
        <v>5</v>
      </c>
      <c r="C1561">
        <v>1</v>
      </c>
      <c r="D1561" t="s">
        <v>542</v>
      </c>
      <c r="E1561">
        <v>458</v>
      </c>
      <c r="F1561">
        <v>108</v>
      </c>
      <c r="G1561" t="s">
        <v>543</v>
      </c>
      <c r="H1561">
        <f>Table2[[#This Row],[ReorderPoint]]*1.15</f>
        <v>124.19999999999999</v>
      </c>
      <c r="I1561" t="str">
        <f xml:space="preserve"> IF(Table2[[#This Row],[StockLevel]] &lt; Table2[[#This Row],[New ReOrder Point]], "Yes", "No")</f>
        <v>No</v>
      </c>
    </row>
    <row r="1562" spans="1:9" x14ac:dyDescent="0.25">
      <c r="A1562">
        <v>44</v>
      </c>
      <c r="B1562">
        <v>3</v>
      </c>
      <c r="C1562">
        <v>2</v>
      </c>
      <c r="D1562" t="s">
        <v>531</v>
      </c>
      <c r="E1562">
        <v>498</v>
      </c>
      <c r="F1562">
        <v>103</v>
      </c>
      <c r="G1562" t="s">
        <v>543</v>
      </c>
      <c r="H1562">
        <f>Table2[[#This Row],[ReorderPoint]]*1.15</f>
        <v>118.44999999999999</v>
      </c>
      <c r="I1562" t="str">
        <f xml:space="preserve"> IF(Table2[[#This Row],[StockLevel]] &lt; Table2[[#This Row],[New ReOrder Point]], "Yes", "No")</f>
        <v>No</v>
      </c>
    </row>
    <row r="1563" spans="1:9" x14ac:dyDescent="0.25">
      <c r="A1563">
        <v>44</v>
      </c>
      <c r="B1563">
        <v>5</v>
      </c>
      <c r="C1563">
        <v>2</v>
      </c>
      <c r="D1563" t="s">
        <v>532</v>
      </c>
      <c r="E1563">
        <v>413</v>
      </c>
      <c r="F1563">
        <v>97</v>
      </c>
      <c r="G1563" t="s">
        <v>543</v>
      </c>
      <c r="H1563">
        <f>Table2[[#This Row],[ReorderPoint]]*1.15</f>
        <v>111.55</v>
      </c>
      <c r="I1563" t="str">
        <f xml:space="preserve"> IF(Table2[[#This Row],[StockLevel]] &lt; Table2[[#This Row],[New ReOrder Point]], "Yes", "No")</f>
        <v>No</v>
      </c>
    </row>
    <row r="1564" spans="1:9" x14ac:dyDescent="0.25">
      <c r="A1564">
        <v>44</v>
      </c>
      <c r="B1564">
        <v>2</v>
      </c>
      <c r="C1564">
        <v>2</v>
      </c>
      <c r="D1564" t="s">
        <v>533</v>
      </c>
      <c r="E1564">
        <v>290</v>
      </c>
      <c r="F1564">
        <v>135</v>
      </c>
      <c r="G1564" t="s">
        <v>543</v>
      </c>
      <c r="H1564">
        <f>Table2[[#This Row],[ReorderPoint]]*1.15</f>
        <v>155.25</v>
      </c>
      <c r="I1564" t="str">
        <f xml:space="preserve"> IF(Table2[[#This Row],[StockLevel]] &lt; Table2[[#This Row],[New ReOrder Point]], "Yes", "No")</f>
        <v>No</v>
      </c>
    </row>
    <row r="1565" spans="1:9" x14ac:dyDescent="0.25">
      <c r="A1565">
        <v>44</v>
      </c>
      <c r="B1565">
        <v>4</v>
      </c>
      <c r="C1565">
        <v>2</v>
      </c>
      <c r="D1565" t="s">
        <v>534</v>
      </c>
      <c r="E1565">
        <v>432</v>
      </c>
      <c r="F1565">
        <v>145</v>
      </c>
      <c r="G1565" t="s">
        <v>543</v>
      </c>
      <c r="H1565">
        <f>Table2[[#This Row],[ReorderPoint]]*1.15</f>
        <v>166.75</v>
      </c>
      <c r="I1565" t="str">
        <f xml:space="preserve"> IF(Table2[[#This Row],[StockLevel]] &lt; Table2[[#This Row],[New ReOrder Point]], "Yes", "No")</f>
        <v>No</v>
      </c>
    </row>
    <row r="1566" spans="1:9" x14ac:dyDescent="0.25">
      <c r="A1566">
        <v>44</v>
      </c>
      <c r="B1566">
        <v>3</v>
      </c>
      <c r="C1566">
        <v>2</v>
      </c>
      <c r="D1566" t="s">
        <v>535</v>
      </c>
      <c r="E1566">
        <v>415</v>
      </c>
      <c r="F1566">
        <v>104</v>
      </c>
      <c r="G1566" t="s">
        <v>543</v>
      </c>
      <c r="H1566">
        <f>Table2[[#This Row],[ReorderPoint]]*1.15</f>
        <v>119.6</v>
      </c>
      <c r="I1566" t="str">
        <f xml:space="preserve"> IF(Table2[[#This Row],[StockLevel]] &lt; Table2[[#This Row],[New ReOrder Point]], "Yes", "No")</f>
        <v>No</v>
      </c>
    </row>
    <row r="1567" spans="1:9" x14ac:dyDescent="0.25">
      <c r="A1567">
        <v>44</v>
      </c>
      <c r="B1567">
        <v>3</v>
      </c>
      <c r="C1567">
        <v>2</v>
      </c>
      <c r="D1567" t="s">
        <v>536</v>
      </c>
      <c r="E1567">
        <v>441</v>
      </c>
      <c r="F1567">
        <v>148</v>
      </c>
      <c r="G1567" t="s">
        <v>543</v>
      </c>
      <c r="H1567">
        <f>Table2[[#This Row],[ReorderPoint]]*1.15</f>
        <v>170.2</v>
      </c>
      <c r="I1567" t="str">
        <f xml:space="preserve"> IF(Table2[[#This Row],[StockLevel]] &lt; Table2[[#This Row],[New ReOrder Point]], "Yes", "No")</f>
        <v>No</v>
      </c>
    </row>
    <row r="1568" spans="1:9" x14ac:dyDescent="0.25">
      <c r="A1568">
        <v>44</v>
      </c>
      <c r="B1568">
        <v>5</v>
      </c>
      <c r="C1568">
        <v>2</v>
      </c>
      <c r="D1568" t="s">
        <v>537</v>
      </c>
      <c r="E1568">
        <v>207</v>
      </c>
      <c r="F1568">
        <v>118</v>
      </c>
      <c r="G1568" t="s">
        <v>543</v>
      </c>
      <c r="H1568">
        <f>Table2[[#This Row],[ReorderPoint]]*1.15</f>
        <v>135.69999999999999</v>
      </c>
      <c r="I1568" t="str">
        <f xml:space="preserve"> IF(Table2[[#This Row],[StockLevel]] &lt; Table2[[#This Row],[New ReOrder Point]], "Yes", "No")</f>
        <v>No</v>
      </c>
    </row>
    <row r="1569" spans="1:9" x14ac:dyDescent="0.25">
      <c r="A1569">
        <v>44</v>
      </c>
      <c r="B1569">
        <v>3</v>
      </c>
      <c r="C1569">
        <v>2</v>
      </c>
      <c r="D1569" t="s">
        <v>538</v>
      </c>
      <c r="E1569">
        <v>124</v>
      </c>
      <c r="F1569">
        <v>59</v>
      </c>
      <c r="G1569" t="s">
        <v>543</v>
      </c>
      <c r="H1569">
        <f>Table2[[#This Row],[ReorderPoint]]*1.15</f>
        <v>67.849999999999994</v>
      </c>
      <c r="I1569" t="str">
        <f xml:space="preserve"> IF(Table2[[#This Row],[StockLevel]] &lt; Table2[[#This Row],[New ReOrder Point]], "Yes", "No")</f>
        <v>No</v>
      </c>
    </row>
    <row r="1570" spans="1:9" x14ac:dyDescent="0.25">
      <c r="A1570">
        <v>44</v>
      </c>
      <c r="B1570">
        <v>5</v>
      </c>
      <c r="C1570">
        <v>2</v>
      </c>
      <c r="D1570" t="s">
        <v>539</v>
      </c>
      <c r="E1570">
        <v>24</v>
      </c>
      <c r="F1570">
        <v>117</v>
      </c>
      <c r="G1570" t="s">
        <v>544</v>
      </c>
      <c r="H1570">
        <f>Table2[[#This Row],[ReorderPoint]]*1.15</f>
        <v>134.54999999999998</v>
      </c>
      <c r="I1570" t="str">
        <f xml:space="preserve"> IF(Table2[[#This Row],[StockLevel]] &lt; Table2[[#This Row],[New ReOrder Point]], "Yes", "No")</f>
        <v>Yes</v>
      </c>
    </row>
    <row r="1571" spans="1:9" x14ac:dyDescent="0.25">
      <c r="A1571">
        <v>44</v>
      </c>
      <c r="B1571">
        <v>3</v>
      </c>
      <c r="C1571">
        <v>2</v>
      </c>
      <c r="D1571" t="s">
        <v>540</v>
      </c>
      <c r="E1571">
        <v>28</v>
      </c>
      <c r="F1571">
        <v>68</v>
      </c>
      <c r="G1571" t="s">
        <v>544</v>
      </c>
      <c r="H1571">
        <f>Table2[[#This Row],[ReorderPoint]]*1.15</f>
        <v>78.199999999999989</v>
      </c>
      <c r="I1571" t="str">
        <f xml:space="preserve"> IF(Table2[[#This Row],[StockLevel]] &lt; Table2[[#This Row],[New ReOrder Point]], "Yes", "No")</f>
        <v>Yes</v>
      </c>
    </row>
    <row r="1572" spans="1:9" x14ac:dyDescent="0.25">
      <c r="A1572">
        <v>44</v>
      </c>
      <c r="B1572">
        <v>5</v>
      </c>
      <c r="C1572">
        <v>2</v>
      </c>
      <c r="D1572" t="s">
        <v>541</v>
      </c>
      <c r="E1572">
        <v>449</v>
      </c>
      <c r="F1572">
        <v>123</v>
      </c>
      <c r="G1572" t="s">
        <v>543</v>
      </c>
      <c r="H1572">
        <f>Table2[[#This Row],[ReorderPoint]]*1.15</f>
        <v>141.44999999999999</v>
      </c>
      <c r="I1572" t="str">
        <f xml:space="preserve"> IF(Table2[[#This Row],[StockLevel]] &lt; Table2[[#This Row],[New ReOrder Point]], "Yes", "No")</f>
        <v>No</v>
      </c>
    </row>
    <row r="1573" spans="1:9" x14ac:dyDescent="0.25">
      <c r="A1573">
        <v>44</v>
      </c>
      <c r="B1573">
        <v>4</v>
      </c>
      <c r="C1573">
        <v>2</v>
      </c>
      <c r="D1573" t="s">
        <v>542</v>
      </c>
      <c r="E1573">
        <v>426</v>
      </c>
      <c r="F1573">
        <v>74</v>
      </c>
      <c r="G1573" t="s">
        <v>543</v>
      </c>
      <c r="H1573">
        <f>Table2[[#This Row],[ReorderPoint]]*1.15</f>
        <v>85.1</v>
      </c>
      <c r="I1573" t="str">
        <f xml:space="preserve"> IF(Table2[[#This Row],[StockLevel]] &lt; Table2[[#This Row],[New ReOrder Point]], "Yes", "No")</f>
        <v>No</v>
      </c>
    </row>
    <row r="1574" spans="1:9" x14ac:dyDescent="0.25">
      <c r="A1574">
        <v>44</v>
      </c>
      <c r="B1574">
        <v>3</v>
      </c>
      <c r="C1574">
        <v>3</v>
      </c>
      <c r="D1574" t="s">
        <v>531</v>
      </c>
      <c r="E1574">
        <v>47</v>
      </c>
      <c r="F1574">
        <v>132</v>
      </c>
      <c r="G1574" t="s">
        <v>544</v>
      </c>
      <c r="H1574">
        <f>Table2[[#This Row],[ReorderPoint]]*1.15</f>
        <v>151.79999999999998</v>
      </c>
      <c r="I1574" t="str">
        <f xml:space="preserve"> IF(Table2[[#This Row],[StockLevel]] &lt; Table2[[#This Row],[New ReOrder Point]], "Yes", "No")</f>
        <v>Yes</v>
      </c>
    </row>
    <row r="1575" spans="1:9" x14ac:dyDescent="0.25">
      <c r="A1575">
        <v>44</v>
      </c>
      <c r="B1575">
        <v>4</v>
      </c>
      <c r="C1575">
        <v>3</v>
      </c>
      <c r="D1575" t="s">
        <v>532</v>
      </c>
      <c r="E1575">
        <v>109</v>
      </c>
      <c r="F1575">
        <v>147</v>
      </c>
      <c r="G1575" t="s">
        <v>544</v>
      </c>
      <c r="H1575">
        <f>Table2[[#This Row],[ReorderPoint]]*1.15</f>
        <v>169.04999999999998</v>
      </c>
      <c r="I1575" t="str">
        <f xml:space="preserve"> IF(Table2[[#This Row],[StockLevel]] &lt; Table2[[#This Row],[New ReOrder Point]], "Yes", "No")</f>
        <v>Yes</v>
      </c>
    </row>
    <row r="1576" spans="1:9" x14ac:dyDescent="0.25">
      <c r="A1576">
        <v>44</v>
      </c>
      <c r="B1576">
        <v>3</v>
      </c>
      <c r="C1576">
        <v>3</v>
      </c>
      <c r="D1576" t="s">
        <v>533</v>
      </c>
      <c r="E1576">
        <v>196</v>
      </c>
      <c r="F1576">
        <v>112</v>
      </c>
      <c r="G1576" t="s">
        <v>543</v>
      </c>
      <c r="H1576">
        <f>Table2[[#This Row],[ReorderPoint]]*1.15</f>
        <v>128.79999999999998</v>
      </c>
      <c r="I1576" t="str">
        <f xml:space="preserve"> IF(Table2[[#This Row],[StockLevel]] &lt; Table2[[#This Row],[New ReOrder Point]], "Yes", "No")</f>
        <v>No</v>
      </c>
    </row>
    <row r="1577" spans="1:9" x14ac:dyDescent="0.25">
      <c r="A1577">
        <v>44</v>
      </c>
      <c r="B1577">
        <v>5</v>
      </c>
      <c r="C1577">
        <v>3</v>
      </c>
      <c r="D1577" t="s">
        <v>534</v>
      </c>
      <c r="E1577">
        <v>388</v>
      </c>
      <c r="F1577">
        <v>100</v>
      </c>
      <c r="G1577" t="s">
        <v>543</v>
      </c>
      <c r="H1577">
        <f>Table2[[#This Row],[ReorderPoint]]*1.15</f>
        <v>114.99999999999999</v>
      </c>
      <c r="I1577" t="str">
        <f xml:space="preserve"> IF(Table2[[#This Row],[StockLevel]] &lt; Table2[[#This Row],[New ReOrder Point]], "Yes", "No")</f>
        <v>No</v>
      </c>
    </row>
    <row r="1578" spans="1:9" x14ac:dyDescent="0.25">
      <c r="A1578">
        <v>44</v>
      </c>
      <c r="B1578">
        <v>4</v>
      </c>
      <c r="C1578">
        <v>3</v>
      </c>
      <c r="D1578" t="s">
        <v>535</v>
      </c>
      <c r="E1578">
        <v>267</v>
      </c>
      <c r="F1578">
        <v>99</v>
      </c>
      <c r="G1578" t="s">
        <v>543</v>
      </c>
      <c r="H1578">
        <f>Table2[[#This Row],[ReorderPoint]]*1.15</f>
        <v>113.85</v>
      </c>
      <c r="I1578" t="str">
        <f xml:space="preserve"> IF(Table2[[#This Row],[StockLevel]] &lt; Table2[[#This Row],[New ReOrder Point]], "Yes", "No")</f>
        <v>No</v>
      </c>
    </row>
    <row r="1579" spans="1:9" x14ac:dyDescent="0.25">
      <c r="A1579">
        <v>44</v>
      </c>
      <c r="B1579">
        <v>4</v>
      </c>
      <c r="C1579">
        <v>3</v>
      </c>
      <c r="D1579" t="s">
        <v>536</v>
      </c>
      <c r="E1579">
        <v>245</v>
      </c>
      <c r="F1579">
        <v>91</v>
      </c>
      <c r="G1579" t="s">
        <v>543</v>
      </c>
      <c r="H1579">
        <f>Table2[[#This Row],[ReorderPoint]]*1.15</f>
        <v>104.64999999999999</v>
      </c>
      <c r="I1579" t="str">
        <f xml:space="preserve"> IF(Table2[[#This Row],[StockLevel]] &lt; Table2[[#This Row],[New ReOrder Point]], "Yes", "No")</f>
        <v>No</v>
      </c>
    </row>
    <row r="1580" spans="1:9" x14ac:dyDescent="0.25">
      <c r="A1580">
        <v>44</v>
      </c>
      <c r="B1580">
        <v>3</v>
      </c>
      <c r="C1580">
        <v>3</v>
      </c>
      <c r="D1580" t="s">
        <v>537</v>
      </c>
      <c r="E1580">
        <v>165</v>
      </c>
      <c r="F1580">
        <v>74</v>
      </c>
      <c r="G1580" t="s">
        <v>543</v>
      </c>
      <c r="H1580">
        <f>Table2[[#This Row],[ReorderPoint]]*1.15</f>
        <v>85.1</v>
      </c>
      <c r="I1580" t="str">
        <f xml:space="preserve"> IF(Table2[[#This Row],[StockLevel]] &lt; Table2[[#This Row],[New ReOrder Point]], "Yes", "No")</f>
        <v>No</v>
      </c>
    </row>
    <row r="1581" spans="1:9" x14ac:dyDescent="0.25">
      <c r="A1581">
        <v>44</v>
      </c>
      <c r="B1581">
        <v>5</v>
      </c>
      <c r="C1581">
        <v>3</v>
      </c>
      <c r="D1581" t="s">
        <v>538</v>
      </c>
      <c r="E1581">
        <v>287</v>
      </c>
      <c r="F1581">
        <v>60</v>
      </c>
      <c r="G1581" t="s">
        <v>543</v>
      </c>
      <c r="H1581">
        <f>Table2[[#This Row],[ReorderPoint]]*1.15</f>
        <v>69</v>
      </c>
      <c r="I1581" t="str">
        <f xml:space="preserve"> IF(Table2[[#This Row],[StockLevel]] &lt; Table2[[#This Row],[New ReOrder Point]], "Yes", "No")</f>
        <v>No</v>
      </c>
    </row>
    <row r="1582" spans="1:9" x14ac:dyDescent="0.25">
      <c r="A1582">
        <v>44</v>
      </c>
      <c r="B1582">
        <v>2</v>
      </c>
      <c r="C1582">
        <v>3</v>
      </c>
      <c r="D1582" t="s">
        <v>539</v>
      </c>
      <c r="E1582">
        <v>401</v>
      </c>
      <c r="F1582">
        <v>76</v>
      </c>
      <c r="G1582" t="s">
        <v>543</v>
      </c>
      <c r="H1582">
        <f>Table2[[#This Row],[ReorderPoint]]*1.15</f>
        <v>87.399999999999991</v>
      </c>
      <c r="I1582" t="str">
        <f xml:space="preserve"> IF(Table2[[#This Row],[StockLevel]] &lt; Table2[[#This Row],[New ReOrder Point]], "Yes", "No")</f>
        <v>No</v>
      </c>
    </row>
    <row r="1583" spans="1:9" x14ac:dyDescent="0.25">
      <c r="A1583">
        <v>44</v>
      </c>
      <c r="B1583">
        <v>3</v>
      </c>
      <c r="C1583">
        <v>3</v>
      </c>
      <c r="D1583" t="s">
        <v>540</v>
      </c>
      <c r="E1583">
        <v>375</v>
      </c>
      <c r="F1583">
        <v>136</v>
      </c>
      <c r="G1583" t="s">
        <v>543</v>
      </c>
      <c r="H1583">
        <f>Table2[[#This Row],[ReorderPoint]]*1.15</f>
        <v>156.39999999999998</v>
      </c>
      <c r="I1583" t="str">
        <f xml:space="preserve"> IF(Table2[[#This Row],[StockLevel]] &lt; Table2[[#This Row],[New ReOrder Point]], "Yes", "No")</f>
        <v>No</v>
      </c>
    </row>
    <row r="1584" spans="1:9" x14ac:dyDescent="0.25">
      <c r="A1584">
        <v>44</v>
      </c>
      <c r="B1584">
        <v>5</v>
      </c>
      <c r="C1584">
        <v>3</v>
      </c>
      <c r="D1584" t="s">
        <v>541</v>
      </c>
      <c r="E1584">
        <v>276</v>
      </c>
      <c r="F1584">
        <v>93</v>
      </c>
      <c r="G1584" t="s">
        <v>543</v>
      </c>
      <c r="H1584">
        <f>Table2[[#This Row],[ReorderPoint]]*1.15</f>
        <v>106.94999999999999</v>
      </c>
      <c r="I1584" t="str">
        <f xml:space="preserve"> IF(Table2[[#This Row],[StockLevel]] &lt; Table2[[#This Row],[New ReOrder Point]], "Yes", "No")</f>
        <v>No</v>
      </c>
    </row>
    <row r="1585" spans="1:9" x14ac:dyDescent="0.25">
      <c r="A1585">
        <v>44</v>
      </c>
      <c r="B1585">
        <v>3</v>
      </c>
      <c r="C1585">
        <v>3</v>
      </c>
      <c r="D1585" t="s">
        <v>542</v>
      </c>
      <c r="E1585">
        <v>342</v>
      </c>
      <c r="F1585">
        <v>90</v>
      </c>
      <c r="G1585" t="s">
        <v>543</v>
      </c>
      <c r="H1585">
        <f>Table2[[#This Row],[ReorderPoint]]*1.15</f>
        <v>103.49999999999999</v>
      </c>
      <c r="I1585" t="str">
        <f xml:space="preserve"> IF(Table2[[#This Row],[StockLevel]] &lt; Table2[[#This Row],[New ReOrder Point]], "Yes", "No")</f>
        <v>No</v>
      </c>
    </row>
    <row r="1586" spans="1:9" x14ac:dyDescent="0.25">
      <c r="A1586">
        <v>45</v>
      </c>
      <c r="B1586">
        <v>2</v>
      </c>
      <c r="C1586">
        <v>1</v>
      </c>
      <c r="D1586" t="s">
        <v>531</v>
      </c>
      <c r="E1586">
        <v>344</v>
      </c>
      <c r="F1586">
        <v>103</v>
      </c>
      <c r="G1586" t="s">
        <v>543</v>
      </c>
      <c r="H1586">
        <f>Table2[[#This Row],[ReorderPoint]]*1.15</f>
        <v>118.44999999999999</v>
      </c>
      <c r="I1586" t="str">
        <f xml:space="preserve"> IF(Table2[[#This Row],[StockLevel]] &lt; Table2[[#This Row],[New ReOrder Point]], "Yes", "No")</f>
        <v>No</v>
      </c>
    </row>
    <row r="1587" spans="1:9" x14ac:dyDescent="0.25">
      <c r="A1587">
        <v>45</v>
      </c>
      <c r="B1587">
        <v>1</v>
      </c>
      <c r="C1587">
        <v>1</v>
      </c>
      <c r="D1587" t="s">
        <v>532</v>
      </c>
      <c r="E1587">
        <v>405</v>
      </c>
      <c r="F1587">
        <v>132</v>
      </c>
      <c r="G1587" t="s">
        <v>543</v>
      </c>
      <c r="H1587">
        <f>Table2[[#This Row],[ReorderPoint]]*1.15</f>
        <v>151.79999999999998</v>
      </c>
      <c r="I1587" t="str">
        <f xml:space="preserve"> IF(Table2[[#This Row],[StockLevel]] &lt; Table2[[#This Row],[New ReOrder Point]], "Yes", "No")</f>
        <v>No</v>
      </c>
    </row>
    <row r="1588" spans="1:9" x14ac:dyDescent="0.25">
      <c r="A1588">
        <v>45</v>
      </c>
      <c r="B1588">
        <v>4</v>
      </c>
      <c r="C1588">
        <v>1</v>
      </c>
      <c r="D1588" t="s">
        <v>533</v>
      </c>
      <c r="E1588">
        <v>63</v>
      </c>
      <c r="F1588">
        <v>120</v>
      </c>
      <c r="G1588" t="s">
        <v>544</v>
      </c>
      <c r="H1588">
        <f>Table2[[#This Row],[ReorderPoint]]*1.15</f>
        <v>138</v>
      </c>
      <c r="I1588" t="str">
        <f xml:space="preserve"> IF(Table2[[#This Row],[StockLevel]] &lt; Table2[[#This Row],[New ReOrder Point]], "Yes", "No")</f>
        <v>Yes</v>
      </c>
    </row>
    <row r="1589" spans="1:9" x14ac:dyDescent="0.25">
      <c r="A1589">
        <v>45</v>
      </c>
      <c r="B1589">
        <v>4</v>
      </c>
      <c r="C1589">
        <v>1</v>
      </c>
      <c r="D1589" t="s">
        <v>534</v>
      </c>
      <c r="E1589">
        <v>192</v>
      </c>
      <c r="F1589">
        <v>64</v>
      </c>
      <c r="G1589" t="s">
        <v>543</v>
      </c>
      <c r="H1589">
        <f>Table2[[#This Row],[ReorderPoint]]*1.15</f>
        <v>73.599999999999994</v>
      </c>
      <c r="I1589" t="str">
        <f xml:space="preserve"> IF(Table2[[#This Row],[StockLevel]] &lt; Table2[[#This Row],[New ReOrder Point]], "Yes", "No")</f>
        <v>No</v>
      </c>
    </row>
    <row r="1590" spans="1:9" x14ac:dyDescent="0.25">
      <c r="A1590">
        <v>45</v>
      </c>
      <c r="B1590">
        <v>2</v>
      </c>
      <c r="C1590">
        <v>1</v>
      </c>
      <c r="D1590" t="s">
        <v>535</v>
      </c>
      <c r="E1590">
        <v>405</v>
      </c>
      <c r="F1590">
        <v>135</v>
      </c>
      <c r="G1590" t="s">
        <v>543</v>
      </c>
      <c r="H1590">
        <f>Table2[[#This Row],[ReorderPoint]]*1.15</f>
        <v>155.25</v>
      </c>
      <c r="I1590" t="str">
        <f xml:space="preserve"> IF(Table2[[#This Row],[StockLevel]] &lt; Table2[[#This Row],[New ReOrder Point]], "Yes", "No")</f>
        <v>No</v>
      </c>
    </row>
    <row r="1591" spans="1:9" x14ac:dyDescent="0.25">
      <c r="A1591">
        <v>45</v>
      </c>
      <c r="B1591">
        <v>5</v>
      </c>
      <c r="C1591">
        <v>1</v>
      </c>
      <c r="D1591" t="s">
        <v>536</v>
      </c>
      <c r="E1591">
        <v>430</v>
      </c>
      <c r="F1591">
        <v>130</v>
      </c>
      <c r="G1591" t="s">
        <v>543</v>
      </c>
      <c r="H1591">
        <f>Table2[[#This Row],[ReorderPoint]]*1.15</f>
        <v>149.5</v>
      </c>
      <c r="I1591" t="str">
        <f xml:space="preserve"> IF(Table2[[#This Row],[StockLevel]] &lt; Table2[[#This Row],[New ReOrder Point]], "Yes", "No")</f>
        <v>No</v>
      </c>
    </row>
    <row r="1592" spans="1:9" x14ac:dyDescent="0.25">
      <c r="A1592">
        <v>45</v>
      </c>
      <c r="B1592">
        <v>2</v>
      </c>
      <c r="C1592">
        <v>1</v>
      </c>
      <c r="D1592" t="s">
        <v>537</v>
      </c>
      <c r="E1592">
        <v>429</v>
      </c>
      <c r="F1592">
        <v>63</v>
      </c>
      <c r="G1592" t="s">
        <v>543</v>
      </c>
      <c r="H1592">
        <f>Table2[[#This Row],[ReorderPoint]]*1.15</f>
        <v>72.449999999999989</v>
      </c>
      <c r="I1592" t="str">
        <f xml:space="preserve"> IF(Table2[[#This Row],[StockLevel]] &lt; Table2[[#This Row],[New ReOrder Point]], "Yes", "No")</f>
        <v>No</v>
      </c>
    </row>
    <row r="1593" spans="1:9" x14ac:dyDescent="0.25">
      <c r="A1593">
        <v>45</v>
      </c>
      <c r="B1593">
        <v>1</v>
      </c>
      <c r="C1593">
        <v>1</v>
      </c>
      <c r="D1593" t="s">
        <v>538</v>
      </c>
      <c r="E1593">
        <v>403</v>
      </c>
      <c r="F1593">
        <v>99</v>
      </c>
      <c r="G1593" t="s">
        <v>543</v>
      </c>
      <c r="H1593">
        <f>Table2[[#This Row],[ReorderPoint]]*1.15</f>
        <v>113.85</v>
      </c>
      <c r="I1593" t="str">
        <f xml:space="preserve"> IF(Table2[[#This Row],[StockLevel]] &lt; Table2[[#This Row],[New ReOrder Point]], "Yes", "No")</f>
        <v>No</v>
      </c>
    </row>
    <row r="1594" spans="1:9" x14ac:dyDescent="0.25">
      <c r="A1594">
        <v>45</v>
      </c>
      <c r="B1594">
        <v>3</v>
      </c>
      <c r="C1594">
        <v>1</v>
      </c>
      <c r="D1594" t="s">
        <v>539</v>
      </c>
      <c r="E1594">
        <v>374</v>
      </c>
      <c r="F1594">
        <v>108</v>
      </c>
      <c r="G1594" t="s">
        <v>543</v>
      </c>
      <c r="H1594">
        <f>Table2[[#This Row],[ReorderPoint]]*1.15</f>
        <v>124.19999999999999</v>
      </c>
      <c r="I1594" t="str">
        <f xml:space="preserve"> IF(Table2[[#This Row],[StockLevel]] &lt; Table2[[#This Row],[New ReOrder Point]], "Yes", "No")</f>
        <v>No</v>
      </c>
    </row>
    <row r="1595" spans="1:9" x14ac:dyDescent="0.25">
      <c r="A1595">
        <v>45</v>
      </c>
      <c r="B1595">
        <v>4</v>
      </c>
      <c r="C1595">
        <v>1</v>
      </c>
      <c r="D1595" t="s">
        <v>540</v>
      </c>
      <c r="E1595">
        <v>206</v>
      </c>
      <c r="F1595">
        <v>61</v>
      </c>
      <c r="G1595" t="s">
        <v>543</v>
      </c>
      <c r="H1595">
        <f>Table2[[#This Row],[ReorderPoint]]*1.15</f>
        <v>70.149999999999991</v>
      </c>
      <c r="I1595" t="str">
        <f xml:space="preserve"> IF(Table2[[#This Row],[StockLevel]] &lt; Table2[[#This Row],[New ReOrder Point]], "Yes", "No")</f>
        <v>No</v>
      </c>
    </row>
    <row r="1596" spans="1:9" x14ac:dyDescent="0.25">
      <c r="A1596">
        <v>45</v>
      </c>
      <c r="B1596">
        <v>3</v>
      </c>
      <c r="C1596">
        <v>1</v>
      </c>
      <c r="D1596" t="s">
        <v>541</v>
      </c>
      <c r="E1596">
        <v>221</v>
      </c>
      <c r="F1596">
        <v>87</v>
      </c>
      <c r="G1596" t="s">
        <v>543</v>
      </c>
      <c r="H1596">
        <f>Table2[[#This Row],[ReorderPoint]]*1.15</f>
        <v>100.05</v>
      </c>
      <c r="I1596" t="str">
        <f xml:space="preserve"> IF(Table2[[#This Row],[StockLevel]] &lt; Table2[[#This Row],[New ReOrder Point]], "Yes", "No")</f>
        <v>No</v>
      </c>
    </row>
    <row r="1597" spans="1:9" x14ac:dyDescent="0.25">
      <c r="A1597">
        <v>45</v>
      </c>
      <c r="B1597">
        <v>2</v>
      </c>
      <c r="C1597">
        <v>1</v>
      </c>
      <c r="D1597" t="s">
        <v>542</v>
      </c>
      <c r="E1597">
        <v>155</v>
      </c>
      <c r="F1597">
        <v>105</v>
      </c>
      <c r="G1597" t="s">
        <v>543</v>
      </c>
      <c r="H1597">
        <f>Table2[[#This Row],[ReorderPoint]]*1.15</f>
        <v>120.74999999999999</v>
      </c>
      <c r="I1597" t="str">
        <f xml:space="preserve"> IF(Table2[[#This Row],[StockLevel]] &lt; Table2[[#This Row],[New ReOrder Point]], "Yes", "No")</f>
        <v>No</v>
      </c>
    </row>
    <row r="1598" spans="1:9" x14ac:dyDescent="0.25">
      <c r="A1598">
        <v>45</v>
      </c>
      <c r="B1598">
        <v>5</v>
      </c>
      <c r="C1598">
        <v>2</v>
      </c>
      <c r="D1598" t="s">
        <v>531</v>
      </c>
      <c r="E1598">
        <v>93</v>
      </c>
      <c r="F1598">
        <v>62</v>
      </c>
      <c r="G1598" t="s">
        <v>543</v>
      </c>
      <c r="H1598">
        <f>Table2[[#This Row],[ReorderPoint]]*1.15</f>
        <v>71.3</v>
      </c>
      <c r="I1598" t="str">
        <f xml:space="preserve"> IF(Table2[[#This Row],[StockLevel]] &lt; Table2[[#This Row],[New ReOrder Point]], "Yes", "No")</f>
        <v>No</v>
      </c>
    </row>
    <row r="1599" spans="1:9" x14ac:dyDescent="0.25">
      <c r="A1599">
        <v>45</v>
      </c>
      <c r="B1599">
        <v>1</v>
      </c>
      <c r="C1599">
        <v>2</v>
      </c>
      <c r="D1599" t="s">
        <v>532</v>
      </c>
      <c r="E1599">
        <v>321</v>
      </c>
      <c r="F1599">
        <v>86</v>
      </c>
      <c r="G1599" t="s">
        <v>543</v>
      </c>
      <c r="H1599">
        <f>Table2[[#This Row],[ReorderPoint]]*1.15</f>
        <v>98.899999999999991</v>
      </c>
      <c r="I1599" t="str">
        <f xml:space="preserve"> IF(Table2[[#This Row],[StockLevel]] &lt; Table2[[#This Row],[New ReOrder Point]], "Yes", "No")</f>
        <v>No</v>
      </c>
    </row>
    <row r="1600" spans="1:9" x14ac:dyDescent="0.25">
      <c r="A1600">
        <v>45</v>
      </c>
      <c r="B1600">
        <v>4</v>
      </c>
      <c r="C1600">
        <v>2</v>
      </c>
      <c r="D1600" t="s">
        <v>533</v>
      </c>
      <c r="E1600">
        <v>229</v>
      </c>
      <c r="F1600">
        <v>115</v>
      </c>
      <c r="G1600" t="s">
        <v>543</v>
      </c>
      <c r="H1600">
        <f>Table2[[#This Row],[ReorderPoint]]*1.15</f>
        <v>132.25</v>
      </c>
      <c r="I1600" t="str">
        <f xml:space="preserve"> IF(Table2[[#This Row],[StockLevel]] &lt; Table2[[#This Row],[New ReOrder Point]], "Yes", "No")</f>
        <v>No</v>
      </c>
    </row>
    <row r="1601" spans="1:9" x14ac:dyDescent="0.25">
      <c r="A1601">
        <v>45</v>
      </c>
      <c r="B1601">
        <v>3</v>
      </c>
      <c r="C1601">
        <v>2</v>
      </c>
      <c r="D1601" t="s">
        <v>534</v>
      </c>
      <c r="E1601">
        <v>437</v>
      </c>
      <c r="F1601">
        <v>75</v>
      </c>
      <c r="G1601" t="s">
        <v>543</v>
      </c>
      <c r="H1601">
        <f>Table2[[#This Row],[ReorderPoint]]*1.15</f>
        <v>86.25</v>
      </c>
      <c r="I1601" t="str">
        <f xml:space="preserve"> IF(Table2[[#This Row],[StockLevel]] &lt; Table2[[#This Row],[New ReOrder Point]], "Yes", "No")</f>
        <v>No</v>
      </c>
    </row>
    <row r="1602" spans="1:9" x14ac:dyDescent="0.25">
      <c r="A1602">
        <v>45</v>
      </c>
      <c r="B1602">
        <v>3</v>
      </c>
      <c r="C1602">
        <v>2</v>
      </c>
      <c r="D1602" t="s">
        <v>535</v>
      </c>
      <c r="E1602">
        <v>455</v>
      </c>
      <c r="F1602">
        <v>89</v>
      </c>
      <c r="G1602" t="s">
        <v>543</v>
      </c>
      <c r="H1602">
        <f>Table2[[#This Row],[ReorderPoint]]*1.15</f>
        <v>102.35</v>
      </c>
      <c r="I1602" t="str">
        <f xml:space="preserve"> IF(Table2[[#This Row],[StockLevel]] &lt; Table2[[#This Row],[New ReOrder Point]], "Yes", "No")</f>
        <v>No</v>
      </c>
    </row>
    <row r="1603" spans="1:9" x14ac:dyDescent="0.25">
      <c r="A1603">
        <v>45</v>
      </c>
      <c r="B1603">
        <v>5</v>
      </c>
      <c r="C1603">
        <v>2</v>
      </c>
      <c r="D1603" t="s">
        <v>536</v>
      </c>
      <c r="E1603">
        <v>149</v>
      </c>
      <c r="F1603">
        <v>69</v>
      </c>
      <c r="G1603" t="s">
        <v>543</v>
      </c>
      <c r="H1603">
        <f>Table2[[#This Row],[ReorderPoint]]*1.15</f>
        <v>79.349999999999994</v>
      </c>
      <c r="I1603" t="str">
        <f xml:space="preserve"> IF(Table2[[#This Row],[StockLevel]] &lt; Table2[[#This Row],[New ReOrder Point]], "Yes", "No")</f>
        <v>No</v>
      </c>
    </row>
    <row r="1604" spans="1:9" x14ac:dyDescent="0.25">
      <c r="A1604">
        <v>45</v>
      </c>
      <c r="B1604">
        <v>1</v>
      </c>
      <c r="C1604">
        <v>2</v>
      </c>
      <c r="D1604" t="s">
        <v>537</v>
      </c>
      <c r="E1604">
        <v>295</v>
      </c>
      <c r="F1604">
        <v>139</v>
      </c>
      <c r="G1604" t="s">
        <v>543</v>
      </c>
      <c r="H1604">
        <f>Table2[[#This Row],[ReorderPoint]]*1.15</f>
        <v>159.85</v>
      </c>
      <c r="I1604" t="str">
        <f xml:space="preserve"> IF(Table2[[#This Row],[StockLevel]] &lt; Table2[[#This Row],[New ReOrder Point]], "Yes", "No")</f>
        <v>No</v>
      </c>
    </row>
    <row r="1605" spans="1:9" x14ac:dyDescent="0.25">
      <c r="A1605">
        <v>45</v>
      </c>
      <c r="B1605">
        <v>4</v>
      </c>
      <c r="C1605">
        <v>2</v>
      </c>
      <c r="D1605" t="s">
        <v>538</v>
      </c>
      <c r="E1605">
        <v>127</v>
      </c>
      <c r="F1605">
        <v>133</v>
      </c>
      <c r="G1605" t="s">
        <v>544</v>
      </c>
      <c r="H1605">
        <f>Table2[[#This Row],[ReorderPoint]]*1.15</f>
        <v>152.94999999999999</v>
      </c>
      <c r="I1605" t="str">
        <f xml:space="preserve"> IF(Table2[[#This Row],[StockLevel]] &lt; Table2[[#This Row],[New ReOrder Point]], "Yes", "No")</f>
        <v>Yes</v>
      </c>
    </row>
    <row r="1606" spans="1:9" x14ac:dyDescent="0.25">
      <c r="A1606">
        <v>45</v>
      </c>
      <c r="B1606">
        <v>3</v>
      </c>
      <c r="C1606">
        <v>2</v>
      </c>
      <c r="D1606" t="s">
        <v>539</v>
      </c>
      <c r="E1606">
        <v>438</v>
      </c>
      <c r="F1606">
        <v>65</v>
      </c>
      <c r="G1606" t="s">
        <v>543</v>
      </c>
      <c r="H1606">
        <f>Table2[[#This Row],[ReorderPoint]]*1.15</f>
        <v>74.75</v>
      </c>
      <c r="I1606" t="str">
        <f xml:space="preserve"> IF(Table2[[#This Row],[StockLevel]] &lt; Table2[[#This Row],[New ReOrder Point]], "Yes", "No")</f>
        <v>No</v>
      </c>
    </row>
    <row r="1607" spans="1:9" x14ac:dyDescent="0.25">
      <c r="A1607">
        <v>45</v>
      </c>
      <c r="B1607">
        <v>5</v>
      </c>
      <c r="C1607">
        <v>2</v>
      </c>
      <c r="D1607" t="s">
        <v>540</v>
      </c>
      <c r="E1607">
        <v>6</v>
      </c>
      <c r="F1607">
        <v>129</v>
      </c>
      <c r="G1607" t="s">
        <v>544</v>
      </c>
      <c r="H1607">
        <f>Table2[[#This Row],[ReorderPoint]]*1.15</f>
        <v>148.35</v>
      </c>
      <c r="I1607" t="str">
        <f xml:space="preserve"> IF(Table2[[#This Row],[StockLevel]] &lt; Table2[[#This Row],[New ReOrder Point]], "Yes", "No")</f>
        <v>Yes</v>
      </c>
    </row>
    <row r="1608" spans="1:9" x14ac:dyDescent="0.25">
      <c r="A1608">
        <v>45</v>
      </c>
      <c r="B1608">
        <v>3</v>
      </c>
      <c r="C1608">
        <v>2</v>
      </c>
      <c r="D1608" t="s">
        <v>541</v>
      </c>
      <c r="E1608">
        <v>442</v>
      </c>
      <c r="F1608">
        <v>105</v>
      </c>
      <c r="G1608" t="s">
        <v>543</v>
      </c>
      <c r="H1608">
        <f>Table2[[#This Row],[ReorderPoint]]*1.15</f>
        <v>120.74999999999999</v>
      </c>
      <c r="I1608" t="str">
        <f xml:space="preserve"> IF(Table2[[#This Row],[StockLevel]] &lt; Table2[[#This Row],[New ReOrder Point]], "Yes", "No")</f>
        <v>No</v>
      </c>
    </row>
    <row r="1609" spans="1:9" x14ac:dyDescent="0.25">
      <c r="A1609">
        <v>45</v>
      </c>
      <c r="B1609">
        <v>1</v>
      </c>
      <c r="C1609">
        <v>2</v>
      </c>
      <c r="D1609" t="s">
        <v>542</v>
      </c>
      <c r="E1609">
        <v>180</v>
      </c>
      <c r="F1609">
        <v>136</v>
      </c>
      <c r="G1609" t="s">
        <v>543</v>
      </c>
      <c r="H1609">
        <f>Table2[[#This Row],[ReorderPoint]]*1.15</f>
        <v>156.39999999999998</v>
      </c>
      <c r="I1609" t="str">
        <f xml:space="preserve"> IF(Table2[[#This Row],[StockLevel]] &lt; Table2[[#This Row],[New ReOrder Point]], "Yes", "No")</f>
        <v>No</v>
      </c>
    </row>
    <row r="1610" spans="1:9" x14ac:dyDescent="0.25">
      <c r="A1610">
        <v>45</v>
      </c>
      <c r="B1610">
        <v>4</v>
      </c>
      <c r="C1610">
        <v>3</v>
      </c>
      <c r="D1610" t="s">
        <v>531</v>
      </c>
      <c r="E1610">
        <v>418</v>
      </c>
      <c r="F1610">
        <v>100</v>
      </c>
      <c r="G1610" t="s">
        <v>543</v>
      </c>
      <c r="H1610">
        <f>Table2[[#This Row],[ReorderPoint]]*1.15</f>
        <v>114.99999999999999</v>
      </c>
      <c r="I1610" t="str">
        <f xml:space="preserve"> IF(Table2[[#This Row],[StockLevel]] &lt; Table2[[#This Row],[New ReOrder Point]], "Yes", "No")</f>
        <v>No</v>
      </c>
    </row>
    <row r="1611" spans="1:9" x14ac:dyDescent="0.25">
      <c r="A1611">
        <v>45</v>
      </c>
      <c r="B1611">
        <v>1</v>
      </c>
      <c r="C1611">
        <v>3</v>
      </c>
      <c r="D1611" t="s">
        <v>532</v>
      </c>
      <c r="E1611">
        <v>292</v>
      </c>
      <c r="F1611">
        <v>130</v>
      </c>
      <c r="G1611" t="s">
        <v>543</v>
      </c>
      <c r="H1611">
        <f>Table2[[#This Row],[ReorderPoint]]*1.15</f>
        <v>149.5</v>
      </c>
      <c r="I1611" t="str">
        <f xml:space="preserve"> IF(Table2[[#This Row],[StockLevel]] &lt; Table2[[#This Row],[New ReOrder Point]], "Yes", "No")</f>
        <v>No</v>
      </c>
    </row>
    <row r="1612" spans="1:9" x14ac:dyDescent="0.25">
      <c r="A1612">
        <v>45</v>
      </c>
      <c r="B1612">
        <v>5</v>
      </c>
      <c r="C1612">
        <v>3</v>
      </c>
      <c r="D1612" t="s">
        <v>533</v>
      </c>
      <c r="E1612">
        <v>263</v>
      </c>
      <c r="F1612">
        <v>128</v>
      </c>
      <c r="G1612" t="s">
        <v>543</v>
      </c>
      <c r="H1612">
        <f>Table2[[#This Row],[ReorderPoint]]*1.15</f>
        <v>147.19999999999999</v>
      </c>
      <c r="I1612" t="str">
        <f xml:space="preserve"> IF(Table2[[#This Row],[StockLevel]] &lt; Table2[[#This Row],[New ReOrder Point]], "Yes", "No")</f>
        <v>No</v>
      </c>
    </row>
    <row r="1613" spans="1:9" x14ac:dyDescent="0.25">
      <c r="A1613">
        <v>45</v>
      </c>
      <c r="B1613">
        <v>4</v>
      </c>
      <c r="C1613">
        <v>3</v>
      </c>
      <c r="D1613" t="s">
        <v>534</v>
      </c>
      <c r="E1613">
        <v>221</v>
      </c>
      <c r="F1613">
        <v>69</v>
      </c>
      <c r="G1613" t="s">
        <v>543</v>
      </c>
      <c r="H1613">
        <f>Table2[[#This Row],[ReorderPoint]]*1.15</f>
        <v>79.349999999999994</v>
      </c>
      <c r="I1613" t="str">
        <f xml:space="preserve"> IF(Table2[[#This Row],[StockLevel]] &lt; Table2[[#This Row],[New ReOrder Point]], "Yes", "No")</f>
        <v>No</v>
      </c>
    </row>
    <row r="1614" spans="1:9" x14ac:dyDescent="0.25">
      <c r="A1614">
        <v>45</v>
      </c>
      <c r="B1614">
        <v>4</v>
      </c>
      <c r="C1614">
        <v>3</v>
      </c>
      <c r="D1614" t="s">
        <v>535</v>
      </c>
      <c r="E1614">
        <v>230</v>
      </c>
      <c r="F1614">
        <v>102</v>
      </c>
      <c r="G1614" t="s">
        <v>543</v>
      </c>
      <c r="H1614">
        <f>Table2[[#This Row],[ReorderPoint]]*1.15</f>
        <v>117.3</v>
      </c>
      <c r="I1614" t="str">
        <f xml:space="preserve"> IF(Table2[[#This Row],[StockLevel]] &lt; Table2[[#This Row],[New ReOrder Point]], "Yes", "No")</f>
        <v>No</v>
      </c>
    </row>
    <row r="1615" spans="1:9" x14ac:dyDescent="0.25">
      <c r="A1615">
        <v>45</v>
      </c>
      <c r="B1615">
        <v>2</v>
      </c>
      <c r="C1615">
        <v>3</v>
      </c>
      <c r="D1615" t="s">
        <v>536</v>
      </c>
      <c r="E1615">
        <v>432</v>
      </c>
      <c r="F1615">
        <v>66</v>
      </c>
      <c r="G1615" t="s">
        <v>543</v>
      </c>
      <c r="H1615">
        <f>Table2[[#This Row],[ReorderPoint]]*1.15</f>
        <v>75.899999999999991</v>
      </c>
      <c r="I1615" t="str">
        <f xml:space="preserve"> IF(Table2[[#This Row],[StockLevel]] &lt; Table2[[#This Row],[New ReOrder Point]], "Yes", "No")</f>
        <v>No</v>
      </c>
    </row>
    <row r="1616" spans="1:9" x14ac:dyDescent="0.25">
      <c r="A1616">
        <v>45</v>
      </c>
      <c r="B1616">
        <v>3</v>
      </c>
      <c r="C1616">
        <v>3</v>
      </c>
      <c r="D1616" t="s">
        <v>537</v>
      </c>
      <c r="E1616">
        <v>349</v>
      </c>
      <c r="F1616">
        <v>78</v>
      </c>
      <c r="G1616" t="s">
        <v>543</v>
      </c>
      <c r="H1616">
        <f>Table2[[#This Row],[ReorderPoint]]*1.15</f>
        <v>89.699999999999989</v>
      </c>
      <c r="I1616" t="str">
        <f xml:space="preserve"> IF(Table2[[#This Row],[StockLevel]] &lt; Table2[[#This Row],[New ReOrder Point]], "Yes", "No")</f>
        <v>No</v>
      </c>
    </row>
    <row r="1617" spans="1:9" x14ac:dyDescent="0.25">
      <c r="A1617">
        <v>45</v>
      </c>
      <c r="B1617">
        <v>2</v>
      </c>
      <c r="C1617">
        <v>3</v>
      </c>
      <c r="D1617" t="s">
        <v>538</v>
      </c>
      <c r="E1617">
        <v>493</v>
      </c>
      <c r="F1617">
        <v>60</v>
      </c>
      <c r="G1617" t="s">
        <v>543</v>
      </c>
      <c r="H1617">
        <f>Table2[[#This Row],[ReorderPoint]]*1.15</f>
        <v>69</v>
      </c>
      <c r="I1617" t="str">
        <f xml:space="preserve"> IF(Table2[[#This Row],[StockLevel]] &lt; Table2[[#This Row],[New ReOrder Point]], "Yes", "No")</f>
        <v>No</v>
      </c>
    </row>
    <row r="1618" spans="1:9" x14ac:dyDescent="0.25">
      <c r="A1618">
        <v>45</v>
      </c>
      <c r="B1618">
        <v>4</v>
      </c>
      <c r="C1618">
        <v>3</v>
      </c>
      <c r="D1618" t="s">
        <v>539</v>
      </c>
      <c r="E1618">
        <v>433</v>
      </c>
      <c r="F1618">
        <v>120</v>
      </c>
      <c r="G1618" t="s">
        <v>543</v>
      </c>
      <c r="H1618">
        <f>Table2[[#This Row],[ReorderPoint]]*1.15</f>
        <v>138</v>
      </c>
      <c r="I1618" t="str">
        <f xml:space="preserve"> IF(Table2[[#This Row],[StockLevel]] &lt; Table2[[#This Row],[New ReOrder Point]], "Yes", "No")</f>
        <v>No</v>
      </c>
    </row>
    <row r="1619" spans="1:9" x14ac:dyDescent="0.25">
      <c r="A1619">
        <v>45</v>
      </c>
      <c r="B1619">
        <v>3</v>
      </c>
      <c r="C1619">
        <v>3</v>
      </c>
      <c r="D1619" t="s">
        <v>540</v>
      </c>
      <c r="E1619">
        <v>57</v>
      </c>
      <c r="F1619">
        <v>83</v>
      </c>
      <c r="G1619" t="s">
        <v>544</v>
      </c>
      <c r="H1619">
        <f>Table2[[#This Row],[ReorderPoint]]*1.15</f>
        <v>95.449999999999989</v>
      </c>
      <c r="I1619" t="str">
        <f xml:space="preserve"> IF(Table2[[#This Row],[StockLevel]] &lt; Table2[[#This Row],[New ReOrder Point]], "Yes", "No")</f>
        <v>Yes</v>
      </c>
    </row>
    <row r="1620" spans="1:9" x14ac:dyDescent="0.25">
      <c r="A1620">
        <v>45</v>
      </c>
      <c r="B1620">
        <v>2</v>
      </c>
      <c r="C1620">
        <v>3</v>
      </c>
      <c r="D1620" t="s">
        <v>541</v>
      </c>
      <c r="E1620">
        <v>275</v>
      </c>
      <c r="F1620">
        <v>99</v>
      </c>
      <c r="G1620" t="s">
        <v>543</v>
      </c>
      <c r="H1620">
        <f>Table2[[#This Row],[ReorderPoint]]*1.15</f>
        <v>113.85</v>
      </c>
      <c r="I1620" t="str">
        <f xml:space="preserve"> IF(Table2[[#This Row],[StockLevel]] &lt; Table2[[#This Row],[New ReOrder Point]], "Yes", "No")</f>
        <v>No</v>
      </c>
    </row>
    <row r="1621" spans="1:9" x14ac:dyDescent="0.25">
      <c r="A1621">
        <v>45</v>
      </c>
      <c r="B1621">
        <v>5</v>
      </c>
      <c r="C1621">
        <v>3</v>
      </c>
      <c r="D1621" t="s">
        <v>542</v>
      </c>
      <c r="E1621">
        <v>415</v>
      </c>
      <c r="F1621">
        <v>101</v>
      </c>
      <c r="G1621" t="s">
        <v>543</v>
      </c>
      <c r="H1621">
        <f>Table2[[#This Row],[ReorderPoint]]*1.15</f>
        <v>116.14999999999999</v>
      </c>
      <c r="I1621" t="str">
        <f xml:space="preserve"> IF(Table2[[#This Row],[StockLevel]] &lt; Table2[[#This Row],[New ReOrder Point]], "Yes", "No")</f>
        <v>No</v>
      </c>
    </row>
    <row r="1622" spans="1:9" x14ac:dyDescent="0.25">
      <c r="A1622">
        <v>46</v>
      </c>
      <c r="B1622">
        <v>5</v>
      </c>
      <c r="C1622">
        <v>1</v>
      </c>
      <c r="D1622" t="s">
        <v>531</v>
      </c>
      <c r="E1622">
        <v>83</v>
      </c>
      <c r="F1622">
        <v>52</v>
      </c>
      <c r="G1622" t="s">
        <v>543</v>
      </c>
      <c r="H1622">
        <f>Table2[[#This Row],[ReorderPoint]]*1.15</f>
        <v>59.8</v>
      </c>
      <c r="I1622" t="str">
        <f xml:space="preserve"> IF(Table2[[#This Row],[StockLevel]] &lt; Table2[[#This Row],[New ReOrder Point]], "Yes", "No")</f>
        <v>No</v>
      </c>
    </row>
    <row r="1623" spans="1:9" x14ac:dyDescent="0.25">
      <c r="A1623">
        <v>46</v>
      </c>
      <c r="B1623">
        <v>4</v>
      </c>
      <c r="C1623">
        <v>1</v>
      </c>
      <c r="D1623" t="s">
        <v>532</v>
      </c>
      <c r="E1623">
        <v>125</v>
      </c>
      <c r="F1623">
        <v>89</v>
      </c>
      <c r="G1623" t="s">
        <v>543</v>
      </c>
      <c r="H1623">
        <f>Table2[[#This Row],[ReorderPoint]]*1.15</f>
        <v>102.35</v>
      </c>
      <c r="I1623" t="str">
        <f xml:space="preserve"> IF(Table2[[#This Row],[StockLevel]] &lt; Table2[[#This Row],[New ReOrder Point]], "Yes", "No")</f>
        <v>No</v>
      </c>
    </row>
    <row r="1624" spans="1:9" x14ac:dyDescent="0.25">
      <c r="A1624">
        <v>46</v>
      </c>
      <c r="B1624">
        <v>3</v>
      </c>
      <c r="C1624">
        <v>1</v>
      </c>
      <c r="D1624" t="s">
        <v>533</v>
      </c>
      <c r="E1624">
        <v>55</v>
      </c>
      <c r="F1624">
        <v>72</v>
      </c>
      <c r="G1624" t="s">
        <v>544</v>
      </c>
      <c r="H1624">
        <f>Table2[[#This Row],[ReorderPoint]]*1.15</f>
        <v>82.8</v>
      </c>
      <c r="I1624" t="str">
        <f xml:space="preserve"> IF(Table2[[#This Row],[StockLevel]] &lt; Table2[[#This Row],[New ReOrder Point]], "Yes", "No")</f>
        <v>Yes</v>
      </c>
    </row>
    <row r="1625" spans="1:9" x14ac:dyDescent="0.25">
      <c r="A1625">
        <v>46</v>
      </c>
      <c r="B1625">
        <v>5</v>
      </c>
      <c r="C1625">
        <v>1</v>
      </c>
      <c r="D1625" t="s">
        <v>534</v>
      </c>
      <c r="E1625">
        <v>109</v>
      </c>
      <c r="F1625">
        <v>113</v>
      </c>
      <c r="G1625" t="s">
        <v>544</v>
      </c>
      <c r="H1625">
        <f>Table2[[#This Row],[ReorderPoint]]*1.15</f>
        <v>129.94999999999999</v>
      </c>
      <c r="I1625" t="str">
        <f xml:space="preserve"> IF(Table2[[#This Row],[StockLevel]] &lt; Table2[[#This Row],[New ReOrder Point]], "Yes", "No")</f>
        <v>Yes</v>
      </c>
    </row>
    <row r="1626" spans="1:9" x14ac:dyDescent="0.25">
      <c r="A1626">
        <v>46</v>
      </c>
      <c r="B1626">
        <v>4</v>
      </c>
      <c r="C1626">
        <v>1</v>
      </c>
      <c r="D1626" t="s">
        <v>535</v>
      </c>
      <c r="E1626">
        <v>349</v>
      </c>
      <c r="F1626">
        <v>105</v>
      </c>
      <c r="G1626" t="s">
        <v>543</v>
      </c>
      <c r="H1626">
        <f>Table2[[#This Row],[ReorderPoint]]*1.15</f>
        <v>120.74999999999999</v>
      </c>
      <c r="I1626" t="str">
        <f xml:space="preserve"> IF(Table2[[#This Row],[StockLevel]] &lt; Table2[[#This Row],[New ReOrder Point]], "Yes", "No")</f>
        <v>No</v>
      </c>
    </row>
    <row r="1627" spans="1:9" x14ac:dyDescent="0.25">
      <c r="A1627">
        <v>46</v>
      </c>
      <c r="B1627">
        <v>4</v>
      </c>
      <c r="C1627">
        <v>1</v>
      </c>
      <c r="D1627" t="s">
        <v>536</v>
      </c>
      <c r="E1627">
        <v>137</v>
      </c>
      <c r="F1627">
        <v>88</v>
      </c>
      <c r="G1627" t="s">
        <v>543</v>
      </c>
      <c r="H1627">
        <f>Table2[[#This Row],[ReorderPoint]]*1.15</f>
        <v>101.19999999999999</v>
      </c>
      <c r="I1627" t="str">
        <f xml:space="preserve"> IF(Table2[[#This Row],[StockLevel]] &lt; Table2[[#This Row],[New ReOrder Point]], "Yes", "No")</f>
        <v>No</v>
      </c>
    </row>
    <row r="1628" spans="1:9" x14ac:dyDescent="0.25">
      <c r="A1628">
        <v>46</v>
      </c>
      <c r="B1628">
        <v>5</v>
      </c>
      <c r="C1628">
        <v>1</v>
      </c>
      <c r="D1628" t="s">
        <v>537</v>
      </c>
      <c r="E1628">
        <v>48</v>
      </c>
      <c r="F1628">
        <v>85</v>
      </c>
      <c r="G1628" t="s">
        <v>544</v>
      </c>
      <c r="H1628">
        <f>Table2[[#This Row],[ReorderPoint]]*1.15</f>
        <v>97.749999999999986</v>
      </c>
      <c r="I1628" t="str">
        <f xml:space="preserve"> IF(Table2[[#This Row],[StockLevel]] &lt; Table2[[#This Row],[New ReOrder Point]], "Yes", "No")</f>
        <v>Yes</v>
      </c>
    </row>
    <row r="1629" spans="1:9" x14ac:dyDescent="0.25">
      <c r="A1629">
        <v>46</v>
      </c>
      <c r="B1629">
        <v>4</v>
      </c>
      <c r="C1629">
        <v>1</v>
      </c>
      <c r="D1629" t="s">
        <v>538</v>
      </c>
      <c r="E1629">
        <v>12</v>
      </c>
      <c r="F1629">
        <v>145</v>
      </c>
      <c r="G1629" t="s">
        <v>544</v>
      </c>
      <c r="H1629">
        <f>Table2[[#This Row],[ReorderPoint]]*1.15</f>
        <v>166.75</v>
      </c>
      <c r="I1629" t="str">
        <f xml:space="preserve"> IF(Table2[[#This Row],[StockLevel]] &lt; Table2[[#This Row],[New ReOrder Point]], "Yes", "No")</f>
        <v>Yes</v>
      </c>
    </row>
    <row r="1630" spans="1:9" x14ac:dyDescent="0.25">
      <c r="A1630">
        <v>46</v>
      </c>
      <c r="B1630">
        <v>4</v>
      </c>
      <c r="C1630">
        <v>1</v>
      </c>
      <c r="D1630" t="s">
        <v>539</v>
      </c>
      <c r="E1630">
        <v>100</v>
      </c>
      <c r="F1630">
        <v>75</v>
      </c>
      <c r="G1630" t="s">
        <v>543</v>
      </c>
      <c r="H1630">
        <f>Table2[[#This Row],[ReorderPoint]]*1.15</f>
        <v>86.25</v>
      </c>
      <c r="I1630" t="str">
        <f xml:space="preserve"> IF(Table2[[#This Row],[StockLevel]] &lt; Table2[[#This Row],[New ReOrder Point]], "Yes", "No")</f>
        <v>No</v>
      </c>
    </row>
    <row r="1631" spans="1:9" x14ac:dyDescent="0.25">
      <c r="A1631">
        <v>46</v>
      </c>
      <c r="B1631">
        <v>2</v>
      </c>
      <c r="C1631">
        <v>1</v>
      </c>
      <c r="D1631" t="s">
        <v>540</v>
      </c>
      <c r="E1631">
        <v>222</v>
      </c>
      <c r="F1631">
        <v>131</v>
      </c>
      <c r="G1631" t="s">
        <v>543</v>
      </c>
      <c r="H1631">
        <f>Table2[[#This Row],[ReorderPoint]]*1.15</f>
        <v>150.64999999999998</v>
      </c>
      <c r="I1631" t="str">
        <f xml:space="preserve"> IF(Table2[[#This Row],[StockLevel]] &lt; Table2[[#This Row],[New ReOrder Point]], "Yes", "No")</f>
        <v>No</v>
      </c>
    </row>
    <row r="1632" spans="1:9" x14ac:dyDescent="0.25">
      <c r="A1632">
        <v>46</v>
      </c>
      <c r="B1632">
        <v>4</v>
      </c>
      <c r="C1632">
        <v>1</v>
      </c>
      <c r="D1632" t="s">
        <v>541</v>
      </c>
      <c r="E1632">
        <v>30</v>
      </c>
      <c r="F1632">
        <v>60</v>
      </c>
      <c r="G1632" t="s">
        <v>544</v>
      </c>
      <c r="H1632">
        <f>Table2[[#This Row],[ReorderPoint]]*1.15</f>
        <v>69</v>
      </c>
      <c r="I1632" t="str">
        <f xml:space="preserve"> IF(Table2[[#This Row],[StockLevel]] &lt; Table2[[#This Row],[New ReOrder Point]], "Yes", "No")</f>
        <v>Yes</v>
      </c>
    </row>
    <row r="1633" spans="1:9" x14ac:dyDescent="0.25">
      <c r="A1633">
        <v>46</v>
      </c>
      <c r="B1633">
        <v>5</v>
      </c>
      <c r="C1633">
        <v>1</v>
      </c>
      <c r="D1633" t="s">
        <v>542</v>
      </c>
      <c r="E1633">
        <v>301</v>
      </c>
      <c r="F1633">
        <v>145</v>
      </c>
      <c r="G1633" t="s">
        <v>543</v>
      </c>
      <c r="H1633">
        <f>Table2[[#This Row],[ReorderPoint]]*1.15</f>
        <v>166.75</v>
      </c>
      <c r="I1633" t="str">
        <f xml:space="preserve"> IF(Table2[[#This Row],[StockLevel]] &lt; Table2[[#This Row],[New ReOrder Point]], "Yes", "No")</f>
        <v>No</v>
      </c>
    </row>
    <row r="1634" spans="1:9" x14ac:dyDescent="0.25">
      <c r="A1634">
        <v>46</v>
      </c>
      <c r="B1634">
        <v>3</v>
      </c>
      <c r="C1634">
        <v>2</v>
      </c>
      <c r="D1634" t="s">
        <v>531</v>
      </c>
      <c r="E1634">
        <v>191</v>
      </c>
      <c r="F1634">
        <v>59</v>
      </c>
      <c r="G1634" t="s">
        <v>543</v>
      </c>
      <c r="H1634">
        <f>Table2[[#This Row],[ReorderPoint]]*1.15</f>
        <v>67.849999999999994</v>
      </c>
      <c r="I1634" t="str">
        <f xml:space="preserve"> IF(Table2[[#This Row],[StockLevel]] &lt; Table2[[#This Row],[New ReOrder Point]], "Yes", "No")</f>
        <v>No</v>
      </c>
    </row>
    <row r="1635" spans="1:9" x14ac:dyDescent="0.25">
      <c r="A1635">
        <v>46</v>
      </c>
      <c r="B1635">
        <v>1</v>
      </c>
      <c r="C1635">
        <v>2</v>
      </c>
      <c r="D1635" t="s">
        <v>532</v>
      </c>
      <c r="E1635">
        <v>427</v>
      </c>
      <c r="F1635">
        <v>109</v>
      </c>
      <c r="G1635" t="s">
        <v>543</v>
      </c>
      <c r="H1635">
        <f>Table2[[#This Row],[ReorderPoint]]*1.15</f>
        <v>125.35</v>
      </c>
      <c r="I1635" t="str">
        <f xml:space="preserve"> IF(Table2[[#This Row],[StockLevel]] &lt; Table2[[#This Row],[New ReOrder Point]], "Yes", "No")</f>
        <v>No</v>
      </c>
    </row>
    <row r="1636" spans="1:9" x14ac:dyDescent="0.25">
      <c r="A1636">
        <v>46</v>
      </c>
      <c r="B1636">
        <v>2</v>
      </c>
      <c r="C1636">
        <v>2</v>
      </c>
      <c r="D1636" t="s">
        <v>533</v>
      </c>
      <c r="E1636">
        <v>64</v>
      </c>
      <c r="F1636">
        <v>144</v>
      </c>
      <c r="G1636" t="s">
        <v>544</v>
      </c>
      <c r="H1636">
        <f>Table2[[#This Row],[ReorderPoint]]*1.15</f>
        <v>165.6</v>
      </c>
      <c r="I1636" t="str">
        <f xml:space="preserve"> IF(Table2[[#This Row],[StockLevel]] &lt; Table2[[#This Row],[New ReOrder Point]], "Yes", "No")</f>
        <v>Yes</v>
      </c>
    </row>
    <row r="1637" spans="1:9" x14ac:dyDescent="0.25">
      <c r="A1637">
        <v>46</v>
      </c>
      <c r="B1637">
        <v>2</v>
      </c>
      <c r="C1637">
        <v>2</v>
      </c>
      <c r="D1637" t="s">
        <v>534</v>
      </c>
      <c r="E1637">
        <v>312</v>
      </c>
      <c r="F1637">
        <v>104</v>
      </c>
      <c r="G1637" t="s">
        <v>543</v>
      </c>
      <c r="H1637">
        <f>Table2[[#This Row],[ReorderPoint]]*1.15</f>
        <v>119.6</v>
      </c>
      <c r="I1637" t="str">
        <f xml:space="preserve"> IF(Table2[[#This Row],[StockLevel]] &lt; Table2[[#This Row],[New ReOrder Point]], "Yes", "No")</f>
        <v>No</v>
      </c>
    </row>
    <row r="1638" spans="1:9" x14ac:dyDescent="0.25">
      <c r="A1638">
        <v>46</v>
      </c>
      <c r="B1638">
        <v>2</v>
      </c>
      <c r="C1638">
        <v>2</v>
      </c>
      <c r="D1638" t="s">
        <v>535</v>
      </c>
      <c r="E1638">
        <v>180</v>
      </c>
      <c r="F1638">
        <v>105</v>
      </c>
      <c r="G1638" t="s">
        <v>543</v>
      </c>
      <c r="H1638">
        <f>Table2[[#This Row],[ReorderPoint]]*1.15</f>
        <v>120.74999999999999</v>
      </c>
      <c r="I1638" t="str">
        <f xml:space="preserve"> IF(Table2[[#This Row],[StockLevel]] &lt; Table2[[#This Row],[New ReOrder Point]], "Yes", "No")</f>
        <v>No</v>
      </c>
    </row>
    <row r="1639" spans="1:9" x14ac:dyDescent="0.25">
      <c r="A1639">
        <v>46</v>
      </c>
      <c r="B1639">
        <v>5</v>
      </c>
      <c r="C1639">
        <v>2</v>
      </c>
      <c r="D1639" t="s">
        <v>536</v>
      </c>
      <c r="E1639">
        <v>264</v>
      </c>
      <c r="F1639">
        <v>71</v>
      </c>
      <c r="G1639" t="s">
        <v>543</v>
      </c>
      <c r="H1639">
        <f>Table2[[#This Row],[ReorderPoint]]*1.15</f>
        <v>81.649999999999991</v>
      </c>
      <c r="I1639" t="str">
        <f xml:space="preserve"> IF(Table2[[#This Row],[StockLevel]] &lt; Table2[[#This Row],[New ReOrder Point]], "Yes", "No")</f>
        <v>No</v>
      </c>
    </row>
    <row r="1640" spans="1:9" x14ac:dyDescent="0.25">
      <c r="A1640">
        <v>46</v>
      </c>
      <c r="B1640">
        <v>2</v>
      </c>
      <c r="C1640">
        <v>2</v>
      </c>
      <c r="D1640" t="s">
        <v>537</v>
      </c>
      <c r="E1640">
        <v>88</v>
      </c>
      <c r="F1640">
        <v>97</v>
      </c>
      <c r="G1640" t="s">
        <v>544</v>
      </c>
      <c r="H1640">
        <f>Table2[[#This Row],[ReorderPoint]]*1.15</f>
        <v>111.55</v>
      </c>
      <c r="I1640" t="str">
        <f xml:space="preserve"> IF(Table2[[#This Row],[StockLevel]] &lt; Table2[[#This Row],[New ReOrder Point]], "Yes", "No")</f>
        <v>Yes</v>
      </c>
    </row>
    <row r="1641" spans="1:9" x14ac:dyDescent="0.25">
      <c r="A1641">
        <v>46</v>
      </c>
      <c r="B1641">
        <v>1</v>
      </c>
      <c r="C1641">
        <v>2</v>
      </c>
      <c r="D1641" t="s">
        <v>538</v>
      </c>
      <c r="E1641">
        <v>370</v>
      </c>
      <c r="F1641">
        <v>125</v>
      </c>
      <c r="G1641" t="s">
        <v>543</v>
      </c>
      <c r="H1641">
        <f>Table2[[#This Row],[ReorderPoint]]*1.15</f>
        <v>143.75</v>
      </c>
      <c r="I1641" t="str">
        <f xml:space="preserve"> IF(Table2[[#This Row],[StockLevel]] &lt; Table2[[#This Row],[New ReOrder Point]], "Yes", "No")</f>
        <v>No</v>
      </c>
    </row>
    <row r="1642" spans="1:9" x14ac:dyDescent="0.25">
      <c r="A1642">
        <v>46</v>
      </c>
      <c r="B1642">
        <v>5</v>
      </c>
      <c r="C1642">
        <v>2</v>
      </c>
      <c r="D1642" t="s">
        <v>539</v>
      </c>
      <c r="E1642">
        <v>398</v>
      </c>
      <c r="F1642">
        <v>64</v>
      </c>
      <c r="G1642" t="s">
        <v>543</v>
      </c>
      <c r="H1642">
        <f>Table2[[#This Row],[ReorderPoint]]*1.15</f>
        <v>73.599999999999994</v>
      </c>
      <c r="I1642" t="str">
        <f xml:space="preserve"> IF(Table2[[#This Row],[StockLevel]] &lt; Table2[[#This Row],[New ReOrder Point]], "Yes", "No")</f>
        <v>No</v>
      </c>
    </row>
    <row r="1643" spans="1:9" x14ac:dyDescent="0.25">
      <c r="A1643">
        <v>46</v>
      </c>
      <c r="B1643">
        <v>1</v>
      </c>
      <c r="C1643">
        <v>2</v>
      </c>
      <c r="D1643" t="s">
        <v>540</v>
      </c>
      <c r="E1643">
        <v>336</v>
      </c>
      <c r="F1643">
        <v>81</v>
      </c>
      <c r="G1643" t="s">
        <v>543</v>
      </c>
      <c r="H1643">
        <f>Table2[[#This Row],[ReorderPoint]]*1.15</f>
        <v>93.149999999999991</v>
      </c>
      <c r="I1643" t="str">
        <f xml:space="preserve"> IF(Table2[[#This Row],[StockLevel]] &lt; Table2[[#This Row],[New ReOrder Point]], "Yes", "No")</f>
        <v>No</v>
      </c>
    </row>
    <row r="1644" spans="1:9" x14ac:dyDescent="0.25">
      <c r="A1644">
        <v>46</v>
      </c>
      <c r="B1644">
        <v>2</v>
      </c>
      <c r="C1644">
        <v>2</v>
      </c>
      <c r="D1644" t="s">
        <v>541</v>
      </c>
      <c r="E1644">
        <v>39</v>
      </c>
      <c r="F1644">
        <v>69</v>
      </c>
      <c r="G1644" t="s">
        <v>544</v>
      </c>
      <c r="H1644">
        <f>Table2[[#This Row],[ReorderPoint]]*1.15</f>
        <v>79.349999999999994</v>
      </c>
      <c r="I1644" t="str">
        <f xml:space="preserve"> IF(Table2[[#This Row],[StockLevel]] &lt; Table2[[#This Row],[New ReOrder Point]], "Yes", "No")</f>
        <v>Yes</v>
      </c>
    </row>
    <row r="1645" spans="1:9" x14ac:dyDescent="0.25">
      <c r="A1645">
        <v>46</v>
      </c>
      <c r="B1645">
        <v>2</v>
      </c>
      <c r="C1645">
        <v>2</v>
      </c>
      <c r="D1645" t="s">
        <v>542</v>
      </c>
      <c r="E1645">
        <v>218</v>
      </c>
      <c r="F1645">
        <v>134</v>
      </c>
      <c r="G1645" t="s">
        <v>543</v>
      </c>
      <c r="H1645">
        <f>Table2[[#This Row],[ReorderPoint]]*1.15</f>
        <v>154.1</v>
      </c>
      <c r="I1645" t="str">
        <f xml:space="preserve"> IF(Table2[[#This Row],[StockLevel]] &lt; Table2[[#This Row],[New ReOrder Point]], "Yes", "No")</f>
        <v>No</v>
      </c>
    </row>
    <row r="1646" spans="1:9" x14ac:dyDescent="0.25">
      <c r="A1646">
        <v>46</v>
      </c>
      <c r="B1646">
        <v>1</v>
      </c>
      <c r="C1646">
        <v>3</v>
      </c>
      <c r="D1646" t="s">
        <v>531</v>
      </c>
      <c r="E1646">
        <v>332</v>
      </c>
      <c r="F1646">
        <v>129</v>
      </c>
      <c r="G1646" t="s">
        <v>543</v>
      </c>
      <c r="H1646">
        <f>Table2[[#This Row],[ReorderPoint]]*1.15</f>
        <v>148.35</v>
      </c>
      <c r="I1646" t="str">
        <f xml:space="preserve"> IF(Table2[[#This Row],[StockLevel]] &lt; Table2[[#This Row],[New ReOrder Point]], "Yes", "No")</f>
        <v>No</v>
      </c>
    </row>
    <row r="1647" spans="1:9" x14ac:dyDescent="0.25">
      <c r="A1647">
        <v>46</v>
      </c>
      <c r="B1647">
        <v>4</v>
      </c>
      <c r="C1647">
        <v>3</v>
      </c>
      <c r="D1647" t="s">
        <v>532</v>
      </c>
      <c r="E1647">
        <v>446</v>
      </c>
      <c r="F1647">
        <v>125</v>
      </c>
      <c r="G1647" t="s">
        <v>543</v>
      </c>
      <c r="H1647">
        <f>Table2[[#This Row],[ReorderPoint]]*1.15</f>
        <v>143.75</v>
      </c>
      <c r="I1647" t="str">
        <f xml:space="preserve"> IF(Table2[[#This Row],[StockLevel]] &lt; Table2[[#This Row],[New ReOrder Point]], "Yes", "No")</f>
        <v>No</v>
      </c>
    </row>
    <row r="1648" spans="1:9" x14ac:dyDescent="0.25">
      <c r="A1648">
        <v>46</v>
      </c>
      <c r="B1648">
        <v>4</v>
      </c>
      <c r="C1648">
        <v>3</v>
      </c>
      <c r="D1648" t="s">
        <v>533</v>
      </c>
      <c r="E1648">
        <v>37</v>
      </c>
      <c r="F1648">
        <v>132</v>
      </c>
      <c r="G1648" t="s">
        <v>544</v>
      </c>
      <c r="H1648">
        <f>Table2[[#This Row],[ReorderPoint]]*1.15</f>
        <v>151.79999999999998</v>
      </c>
      <c r="I1648" t="str">
        <f xml:space="preserve"> IF(Table2[[#This Row],[StockLevel]] &lt; Table2[[#This Row],[New ReOrder Point]], "Yes", "No")</f>
        <v>Yes</v>
      </c>
    </row>
    <row r="1649" spans="1:9" x14ac:dyDescent="0.25">
      <c r="A1649">
        <v>46</v>
      </c>
      <c r="B1649">
        <v>2</v>
      </c>
      <c r="C1649">
        <v>3</v>
      </c>
      <c r="D1649" t="s">
        <v>534</v>
      </c>
      <c r="E1649">
        <v>326</v>
      </c>
      <c r="F1649">
        <v>148</v>
      </c>
      <c r="G1649" t="s">
        <v>543</v>
      </c>
      <c r="H1649">
        <f>Table2[[#This Row],[ReorderPoint]]*1.15</f>
        <v>170.2</v>
      </c>
      <c r="I1649" t="str">
        <f xml:space="preserve"> IF(Table2[[#This Row],[StockLevel]] &lt; Table2[[#This Row],[New ReOrder Point]], "Yes", "No")</f>
        <v>No</v>
      </c>
    </row>
    <row r="1650" spans="1:9" x14ac:dyDescent="0.25">
      <c r="A1650">
        <v>46</v>
      </c>
      <c r="B1650">
        <v>4</v>
      </c>
      <c r="C1650">
        <v>3</v>
      </c>
      <c r="D1650" t="s">
        <v>535</v>
      </c>
      <c r="E1650">
        <v>399</v>
      </c>
      <c r="F1650">
        <v>104</v>
      </c>
      <c r="G1650" t="s">
        <v>543</v>
      </c>
      <c r="H1650">
        <f>Table2[[#This Row],[ReorderPoint]]*1.15</f>
        <v>119.6</v>
      </c>
      <c r="I1650" t="str">
        <f xml:space="preserve"> IF(Table2[[#This Row],[StockLevel]] &lt; Table2[[#This Row],[New ReOrder Point]], "Yes", "No")</f>
        <v>No</v>
      </c>
    </row>
    <row r="1651" spans="1:9" x14ac:dyDescent="0.25">
      <c r="A1651">
        <v>46</v>
      </c>
      <c r="B1651">
        <v>5</v>
      </c>
      <c r="C1651">
        <v>3</v>
      </c>
      <c r="D1651" t="s">
        <v>536</v>
      </c>
      <c r="E1651">
        <v>186</v>
      </c>
      <c r="F1651">
        <v>138</v>
      </c>
      <c r="G1651" t="s">
        <v>543</v>
      </c>
      <c r="H1651">
        <f>Table2[[#This Row],[ReorderPoint]]*1.15</f>
        <v>158.69999999999999</v>
      </c>
      <c r="I1651" t="str">
        <f xml:space="preserve"> IF(Table2[[#This Row],[StockLevel]] &lt; Table2[[#This Row],[New ReOrder Point]], "Yes", "No")</f>
        <v>No</v>
      </c>
    </row>
    <row r="1652" spans="1:9" x14ac:dyDescent="0.25">
      <c r="A1652">
        <v>46</v>
      </c>
      <c r="B1652">
        <v>1</v>
      </c>
      <c r="C1652">
        <v>3</v>
      </c>
      <c r="D1652" t="s">
        <v>537</v>
      </c>
      <c r="E1652">
        <v>364</v>
      </c>
      <c r="F1652">
        <v>130</v>
      </c>
      <c r="G1652" t="s">
        <v>543</v>
      </c>
      <c r="H1652">
        <f>Table2[[#This Row],[ReorderPoint]]*1.15</f>
        <v>149.5</v>
      </c>
      <c r="I1652" t="str">
        <f xml:space="preserve"> IF(Table2[[#This Row],[StockLevel]] &lt; Table2[[#This Row],[New ReOrder Point]], "Yes", "No")</f>
        <v>No</v>
      </c>
    </row>
    <row r="1653" spans="1:9" x14ac:dyDescent="0.25">
      <c r="A1653">
        <v>46</v>
      </c>
      <c r="B1653">
        <v>3</v>
      </c>
      <c r="C1653">
        <v>3</v>
      </c>
      <c r="D1653" t="s">
        <v>538</v>
      </c>
      <c r="E1653">
        <v>228</v>
      </c>
      <c r="F1653">
        <v>55</v>
      </c>
      <c r="G1653" t="s">
        <v>543</v>
      </c>
      <c r="H1653">
        <f>Table2[[#This Row],[ReorderPoint]]*1.15</f>
        <v>63.249999999999993</v>
      </c>
      <c r="I1653" t="str">
        <f xml:space="preserve"> IF(Table2[[#This Row],[StockLevel]] &lt; Table2[[#This Row],[New ReOrder Point]], "Yes", "No")</f>
        <v>No</v>
      </c>
    </row>
    <row r="1654" spans="1:9" x14ac:dyDescent="0.25">
      <c r="A1654">
        <v>46</v>
      </c>
      <c r="B1654">
        <v>2</v>
      </c>
      <c r="C1654">
        <v>3</v>
      </c>
      <c r="D1654" t="s">
        <v>539</v>
      </c>
      <c r="E1654">
        <v>76</v>
      </c>
      <c r="F1654">
        <v>109</v>
      </c>
      <c r="G1654" t="s">
        <v>544</v>
      </c>
      <c r="H1654">
        <f>Table2[[#This Row],[ReorderPoint]]*1.15</f>
        <v>125.35</v>
      </c>
      <c r="I1654" t="str">
        <f xml:space="preserve"> IF(Table2[[#This Row],[StockLevel]] &lt; Table2[[#This Row],[New ReOrder Point]], "Yes", "No")</f>
        <v>Yes</v>
      </c>
    </row>
    <row r="1655" spans="1:9" x14ac:dyDescent="0.25">
      <c r="A1655">
        <v>46</v>
      </c>
      <c r="B1655">
        <v>4</v>
      </c>
      <c r="C1655">
        <v>3</v>
      </c>
      <c r="D1655" t="s">
        <v>540</v>
      </c>
      <c r="E1655">
        <v>269</v>
      </c>
      <c r="F1655">
        <v>144</v>
      </c>
      <c r="G1655" t="s">
        <v>543</v>
      </c>
      <c r="H1655">
        <f>Table2[[#This Row],[ReorderPoint]]*1.15</f>
        <v>165.6</v>
      </c>
      <c r="I1655" t="str">
        <f xml:space="preserve"> IF(Table2[[#This Row],[StockLevel]] &lt; Table2[[#This Row],[New ReOrder Point]], "Yes", "No")</f>
        <v>No</v>
      </c>
    </row>
    <row r="1656" spans="1:9" x14ac:dyDescent="0.25">
      <c r="A1656">
        <v>46</v>
      </c>
      <c r="B1656">
        <v>1</v>
      </c>
      <c r="C1656">
        <v>3</v>
      </c>
      <c r="D1656" t="s">
        <v>541</v>
      </c>
      <c r="E1656">
        <v>38</v>
      </c>
      <c r="F1656">
        <v>121</v>
      </c>
      <c r="G1656" t="s">
        <v>544</v>
      </c>
      <c r="H1656">
        <f>Table2[[#This Row],[ReorderPoint]]*1.15</f>
        <v>139.14999999999998</v>
      </c>
      <c r="I1656" t="str">
        <f xml:space="preserve"> IF(Table2[[#This Row],[StockLevel]] &lt; Table2[[#This Row],[New ReOrder Point]], "Yes", "No")</f>
        <v>Yes</v>
      </c>
    </row>
    <row r="1657" spans="1:9" x14ac:dyDescent="0.25">
      <c r="A1657">
        <v>46</v>
      </c>
      <c r="B1657">
        <v>3</v>
      </c>
      <c r="C1657">
        <v>3</v>
      </c>
      <c r="D1657" t="s">
        <v>542</v>
      </c>
      <c r="E1657">
        <v>332</v>
      </c>
      <c r="F1657">
        <v>81</v>
      </c>
      <c r="G1657" t="s">
        <v>543</v>
      </c>
      <c r="H1657">
        <f>Table2[[#This Row],[ReorderPoint]]*1.15</f>
        <v>93.149999999999991</v>
      </c>
      <c r="I1657" t="str">
        <f xml:space="preserve"> IF(Table2[[#This Row],[StockLevel]] &lt; Table2[[#This Row],[New ReOrder Point]], "Yes", "No")</f>
        <v>No</v>
      </c>
    </row>
    <row r="1658" spans="1:9" x14ac:dyDescent="0.25">
      <c r="A1658">
        <v>47</v>
      </c>
      <c r="B1658">
        <v>4</v>
      </c>
      <c r="C1658">
        <v>1</v>
      </c>
      <c r="D1658" t="s">
        <v>531</v>
      </c>
      <c r="E1658">
        <v>485</v>
      </c>
      <c r="F1658">
        <v>112</v>
      </c>
      <c r="G1658" t="s">
        <v>543</v>
      </c>
      <c r="H1658">
        <f>Table2[[#This Row],[ReorderPoint]]*1.15</f>
        <v>128.79999999999998</v>
      </c>
      <c r="I1658" t="str">
        <f xml:space="preserve"> IF(Table2[[#This Row],[StockLevel]] &lt; Table2[[#This Row],[New ReOrder Point]], "Yes", "No")</f>
        <v>No</v>
      </c>
    </row>
    <row r="1659" spans="1:9" x14ac:dyDescent="0.25">
      <c r="A1659">
        <v>47</v>
      </c>
      <c r="B1659">
        <v>3</v>
      </c>
      <c r="C1659">
        <v>1</v>
      </c>
      <c r="D1659" t="s">
        <v>532</v>
      </c>
      <c r="E1659">
        <v>52</v>
      </c>
      <c r="F1659">
        <v>143</v>
      </c>
      <c r="G1659" t="s">
        <v>544</v>
      </c>
      <c r="H1659">
        <f>Table2[[#This Row],[ReorderPoint]]*1.15</f>
        <v>164.45</v>
      </c>
      <c r="I1659" t="str">
        <f xml:space="preserve"> IF(Table2[[#This Row],[StockLevel]] &lt; Table2[[#This Row],[New ReOrder Point]], "Yes", "No")</f>
        <v>Yes</v>
      </c>
    </row>
    <row r="1660" spans="1:9" x14ac:dyDescent="0.25">
      <c r="A1660">
        <v>47</v>
      </c>
      <c r="B1660">
        <v>5</v>
      </c>
      <c r="C1660">
        <v>1</v>
      </c>
      <c r="D1660" t="s">
        <v>533</v>
      </c>
      <c r="E1660">
        <v>411</v>
      </c>
      <c r="F1660">
        <v>52</v>
      </c>
      <c r="G1660" t="s">
        <v>543</v>
      </c>
      <c r="H1660">
        <f>Table2[[#This Row],[ReorderPoint]]*1.15</f>
        <v>59.8</v>
      </c>
      <c r="I1660" t="str">
        <f xml:space="preserve"> IF(Table2[[#This Row],[StockLevel]] &lt; Table2[[#This Row],[New ReOrder Point]], "Yes", "No")</f>
        <v>No</v>
      </c>
    </row>
    <row r="1661" spans="1:9" x14ac:dyDescent="0.25">
      <c r="A1661">
        <v>47</v>
      </c>
      <c r="B1661">
        <v>5</v>
      </c>
      <c r="C1661">
        <v>1</v>
      </c>
      <c r="D1661" t="s">
        <v>534</v>
      </c>
      <c r="E1661">
        <v>245</v>
      </c>
      <c r="F1661">
        <v>147</v>
      </c>
      <c r="G1661" t="s">
        <v>543</v>
      </c>
      <c r="H1661">
        <f>Table2[[#This Row],[ReorderPoint]]*1.15</f>
        <v>169.04999999999998</v>
      </c>
      <c r="I1661" t="str">
        <f xml:space="preserve"> IF(Table2[[#This Row],[StockLevel]] &lt; Table2[[#This Row],[New ReOrder Point]], "Yes", "No")</f>
        <v>No</v>
      </c>
    </row>
    <row r="1662" spans="1:9" x14ac:dyDescent="0.25">
      <c r="A1662">
        <v>47</v>
      </c>
      <c r="B1662">
        <v>1</v>
      </c>
      <c r="C1662">
        <v>1</v>
      </c>
      <c r="D1662" t="s">
        <v>535</v>
      </c>
      <c r="E1662">
        <v>421</v>
      </c>
      <c r="F1662">
        <v>121</v>
      </c>
      <c r="G1662" t="s">
        <v>543</v>
      </c>
      <c r="H1662">
        <f>Table2[[#This Row],[ReorderPoint]]*1.15</f>
        <v>139.14999999999998</v>
      </c>
      <c r="I1662" t="str">
        <f xml:space="preserve"> IF(Table2[[#This Row],[StockLevel]] &lt; Table2[[#This Row],[New ReOrder Point]], "Yes", "No")</f>
        <v>No</v>
      </c>
    </row>
    <row r="1663" spans="1:9" x14ac:dyDescent="0.25">
      <c r="A1663">
        <v>47</v>
      </c>
      <c r="B1663">
        <v>3</v>
      </c>
      <c r="C1663">
        <v>1</v>
      </c>
      <c r="D1663" t="s">
        <v>536</v>
      </c>
      <c r="E1663">
        <v>5</v>
      </c>
      <c r="F1663">
        <v>127</v>
      </c>
      <c r="G1663" t="s">
        <v>544</v>
      </c>
      <c r="H1663">
        <f>Table2[[#This Row],[ReorderPoint]]*1.15</f>
        <v>146.04999999999998</v>
      </c>
      <c r="I1663" t="str">
        <f xml:space="preserve"> IF(Table2[[#This Row],[StockLevel]] &lt; Table2[[#This Row],[New ReOrder Point]], "Yes", "No")</f>
        <v>Yes</v>
      </c>
    </row>
    <row r="1664" spans="1:9" x14ac:dyDescent="0.25">
      <c r="A1664">
        <v>47</v>
      </c>
      <c r="B1664">
        <v>3</v>
      </c>
      <c r="C1664">
        <v>1</v>
      </c>
      <c r="D1664" t="s">
        <v>537</v>
      </c>
      <c r="E1664">
        <v>393</v>
      </c>
      <c r="F1664">
        <v>52</v>
      </c>
      <c r="G1664" t="s">
        <v>543</v>
      </c>
      <c r="H1664">
        <f>Table2[[#This Row],[ReorderPoint]]*1.15</f>
        <v>59.8</v>
      </c>
      <c r="I1664" t="str">
        <f xml:space="preserve"> IF(Table2[[#This Row],[StockLevel]] &lt; Table2[[#This Row],[New ReOrder Point]], "Yes", "No")</f>
        <v>No</v>
      </c>
    </row>
    <row r="1665" spans="1:9" x14ac:dyDescent="0.25">
      <c r="A1665">
        <v>47</v>
      </c>
      <c r="B1665">
        <v>3</v>
      </c>
      <c r="C1665">
        <v>1</v>
      </c>
      <c r="D1665" t="s">
        <v>538</v>
      </c>
      <c r="E1665">
        <v>75</v>
      </c>
      <c r="F1665">
        <v>98</v>
      </c>
      <c r="G1665" t="s">
        <v>544</v>
      </c>
      <c r="H1665">
        <f>Table2[[#This Row],[ReorderPoint]]*1.15</f>
        <v>112.69999999999999</v>
      </c>
      <c r="I1665" t="str">
        <f xml:space="preserve"> IF(Table2[[#This Row],[StockLevel]] &lt; Table2[[#This Row],[New ReOrder Point]], "Yes", "No")</f>
        <v>Yes</v>
      </c>
    </row>
    <row r="1666" spans="1:9" x14ac:dyDescent="0.25">
      <c r="A1666">
        <v>47</v>
      </c>
      <c r="B1666">
        <v>5</v>
      </c>
      <c r="C1666">
        <v>1</v>
      </c>
      <c r="D1666" t="s">
        <v>539</v>
      </c>
      <c r="E1666">
        <v>286</v>
      </c>
      <c r="F1666">
        <v>142</v>
      </c>
      <c r="G1666" t="s">
        <v>543</v>
      </c>
      <c r="H1666">
        <f>Table2[[#This Row],[ReorderPoint]]*1.15</f>
        <v>163.29999999999998</v>
      </c>
      <c r="I1666" t="str">
        <f xml:space="preserve"> IF(Table2[[#This Row],[StockLevel]] &lt; Table2[[#This Row],[New ReOrder Point]], "Yes", "No")</f>
        <v>No</v>
      </c>
    </row>
    <row r="1667" spans="1:9" x14ac:dyDescent="0.25">
      <c r="A1667">
        <v>47</v>
      </c>
      <c r="B1667">
        <v>1</v>
      </c>
      <c r="C1667">
        <v>1</v>
      </c>
      <c r="D1667" t="s">
        <v>540</v>
      </c>
      <c r="E1667">
        <v>189</v>
      </c>
      <c r="F1667">
        <v>101</v>
      </c>
      <c r="G1667" t="s">
        <v>543</v>
      </c>
      <c r="H1667">
        <f>Table2[[#This Row],[ReorderPoint]]*1.15</f>
        <v>116.14999999999999</v>
      </c>
      <c r="I1667" t="str">
        <f xml:space="preserve"> IF(Table2[[#This Row],[StockLevel]] &lt; Table2[[#This Row],[New ReOrder Point]], "Yes", "No")</f>
        <v>No</v>
      </c>
    </row>
    <row r="1668" spans="1:9" x14ac:dyDescent="0.25">
      <c r="A1668">
        <v>47</v>
      </c>
      <c r="B1668">
        <v>5</v>
      </c>
      <c r="C1668">
        <v>1</v>
      </c>
      <c r="D1668" t="s">
        <v>541</v>
      </c>
      <c r="E1668">
        <v>126</v>
      </c>
      <c r="F1668">
        <v>90</v>
      </c>
      <c r="G1668" t="s">
        <v>543</v>
      </c>
      <c r="H1668">
        <f>Table2[[#This Row],[ReorderPoint]]*1.15</f>
        <v>103.49999999999999</v>
      </c>
      <c r="I1668" t="str">
        <f xml:space="preserve"> IF(Table2[[#This Row],[StockLevel]] &lt; Table2[[#This Row],[New ReOrder Point]], "Yes", "No")</f>
        <v>No</v>
      </c>
    </row>
    <row r="1669" spans="1:9" x14ac:dyDescent="0.25">
      <c r="A1669">
        <v>47</v>
      </c>
      <c r="B1669">
        <v>4</v>
      </c>
      <c r="C1669">
        <v>1</v>
      </c>
      <c r="D1669" t="s">
        <v>542</v>
      </c>
      <c r="E1669">
        <v>249</v>
      </c>
      <c r="F1669">
        <v>133</v>
      </c>
      <c r="G1669" t="s">
        <v>543</v>
      </c>
      <c r="H1669">
        <f>Table2[[#This Row],[ReorderPoint]]*1.15</f>
        <v>152.94999999999999</v>
      </c>
      <c r="I1669" t="str">
        <f xml:space="preserve"> IF(Table2[[#This Row],[StockLevel]] &lt; Table2[[#This Row],[New ReOrder Point]], "Yes", "No")</f>
        <v>No</v>
      </c>
    </row>
    <row r="1670" spans="1:9" x14ac:dyDescent="0.25">
      <c r="A1670">
        <v>47</v>
      </c>
      <c r="B1670">
        <v>2</v>
      </c>
      <c r="C1670">
        <v>2</v>
      </c>
      <c r="D1670" t="s">
        <v>531</v>
      </c>
      <c r="E1670">
        <v>12</v>
      </c>
      <c r="F1670">
        <v>94</v>
      </c>
      <c r="G1670" t="s">
        <v>544</v>
      </c>
      <c r="H1670">
        <f>Table2[[#This Row],[ReorderPoint]]*1.15</f>
        <v>108.1</v>
      </c>
      <c r="I1670" t="str">
        <f xml:space="preserve"> IF(Table2[[#This Row],[StockLevel]] &lt; Table2[[#This Row],[New ReOrder Point]], "Yes", "No")</f>
        <v>Yes</v>
      </c>
    </row>
    <row r="1671" spans="1:9" x14ac:dyDescent="0.25">
      <c r="A1671">
        <v>47</v>
      </c>
      <c r="B1671">
        <v>4</v>
      </c>
      <c r="C1671">
        <v>2</v>
      </c>
      <c r="D1671" t="s">
        <v>532</v>
      </c>
      <c r="E1671">
        <v>113</v>
      </c>
      <c r="F1671">
        <v>98</v>
      </c>
      <c r="G1671" t="s">
        <v>543</v>
      </c>
      <c r="H1671">
        <f>Table2[[#This Row],[ReorderPoint]]*1.15</f>
        <v>112.69999999999999</v>
      </c>
      <c r="I1671" t="str">
        <f xml:space="preserve"> IF(Table2[[#This Row],[StockLevel]] &lt; Table2[[#This Row],[New ReOrder Point]], "Yes", "No")</f>
        <v>No</v>
      </c>
    </row>
    <row r="1672" spans="1:9" x14ac:dyDescent="0.25">
      <c r="A1672">
        <v>47</v>
      </c>
      <c r="B1672">
        <v>1</v>
      </c>
      <c r="C1672">
        <v>2</v>
      </c>
      <c r="D1672" t="s">
        <v>533</v>
      </c>
      <c r="E1672">
        <v>499</v>
      </c>
      <c r="F1672">
        <v>126</v>
      </c>
      <c r="G1672" t="s">
        <v>543</v>
      </c>
      <c r="H1672">
        <f>Table2[[#This Row],[ReorderPoint]]*1.15</f>
        <v>144.89999999999998</v>
      </c>
      <c r="I1672" t="str">
        <f xml:space="preserve"> IF(Table2[[#This Row],[StockLevel]] &lt; Table2[[#This Row],[New ReOrder Point]], "Yes", "No")</f>
        <v>No</v>
      </c>
    </row>
    <row r="1673" spans="1:9" x14ac:dyDescent="0.25">
      <c r="A1673">
        <v>47</v>
      </c>
      <c r="B1673">
        <v>1</v>
      </c>
      <c r="C1673">
        <v>2</v>
      </c>
      <c r="D1673" t="s">
        <v>534</v>
      </c>
      <c r="E1673">
        <v>437</v>
      </c>
      <c r="F1673">
        <v>85</v>
      </c>
      <c r="G1673" t="s">
        <v>543</v>
      </c>
      <c r="H1673">
        <f>Table2[[#This Row],[ReorderPoint]]*1.15</f>
        <v>97.749999999999986</v>
      </c>
      <c r="I1673" t="str">
        <f xml:space="preserve"> IF(Table2[[#This Row],[StockLevel]] &lt; Table2[[#This Row],[New ReOrder Point]], "Yes", "No")</f>
        <v>No</v>
      </c>
    </row>
    <row r="1674" spans="1:9" x14ac:dyDescent="0.25">
      <c r="A1674">
        <v>47</v>
      </c>
      <c r="B1674">
        <v>5</v>
      </c>
      <c r="C1674">
        <v>2</v>
      </c>
      <c r="D1674" t="s">
        <v>535</v>
      </c>
      <c r="E1674">
        <v>384</v>
      </c>
      <c r="F1674">
        <v>64</v>
      </c>
      <c r="G1674" t="s">
        <v>543</v>
      </c>
      <c r="H1674">
        <f>Table2[[#This Row],[ReorderPoint]]*1.15</f>
        <v>73.599999999999994</v>
      </c>
      <c r="I1674" t="str">
        <f xml:space="preserve"> IF(Table2[[#This Row],[StockLevel]] &lt; Table2[[#This Row],[New ReOrder Point]], "Yes", "No")</f>
        <v>No</v>
      </c>
    </row>
    <row r="1675" spans="1:9" x14ac:dyDescent="0.25">
      <c r="A1675">
        <v>47</v>
      </c>
      <c r="B1675">
        <v>2</v>
      </c>
      <c r="C1675">
        <v>2</v>
      </c>
      <c r="D1675" t="s">
        <v>536</v>
      </c>
      <c r="E1675">
        <v>272</v>
      </c>
      <c r="F1675">
        <v>73</v>
      </c>
      <c r="G1675" t="s">
        <v>543</v>
      </c>
      <c r="H1675">
        <f>Table2[[#This Row],[ReorderPoint]]*1.15</f>
        <v>83.949999999999989</v>
      </c>
      <c r="I1675" t="str">
        <f xml:space="preserve"> IF(Table2[[#This Row],[StockLevel]] &lt; Table2[[#This Row],[New ReOrder Point]], "Yes", "No")</f>
        <v>No</v>
      </c>
    </row>
    <row r="1676" spans="1:9" x14ac:dyDescent="0.25">
      <c r="A1676">
        <v>47</v>
      </c>
      <c r="B1676">
        <v>5</v>
      </c>
      <c r="C1676">
        <v>2</v>
      </c>
      <c r="D1676" t="s">
        <v>537</v>
      </c>
      <c r="E1676">
        <v>327</v>
      </c>
      <c r="F1676">
        <v>140</v>
      </c>
      <c r="G1676" t="s">
        <v>543</v>
      </c>
      <c r="H1676">
        <f>Table2[[#This Row],[ReorderPoint]]*1.15</f>
        <v>161</v>
      </c>
      <c r="I1676" t="str">
        <f xml:space="preserve"> IF(Table2[[#This Row],[StockLevel]] &lt; Table2[[#This Row],[New ReOrder Point]], "Yes", "No")</f>
        <v>No</v>
      </c>
    </row>
    <row r="1677" spans="1:9" x14ac:dyDescent="0.25">
      <c r="A1677">
        <v>47</v>
      </c>
      <c r="B1677">
        <v>3</v>
      </c>
      <c r="C1677">
        <v>2</v>
      </c>
      <c r="D1677" t="s">
        <v>538</v>
      </c>
      <c r="E1677">
        <v>278</v>
      </c>
      <c r="F1677">
        <v>95</v>
      </c>
      <c r="G1677" t="s">
        <v>543</v>
      </c>
      <c r="H1677">
        <f>Table2[[#This Row],[ReorderPoint]]*1.15</f>
        <v>109.24999999999999</v>
      </c>
      <c r="I1677" t="str">
        <f xml:space="preserve"> IF(Table2[[#This Row],[StockLevel]] &lt; Table2[[#This Row],[New ReOrder Point]], "Yes", "No")</f>
        <v>No</v>
      </c>
    </row>
    <row r="1678" spans="1:9" x14ac:dyDescent="0.25">
      <c r="A1678">
        <v>47</v>
      </c>
      <c r="B1678">
        <v>5</v>
      </c>
      <c r="C1678">
        <v>2</v>
      </c>
      <c r="D1678" t="s">
        <v>539</v>
      </c>
      <c r="E1678">
        <v>473</v>
      </c>
      <c r="F1678">
        <v>108</v>
      </c>
      <c r="G1678" t="s">
        <v>543</v>
      </c>
      <c r="H1678">
        <f>Table2[[#This Row],[ReorderPoint]]*1.15</f>
        <v>124.19999999999999</v>
      </c>
      <c r="I1678" t="str">
        <f xml:space="preserve"> IF(Table2[[#This Row],[StockLevel]] &lt; Table2[[#This Row],[New ReOrder Point]], "Yes", "No")</f>
        <v>No</v>
      </c>
    </row>
    <row r="1679" spans="1:9" x14ac:dyDescent="0.25">
      <c r="A1679">
        <v>47</v>
      </c>
      <c r="B1679">
        <v>1</v>
      </c>
      <c r="C1679">
        <v>2</v>
      </c>
      <c r="D1679" t="s">
        <v>540</v>
      </c>
      <c r="E1679">
        <v>422</v>
      </c>
      <c r="F1679">
        <v>77</v>
      </c>
      <c r="G1679" t="s">
        <v>543</v>
      </c>
      <c r="H1679">
        <f>Table2[[#This Row],[ReorderPoint]]*1.15</f>
        <v>88.55</v>
      </c>
      <c r="I1679" t="str">
        <f xml:space="preserve"> IF(Table2[[#This Row],[StockLevel]] &lt; Table2[[#This Row],[New ReOrder Point]], "Yes", "No")</f>
        <v>No</v>
      </c>
    </row>
    <row r="1680" spans="1:9" x14ac:dyDescent="0.25">
      <c r="A1680">
        <v>47</v>
      </c>
      <c r="B1680">
        <v>2</v>
      </c>
      <c r="C1680">
        <v>2</v>
      </c>
      <c r="D1680" t="s">
        <v>541</v>
      </c>
      <c r="E1680">
        <v>188</v>
      </c>
      <c r="F1680">
        <v>65</v>
      </c>
      <c r="G1680" t="s">
        <v>543</v>
      </c>
      <c r="H1680">
        <f>Table2[[#This Row],[ReorderPoint]]*1.15</f>
        <v>74.75</v>
      </c>
      <c r="I1680" t="str">
        <f xml:space="preserve"> IF(Table2[[#This Row],[StockLevel]] &lt; Table2[[#This Row],[New ReOrder Point]], "Yes", "No")</f>
        <v>No</v>
      </c>
    </row>
    <row r="1681" spans="1:9" x14ac:dyDescent="0.25">
      <c r="A1681">
        <v>47</v>
      </c>
      <c r="B1681">
        <v>1</v>
      </c>
      <c r="C1681">
        <v>2</v>
      </c>
      <c r="D1681" t="s">
        <v>542</v>
      </c>
      <c r="E1681">
        <v>245</v>
      </c>
      <c r="F1681">
        <v>131</v>
      </c>
      <c r="G1681" t="s">
        <v>543</v>
      </c>
      <c r="H1681">
        <f>Table2[[#This Row],[ReorderPoint]]*1.15</f>
        <v>150.64999999999998</v>
      </c>
      <c r="I1681" t="str">
        <f xml:space="preserve"> IF(Table2[[#This Row],[StockLevel]] &lt; Table2[[#This Row],[New ReOrder Point]], "Yes", "No")</f>
        <v>No</v>
      </c>
    </row>
    <row r="1682" spans="1:9" x14ac:dyDescent="0.25">
      <c r="A1682">
        <v>47</v>
      </c>
      <c r="B1682">
        <v>2</v>
      </c>
      <c r="C1682">
        <v>3</v>
      </c>
      <c r="D1682" t="s">
        <v>531</v>
      </c>
      <c r="E1682">
        <v>285</v>
      </c>
      <c r="F1682">
        <v>62</v>
      </c>
      <c r="G1682" t="s">
        <v>543</v>
      </c>
      <c r="H1682">
        <f>Table2[[#This Row],[ReorderPoint]]*1.15</f>
        <v>71.3</v>
      </c>
      <c r="I1682" t="str">
        <f xml:space="preserve"> IF(Table2[[#This Row],[StockLevel]] &lt; Table2[[#This Row],[New ReOrder Point]], "Yes", "No")</f>
        <v>No</v>
      </c>
    </row>
    <row r="1683" spans="1:9" x14ac:dyDescent="0.25">
      <c r="A1683">
        <v>47</v>
      </c>
      <c r="B1683">
        <v>2</v>
      </c>
      <c r="C1683">
        <v>3</v>
      </c>
      <c r="D1683" t="s">
        <v>532</v>
      </c>
      <c r="E1683">
        <v>220</v>
      </c>
      <c r="F1683">
        <v>143</v>
      </c>
      <c r="G1683" t="s">
        <v>543</v>
      </c>
      <c r="H1683">
        <f>Table2[[#This Row],[ReorderPoint]]*1.15</f>
        <v>164.45</v>
      </c>
      <c r="I1683" t="str">
        <f xml:space="preserve"> IF(Table2[[#This Row],[StockLevel]] &lt; Table2[[#This Row],[New ReOrder Point]], "Yes", "No")</f>
        <v>No</v>
      </c>
    </row>
    <row r="1684" spans="1:9" x14ac:dyDescent="0.25">
      <c r="A1684">
        <v>47</v>
      </c>
      <c r="B1684">
        <v>5</v>
      </c>
      <c r="C1684">
        <v>3</v>
      </c>
      <c r="D1684" t="s">
        <v>533</v>
      </c>
      <c r="E1684">
        <v>268</v>
      </c>
      <c r="F1684">
        <v>92</v>
      </c>
      <c r="G1684" t="s">
        <v>543</v>
      </c>
      <c r="H1684">
        <f>Table2[[#This Row],[ReorderPoint]]*1.15</f>
        <v>105.8</v>
      </c>
      <c r="I1684" t="str">
        <f xml:space="preserve"> IF(Table2[[#This Row],[StockLevel]] &lt; Table2[[#This Row],[New ReOrder Point]], "Yes", "No")</f>
        <v>No</v>
      </c>
    </row>
    <row r="1685" spans="1:9" x14ac:dyDescent="0.25">
      <c r="A1685">
        <v>47</v>
      </c>
      <c r="B1685">
        <v>1</v>
      </c>
      <c r="C1685">
        <v>3</v>
      </c>
      <c r="D1685" t="s">
        <v>534</v>
      </c>
      <c r="E1685">
        <v>93</v>
      </c>
      <c r="F1685">
        <v>70</v>
      </c>
      <c r="G1685" t="s">
        <v>543</v>
      </c>
      <c r="H1685">
        <f>Table2[[#This Row],[ReorderPoint]]*1.15</f>
        <v>80.5</v>
      </c>
      <c r="I1685" t="str">
        <f xml:space="preserve"> IF(Table2[[#This Row],[StockLevel]] &lt; Table2[[#This Row],[New ReOrder Point]], "Yes", "No")</f>
        <v>No</v>
      </c>
    </row>
    <row r="1686" spans="1:9" x14ac:dyDescent="0.25">
      <c r="A1686">
        <v>47</v>
      </c>
      <c r="B1686">
        <v>4</v>
      </c>
      <c r="C1686">
        <v>3</v>
      </c>
      <c r="D1686" t="s">
        <v>535</v>
      </c>
      <c r="E1686">
        <v>423</v>
      </c>
      <c r="F1686">
        <v>132</v>
      </c>
      <c r="G1686" t="s">
        <v>543</v>
      </c>
      <c r="H1686">
        <f>Table2[[#This Row],[ReorderPoint]]*1.15</f>
        <v>151.79999999999998</v>
      </c>
      <c r="I1686" t="str">
        <f xml:space="preserve"> IF(Table2[[#This Row],[StockLevel]] &lt; Table2[[#This Row],[New ReOrder Point]], "Yes", "No")</f>
        <v>No</v>
      </c>
    </row>
    <row r="1687" spans="1:9" x14ac:dyDescent="0.25">
      <c r="A1687">
        <v>47</v>
      </c>
      <c r="B1687">
        <v>4</v>
      </c>
      <c r="C1687">
        <v>3</v>
      </c>
      <c r="D1687" t="s">
        <v>536</v>
      </c>
      <c r="E1687">
        <v>142</v>
      </c>
      <c r="F1687">
        <v>122</v>
      </c>
      <c r="G1687" t="s">
        <v>543</v>
      </c>
      <c r="H1687">
        <f>Table2[[#This Row],[ReorderPoint]]*1.15</f>
        <v>140.29999999999998</v>
      </c>
      <c r="I1687" t="str">
        <f xml:space="preserve"> IF(Table2[[#This Row],[StockLevel]] &lt; Table2[[#This Row],[New ReOrder Point]], "Yes", "No")</f>
        <v>No</v>
      </c>
    </row>
    <row r="1688" spans="1:9" x14ac:dyDescent="0.25">
      <c r="A1688">
        <v>47</v>
      </c>
      <c r="B1688">
        <v>5</v>
      </c>
      <c r="C1688">
        <v>3</v>
      </c>
      <c r="D1688" t="s">
        <v>537</v>
      </c>
      <c r="E1688">
        <v>201</v>
      </c>
      <c r="F1688">
        <v>144</v>
      </c>
      <c r="G1688" t="s">
        <v>543</v>
      </c>
      <c r="H1688">
        <f>Table2[[#This Row],[ReorderPoint]]*1.15</f>
        <v>165.6</v>
      </c>
      <c r="I1688" t="str">
        <f xml:space="preserve"> IF(Table2[[#This Row],[StockLevel]] &lt; Table2[[#This Row],[New ReOrder Point]], "Yes", "No")</f>
        <v>No</v>
      </c>
    </row>
    <row r="1689" spans="1:9" x14ac:dyDescent="0.25">
      <c r="A1689">
        <v>47</v>
      </c>
      <c r="B1689">
        <v>1</v>
      </c>
      <c r="C1689">
        <v>3</v>
      </c>
      <c r="D1689" t="s">
        <v>538</v>
      </c>
      <c r="E1689">
        <v>470</v>
      </c>
      <c r="F1689">
        <v>101</v>
      </c>
      <c r="G1689" t="s">
        <v>543</v>
      </c>
      <c r="H1689">
        <f>Table2[[#This Row],[ReorderPoint]]*1.15</f>
        <v>116.14999999999999</v>
      </c>
      <c r="I1689" t="str">
        <f xml:space="preserve"> IF(Table2[[#This Row],[StockLevel]] &lt; Table2[[#This Row],[New ReOrder Point]], "Yes", "No")</f>
        <v>No</v>
      </c>
    </row>
    <row r="1690" spans="1:9" x14ac:dyDescent="0.25">
      <c r="A1690">
        <v>47</v>
      </c>
      <c r="B1690">
        <v>1</v>
      </c>
      <c r="C1690">
        <v>3</v>
      </c>
      <c r="D1690" t="s">
        <v>539</v>
      </c>
      <c r="E1690">
        <v>312</v>
      </c>
      <c r="F1690">
        <v>101</v>
      </c>
      <c r="G1690" t="s">
        <v>543</v>
      </c>
      <c r="H1690">
        <f>Table2[[#This Row],[ReorderPoint]]*1.15</f>
        <v>116.14999999999999</v>
      </c>
      <c r="I1690" t="str">
        <f xml:space="preserve"> IF(Table2[[#This Row],[StockLevel]] &lt; Table2[[#This Row],[New ReOrder Point]], "Yes", "No")</f>
        <v>No</v>
      </c>
    </row>
    <row r="1691" spans="1:9" x14ac:dyDescent="0.25">
      <c r="A1691">
        <v>47</v>
      </c>
      <c r="B1691">
        <v>4</v>
      </c>
      <c r="C1691">
        <v>3</v>
      </c>
      <c r="D1691" t="s">
        <v>540</v>
      </c>
      <c r="E1691">
        <v>181</v>
      </c>
      <c r="F1691">
        <v>50</v>
      </c>
      <c r="G1691" t="s">
        <v>543</v>
      </c>
      <c r="H1691">
        <f>Table2[[#This Row],[ReorderPoint]]*1.15</f>
        <v>57.499999999999993</v>
      </c>
      <c r="I1691" t="str">
        <f xml:space="preserve"> IF(Table2[[#This Row],[StockLevel]] &lt; Table2[[#This Row],[New ReOrder Point]], "Yes", "No")</f>
        <v>No</v>
      </c>
    </row>
    <row r="1692" spans="1:9" x14ac:dyDescent="0.25">
      <c r="A1692">
        <v>47</v>
      </c>
      <c r="B1692">
        <v>2</v>
      </c>
      <c r="C1692">
        <v>3</v>
      </c>
      <c r="D1692" t="s">
        <v>541</v>
      </c>
      <c r="E1692">
        <v>226</v>
      </c>
      <c r="F1692">
        <v>124</v>
      </c>
      <c r="G1692" t="s">
        <v>543</v>
      </c>
      <c r="H1692">
        <f>Table2[[#This Row],[ReorderPoint]]*1.15</f>
        <v>142.6</v>
      </c>
      <c r="I1692" t="str">
        <f xml:space="preserve"> IF(Table2[[#This Row],[StockLevel]] &lt; Table2[[#This Row],[New ReOrder Point]], "Yes", "No")</f>
        <v>No</v>
      </c>
    </row>
    <row r="1693" spans="1:9" x14ac:dyDescent="0.25">
      <c r="A1693">
        <v>47</v>
      </c>
      <c r="B1693">
        <v>4</v>
      </c>
      <c r="C1693">
        <v>3</v>
      </c>
      <c r="D1693" t="s">
        <v>542</v>
      </c>
      <c r="E1693">
        <v>207</v>
      </c>
      <c r="F1693">
        <v>58</v>
      </c>
      <c r="G1693" t="s">
        <v>543</v>
      </c>
      <c r="H1693">
        <f>Table2[[#This Row],[ReorderPoint]]*1.15</f>
        <v>66.699999999999989</v>
      </c>
      <c r="I1693" t="str">
        <f xml:space="preserve"> IF(Table2[[#This Row],[StockLevel]] &lt; Table2[[#This Row],[New ReOrder Point]], "Yes", "No")</f>
        <v>No</v>
      </c>
    </row>
    <row r="1694" spans="1:9" x14ac:dyDescent="0.25">
      <c r="A1694">
        <v>48</v>
      </c>
      <c r="B1694">
        <v>1</v>
      </c>
      <c r="C1694">
        <v>1</v>
      </c>
      <c r="D1694" t="s">
        <v>531</v>
      </c>
      <c r="E1694">
        <v>480</v>
      </c>
      <c r="F1694">
        <v>127</v>
      </c>
      <c r="G1694" t="s">
        <v>543</v>
      </c>
      <c r="H1694">
        <f>Table2[[#This Row],[ReorderPoint]]*1.15</f>
        <v>146.04999999999998</v>
      </c>
      <c r="I1694" t="str">
        <f xml:space="preserve"> IF(Table2[[#This Row],[StockLevel]] &lt; Table2[[#This Row],[New ReOrder Point]], "Yes", "No")</f>
        <v>No</v>
      </c>
    </row>
    <row r="1695" spans="1:9" x14ac:dyDescent="0.25">
      <c r="A1695">
        <v>48</v>
      </c>
      <c r="B1695">
        <v>3</v>
      </c>
      <c r="C1695">
        <v>1</v>
      </c>
      <c r="D1695" t="s">
        <v>532</v>
      </c>
      <c r="E1695">
        <v>440</v>
      </c>
      <c r="F1695">
        <v>57</v>
      </c>
      <c r="G1695" t="s">
        <v>543</v>
      </c>
      <c r="H1695">
        <f>Table2[[#This Row],[ReorderPoint]]*1.15</f>
        <v>65.55</v>
      </c>
      <c r="I1695" t="str">
        <f xml:space="preserve"> IF(Table2[[#This Row],[StockLevel]] &lt; Table2[[#This Row],[New ReOrder Point]], "Yes", "No")</f>
        <v>No</v>
      </c>
    </row>
    <row r="1696" spans="1:9" x14ac:dyDescent="0.25">
      <c r="A1696">
        <v>48</v>
      </c>
      <c r="B1696">
        <v>1</v>
      </c>
      <c r="C1696">
        <v>1</v>
      </c>
      <c r="D1696" t="s">
        <v>533</v>
      </c>
      <c r="E1696">
        <v>189</v>
      </c>
      <c r="F1696">
        <v>61</v>
      </c>
      <c r="G1696" t="s">
        <v>543</v>
      </c>
      <c r="H1696">
        <f>Table2[[#This Row],[ReorderPoint]]*1.15</f>
        <v>70.149999999999991</v>
      </c>
      <c r="I1696" t="str">
        <f xml:space="preserve"> IF(Table2[[#This Row],[StockLevel]] &lt; Table2[[#This Row],[New ReOrder Point]], "Yes", "No")</f>
        <v>No</v>
      </c>
    </row>
    <row r="1697" spans="1:9" x14ac:dyDescent="0.25">
      <c r="A1697">
        <v>48</v>
      </c>
      <c r="B1697">
        <v>3</v>
      </c>
      <c r="C1697">
        <v>1</v>
      </c>
      <c r="D1697" t="s">
        <v>534</v>
      </c>
      <c r="E1697">
        <v>106</v>
      </c>
      <c r="F1697">
        <v>91</v>
      </c>
      <c r="G1697" t="s">
        <v>543</v>
      </c>
      <c r="H1697">
        <f>Table2[[#This Row],[ReorderPoint]]*1.15</f>
        <v>104.64999999999999</v>
      </c>
      <c r="I1697" t="str">
        <f xml:space="preserve"> IF(Table2[[#This Row],[StockLevel]] &lt; Table2[[#This Row],[New ReOrder Point]], "Yes", "No")</f>
        <v>No</v>
      </c>
    </row>
    <row r="1698" spans="1:9" x14ac:dyDescent="0.25">
      <c r="A1698">
        <v>48</v>
      </c>
      <c r="B1698">
        <v>1</v>
      </c>
      <c r="C1698">
        <v>1</v>
      </c>
      <c r="D1698" t="s">
        <v>535</v>
      </c>
      <c r="E1698">
        <v>138</v>
      </c>
      <c r="F1698">
        <v>92</v>
      </c>
      <c r="G1698" t="s">
        <v>543</v>
      </c>
      <c r="H1698">
        <f>Table2[[#This Row],[ReorderPoint]]*1.15</f>
        <v>105.8</v>
      </c>
      <c r="I1698" t="str">
        <f xml:space="preserve"> IF(Table2[[#This Row],[StockLevel]] &lt; Table2[[#This Row],[New ReOrder Point]], "Yes", "No")</f>
        <v>No</v>
      </c>
    </row>
    <row r="1699" spans="1:9" x14ac:dyDescent="0.25">
      <c r="A1699">
        <v>48</v>
      </c>
      <c r="B1699">
        <v>2</v>
      </c>
      <c r="C1699">
        <v>1</v>
      </c>
      <c r="D1699" t="s">
        <v>536</v>
      </c>
      <c r="E1699">
        <v>480</v>
      </c>
      <c r="F1699">
        <v>81</v>
      </c>
      <c r="G1699" t="s">
        <v>543</v>
      </c>
      <c r="H1699">
        <f>Table2[[#This Row],[ReorderPoint]]*1.15</f>
        <v>93.149999999999991</v>
      </c>
      <c r="I1699" t="str">
        <f xml:space="preserve"> IF(Table2[[#This Row],[StockLevel]] &lt; Table2[[#This Row],[New ReOrder Point]], "Yes", "No")</f>
        <v>No</v>
      </c>
    </row>
    <row r="1700" spans="1:9" x14ac:dyDescent="0.25">
      <c r="A1700">
        <v>48</v>
      </c>
      <c r="B1700">
        <v>5</v>
      </c>
      <c r="C1700">
        <v>1</v>
      </c>
      <c r="D1700" t="s">
        <v>537</v>
      </c>
      <c r="E1700">
        <v>220</v>
      </c>
      <c r="F1700">
        <v>134</v>
      </c>
      <c r="G1700" t="s">
        <v>543</v>
      </c>
      <c r="H1700">
        <f>Table2[[#This Row],[ReorderPoint]]*1.15</f>
        <v>154.1</v>
      </c>
      <c r="I1700" t="str">
        <f xml:space="preserve"> IF(Table2[[#This Row],[StockLevel]] &lt; Table2[[#This Row],[New ReOrder Point]], "Yes", "No")</f>
        <v>No</v>
      </c>
    </row>
    <row r="1701" spans="1:9" x14ac:dyDescent="0.25">
      <c r="A1701">
        <v>48</v>
      </c>
      <c r="B1701">
        <v>2</v>
      </c>
      <c r="C1701">
        <v>1</v>
      </c>
      <c r="D1701" t="s">
        <v>538</v>
      </c>
      <c r="E1701">
        <v>423</v>
      </c>
      <c r="F1701">
        <v>72</v>
      </c>
      <c r="G1701" t="s">
        <v>543</v>
      </c>
      <c r="H1701">
        <f>Table2[[#This Row],[ReorderPoint]]*1.15</f>
        <v>82.8</v>
      </c>
      <c r="I1701" t="str">
        <f xml:space="preserve"> IF(Table2[[#This Row],[StockLevel]] &lt; Table2[[#This Row],[New ReOrder Point]], "Yes", "No")</f>
        <v>No</v>
      </c>
    </row>
    <row r="1702" spans="1:9" x14ac:dyDescent="0.25">
      <c r="A1702">
        <v>48</v>
      </c>
      <c r="B1702">
        <v>5</v>
      </c>
      <c r="C1702">
        <v>1</v>
      </c>
      <c r="D1702" t="s">
        <v>539</v>
      </c>
      <c r="E1702">
        <v>101</v>
      </c>
      <c r="F1702">
        <v>86</v>
      </c>
      <c r="G1702" t="s">
        <v>543</v>
      </c>
      <c r="H1702">
        <f>Table2[[#This Row],[ReorderPoint]]*1.15</f>
        <v>98.899999999999991</v>
      </c>
      <c r="I1702" t="str">
        <f xml:space="preserve"> IF(Table2[[#This Row],[StockLevel]] &lt; Table2[[#This Row],[New ReOrder Point]], "Yes", "No")</f>
        <v>No</v>
      </c>
    </row>
    <row r="1703" spans="1:9" x14ac:dyDescent="0.25">
      <c r="A1703">
        <v>48</v>
      </c>
      <c r="B1703">
        <v>1</v>
      </c>
      <c r="C1703">
        <v>1</v>
      </c>
      <c r="D1703" t="s">
        <v>540</v>
      </c>
      <c r="E1703">
        <v>191</v>
      </c>
      <c r="F1703">
        <v>103</v>
      </c>
      <c r="G1703" t="s">
        <v>543</v>
      </c>
      <c r="H1703">
        <f>Table2[[#This Row],[ReorderPoint]]*1.15</f>
        <v>118.44999999999999</v>
      </c>
      <c r="I1703" t="str">
        <f xml:space="preserve"> IF(Table2[[#This Row],[StockLevel]] &lt; Table2[[#This Row],[New ReOrder Point]], "Yes", "No")</f>
        <v>No</v>
      </c>
    </row>
    <row r="1704" spans="1:9" x14ac:dyDescent="0.25">
      <c r="A1704">
        <v>48</v>
      </c>
      <c r="B1704">
        <v>3</v>
      </c>
      <c r="C1704">
        <v>1</v>
      </c>
      <c r="D1704" t="s">
        <v>541</v>
      </c>
      <c r="E1704">
        <v>432</v>
      </c>
      <c r="F1704">
        <v>148</v>
      </c>
      <c r="G1704" t="s">
        <v>543</v>
      </c>
      <c r="H1704">
        <f>Table2[[#This Row],[ReorderPoint]]*1.15</f>
        <v>170.2</v>
      </c>
      <c r="I1704" t="str">
        <f xml:space="preserve"> IF(Table2[[#This Row],[StockLevel]] &lt; Table2[[#This Row],[New ReOrder Point]], "Yes", "No")</f>
        <v>No</v>
      </c>
    </row>
    <row r="1705" spans="1:9" x14ac:dyDescent="0.25">
      <c r="A1705">
        <v>48</v>
      </c>
      <c r="B1705">
        <v>1</v>
      </c>
      <c r="C1705">
        <v>1</v>
      </c>
      <c r="D1705" t="s">
        <v>542</v>
      </c>
      <c r="E1705">
        <v>138</v>
      </c>
      <c r="F1705">
        <v>137</v>
      </c>
      <c r="G1705" t="s">
        <v>543</v>
      </c>
      <c r="H1705">
        <f>Table2[[#This Row],[ReorderPoint]]*1.15</f>
        <v>157.54999999999998</v>
      </c>
      <c r="I1705" t="str">
        <f xml:space="preserve"> IF(Table2[[#This Row],[StockLevel]] &lt; Table2[[#This Row],[New ReOrder Point]], "Yes", "No")</f>
        <v>Yes</v>
      </c>
    </row>
    <row r="1706" spans="1:9" x14ac:dyDescent="0.25">
      <c r="A1706">
        <v>48</v>
      </c>
      <c r="B1706">
        <v>3</v>
      </c>
      <c r="C1706">
        <v>2</v>
      </c>
      <c r="D1706" t="s">
        <v>531</v>
      </c>
      <c r="E1706">
        <v>148</v>
      </c>
      <c r="F1706">
        <v>115</v>
      </c>
      <c r="G1706" t="s">
        <v>543</v>
      </c>
      <c r="H1706">
        <f>Table2[[#This Row],[ReorderPoint]]*1.15</f>
        <v>132.25</v>
      </c>
      <c r="I1706" t="str">
        <f xml:space="preserve"> IF(Table2[[#This Row],[StockLevel]] &lt; Table2[[#This Row],[New ReOrder Point]], "Yes", "No")</f>
        <v>No</v>
      </c>
    </row>
    <row r="1707" spans="1:9" x14ac:dyDescent="0.25">
      <c r="A1707">
        <v>48</v>
      </c>
      <c r="B1707">
        <v>3</v>
      </c>
      <c r="C1707">
        <v>2</v>
      </c>
      <c r="D1707" t="s">
        <v>532</v>
      </c>
      <c r="E1707">
        <v>358</v>
      </c>
      <c r="F1707">
        <v>77</v>
      </c>
      <c r="G1707" t="s">
        <v>543</v>
      </c>
      <c r="H1707">
        <f>Table2[[#This Row],[ReorderPoint]]*1.15</f>
        <v>88.55</v>
      </c>
      <c r="I1707" t="str">
        <f xml:space="preserve"> IF(Table2[[#This Row],[StockLevel]] &lt; Table2[[#This Row],[New ReOrder Point]], "Yes", "No")</f>
        <v>No</v>
      </c>
    </row>
    <row r="1708" spans="1:9" x14ac:dyDescent="0.25">
      <c r="A1708">
        <v>48</v>
      </c>
      <c r="B1708">
        <v>3</v>
      </c>
      <c r="C1708">
        <v>2</v>
      </c>
      <c r="D1708" t="s">
        <v>533</v>
      </c>
      <c r="E1708">
        <v>272</v>
      </c>
      <c r="F1708">
        <v>55</v>
      </c>
      <c r="G1708" t="s">
        <v>543</v>
      </c>
      <c r="H1708">
        <f>Table2[[#This Row],[ReorderPoint]]*1.15</f>
        <v>63.249999999999993</v>
      </c>
      <c r="I1708" t="str">
        <f xml:space="preserve"> IF(Table2[[#This Row],[StockLevel]] &lt; Table2[[#This Row],[New ReOrder Point]], "Yes", "No")</f>
        <v>No</v>
      </c>
    </row>
    <row r="1709" spans="1:9" x14ac:dyDescent="0.25">
      <c r="A1709">
        <v>48</v>
      </c>
      <c r="B1709">
        <v>2</v>
      </c>
      <c r="C1709">
        <v>2</v>
      </c>
      <c r="D1709" t="s">
        <v>534</v>
      </c>
      <c r="E1709">
        <v>183</v>
      </c>
      <c r="F1709">
        <v>77</v>
      </c>
      <c r="G1709" t="s">
        <v>543</v>
      </c>
      <c r="H1709">
        <f>Table2[[#This Row],[ReorderPoint]]*1.15</f>
        <v>88.55</v>
      </c>
      <c r="I1709" t="str">
        <f xml:space="preserve"> IF(Table2[[#This Row],[StockLevel]] &lt; Table2[[#This Row],[New ReOrder Point]], "Yes", "No")</f>
        <v>No</v>
      </c>
    </row>
    <row r="1710" spans="1:9" x14ac:dyDescent="0.25">
      <c r="A1710">
        <v>48</v>
      </c>
      <c r="B1710">
        <v>3</v>
      </c>
      <c r="C1710">
        <v>2</v>
      </c>
      <c r="D1710" t="s">
        <v>535</v>
      </c>
      <c r="E1710">
        <v>37</v>
      </c>
      <c r="F1710">
        <v>86</v>
      </c>
      <c r="G1710" t="s">
        <v>544</v>
      </c>
      <c r="H1710">
        <f>Table2[[#This Row],[ReorderPoint]]*1.15</f>
        <v>98.899999999999991</v>
      </c>
      <c r="I1710" t="str">
        <f xml:space="preserve"> IF(Table2[[#This Row],[StockLevel]] &lt; Table2[[#This Row],[New ReOrder Point]], "Yes", "No")</f>
        <v>Yes</v>
      </c>
    </row>
    <row r="1711" spans="1:9" x14ac:dyDescent="0.25">
      <c r="A1711">
        <v>48</v>
      </c>
      <c r="B1711">
        <v>2</v>
      </c>
      <c r="C1711">
        <v>2</v>
      </c>
      <c r="D1711" t="s">
        <v>536</v>
      </c>
      <c r="E1711">
        <v>243</v>
      </c>
      <c r="F1711">
        <v>117</v>
      </c>
      <c r="G1711" t="s">
        <v>543</v>
      </c>
      <c r="H1711">
        <f>Table2[[#This Row],[ReorderPoint]]*1.15</f>
        <v>134.54999999999998</v>
      </c>
      <c r="I1711" t="str">
        <f xml:space="preserve"> IF(Table2[[#This Row],[StockLevel]] &lt; Table2[[#This Row],[New ReOrder Point]], "Yes", "No")</f>
        <v>No</v>
      </c>
    </row>
    <row r="1712" spans="1:9" x14ac:dyDescent="0.25">
      <c r="A1712">
        <v>48</v>
      </c>
      <c r="B1712">
        <v>4</v>
      </c>
      <c r="C1712">
        <v>2</v>
      </c>
      <c r="D1712" t="s">
        <v>537</v>
      </c>
      <c r="E1712">
        <v>176</v>
      </c>
      <c r="F1712">
        <v>92</v>
      </c>
      <c r="G1712" t="s">
        <v>543</v>
      </c>
      <c r="H1712">
        <f>Table2[[#This Row],[ReorderPoint]]*1.15</f>
        <v>105.8</v>
      </c>
      <c r="I1712" t="str">
        <f xml:space="preserve"> IF(Table2[[#This Row],[StockLevel]] &lt; Table2[[#This Row],[New ReOrder Point]], "Yes", "No")</f>
        <v>No</v>
      </c>
    </row>
    <row r="1713" spans="1:9" x14ac:dyDescent="0.25">
      <c r="A1713">
        <v>48</v>
      </c>
      <c r="B1713">
        <v>4</v>
      </c>
      <c r="C1713">
        <v>2</v>
      </c>
      <c r="D1713" t="s">
        <v>538</v>
      </c>
      <c r="E1713">
        <v>57</v>
      </c>
      <c r="F1713">
        <v>62</v>
      </c>
      <c r="G1713" t="s">
        <v>544</v>
      </c>
      <c r="H1713">
        <f>Table2[[#This Row],[ReorderPoint]]*1.15</f>
        <v>71.3</v>
      </c>
      <c r="I1713" t="str">
        <f xml:space="preserve"> IF(Table2[[#This Row],[StockLevel]] &lt; Table2[[#This Row],[New ReOrder Point]], "Yes", "No")</f>
        <v>Yes</v>
      </c>
    </row>
    <row r="1714" spans="1:9" x14ac:dyDescent="0.25">
      <c r="A1714">
        <v>48</v>
      </c>
      <c r="B1714">
        <v>1</v>
      </c>
      <c r="C1714">
        <v>2</v>
      </c>
      <c r="D1714" t="s">
        <v>539</v>
      </c>
      <c r="E1714">
        <v>57</v>
      </c>
      <c r="F1714">
        <v>81</v>
      </c>
      <c r="G1714" t="s">
        <v>544</v>
      </c>
      <c r="H1714">
        <f>Table2[[#This Row],[ReorderPoint]]*1.15</f>
        <v>93.149999999999991</v>
      </c>
      <c r="I1714" t="str">
        <f xml:space="preserve"> IF(Table2[[#This Row],[StockLevel]] &lt; Table2[[#This Row],[New ReOrder Point]], "Yes", "No")</f>
        <v>Yes</v>
      </c>
    </row>
    <row r="1715" spans="1:9" x14ac:dyDescent="0.25">
      <c r="A1715">
        <v>48</v>
      </c>
      <c r="B1715">
        <v>4</v>
      </c>
      <c r="C1715">
        <v>2</v>
      </c>
      <c r="D1715" t="s">
        <v>540</v>
      </c>
      <c r="E1715">
        <v>104</v>
      </c>
      <c r="F1715">
        <v>149</v>
      </c>
      <c r="G1715" t="s">
        <v>544</v>
      </c>
      <c r="H1715">
        <f>Table2[[#This Row],[ReorderPoint]]*1.15</f>
        <v>171.35</v>
      </c>
      <c r="I1715" t="str">
        <f xml:space="preserve"> IF(Table2[[#This Row],[StockLevel]] &lt; Table2[[#This Row],[New ReOrder Point]], "Yes", "No")</f>
        <v>Yes</v>
      </c>
    </row>
    <row r="1716" spans="1:9" x14ac:dyDescent="0.25">
      <c r="A1716">
        <v>48</v>
      </c>
      <c r="B1716">
        <v>2</v>
      </c>
      <c r="C1716">
        <v>2</v>
      </c>
      <c r="D1716" t="s">
        <v>541</v>
      </c>
      <c r="E1716">
        <v>493</v>
      </c>
      <c r="F1716">
        <v>132</v>
      </c>
      <c r="G1716" t="s">
        <v>543</v>
      </c>
      <c r="H1716">
        <f>Table2[[#This Row],[ReorderPoint]]*1.15</f>
        <v>151.79999999999998</v>
      </c>
      <c r="I1716" t="str">
        <f xml:space="preserve"> IF(Table2[[#This Row],[StockLevel]] &lt; Table2[[#This Row],[New ReOrder Point]], "Yes", "No")</f>
        <v>No</v>
      </c>
    </row>
    <row r="1717" spans="1:9" x14ac:dyDescent="0.25">
      <c r="A1717">
        <v>48</v>
      </c>
      <c r="B1717">
        <v>3</v>
      </c>
      <c r="C1717">
        <v>2</v>
      </c>
      <c r="D1717" t="s">
        <v>542</v>
      </c>
      <c r="E1717">
        <v>251</v>
      </c>
      <c r="F1717">
        <v>148</v>
      </c>
      <c r="G1717" t="s">
        <v>543</v>
      </c>
      <c r="H1717">
        <f>Table2[[#This Row],[ReorderPoint]]*1.15</f>
        <v>170.2</v>
      </c>
      <c r="I1717" t="str">
        <f xml:space="preserve"> IF(Table2[[#This Row],[StockLevel]] &lt; Table2[[#This Row],[New ReOrder Point]], "Yes", "No")</f>
        <v>No</v>
      </c>
    </row>
    <row r="1718" spans="1:9" x14ac:dyDescent="0.25">
      <c r="A1718">
        <v>48</v>
      </c>
      <c r="B1718">
        <v>2</v>
      </c>
      <c r="C1718">
        <v>3</v>
      </c>
      <c r="D1718" t="s">
        <v>531</v>
      </c>
      <c r="E1718">
        <v>283</v>
      </c>
      <c r="F1718">
        <v>50</v>
      </c>
      <c r="G1718" t="s">
        <v>543</v>
      </c>
      <c r="H1718">
        <f>Table2[[#This Row],[ReorderPoint]]*1.15</f>
        <v>57.499999999999993</v>
      </c>
      <c r="I1718" t="str">
        <f xml:space="preserve"> IF(Table2[[#This Row],[StockLevel]] &lt; Table2[[#This Row],[New ReOrder Point]], "Yes", "No")</f>
        <v>No</v>
      </c>
    </row>
    <row r="1719" spans="1:9" x14ac:dyDescent="0.25">
      <c r="A1719">
        <v>48</v>
      </c>
      <c r="B1719">
        <v>1</v>
      </c>
      <c r="C1719">
        <v>3</v>
      </c>
      <c r="D1719" t="s">
        <v>532</v>
      </c>
      <c r="E1719">
        <v>209</v>
      </c>
      <c r="F1719">
        <v>97</v>
      </c>
      <c r="G1719" t="s">
        <v>543</v>
      </c>
      <c r="H1719">
        <f>Table2[[#This Row],[ReorderPoint]]*1.15</f>
        <v>111.55</v>
      </c>
      <c r="I1719" t="str">
        <f xml:space="preserve"> IF(Table2[[#This Row],[StockLevel]] &lt; Table2[[#This Row],[New ReOrder Point]], "Yes", "No")</f>
        <v>No</v>
      </c>
    </row>
    <row r="1720" spans="1:9" x14ac:dyDescent="0.25">
      <c r="A1720">
        <v>48</v>
      </c>
      <c r="B1720">
        <v>2</v>
      </c>
      <c r="C1720">
        <v>3</v>
      </c>
      <c r="D1720" t="s">
        <v>533</v>
      </c>
      <c r="E1720">
        <v>446</v>
      </c>
      <c r="F1720">
        <v>125</v>
      </c>
      <c r="G1720" t="s">
        <v>543</v>
      </c>
      <c r="H1720">
        <f>Table2[[#This Row],[ReorderPoint]]*1.15</f>
        <v>143.75</v>
      </c>
      <c r="I1720" t="str">
        <f xml:space="preserve"> IF(Table2[[#This Row],[StockLevel]] &lt; Table2[[#This Row],[New ReOrder Point]], "Yes", "No")</f>
        <v>No</v>
      </c>
    </row>
    <row r="1721" spans="1:9" x14ac:dyDescent="0.25">
      <c r="A1721">
        <v>48</v>
      </c>
      <c r="B1721">
        <v>4</v>
      </c>
      <c r="C1721">
        <v>3</v>
      </c>
      <c r="D1721" t="s">
        <v>534</v>
      </c>
      <c r="E1721">
        <v>387</v>
      </c>
      <c r="F1721">
        <v>87</v>
      </c>
      <c r="G1721" t="s">
        <v>543</v>
      </c>
      <c r="H1721">
        <f>Table2[[#This Row],[ReorderPoint]]*1.15</f>
        <v>100.05</v>
      </c>
      <c r="I1721" t="str">
        <f xml:space="preserve"> IF(Table2[[#This Row],[StockLevel]] &lt; Table2[[#This Row],[New ReOrder Point]], "Yes", "No")</f>
        <v>No</v>
      </c>
    </row>
    <row r="1722" spans="1:9" x14ac:dyDescent="0.25">
      <c r="A1722">
        <v>48</v>
      </c>
      <c r="B1722">
        <v>4</v>
      </c>
      <c r="C1722">
        <v>3</v>
      </c>
      <c r="D1722" t="s">
        <v>535</v>
      </c>
      <c r="E1722">
        <v>410</v>
      </c>
      <c r="F1722">
        <v>58</v>
      </c>
      <c r="G1722" t="s">
        <v>543</v>
      </c>
      <c r="H1722">
        <f>Table2[[#This Row],[ReorderPoint]]*1.15</f>
        <v>66.699999999999989</v>
      </c>
      <c r="I1722" t="str">
        <f xml:space="preserve"> IF(Table2[[#This Row],[StockLevel]] &lt; Table2[[#This Row],[New ReOrder Point]], "Yes", "No")</f>
        <v>No</v>
      </c>
    </row>
    <row r="1723" spans="1:9" x14ac:dyDescent="0.25">
      <c r="A1723">
        <v>48</v>
      </c>
      <c r="B1723">
        <v>5</v>
      </c>
      <c r="C1723">
        <v>3</v>
      </c>
      <c r="D1723" t="s">
        <v>536</v>
      </c>
      <c r="E1723">
        <v>286</v>
      </c>
      <c r="F1723">
        <v>137</v>
      </c>
      <c r="G1723" t="s">
        <v>543</v>
      </c>
      <c r="H1723">
        <f>Table2[[#This Row],[ReorderPoint]]*1.15</f>
        <v>157.54999999999998</v>
      </c>
      <c r="I1723" t="str">
        <f xml:space="preserve"> IF(Table2[[#This Row],[StockLevel]] &lt; Table2[[#This Row],[New ReOrder Point]], "Yes", "No")</f>
        <v>No</v>
      </c>
    </row>
    <row r="1724" spans="1:9" x14ac:dyDescent="0.25">
      <c r="A1724">
        <v>48</v>
      </c>
      <c r="B1724">
        <v>3</v>
      </c>
      <c r="C1724">
        <v>3</v>
      </c>
      <c r="D1724" t="s">
        <v>537</v>
      </c>
      <c r="E1724">
        <v>24</v>
      </c>
      <c r="F1724">
        <v>83</v>
      </c>
      <c r="G1724" t="s">
        <v>544</v>
      </c>
      <c r="H1724">
        <f>Table2[[#This Row],[ReorderPoint]]*1.15</f>
        <v>95.449999999999989</v>
      </c>
      <c r="I1724" t="str">
        <f xml:space="preserve"> IF(Table2[[#This Row],[StockLevel]] &lt; Table2[[#This Row],[New ReOrder Point]], "Yes", "No")</f>
        <v>Yes</v>
      </c>
    </row>
    <row r="1725" spans="1:9" x14ac:dyDescent="0.25">
      <c r="A1725">
        <v>48</v>
      </c>
      <c r="B1725">
        <v>2</v>
      </c>
      <c r="C1725">
        <v>3</v>
      </c>
      <c r="D1725" t="s">
        <v>538</v>
      </c>
      <c r="E1725">
        <v>249</v>
      </c>
      <c r="F1725">
        <v>73</v>
      </c>
      <c r="G1725" t="s">
        <v>543</v>
      </c>
      <c r="H1725">
        <f>Table2[[#This Row],[ReorderPoint]]*1.15</f>
        <v>83.949999999999989</v>
      </c>
      <c r="I1725" t="str">
        <f xml:space="preserve"> IF(Table2[[#This Row],[StockLevel]] &lt; Table2[[#This Row],[New ReOrder Point]], "Yes", "No")</f>
        <v>No</v>
      </c>
    </row>
    <row r="1726" spans="1:9" x14ac:dyDescent="0.25">
      <c r="A1726">
        <v>48</v>
      </c>
      <c r="B1726">
        <v>4</v>
      </c>
      <c r="C1726">
        <v>3</v>
      </c>
      <c r="D1726" t="s">
        <v>539</v>
      </c>
      <c r="E1726">
        <v>72</v>
      </c>
      <c r="F1726">
        <v>75</v>
      </c>
      <c r="G1726" t="s">
        <v>544</v>
      </c>
      <c r="H1726">
        <f>Table2[[#This Row],[ReorderPoint]]*1.15</f>
        <v>86.25</v>
      </c>
      <c r="I1726" t="str">
        <f xml:space="preserve"> IF(Table2[[#This Row],[StockLevel]] &lt; Table2[[#This Row],[New ReOrder Point]], "Yes", "No")</f>
        <v>Yes</v>
      </c>
    </row>
    <row r="1727" spans="1:9" x14ac:dyDescent="0.25">
      <c r="A1727">
        <v>48</v>
      </c>
      <c r="B1727">
        <v>3</v>
      </c>
      <c r="C1727">
        <v>3</v>
      </c>
      <c r="D1727" t="s">
        <v>540</v>
      </c>
      <c r="E1727">
        <v>447</v>
      </c>
      <c r="F1727">
        <v>59</v>
      </c>
      <c r="G1727" t="s">
        <v>543</v>
      </c>
      <c r="H1727">
        <f>Table2[[#This Row],[ReorderPoint]]*1.15</f>
        <v>67.849999999999994</v>
      </c>
      <c r="I1727" t="str">
        <f xml:space="preserve"> IF(Table2[[#This Row],[StockLevel]] &lt; Table2[[#This Row],[New ReOrder Point]], "Yes", "No")</f>
        <v>No</v>
      </c>
    </row>
    <row r="1728" spans="1:9" x14ac:dyDescent="0.25">
      <c r="A1728">
        <v>48</v>
      </c>
      <c r="B1728">
        <v>5</v>
      </c>
      <c r="C1728">
        <v>3</v>
      </c>
      <c r="D1728" t="s">
        <v>541</v>
      </c>
      <c r="E1728">
        <v>322</v>
      </c>
      <c r="F1728">
        <v>73</v>
      </c>
      <c r="G1728" t="s">
        <v>543</v>
      </c>
      <c r="H1728">
        <f>Table2[[#This Row],[ReorderPoint]]*1.15</f>
        <v>83.949999999999989</v>
      </c>
      <c r="I1728" t="str">
        <f xml:space="preserve"> IF(Table2[[#This Row],[StockLevel]] &lt; Table2[[#This Row],[New ReOrder Point]], "Yes", "No")</f>
        <v>No</v>
      </c>
    </row>
    <row r="1729" spans="1:9" x14ac:dyDescent="0.25">
      <c r="A1729">
        <v>48</v>
      </c>
      <c r="B1729">
        <v>3</v>
      </c>
      <c r="C1729">
        <v>3</v>
      </c>
      <c r="D1729" t="s">
        <v>542</v>
      </c>
      <c r="E1729">
        <v>194</v>
      </c>
      <c r="F1729">
        <v>107</v>
      </c>
      <c r="G1729" t="s">
        <v>543</v>
      </c>
      <c r="H1729">
        <f>Table2[[#This Row],[ReorderPoint]]*1.15</f>
        <v>123.05</v>
      </c>
      <c r="I1729" t="str">
        <f xml:space="preserve"> IF(Table2[[#This Row],[StockLevel]] &lt; Table2[[#This Row],[New ReOrder Point]], "Yes", "No")</f>
        <v>No</v>
      </c>
    </row>
    <row r="1730" spans="1:9" x14ac:dyDescent="0.25">
      <c r="A1730">
        <v>49</v>
      </c>
      <c r="B1730">
        <v>3</v>
      </c>
      <c r="C1730">
        <v>1</v>
      </c>
      <c r="D1730" t="s">
        <v>531</v>
      </c>
      <c r="E1730">
        <v>463</v>
      </c>
      <c r="F1730">
        <v>64</v>
      </c>
      <c r="G1730" t="s">
        <v>543</v>
      </c>
      <c r="H1730">
        <f>Table2[[#This Row],[ReorderPoint]]*1.15</f>
        <v>73.599999999999994</v>
      </c>
      <c r="I1730" t="str">
        <f xml:space="preserve"> IF(Table2[[#This Row],[StockLevel]] &lt; Table2[[#This Row],[New ReOrder Point]], "Yes", "No")</f>
        <v>No</v>
      </c>
    </row>
    <row r="1731" spans="1:9" x14ac:dyDescent="0.25">
      <c r="A1731">
        <v>49</v>
      </c>
      <c r="B1731">
        <v>4</v>
      </c>
      <c r="C1731">
        <v>1</v>
      </c>
      <c r="D1731" t="s">
        <v>532</v>
      </c>
      <c r="E1731">
        <v>459</v>
      </c>
      <c r="F1731">
        <v>102</v>
      </c>
      <c r="G1731" t="s">
        <v>543</v>
      </c>
      <c r="H1731">
        <f>Table2[[#This Row],[ReorderPoint]]*1.15</f>
        <v>117.3</v>
      </c>
      <c r="I1731" t="str">
        <f xml:space="preserve"> IF(Table2[[#This Row],[StockLevel]] &lt; Table2[[#This Row],[New ReOrder Point]], "Yes", "No")</f>
        <v>No</v>
      </c>
    </row>
    <row r="1732" spans="1:9" x14ac:dyDescent="0.25">
      <c r="A1732">
        <v>49</v>
      </c>
      <c r="B1732">
        <v>2</v>
      </c>
      <c r="C1732">
        <v>1</v>
      </c>
      <c r="D1732" t="s">
        <v>533</v>
      </c>
      <c r="E1732">
        <v>281</v>
      </c>
      <c r="F1732">
        <v>96</v>
      </c>
      <c r="G1732" t="s">
        <v>543</v>
      </c>
      <c r="H1732">
        <f>Table2[[#This Row],[ReorderPoint]]*1.15</f>
        <v>110.39999999999999</v>
      </c>
      <c r="I1732" t="str">
        <f xml:space="preserve"> IF(Table2[[#This Row],[StockLevel]] &lt; Table2[[#This Row],[New ReOrder Point]], "Yes", "No")</f>
        <v>No</v>
      </c>
    </row>
    <row r="1733" spans="1:9" x14ac:dyDescent="0.25">
      <c r="A1733">
        <v>49</v>
      </c>
      <c r="B1733">
        <v>2</v>
      </c>
      <c r="C1733">
        <v>1</v>
      </c>
      <c r="D1733" t="s">
        <v>534</v>
      </c>
      <c r="E1733">
        <v>470</v>
      </c>
      <c r="F1733">
        <v>144</v>
      </c>
      <c r="G1733" t="s">
        <v>543</v>
      </c>
      <c r="H1733">
        <f>Table2[[#This Row],[ReorderPoint]]*1.15</f>
        <v>165.6</v>
      </c>
      <c r="I1733" t="str">
        <f xml:space="preserve"> IF(Table2[[#This Row],[StockLevel]] &lt; Table2[[#This Row],[New ReOrder Point]], "Yes", "No")</f>
        <v>No</v>
      </c>
    </row>
    <row r="1734" spans="1:9" x14ac:dyDescent="0.25">
      <c r="A1734">
        <v>49</v>
      </c>
      <c r="B1734">
        <v>4</v>
      </c>
      <c r="C1734">
        <v>1</v>
      </c>
      <c r="D1734" t="s">
        <v>535</v>
      </c>
      <c r="E1734">
        <v>339</v>
      </c>
      <c r="F1734">
        <v>61</v>
      </c>
      <c r="G1734" t="s">
        <v>543</v>
      </c>
      <c r="H1734">
        <f>Table2[[#This Row],[ReorderPoint]]*1.15</f>
        <v>70.149999999999991</v>
      </c>
      <c r="I1734" t="str">
        <f xml:space="preserve"> IF(Table2[[#This Row],[StockLevel]] &lt; Table2[[#This Row],[New ReOrder Point]], "Yes", "No")</f>
        <v>No</v>
      </c>
    </row>
    <row r="1735" spans="1:9" x14ac:dyDescent="0.25">
      <c r="A1735">
        <v>49</v>
      </c>
      <c r="B1735">
        <v>1</v>
      </c>
      <c r="C1735">
        <v>1</v>
      </c>
      <c r="D1735" t="s">
        <v>536</v>
      </c>
      <c r="E1735">
        <v>86</v>
      </c>
      <c r="F1735">
        <v>97</v>
      </c>
      <c r="G1735" t="s">
        <v>544</v>
      </c>
      <c r="H1735">
        <f>Table2[[#This Row],[ReorderPoint]]*1.15</f>
        <v>111.55</v>
      </c>
      <c r="I1735" t="str">
        <f xml:space="preserve"> IF(Table2[[#This Row],[StockLevel]] &lt; Table2[[#This Row],[New ReOrder Point]], "Yes", "No")</f>
        <v>Yes</v>
      </c>
    </row>
    <row r="1736" spans="1:9" x14ac:dyDescent="0.25">
      <c r="A1736">
        <v>49</v>
      </c>
      <c r="B1736">
        <v>2</v>
      </c>
      <c r="C1736">
        <v>1</v>
      </c>
      <c r="D1736" t="s">
        <v>537</v>
      </c>
      <c r="E1736">
        <v>245</v>
      </c>
      <c r="F1736">
        <v>138</v>
      </c>
      <c r="G1736" t="s">
        <v>543</v>
      </c>
      <c r="H1736">
        <f>Table2[[#This Row],[ReorderPoint]]*1.15</f>
        <v>158.69999999999999</v>
      </c>
      <c r="I1736" t="str">
        <f xml:space="preserve"> IF(Table2[[#This Row],[StockLevel]] &lt; Table2[[#This Row],[New ReOrder Point]], "Yes", "No")</f>
        <v>No</v>
      </c>
    </row>
    <row r="1737" spans="1:9" x14ac:dyDescent="0.25">
      <c r="A1737">
        <v>49</v>
      </c>
      <c r="B1737">
        <v>2</v>
      </c>
      <c r="C1737">
        <v>1</v>
      </c>
      <c r="D1737" t="s">
        <v>538</v>
      </c>
      <c r="E1737">
        <v>157</v>
      </c>
      <c r="F1737">
        <v>52</v>
      </c>
      <c r="G1737" t="s">
        <v>543</v>
      </c>
      <c r="H1737">
        <f>Table2[[#This Row],[ReorderPoint]]*1.15</f>
        <v>59.8</v>
      </c>
      <c r="I1737" t="str">
        <f xml:space="preserve"> IF(Table2[[#This Row],[StockLevel]] &lt; Table2[[#This Row],[New ReOrder Point]], "Yes", "No")</f>
        <v>No</v>
      </c>
    </row>
    <row r="1738" spans="1:9" x14ac:dyDescent="0.25">
      <c r="A1738">
        <v>49</v>
      </c>
      <c r="B1738">
        <v>4</v>
      </c>
      <c r="C1738">
        <v>1</v>
      </c>
      <c r="D1738" t="s">
        <v>539</v>
      </c>
      <c r="E1738">
        <v>148</v>
      </c>
      <c r="F1738">
        <v>138</v>
      </c>
      <c r="G1738" t="s">
        <v>543</v>
      </c>
      <c r="H1738">
        <f>Table2[[#This Row],[ReorderPoint]]*1.15</f>
        <v>158.69999999999999</v>
      </c>
      <c r="I1738" t="str">
        <f xml:space="preserve"> IF(Table2[[#This Row],[StockLevel]] &lt; Table2[[#This Row],[New ReOrder Point]], "Yes", "No")</f>
        <v>Yes</v>
      </c>
    </row>
    <row r="1739" spans="1:9" x14ac:dyDescent="0.25">
      <c r="A1739">
        <v>49</v>
      </c>
      <c r="B1739">
        <v>5</v>
      </c>
      <c r="C1739">
        <v>1</v>
      </c>
      <c r="D1739" t="s">
        <v>540</v>
      </c>
      <c r="E1739">
        <v>432</v>
      </c>
      <c r="F1739">
        <v>135</v>
      </c>
      <c r="G1739" t="s">
        <v>543</v>
      </c>
      <c r="H1739">
        <f>Table2[[#This Row],[ReorderPoint]]*1.15</f>
        <v>155.25</v>
      </c>
      <c r="I1739" t="str">
        <f xml:space="preserve"> IF(Table2[[#This Row],[StockLevel]] &lt; Table2[[#This Row],[New ReOrder Point]], "Yes", "No")</f>
        <v>No</v>
      </c>
    </row>
    <row r="1740" spans="1:9" x14ac:dyDescent="0.25">
      <c r="A1740">
        <v>49</v>
      </c>
      <c r="B1740">
        <v>4</v>
      </c>
      <c r="C1740">
        <v>1</v>
      </c>
      <c r="D1740" t="s">
        <v>541</v>
      </c>
      <c r="E1740">
        <v>445</v>
      </c>
      <c r="F1740">
        <v>146</v>
      </c>
      <c r="G1740" t="s">
        <v>543</v>
      </c>
      <c r="H1740">
        <f>Table2[[#This Row],[ReorderPoint]]*1.15</f>
        <v>167.89999999999998</v>
      </c>
      <c r="I1740" t="str">
        <f xml:space="preserve"> IF(Table2[[#This Row],[StockLevel]] &lt; Table2[[#This Row],[New ReOrder Point]], "Yes", "No")</f>
        <v>No</v>
      </c>
    </row>
    <row r="1741" spans="1:9" x14ac:dyDescent="0.25">
      <c r="A1741">
        <v>49</v>
      </c>
      <c r="B1741">
        <v>2</v>
      </c>
      <c r="C1741">
        <v>1</v>
      </c>
      <c r="D1741" t="s">
        <v>542</v>
      </c>
      <c r="E1741">
        <v>293</v>
      </c>
      <c r="F1741">
        <v>64</v>
      </c>
      <c r="G1741" t="s">
        <v>543</v>
      </c>
      <c r="H1741">
        <f>Table2[[#This Row],[ReorderPoint]]*1.15</f>
        <v>73.599999999999994</v>
      </c>
      <c r="I1741" t="str">
        <f xml:space="preserve"> IF(Table2[[#This Row],[StockLevel]] &lt; Table2[[#This Row],[New ReOrder Point]], "Yes", "No")</f>
        <v>No</v>
      </c>
    </row>
    <row r="1742" spans="1:9" x14ac:dyDescent="0.25">
      <c r="A1742">
        <v>49</v>
      </c>
      <c r="B1742">
        <v>1</v>
      </c>
      <c r="C1742">
        <v>2</v>
      </c>
      <c r="D1742" t="s">
        <v>531</v>
      </c>
      <c r="E1742">
        <v>249</v>
      </c>
      <c r="F1742">
        <v>101</v>
      </c>
      <c r="G1742" t="s">
        <v>543</v>
      </c>
      <c r="H1742">
        <f>Table2[[#This Row],[ReorderPoint]]*1.15</f>
        <v>116.14999999999999</v>
      </c>
      <c r="I1742" t="str">
        <f xml:space="preserve"> IF(Table2[[#This Row],[StockLevel]] &lt; Table2[[#This Row],[New ReOrder Point]], "Yes", "No")</f>
        <v>No</v>
      </c>
    </row>
    <row r="1743" spans="1:9" x14ac:dyDescent="0.25">
      <c r="A1743">
        <v>49</v>
      </c>
      <c r="B1743">
        <v>1</v>
      </c>
      <c r="C1743">
        <v>2</v>
      </c>
      <c r="D1743" t="s">
        <v>532</v>
      </c>
      <c r="E1743">
        <v>276</v>
      </c>
      <c r="F1743">
        <v>137</v>
      </c>
      <c r="G1743" t="s">
        <v>543</v>
      </c>
      <c r="H1743">
        <f>Table2[[#This Row],[ReorderPoint]]*1.15</f>
        <v>157.54999999999998</v>
      </c>
      <c r="I1743" t="str">
        <f xml:space="preserve"> IF(Table2[[#This Row],[StockLevel]] &lt; Table2[[#This Row],[New ReOrder Point]], "Yes", "No")</f>
        <v>No</v>
      </c>
    </row>
    <row r="1744" spans="1:9" x14ac:dyDescent="0.25">
      <c r="A1744">
        <v>49</v>
      </c>
      <c r="B1744">
        <v>1</v>
      </c>
      <c r="C1744">
        <v>2</v>
      </c>
      <c r="D1744" t="s">
        <v>533</v>
      </c>
      <c r="E1744">
        <v>377</v>
      </c>
      <c r="F1744">
        <v>54</v>
      </c>
      <c r="G1744" t="s">
        <v>543</v>
      </c>
      <c r="H1744">
        <f>Table2[[#This Row],[ReorderPoint]]*1.15</f>
        <v>62.099999999999994</v>
      </c>
      <c r="I1744" t="str">
        <f xml:space="preserve"> IF(Table2[[#This Row],[StockLevel]] &lt; Table2[[#This Row],[New ReOrder Point]], "Yes", "No")</f>
        <v>No</v>
      </c>
    </row>
    <row r="1745" spans="1:9" x14ac:dyDescent="0.25">
      <c r="A1745">
        <v>49</v>
      </c>
      <c r="B1745">
        <v>4</v>
      </c>
      <c r="C1745">
        <v>2</v>
      </c>
      <c r="D1745" t="s">
        <v>534</v>
      </c>
      <c r="E1745">
        <v>362</v>
      </c>
      <c r="F1745">
        <v>96</v>
      </c>
      <c r="G1745" t="s">
        <v>543</v>
      </c>
      <c r="H1745">
        <f>Table2[[#This Row],[ReorderPoint]]*1.15</f>
        <v>110.39999999999999</v>
      </c>
      <c r="I1745" t="str">
        <f xml:space="preserve"> IF(Table2[[#This Row],[StockLevel]] &lt; Table2[[#This Row],[New ReOrder Point]], "Yes", "No")</f>
        <v>No</v>
      </c>
    </row>
    <row r="1746" spans="1:9" x14ac:dyDescent="0.25">
      <c r="A1746">
        <v>49</v>
      </c>
      <c r="B1746">
        <v>5</v>
      </c>
      <c r="C1746">
        <v>2</v>
      </c>
      <c r="D1746" t="s">
        <v>535</v>
      </c>
      <c r="E1746">
        <v>90</v>
      </c>
      <c r="F1746">
        <v>67</v>
      </c>
      <c r="G1746" t="s">
        <v>543</v>
      </c>
      <c r="H1746">
        <f>Table2[[#This Row],[ReorderPoint]]*1.15</f>
        <v>77.05</v>
      </c>
      <c r="I1746" t="str">
        <f xml:space="preserve"> IF(Table2[[#This Row],[StockLevel]] &lt; Table2[[#This Row],[New ReOrder Point]], "Yes", "No")</f>
        <v>No</v>
      </c>
    </row>
    <row r="1747" spans="1:9" x14ac:dyDescent="0.25">
      <c r="A1747">
        <v>49</v>
      </c>
      <c r="B1747">
        <v>3</v>
      </c>
      <c r="C1747">
        <v>2</v>
      </c>
      <c r="D1747" t="s">
        <v>536</v>
      </c>
      <c r="E1747">
        <v>475</v>
      </c>
      <c r="F1747">
        <v>148</v>
      </c>
      <c r="G1747" t="s">
        <v>543</v>
      </c>
      <c r="H1747">
        <f>Table2[[#This Row],[ReorderPoint]]*1.15</f>
        <v>170.2</v>
      </c>
      <c r="I1747" t="str">
        <f xml:space="preserve"> IF(Table2[[#This Row],[StockLevel]] &lt; Table2[[#This Row],[New ReOrder Point]], "Yes", "No")</f>
        <v>No</v>
      </c>
    </row>
    <row r="1748" spans="1:9" x14ac:dyDescent="0.25">
      <c r="A1748">
        <v>49</v>
      </c>
      <c r="B1748">
        <v>1</v>
      </c>
      <c r="C1748">
        <v>2</v>
      </c>
      <c r="D1748" t="s">
        <v>537</v>
      </c>
      <c r="E1748">
        <v>39</v>
      </c>
      <c r="F1748">
        <v>59</v>
      </c>
      <c r="G1748" t="s">
        <v>544</v>
      </c>
      <c r="H1748">
        <f>Table2[[#This Row],[ReorderPoint]]*1.15</f>
        <v>67.849999999999994</v>
      </c>
      <c r="I1748" t="str">
        <f xml:space="preserve"> IF(Table2[[#This Row],[StockLevel]] &lt; Table2[[#This Row],[New ReOrder Point]], "Yes", "No")</f>
        <v>Yes</v>
      </c>
    </row>
    <row r="1749" spans="1:9" x14ac:dyDescent="0.25">
      <c r="A1749">
        <v>49</v>
      </c>
      <c r="B1749">
        <v>3</v>
      </c>
      <c r="C1749">
        <v>2</v>
      </c>
      <c r="D1749" t="s">
        <v>538</v>
      </c>
      <c r="E1749">
        <v>179</v>
      </c>
      <c r="F1749">
        <v>121</v>
      </c>
      <c r="G1749" t="s">
        <v>543</v>
      </c>
      <c r="H1749">
        <f>Table2[[#This Row],[ReorderPoint]]*1.15</f>
        <v>139.14999999999998</v>
      </c>
      <c r="I1749" t="str">
        <f xml:space="preserve"> IF(Table2[[#This Row],[StockLevel]] &lt; Table2[[#This Row],[New ReOrder Point]], "Yes", "No")</f>
        <v>No</v>
      </c>
    </row>
    <row r="1750" spans="1:9" x14ac:dyDescent="0.25">
      <c r="A1750">
        <v>49</v>
      </c>
      <c r="B1750">
        <v>5</v>
      </c>
      <c r="C1750">
        <v>2</v>
      </c>
      <c r="D1750" t="s">
        <v>539</v>
      </c>
      <c r="E1750">
        <v>60</v>
      </c>
      <c r="F1750">
        <v>113</v>
      </c>
      <c r="G1750" t="s">
        <v>544</v>
      </c>
      <c r="H1750">
        <f>Table2[[#This Row],[ReorderPoint]]*1.15</f>
        <v>129.94999999999999</v>
      </c>
      <c r="I1750" t="str">
        <f xml:space="preserve"> IF(Table2[[#This Row],[StockLevel]] &lt; Table2[[#This Row],[New ReOrder Point]], "Yes", "No")</f>
        <v>Yes</v>
      </c>
    </row>
    <row r="1751" spans="1:9" x14ac:dyDescent="0.25">
      <c r="A1751">
        <v>49</v>
      </c>
      <c r="B1751">
        <v>5</v>
      </c>
      <c r="C1751">
        <v>2</v>
      </c>
      <c r="D1751" t="s">
        <v>540</v>
      </c>
      <c r="E1751">
        <v>377</v>
      </c>
      <c r="F1751">
        <v>102</v>
      </c>
      <c r="G1751" t="s">
        <v>543</v>
      </c>
      <c r="H1751">
        <f>Table2[[#This Row],[ReorderPoint]]*1.15</f>
        <v>117.3</v>
      </c>
      <c r="I1751" t="str">
        <f xml:space="preserve"> IF(Table2[[#This Row],[StockLevel]] &lt; Table2[[#This Row],[New ReOrder Point]], "Yes", "No")</f>
        <v>No</v>
      </c>
    </row>
    <row r="1752" spans="1:9" x14ac:dyDescent="0.25">
      <c r="A1752">
        <v>49</v>
      </c>
      <c r="B1752">
        <v>5</v>
      </c>
      <c r="C1752">
        <v>2</v>
      </c>
      <c r="D1752" t="s">
        <v>541</v>
      </c>
      <c r="E1752">
        <v>55</v>
      </c>
      <c r="F1752">
        <v>108</v>
      </c>
      <c r="G1752" t="s">
        <v>544</v>
      </c>
      <c r="H1752">
        <f>Table2[[#This Row],[ReorderPoint]]*1.15</f>
        <v>124.19999999999999</v>
      </c>
      <c r="I1752" t="str">
        <f xml:space="preserve"> IF(Table2[[#This Row],[StockLevel]] &lt; Table2[[#This Row],[New ReOrder Point]], "Yes", "No")</f>
        <v>Yes</v>
      </c>
    </row>
    <row r="1753" spans="1:9" x14ac:dyDescent="0.25">
      <c r="A1753">
        <v>49</v>
      </c>
      <c r="B1753">
        <v>5</v>
      </c>
      <c r="C1753">
        <v>2</v>
      </c>
      <c r="D1753" t="s">
        <v>542</v>
      </c>
      <c r="E1753">
        <v>357</v>
      </c>
      <c r="F1753">
        <v>142</v>
      </c>
      <c r="G1753" t="s">
        <v>543</v>
      </c>
      <c r="H1753">
        <f>Table2[[#This Row],[ReorderPoint]]*1.15</f>
        <v>163.29999999999998</v>
      </c>
      <c r="I1753" t="str">
        <f xml:space="preserve"> IF(Table2[[#This Row],[StockLevel]] &lt; Table2[[#This Row],[New ReOrder Point]], "Yes", "No")</f>
        <v>No</v>
      </c>
    </row>
    <row r="1754" spans="1:9" x14ac:dyDescent="0.25">
      <c r="A1754">
        <v>49</v>
      </c>
      <c r="B1754">
        <v>2</v>
      </c>
      <c r="C1754">
        <v>3</v>
      </c>
      <c r="D1754" t="s">
        <v>531</v>
      </c>
      <c r="E1754">
        <v>72</v>
      </c>
      <c r="F1754">
        <v>108</v>
      </c>
      <c r="G1754" t="s">
        <v>544</v>
      </c>
      <c r="H1754">
        <f>Table2[[#This Row],[ReorderPoint]]*1.15</f>
        <v>124.19999999999999</v>
      </c>
      <c r="I1754" t="str">
        <f xml:space="preserve"> IF(Table2[[#This Row],[StockLevel]] &lt; Table2[[#This Row],[New ReOrder Point]], "Yes", "No")</f>
        <v>Yes</v>
      </c>
    </row>
    <row r="1755" spans="1:9" x14ac:dyDescent="0.25">
      <c r="A1755">
        <v>49</v>
      </c>
      <c r="B1755">
        <v>3</v>
      </c>
      <c r="C1755">
        <v>3</v>
      </c>
      <c r="D1755" t="s">
        <v>532</v>
      </c>
      <c r="E1755">
        <v>448</v>
      </c>
      <c r="F1755">
        <v>109</v>
      </c>
      <c r="G1755" t="s">
        <v>543</v>
      </c>
      <c r="H1755">
        <f>Table2[[#This Row],[ReorderPoint]]*1.15</f>
        <v>125.35</v>
      </c>
      <c r="I1755" t="str">
        <f xml:space="preserve"> IF(Table2[[#This Row],[StockLevel]] &lt; Table2[[#This Row],[New ReOrder Point]], "Yes", "No")</f>
        <v>No</v>
      </c>
    </row>
    <row r="1756" spans="1:9" x14ac:dyDescent="0.25">
      <c r="A1756">
        <v>49</v>
      </c>
      <c r="B1756">
        <v>4</v>
      </c>
      <c r="C1756">
        <v>3</v>
      </c>
      <c r="D1756" t="s">
        <v>533</v>
      </c>
      <c r="E1756">
        <v>29</v>
      </c>
      <c r="F1756">
        <v>60</v>
      </c>
      <c r="G1756" t="s">
        <v>544</v>
      </c>
      <c r="H1756">
        <f>Table2[[#This Row],[ReorderPoint]]*1.15</f>
        <v>69</v>
      </c>
      <c r="I1756" t="str">
        <f xml:space="preserve"> IF(Table2[[#This Row],[StockLevel]] &lt; Table2[[#This Row],[New ReOrder Point]], "Yes", "No")</f>
        <v>Yes</v>
      </c>
    </row>
    <row r="1757" spans="1:9" x14ac:dyDescent="0.25">
      <c r="A1757">
        <v>49</v>
      </c>
      <c r="B1757">
        <v>2</v>
      </c>
      <c r="C1757">
        <v>3</v>
      </c>
      <c r="D1757" t="s">
        <v>534</v>
      </c>
      <c r="E1757">
        <v>107</v>
      </c>
      <c r="F1757">
        <v>125</v>
      </c>
      <c r="G1757" t="s">
        <v>544</v>
      </c>
      <c r="H1757">
        <f>Table2[[#This Row],[ReorderPoint]]*1.15</f>
        <v>143.75</v>
      </c>
      <c r="I1757" t="str">
        <f xml:space="preserve"> IF(Table2[[#This Row],[StockLevel]] &lt; Table2[[#This Row],[New ReOrder Point]], "Yes", "No")</f>
        <v>Yes</v>
      </c>
    </row>
    <row r="1758" spans="1:9" x14ac:dyDescent="0.25">
      <c r="A1758">
        <v>49</v>
      </c>
      <c r="B1758">
        <v>5</v>
      </c>
      <c r="C1758">
        <v>3</v>
      </c>
      <c r="D1758" t="s">
        <v>535</v>
      </c>
      <c r="E1758">
        <v>204</v>
      </c>
      <c r="F1758">
        <v>121</v>
      </c>
      <c r="G1758" t="s">
        <v>543</v>
      </c>
      <c r="H1758">
        <f>Table2[[#This Row],[ReorderPoint]]*1.15</f>
        <v>139.14999999999998</v>
      </c>
      <c r="I1758" t="str">
        <f xml:space="preserve"> IF(Table2[[#This Row],[StockLevel]] &lt; Table2[[#This Row],[New ReOrder Point]], "Yes", "No")</f>
        <v>No</v>
      </c>
    </row>
    <row r="1759" spans="1:9" x14ac:dyDescent="0.25">
      <c r="A1759">
        <v>49</v>
      </c>
      <c r="B1759">
        <v>4</v>
      </c>
      <c r="C1759">
        <v>3</v>
      </c>
      <c r="D1759" t="s">
        <v>536</v>
      </c>
      <c r="E1759">
        <v>380</v>
      </c>
      <c r="F1759">
        <v>103</v>
      </c>
      <c r="G1759" t="s">
        <v>543</v>
      </c>
      <c r="H1759">
        <f>Table2[[#This Row],[ReorderPoint]]*1.15</f>
        <v>118.44999999999999</v>
      </c>
      <c r="I1759" t="str">
        <f xml:space="preserve"> IF(Table2[[#This Row],[StockLevel]] &lt; Table2[[#This Row],[New ReOrder Point]], "Yes", "No")</f>
        <v>No</v>
      </c>
    </row>
    <row r="1760" spans="1:9" x14ac:dyDescent="0.25">
      <c r="A1760">
        <v>49</v>
      </c>
      <c r="B1760">
        <v>1</v>
      </c>
      <c r="C1760">
        <v>3</v>
      </c>
      <c r="D1760" t="s">
        <v>537</v>
      </c>
      <c r="E1760">
        <v>377</v>
      </c>
      <c r="F1760">
        <v>143</v>
      </c>
      <c r="G1760" t="s">
        <v>543</v>
      </c>
      <c r="H1760">
        <f>Table2[[#This Row],[ReorderPoint]]*1.15</f>
        <v>164.45</v>
      </c>
      <c r="I1760" t="str">
        <f xml:space="preserve"> IF(Table2[[#This Row],[StockLevel]] &lt; Table2[[#This Row],[New ReOrder Point]], "Yes", "No")</f>
        <v>No</v>
      </c>
    </row>
    <row r="1761" spans="1:9" x14ac:dyDescent="0.25">
      <c r="A1761">
        <v>49</v>
      </c>
      <c r="B1761">
        <v>2</v>
      </c>
      <c r="C1761">
        <v>3</v>
      </c>
      <c r="D1761" t="s">
        <v>538</v>
      </c>
      <c r="E1761">
        <v>102</v>
      </c>
      <c r="F1761">
        <v>144</v>
      </c>
      <c r="G1761" t="s">
        <v>544</v>
      </c>
      <c r="H1761">
        <f>Table2[[#This Row],[ReorderPoint]]*1.15</f>
        <v>165.6</v>
      </c>
      <c r="I1761" t="str">
        <f xml:space="preserve"> IF(Table2[[#This Row],[StockLevel]] &lt; Table2[[#This Row],[New ReOrder Point]], "Yes", "No")</f>
        <v>Yes</v>
      </c>
    </row>
    <row r="1762" spans="1:9" x14ac:dyDescent="0.25">
      <c r="A1762">
        <v>49</v>
      </c>
      <c r="B1762">
        <v>2</v>
      </c>
      <c r="C1762">
        <v>3</v>
      </c>
      <c r="D1762" t="s">
        <v>539</v>
      </c>
      <c r="E1762">
        <v>468</v>
      </c>
      <c r="F1762">
        <v>105</v>
      </c>
      <c r="G1762" t="s">
        <v>543</v>
      </c>
      <c r="H1762">
        <f>Table2[[#This Row],[ReorderPoint]]*1.15</f>
        <v>120.74999999999999</v>
      </c>
      <c r="I1762" t="str">
        <f xml:space="preserve"> IF(Table2[[#This Row],[StockLevel]] &lt; Table2[[#This Row],[New ReOrder Point]], "Yes", "No")</f>
        <v>No</v>
      </c>
    </row>
    <row r="1763" spans="1:9" x14ac:dyDescent="0.25">
      <c r="A1763">
        <v>49</v>
      </c>
      <c r="B1763">
        <v>4</v>
      </c>
      <c r="C1763">
        <v>3</v>
      </c>
      <c r="D1763" t="s">
        <v>540</v>
      </c>
      <c r="E1763">
        <v>246</v>
      </c>
      <c r="F1763">
        <v>80</v>
      </c>
      <c r="G1763" t="s">
        <v>543</v>
      </c>
      <c r="H1763">
        <f>Table2[[#This Row],[ReorderPoint]]*1.15</f>
        <v>92</v>
      </c>
      <c r="I1763" t="str">
        <f xml:space="preserve"> IF(Table2[[#This Row],[StockLevel]] &lt; Table2[[#This Row],[New ReOrder Point]], "Yes", "No")</f>
        <v>No</v>
      </c>
    </row>
    <row r="1764" spans="1:9" x14ac:dyDescent="0.25">
      <c r="A1764">
        <v>49</v>
      </c>
      <c r="B1764">
        <v>1</v>
      </c>
      <c r="C1764">
        <v>3</v>
      </c>
      <c r="D1764" t="s">
        <v>541</v>
      </c>
      <c r="E1764">
        <v>344</v>
      </c>
      <c r="F1764">
        <v>125</v>
      </c>
      <c r="G1764" t="s">
        <v>543</v>
      </c>
      <c r="H1764">
        <f>Table2[[#This Row],[ReorderPoint]]*1.15</f>
        <v>143.75</v>
      </c>
      <c r="I1764" t="str">
        <f xml:space="preserve"> IF(Table2[[#This Row],[StockLevel]] &lt; Table2[[#This Row],[New ReOrder Point]], "Yes", "No")</f>
        <v>No</v>
      </c>
    </row>
    <row r="1765" spans="1:9" x14ac:dyDescent="0.25">
      <c r="A1765">
        <v>49</v>
      </c>
      <c r="B1765">
        <v>5</v>
      </c>
      <c r="C1765">
        <v>3</v>
      </c>
      <c r="D1765" t="s">
        <v>542</v>
      </c>
      <c r="E1765">
        <v>438</v>
      </c>
      <c r="F1765">
        <v>71</v>
      </c>
      <c r="G1765" t="s">
        <v>543</v>
      </c>
      <c r="H1765">
        <f>Table2[[#This Row],[ReorderPoint]]*1.15</f>
        <v>81.649999999999991</v>
      </c>
      <c r="I1765" t="str">
        <f xml:space="preserve"> IF(Table2[[#This Row],[StockLevel]] &lt; Table2[[#This Row],[New ReOrder Point]], "Yes", "No")</f>
        <v>No</v>
      </c>
    </row>
    <row r="1766" spans="1:9" x14ac:dyDescent="0.25">
      <c r="A1766">
        <v>50</v>
      </c>
      <c r="B1766">
        <v>1</v>
      </c>
      <c r="C1766">
        <v>1</v>
      </c>
      <c r="D1766" t="s">
        <v>531</v>
      </c>
      <c r="E1766">
        <v>110</v>
      </c>
      <c r="F1766">
        <v>50</v>
      </c>
      <c r="G1766" t="s">
        <v>543</v>
      </c>
      <c r="H1766">
        <f>Table2[[#This Row],[ReorderPoint]]*1.15</f>
        <v>57.499999999999993</v>
      </c>
      <c r="I1766" t="str">
        <f xml:space="preserve"> IF(Table2[[#This Row],[StockLevel]] &lt; Table2[[#This Row],[New ReOrder Point]], "Yes", "No")</f>
        <v>No</v>
      </c>
    </row>
    <row r="1767" spans="1:9" x14ac:dyDescent="0.25">
      <c r="A1767">
        <v>50</v>
      </c>
      <c r="B1767">
        <v>2</v>
      </c>
      <c r="C1767">
        <v>1</v>
      </c>
      <c r="D1767" t="s">
        <v>532</v>
      </c>
      <c r="E1767">
        <v>248</v>
      </c>
      <c r="F1767">
        <v>112</v>
      </c>
      <c r="G1767" t="s">
        <v>543</v>
      </c>
      <c r="H1767">
        <f>Table2[[#This Row],[ReorderPoint]]*1.15</f>
        <v>128.79999999999998</v>
      </c>
      <c r="I1767" t="str">
        <f xml:space="preserve"> IF(Table2[[#This Row],[StockLevel]] &lt; Table2[[#This Row],[New ReOrder Point]], "Yes", "No")</f>
        <v>No</v>
      </c>
    </row>
    <row r="1768" spans="1:9" x14ac:dyDescent="0.25">
      <c r="A1768">
        <v>50</v>
      </c>
      <c r="B1768">
        <v>5</v>
      </c>
      <c r="C1768">
        <v>1</v>
      </c>
      <c r="D1768" t="s">
        <v>533</v>
      </c>
      <c r="E1768">
        <v>181</v>
      </c>
      <c r="F1768">
        <v>91</v>
      </c>
      <c r="G1768" t="s">
        <v>543</v>
      </c>
      <c r="H1768">
        <f>Table2[[#This Row],[ReorderPoint]]*1.15</f>
        <v>104.64999999999999</v>
      </c>
      <c r="I1768" t="str">
        <f xml:space="preserve"> IF(Table2[[#This Row],[StockLevel]] &lt; Table2[[#This Row],[New ReOrder Point]], "Yes", "No")</f>
        <v>No</v>
      </c>
    </row>
    <row r="1769" spans="1:9" x14ac:dyDescent="0.25">
      <c r="A1769">
        <v>50</v>
      </c>
      <c r="B1769">
        <v>3</v>
      </c>
      <c r="C1769">
        <v>1</v>
      </c>
      <c r="D1769" t="s">
        <v>534</v>
      </c>
      <c r="E1769">
        <v>334</v>
      </c>
      <c r="F1769">
        <v>130</v>
      </c>
      <c r="G1769" t="s">
        <v>543</v>
      </c>
      <c r="H1769">
        <f>Table2[[#This Row],[ReorderPoint]]*1.15</f>
        <v>149.5</v>
      </c>
      <c r="I1769" t="str">
        <f xml:space="preserve"> IF(Table2[[#This Row],[StockLevel]] &lt; Table2[[#This Row],[New ReOrder Point]], "Yes", "No")</f>
        <v>No</v>
      </c>
    </row>
    <row r="1770" spans="1:9" x14ac:dyDescent="0.25">
      <c r="A1770">
        <v>50</v>
      </c>
      <c r="B1770">
        <v>1</v>
      </c>
      <c r="C1770">
        <v>1</v>
      </c>
      <c r="D1770" t="s">
        <v>535</v>
      </c>
      <c r="E1770">
        <v>492</v>
      </c>
      <c r="F1770">
        <v>129</v>
      </c>
      <c r="G1770" t="s">
        <v>543</v>
      </c>
      <c r="H1770">
        <f>Table2[[#This Row],[ReorderPoint]]*1.15</f>
        <v>148.35</v>
      </c>
      <c r="I1770" t="str">
        <f xml:space="preserve"> IF(Table2[[#This Row],[StockLevel]] &lt; Table2[[#This Row],[New ReOrder Point]], "Yes", "No")</f>
        <v>No</v>
      </c>
    </row>
    <row r="1771" spans="1:9" x14ac:dyDescent="0.25">
      <c r="A1771">
        <v>50</v>
      </c>
      <c r="B1771">
        <v>5</v>
      </c>
      <c r="C1771">
        <v>1</v>
      </c>
      <c r="D1771" t="s">
        <v>536</v>
      </c>
      <c r="E1771">
        <v>16</v>
      </c>
      <c r="F1771">
        <v>139</v>
      </c>
      <c r="G1771" t="s">
        <v>544</v>
      </c>
      <c r="H1771">
        <f>Table2[[#This Row],[ReorderPoint]]*1.15</f>
        <v>159.85</v>
      </c>
      <c r="I1771" t="str">
        <f xml:space="preserve"> IF(Table2[[#This Row],[StockLevel]] &lt; Table2[[#This Row],[New ReOrder Point]], "Yes", "No")</f>
        <v>Yes</v>
      </c>
    </row>
    <row r="1772" spans="1:9" x14ac:dyDescent="0.25">
      <c r="A1772">
        <v>50</v>
      </c>
      <c r="B1772">
        <v>1</v>
      </c>
      <c r="C1772">
        <v>1</v>
      </c>
      <c r="D1772" t="s">
        <v>537</v>
      </c>
      <c r="E1772">
        <v>144</v>
      </c>
      <c r="F1772">
        <v>87</v>
      </c>
      <c r="G1772" t="s">
        <v>543</v>
      </c>
      <c r="H1772">
        <f>Table2[[#This Row],[ReorderPoint]]*1.15</f>
        <v>100.05</v>
      </c>
      <c r="I1772" t="str">
        <f xml:space="preserve"> IF(Table2[[#This Row],[StockLevel]] &lt; Table2[[#This Row],[New ReOrder Point]], "Yes", "No")</f>
        <v>No</v>
      </c>
    </row>
    <row r="1773" spans="1:9" x14ac:dyDescent="0.25">
      <c r="A1773">
        <v>50</v>
      </c>
      <c r="B1773">
        <v>5</v>
      </c>
      <c r="C1773">
        <v>1</v>
      </c>
      <c r="D1773" t="s">
        <v>538</v>
      </c>
      <c r="E1773">
        <v>495</v>
      </c>
      <c r="F1773">
        <v>127</v>
      </c>
      <c r="G1773" t="s">
        <v>543</v>
      </c>
      <c r="H1773">
        <f>Table2[[#This Row],[ReorderPoint]]*1.15</f>
        <v>146.04999999999998</v>
      </c>
      <c r="I1773" t="str">
        <f xml:space="preserve"> IF(Table2[[#This Row],[StockLevel]] &lt; Table2[[#This Row],[New ReOrder Point]], "Yes", "No")</f>
        <v>No</v>
      </c>
    </row>
    <row r="1774" spans="1:9" x14ac:dyDescent="0.25">
      <c r="A1774">
        <v>50</v>
      </c>
      <c r="B1774">
        <v>5</v>
      </c>
      <c r="C1774">
        <v>1</v>
      </c>
      <c r="D1774" t="s">
        <v>539</v>
      </c>
      <c r="E1774">
        <v>261</v>
      </c>
      <c r="F1774">
        <v>84</v>
      </c>
      <c r="G1774" t="s">
        <v>543</v>
      </c>
      <c r="H1774">
        <f>Table2[[#This Row],[ReorderPoint]]*1.15</f>
        <v>96.6</v>
      </c>
      <c r="I1774" t="str">
        <f xml:space="preserve"> IF(Table2[[#This Row],[StockLevel]] &lt; Table2[[#This Row],[New ReOrder Point]], "Yes", "No")</f>
        <v>No</v>
      </c>
    </row>
    <row r="1775" spans="1:9" x14ac:dyDescent="0.25">
      <c r="A1775">
        <v>50</v>
      </c>
      <c r="B1775">
        <v>5</v>
      </c>
      <c r="C1775">
        <v>1</v>
      </c>
      <c r="D1775" t="s">
        <v>540</v>
      </c>
      <c r="E1775">
        <v>142</v>
      </c>
      <c r="F1775">
        <v>103</v>
      </c>
      <c r="G1775" t="s">
        <v>543</v>
      </c>
      <c r="H1775">
        <f>Table2[[#This Row],[ReorderPoint]]*1.15</f>
        <v>118.44999999999999</v>
      </c>
      <c r="I1775" t="str">
        <f xml:space="preserve"> IF(Table2[[#This Row],[StockLevel]] &lt; Table2[[#This Row],[New ReOrder Point]], "Yes", "No")</f>
        <v>No</v>
      </c>
    </row>
    <row r="1776" spans="1:9" x14ac:dyDescent="0.25">
      <c r="A1776">
        <v>50</v>
      </c>
      <c r="B1776">
        <v>1</v>
      </c>
      <c r="C1776">
        <v>1</v>
      </c>
      <c r="D1776" t="s">
        <v>541</v>
      </c>
      <c r="E1776">
        <v>282</v>
      </c>
      <c r="F1776">
        <v>62</v>
      </c>
      <c r="G1776" t="s">
        <v>543</v>
      </c>
      <c r="H1776">
        <f>Table2[[#This Row],[ReorderPoint]]*1.15</f>
        <v>71.3</v>
      </c>
      <c r="I1776" t="str">
        <f xml:space="preserve"> IF(Table2[[#This Row],[StockLevel]] &lt; Table2[[#This Row],[New ReOrder Point]], "Yes", "No")</f>
        <v>No</v>
      </c>
    </row>
    <row r="1777" spans="1:9" x14ac:dyDescent="0.25">
      <c r="A1777">
        <v>50</v>
      </c>
      <c r="B1777">
        <v>4</v>
      </c>
      <c r="C1777">
        <v>1</v>
      </c>
      <c r="D1777" t="s">
        <v>542</v>
      </c>
      <c r="E1777">
        <v>414</v>
      </c>
      <c r="F1777">
        <v>84</v>
      </c>
      <c r="G1777" t="s">
        <v>543</v>
      </c>
      <c r="H1777">
        <f>Table2[[#This Row],[ReorderPoint]]*1.15</f>
        <v>96.6</v>
      </c>
      <c r="I1777" t="str">
        <f xml:space="preserve"> IF(Table2[[#This Row],[StockLevel]] &lt; Table2[[#This Row],[New ReOrder Point]], "Yes", "No")</f>
        <v>No</v>
      </c>
    </row>
    <row r="1778" spans="1:9" x14ac:dyDescent="0.25">
      <c r="A1778">
        <v>50</v>
      </c>
      <c r="B1778">
        <v>2</v>
      </c>
      <c r="C1778">
        <v>2</v>
      </c>
      <c r="D1778" t="s">
        <v>531</v>
      </c>
      <c r="E1778">
        <v>5</v>
      </c>
      <c r="F1778">
        <v>118</v>
      </c>
      <c r="G1778" t="s">
        <v>544</v>
      </c>
      <c r="H1778">
        <f>Table2[[#This Row],[ReorderPoint]]*1.15</f>
        <v>135.69999999999999</v>
      </c>
      <c r="I1778" t="str">
        <f xml:space="preserve"> IF(Table2[[#This Row],[StockLevel]] &lt; Table2[[#This Row],[New ReOrder Point]], "Yes", "No")</f>
        <v>Yes</v>
      </c>
    </row>
    <row r="1779" spans="1:9" x14ac:dyDescent="0.25">
      <c r="A1779">
        <v>50</v>
      </c>
      <c r="B1779">
        <v>1</v>
      </c>
      <c r="C1779">
        <v>2</v>
      </c>
      <c r="D1779" t="s">
        <v>532</v>
      </c>
      <c r="E1779">
        <v>304</v>
      </c>
      <c r="F1779">
        <v>72</v>
      </c>
      <c r="G1779" t="s">
        <v>543</v>
      </c>
      <c r="H1779">
        <f>Table2[[#This Row],[ReorderPoint]]*1.15</f>
        <v>82.8</v>
      </c>
      <c r="I1779" t="str">
        <f xml:space="preserve"> IF(Table2[[#This Row],[StockLevel]] &lt; Table2[[#This Row],[New ReOrder Point]], "Yes", "No")</f>
        <v>No</v>
      </c>
    </row>
    <row r="1780" spans="1:9" x14ac:dyDescent="0.25">
      <c r="A1780">
        <v>50</v>
      </c>
      <c r="B1780">
        <v>5</v>
      </c>
      <c r="C1780">
        <v>2</v>
      </c>
      <c r="D1780" t="s">
        <v>533</v>
      </c>
      <c r="E1780">
        <v>417</v>
      </c>
      <c r="F1780">
        <v>75</v>
      </c>
      <c r="G1780" t="s">
        <v>543</v>
      </c>
      <c r="H1780">
        <f>Table2[[#This Row],[ReorderPoint]]*1.15</f>
        <v>86.25</v>
      </c>
      <c r="I1780" t="str">
        <f xml:space="preserve"> IF(Table2[[#This Row],[StockLevel]] &lt; Table2[[#This Row],[New ReOrder Point]], "Yes", "No")</f>
        <v>No</v>
      </c>
    </row>
    <row r="1781" spans="1:9" x14ac:dyDescent="0.25">
      <c r="A1781">
        <v>50</v>
      </c>
      <c r="B1781">
        <v>3</v>
      </c>
      <c r="C1781">
        <v>2</v>
      </c>
      <c r="D1781" t="s">
        <v>534</v>
      </c>
      <c r="E1781">
        <v>473</v>
      </c>
      <c r="F1781">
        <v>69</v>
      </c>
      <c r="G1781" t="s">
        <v>543</v>
      </c>
      <c r="H1781">
        <f>Table2[[#This Row],[ReorderPoint]]*1.15</f>
        <v>79.349999999999994</v>
      </c>
      <c r="I1781" t="str">
        <f xml:space="preserve"> IF(Table2[[#This Row],[StockLevel]] &lt; Table2[[#This Row],[New ReOrder Point]], "Yes", "No")</f>
        <v>No</v>
      </c>
    </row>
    <row r="1782" spans="1:9" x14ac:dyDescent="0.25">
      <c r="A1782">
        <v>50</v>
      </c>
      <c r="B1782">
        <v>4</v>
      </c>
      <c r="C1782">
        <v>2</v>
      </c>
      <c r="D1782" t="s">
        <v>535</v>
      </c>
      <c r="E1782">
        <v>447</v>
      </c>
      <c r="F1782">
        <v>67</v>
      </c>
      <c r="G1782" t="s">
        <v>543</v>
      </c>
      <c r="H1782">
        <f>Table2[[#This Row],[ReorderPoint]]*1.15</f>
        <v>77.05</v>
      </c>
      <c r="I1782" t="str">
        <f xml:space="preserve"> IF(Table2[[#This Row],[StockLevel]] &lt; Table2[[#This Row],[New ReOrder Point]], "Yes", "No")</f>
        <v>No</v>
      </c>
    </row>
    <row r="1783" spans="1:9" x14ac:dyDescent="0.25">
      <c r="A1783">
        <v>50</v>
      </c>
      <c r="B1783">
        <v>5</v>
      </c>
      <c r="C1783">
        <v>2</v>
      </c>
      <c r="D1783" t="s">
        <v>536</v>
      </c>
      <c r="E1783">
        <v>272</v>
      </c>
      <c r="F1783">
        <v>63</v>
      </c>
      <c r="G1783" t="s">
        <v>543</v>
      </c>
      <c r="H1783">
        <f>Table2[[#This Row],[ReorderPoint]]*1.15</f>
        <v>72.449999999999989</v>
      </c>
      <c r="I1783" t="str">
        <f xml:space="preserve"> IF(Table2[[#This Row],[StockLevel]] &lt; Table2[[#This Row],[New ReOrder Point]], "Yes", "No")</f>
        <v>No</v>
      </c>
    </row>
    <row r="1784" spans="1:9" x14ac:dyDescent="0.25">
      <c r="A1784">
        <v>50</v>
      </c>
      <c r="B1784">
        <v>3</v>
      </c>
      <c r="C1784">
        <v>2</v>
      </c>
      <c r="D1784" t="s">
        <v>537</v>
      </c>
      <c r="E1784">
        <v>390</v>
      </c>
      <c r="F1784">
        <v>93</v>
      </c>
      <c r="G1784" t="s">
        <v>543</v>
      </c>
      <c r="H1784">
        <f>Table2[[#This Row],[ReorderPoint]]*1.15</f>
        <v>106.94999999999999</v>
      </c>
      <c r="I1784" t="str">
        <f xml:space="preserve"> IF(Table2[[#This Row],[StockLevel]] &lt; Table2[[#This Row],[New ReOrder Point]], "Yes", "No")</f>
        <v>No</v>
      </c>
    </row>
    <row r="1785" spans="1:9" x14ac:dyDescent="0.25">
      <c r="A1785">
        <v>50</v>
      </c>
      <c r="B1785">
        <v>1</v>
      </c>
      <c r="C1785">
        <v>2</v>
      </c>
      <c r="D1785" t="s">
        <v>538</v>
      </c>
      <c r="E1785">
        <v>62</v>
      </c>
      <c r="F1785">
        <v>84</v>
      </c>
      <c r="G1785" t="s">
        <v>544</v>
      </c>
      <c r="H1785">
        <f>Table2[[#This Row],[ReorderPoint]]*1.15</f>
        <v>96.6</v>
      </c>
      <c r="I1785" t="str">
        <f xml:space="preserve"> IF(Table2[[#This Row],[StockLevel]] &lt; Table2[[#This Row],[New ReOrder Point]], "Yes", "No")</f>
        <v>Yes</v>
      </c>
    </row>
    <row r="1786" spans="1:9" x14ac:dyDescent="0.25">
      <c r="A1786">
        <v>50</v>
      </c>
      <c r="B1786">
        <v>4</v>
      </c>
      <c r="C1786">
        <v>2</v>
      </c>
      <c r="D1786" t="s">
        <v>539</v>
      </c>
      <c r="E1786">
        <v>418</v>
      </c>
      <c r="F1786">
        <v>68</v>
      </c>
      <c r="G1786" t="s">
        <v>543</v>
      </c>
      <c r="H1786">
        <f>Table2[[#This Row],[ReorderPoint]]*1.15</f>
        <v>78.199999999999989</v>
      </c>
      <c r="I1786" t="str">
        <f xml:space="preserve"> IF(Table2[[#This Row],[StockLevel]] &lt; Table2[[#This Row],[New ReOrder Point]], "Yes", "No")</f>
        <v>No</v>
      </c>
    </row>
    <row r="1787" spans="1:9" x14ac:dyDescent="0.25">
      <c r="A1787">
        <v>50</v>
      </c>
      <c r="B1787">
        <v>2</v>
      </c>
      <c r="C1787">
        <v>2</v>
      </c>
      <c r="D1787" t="s">
        <v>540</v>
      </c>
      <c r="E1787">
        <v>99</v>
      </c>
      <c r="F1787">
        <v>84</v>
      </c>
      <c r="G1787" t="s">
        <v>543</v>
      </c>
      <c r="H1787">
        <f>Table2[[#This Row],[ReorderPoint]]*1.15</f>
        <v>96.6</v>
      </c>
      <c r="I1787" t="str">
        <f xml:space="preserve"> IF(Table2[[#This Row],[StockLevel]] &lt; Table2[[#This Row],[New ReOrder Point]], "Yes", "No")</f>
        <v>No</v>
      </c>
    </row>
    <row r="1788" spans="1:9" x14ac:dyDescent="0.25">
      <c r="A1788">
        <v>50</v>
      </c>
      <c r="B1788">
        <v>5</v>
      </c>
      <c r="C1788">
        <v>2</v>
      </c>
      <c r="D1788" t="s">
        <v>541</v>
      </c>
      <c r="E1788">
        <v>431</v>
      </c>
      <c r="F1788">
        <v>93</v>
      </c>
      <c r="G1788" t="s">
        <v>543</v>
      </c>
      <c r="H1788">
        <f>Table2[[#This Row],[ReorderPoint]]*1.15</f>
        <v>106.94999999999999</v>
      </c>
      <c r="I1788" t="str">
        <f xml:space="preserve"> IF(Table2[[#This Row],[StockLevel]] &lt; Table2[[#This Row],[New ReOrder Point]], "Yes", "No")</f>
        <v>No</v>
      </c>
    </row>
    <row r="1789" spans="1:9" x14ac:dyDescent="0.25">
      <c r="A1789">
        <v>50</v>
      </c>
      <c r="B1789">
        <v>3</v>
      </c>
      <c r="C1789">
        <v>2</v>
      </c>
      <c r="D1789" t="s">
        <v>542</v>
      </c>
      <c r="E1789">
        <v>380</v>
      </c>
      <c r="F1789">
        <v>66</v>
      </c>
      <c r="G1789" t="s">
        <v>543</v>
      </c>
      <c r="H1789">
        <f>Table2[[#This Row],[ReorderPoint]]*1.15</f>
        <v>75.899999999999991</v>
      </c>
      <c r="I1789" t="str">
        <f xml:space="preserve"> IF(Table2[[#This Row],[StockLevel]] &lt; Table2[[#This Row],[New ReOrder Point]], "Yes", "No")</f>
        <v>No</v>
      </c>
    </row>
    <row r="1790" spans="1:9" x14ac:dyDescent="0.25">
      <c r="A1790">
        <v>50</v>
      </c>
      <c r="B1790">
        <v>3</v>
      </c>
      <c r="C1790">
        <v>3</v>
      </c>
      <c r="D1790" t="s">
        <v>531</v>
      </c>
      <c r="E1790">
        <v>49</v>
      </c>
      <c r="F1790">
        <v>114</v>
      </c>
      <c r="G1790" t="s">
        <v>544</v>
      </c>
      <c r="H1790">
        <f>Table2[[#This Row],[ReorderPoint]]*1.15</f>
        <v>131.1</v>
      </c>
      <c r="I1790" t="str">
        <f xml:space="preserve"> IF(Table2[[#This Row],[StockLevel]] &lt; Table2[[#This Row],[New ReOrder Point]], "Yes", "No")</f>
        <v>Yes</v>
      </c>
    </row>
    <row r="1791" spans="1:9" x14ac:dyDescent="0.25">
      <c r="A1791">
        <v>50</v>
      </c>
      <c r="B1791">
        <v>5</v>
      </c>
      <c r="C1791">
        <v>3</v>
      </c>
      <c r="D1791" t="s">
        <v>532</v>
      </c>
      <c r="E1791">
        <v>287</v>
      </c>
      <c r="F1791">
        <v>85</v>
      </c>
      <c r="G1791" t="s">
        <v>543</v>
      </c>
      <c r="H1791">
        <f>Table2[[#This Row],[ReorderPoint]]*1.15</f>
        <v>97.749999999999986</v>
      </c>
      <c r="I1791" t="str">
        <f xml:space="preserve"> IF(Table2[[#This Row],[StockLevel]] &lt; Table2[[#This Row],[New ReOrder Point]], "Yes", "No")</f>
        <v>No</v>
      </c>
    </row>
    <row r="1792" spans="1:9" x14ac:dyDescent="0.25">
      <c r="A1792">
        <v>50</v>
      </c>
      <c r="B1792">
        <v>5</v>
      </c>
      <c r="C1792">
        <v>3</v>
      </c>
      <c r="D1792" t="s">
        <v>533</v>
      </c>
      <c r="E1792">
        <v>453</v>
      </c>
      <c r="F1792">
        <v>107</v>
      </c>
      <c r="G1792" t="s">
        <v>543</v>
      </c>
      <c r="H1792">
        <f>Table2[[#This Row],[ReorderPoint]]*1.15</f>
        <v>123.05</v>
      </c>
      <c r="I1792" t="str">
        <f xml:space="preserve"> IF(Table2[[#This Row],[StockLevel]] &lt; Table2[[#This Row],[New ReOrder Point]], "Yes", "No")</f>
        <v>No</v>
      </c>
    </row>
    <row r="1793" spans="1:9" x14ac:dyDescent="0.25">
      <c r="A1793">
        <v>50</v>
      </c>
      <c r="B1793">
        <v>4</v>
      </c>
      <c r="C1793">
        <v>3</v>
      </c>
      <c r="D1793" t="s">
        <v>534</v>
      </c>
      <c r="E1793">
        <v>367</v>
      </c>
      <c r="F1793">
        <v>128</v>
      </c>
      <c r="G1793" t="s">
        <v>543</v>
      </c>
      <c r="H1793">
        <f>Table2[[#This Row],[ReorderPoint]]*1.15</f>
        <v>147.19999999999999</v>
      </c>
      <c r="I1793" t="str">
        <f xml:space="preserve"> IF(Table2[[#This Row],[StockLevel]] &lt; Table2[[#This Row],[New ReOrder Point]], "Yes", "No")</f>
        <v>No</v>
      </c>
    </row>
    <row r="1794" spans="1:9" x14ac:dyDescent="0.25">
      <c r="A1794">
        <v>50</v>
      </c>
      <c r="B1794">
        <v>4</v>
      </c>
      <c r="C1794">
        <v>3</v>
      </c>
      <c r="D1794" t="s">
        <v>535</v>
      </c>
      <c r="E1794">
        <v>295</v>
      </c>
      <c r="F1794">
        <v>108</v>
      </c>
      <c r="G1794" t="s">
        <v>543</v>
      </c>
      <c r="H1794">
        <f>Table2[[#This Row],[ReorderPoint]]*1.15</f>
        <v>124.19999999999999</v>
      </c>
      <c r="I1794" t="str">
        <f xml:space="preserve"> IF(Table2[[#This Row],[StockLevel]] &lt; Table2[[#This Row],[New ReOrder Point]], "Yes", "No")</f>
        <v>No</v>
      </c>
    </row>
    <row r="1795" spans="1:9" x14ac:dyDescent="0.25">
      <c r="A1795">
        <v>50</v>
      </c>
      <c r="B1795">
        <v>4</v>
      </c>
      <c r="C1795">
        <v>3</v>
      </c>
      <c r="D1795" t="s">
        <v>536</v>
      </c>
      <c r="E1795">
        <v>399</v>
      </c>
      <c r="F1795">
        <v>111</v>
      </c>
      <c r="G1795" t="s">
        <v>543</v>
      </c>
      <c r="H1795">
        <f>Table2[[#This Row],[ReorderPoint]]*1.15</f>
        <v>127.64999999999999</v>
      </c>
      <c r="I1795" t="str">
        <f xml:space="preserve"> IF(Table2[[#This Row],[StockLevel]] &lt; Table2[[#This Row],[New ReOrder Point]], "Yes", "No")</f>
        <v>No</v>
      </c>
    </row>
    <row r="1796" spans="1:9" x14ac:dyDescent="0.25">
      <c r="A1796">
        <v>50</v>
      </c>
      <c r="B1796">
        <v>4</v>
      </c>
      <c r="C1796">
        <v>3</v>
      </c>
      <c r="D1796" t="s">
        <v>537</v>
      </c>
      <c r="E1796">
        <v>428</v>
      </c>
      <c r="F1796">
        <v>139</v>
      </c>
      <c r="G1796" t="s">
        <v>543</v>
      </c>
      <c r="H1796">
        <f>Table2[[#This Row],[ReorderPoint]]*1.15</f>
        <v>159.85</v>
      </c>
      <c r="I1796" t="str">
        <f xml:space="preserve"> IF(Table2[[#This Row],[StockLevel]] &lt; Table2[[#This Row],[New ReOrder Point]], "Yes", "No")</f>
        <v>No</v>
      </c>
    </row>
    <row r="1797" spans="1:9" x14ac:dyDescent="0.25">
      <c r="A1797">
        <v>50</v>
      </c>
      <c r="B1797">
        <v>3</v>
      </c>
      <c r="C1797">
        <v>3</v>
      </c>
      <c r="D1797" t="s">
        <v>538</v>
      </c>
      <c r="E1797">
        <v>351</v>
      </c>
      <c r="F1797">
        <v>115</v>
      </c>
      <c r="G1797" t="s">
        <v>543</v>
      </c>
      <c r="H1797">
        <f>Table2[[#This Row],[ReorderPoint]]*1.15</f>
        <v>132.25</v>
      </c>
      <c r="I1797" t="str">
        <f xml:space="preserve"> IF(Table2[[#This Row],[StockLevel]] &lt; Table2[[#This Row],[New ReOrder Point]], "Yes", "No")</f>
        <v>No</v>
      </c>
    </row>
    <row r="1798" spans="1:9" x14ac:dyDescent="0.25">
      <c r="A1798">
        <v>50</v>
      </c>
      <c r="B1798">
        <v>3</v>
      </c>
      <c r="C1798">
        <v>3</v>
      </c>
      <c r="D1798" t="s">
        <v>539</v>
      </c>
      <c r="E1798">
        <v>245</v>
      </c>
      <c r="F1798">
        <v>57</v>
      </c>
      <c r="G1798" t="s">
        <v>543</v>
      </c>
      <c r="H1798">
        <f>Table2[[#This Row],[ReorderPoint]]*1.15</f>
        <v>65.55</v>
      </c>
      <c r="I1798" t="str">
        <f xml:space="preserve"> IF(Table2[[#This Row],[StockLevel]] &lt; Table2[[#This Row],[New ReOrder Point]], "Yes", "No")</f>
        <v>No</v>
      </c>
    </row>
    <row r="1799" spans="1:9" x14ac:dyDescent="0.25">
      <c r="A1799">
        <v>50</v>
      </c>
      <c r="B1799">
        <v>5</v>
      </c>
      <c r="C1799">
        <v>3</v>
      </c>
      <c r="D1799" t="s">
        <v>540</v>
      </c>
      <c r="E1799">
        <v>158</v>
      </c>
      <c r="F1799">
        <v>122</v>
      </c>
      <c r="G1799" t="s">
        <v>543</v>
      </c>
      <c r="H1799">
        <f>Table2[[#This Row],[ReorderPoint]]*1.15</f>
        <v>140.29999999999998</v>
      </c>
      <c r="I1799" t="str">
        <f xml:space="preserve"> IF(Table2[[#This Row],[StockLevel]] &lt; Table2[[#This Row],[New ReOrder Point]], "Yes", "No")</f>
        <v>No</v>
      </c>
    </row>
    <row r="1800" spans="1:9" x14ac:dyDescent="0.25">
      <c r="A1800">
        <v>50</v>
      </c>
      <c r="B1800">
        <v>4</v>
      </c>
      <c r="C1800">
        <v>3</v>
      </c>
      <c r="D1800" t="s">
        <v>541</v>
      </c>
      <c r="E1800">
        <v>449</v>
      </c>
      <c r="F1800">
        <v>57</v>
      </c>
      <c r="G1800" t="s">
        <v>543</v>
      </c>
      <c r="H1800">
        <f>Table2[[#This Row],[ReorderPoint]]*1.15</f>
        <v>65.55</v>
      </c>
      <c r="I1800" t="str">
        <f xml:space="preserve"> IF(Table2[[#This Row],[StockLevel]] &lt; Table2[[#This Row],[New ReOrder Point]], "Yes", "No")</f>
        <v>No</v>
      </c>
    </row>
    <row r="1801" spans="1:9" x14ac:dyDescent="0.25">
      <c r="A1801">
        <v>50</v>
      </c>
      <c r="B1801">
        <v>3</v>
      </c>
      <c r="C1801">
        <v>3</v>
      </c>
      <c r="D1801" t="s">
        <v>542</v>
      </c>
      <c r="E1801">
        <v>370</v>
      </c>
      <c r="F1801">
        <v>106</v>
      </c>
      <c r="G1801" t="s">
        <v>543</v>
      </c>
      <c r="H1801">
        <f>Table2[[#This Row],[ReorderPoint]]*1.15</f>
        <v>121.89999999999999</v>
      </c>
      <c r="I1801" t="str">
        <f xml:space="preserve"> IF(Table2[[#This Row],[StockLevel]] &lt; Table2[[#This Row],[New ReOrder Point]], "Yes", "No")</f>
        <v>No</v>
      </c>
    </row>
    <row r="1802" spans="1:9" x14ac:dyDescent="0.25">
      <c r="A1802">
        <v>51</v>
      </c>
      <c r="B1802">
        <v>2</v>
      </c>
      <c r="C1802">
        <v>1</v>
      </c>
      <c r="D1802" t="s">
        <v>531</v>
      </c>
      <c r="E1802">
        <v>285</v>
      </c>
      <c r="F1802">
        <v>123</v>
      </c>
      <c r="G1802" t="s">
        <v>543</v>
      </c>
      <c r="H1802">
        <f>Table2[[#This Row],[ReorderPoint]]*1.15</f>
        <v>141.44999999999999</v>
      </c>
      <c r="I1802" t="str">
        <f xml:space="preserve"> IF(Table2[[#This Row],[StockLevel]] &lt; Table2[[#This Row],[New ReOrder Point]], "Yes", "No")</f>
        <v>No</v>
      </c>
    </row>
    <row r="1803" spans="1:9" x14ac:dyDescent="0.25">
      <c r="A1803">
        <v>51</v>
      </c>
      <c r="B1803">
        <v>5</v>
      </c>
      <c r="C1803">
        <v>1</v>
      </c>
      <c r="D1803" t="s">
        <v>532</v>
      </c>
      <c r="E1803">
        <v>369</v>
      </c>
      <c r="F1803">
        <v>118</v>
      </c>
      <c r="G1803" t="s">
        <v>543</v>
      </c>
      <c r="H1803">
        <f>Table2[[#This Row],[ReorderPoint]]*1.15</f>
        <v>135.69999999999999</v>
      </c>
      <c r="I1803" t="str">
        <f xml:space="preserve"> IF(Table2[[#This Row],[StockLevel]] &lt; Table2[[#This Row],[New ReOrder Point]], "Yes", "No")</f>
        <v>No</v>
      </c>
    </row>
    <row r="1804" spans="1:9" x14ac:dyDescent="0.25">
      <c r="A1804">
        <v>51</v>
      </c>
      <c r="B1804">
        <v>4</v>
      </c>
      <c r="C1804">
        <v>1</v>
      </c>
      <c r="D1804" t="s">
        <v>533</v>
      </c>
      <c r="E1804">
        <v>220</v>
      </c>
      <c r="F1804">
        <v>88</v>
      </c>
      <c r="G1804" t="s">
        <v>543</v>
      </c>
      <c r="H1804">
        <f>Table2[[#This Row],[ReorderPoint]]*1.15</f>
        <v>101.19999999999999</v>
      </c>
      <c r="I1804" t="str">
        <f xml:space="preserve"> IF(Table2[[#This Row],[StockLevel]] &lt; Table2[[#This Row],[New ReOrder Point]], "Yes", "No")</f>
        <v>No</v>
      </c>
    </row>
    <row r="1805" spans="1:9" x14ac:dyDescent="0.25">
      <c r="A1805">
        <v>51</v>
      </c>
      <c r="B1805">
        <v>5</v>
      </c>
      <c r="C1805">
        <v>1</v>
      </c>
      <c r="D1805" t="s">
        <v>534</v>
      </c>
      <c r="E1805">
        <v>97</v>
      </c>
      <c r="F1805">
        <v>92</v>
      </c>
      <c r="G1805" t="s">
        <v>543</v>
      </c>
      <c r="H1805">
        <f>Table2[[#This Row],[ReorderPoint]]*1.15</f>
        <v>105.8</v>
      </c>
      <c r="I1805" t="str">
        <f xml:space="preserve"> IF(Table2[[#This Row],[StockLevel]] &lt; Table2[[#This Row],[New ReOrder Point]], "Yes", "No")</f>
        <v>Yes</v>
      </c>
    </row>
    <row r="1806" spans="1:9" x14ac:dyDescent="0.25">
      <c r="A1806">
        <v>51</v>
      </c>
      <c r="B1806">
        <v>2</v>
      </c>
      <c r="C1806">
        <v>1</v>
      </c>
      <c r="D1806" t="s">
        <v>535</v>
      </c>
      <c r="E1806">
        <v>150</v>
      </c>
      <c r="F1806">
        <v>118</v>
      </c>
      <c r="G1806" t="s">
        <v>543</v>
      </c>
      <c r="H1806">
        <f>Table2[[#This Row],[ReorderPoint]]*1.15</f>
        <v>135.69999999999999</v>
      </c>
      <c r="I1806" t="str">
        <f xml:space="preserve"> IF(Table2[[#This Row],[StockLevel]] &lt; Table2[[#This Row],[New ReOrder Point]], "Yes", "No")</f>
        <v>No</v>
      </c>
    </row>
    <row r="1807" spans="1:9" x14ac:dyDescent="0.25">
      <c r="A1807">
        <v>51</v>
      </c>
      <c r="B1807">
        <v>5</v>
      </c>
      <c r="C1807">
        <v>1</v>
      </c>
      <c r="D1807" t="s">
        <v>536</v>
      </c>
      <c r="E1807">
        <v>493</v>
      </c>
      <c r="F1807">
        <v>53</v>
      </c>
      <c r="G1807" t="s">
        <v>543</v>
      </c>
      <c r="H1807">
        <f>Table2[[#This Row],[ReorderPoint]]*1.15</f>
        <v>60.949999999999996</v>
      </c>
      <c r="I1807" t="str">
        <f xml:space="preserve"> IF(Table2[[#This Row],[StockLevel]] &lt; Table2[[#This Row],[New ReOrder Point]], "Yes", "No")</f>
        <v>No</v>
      </c>
    </row>
    <row r="1808" spans="1:9" x14ac:dyDescent="0.25">
      <c r="A1808">
        <v>51</v>
      </c>
      <c r="B1808">
        <v>2</v>
      </c>
      <c r="C1808">
        <v>1</v>
      </c>
      <c r="D1808" t="s">
        <v>537</v>
      </c>
      <c r="E1808">
        <v>406</v>
      </c>
      <c r="F1808">
        <v>55</v>
      </c>
      <c r="G1808" t="s">
        <v>543</v>
      </c>
      <c r="H1808">
        <f>Table2[[#This Row],[ReorderPoint]]*1.15</f>
        <v>63.249999999999993</v>
      </c>
      <c r="I1808" t="str">
        <f xml:space="preserve"> IF(Table2[[#This Row],[StockLevel]] &lt; Table2[[#This Row],[New ReOrder Point]], "Yes", "No")</f>
        <v>No</v>
      </c>
    </row>
    <row r="1809" spans="1:9" x14ac:dyDescent="0.25">
      <c r="A1809">
        <v>51</v>
      </c>
      <c r="B1809">
        <v>2</v>
      </c>
      <c r="C1809">
        <v>1</v>
      </c>
      <c r="D1809" t="s">
        <v>538</v>
      </c>
      <c r="E1809">
        <v>145</v>
      </c>
      <c r="F1809">
        <v>64</v>
      </c>
      <c r="G1809" t="s">
        <v>543</v>
      </c>
      <c r="H1809">
        <f>Table2[[#This Row],[ReorderPoint]]*1.15</f>
        <v>73.599999999999994</v>
      </c>
      <c r="I1809" t="str">
        <f xml:space="preserve"> IF(Table2[[#This Row],[StockLevel]] &lt; Table2[[#This Row],[New ReOrder Point]], "Yes", "No")</f>
        <v>No</v>
      </c>
    </row>
    <row r="1810" spans="1:9" x14ac:dyDescent="0.25">
      <c r="A1810">
        <v>51</v>
      </c>
      <c r="B1810">
        <v>5</v>
      </c>
      <c r="C1810">
        <v>1</v>
      </c>
      <c r="D1810" t="s">
        <v>539</v>
      </c>
      <c r="E1810">
        <v>95</v>
      </c>
      <c r="F1810">
        <v>122</v>
      </c>
      <c r="G1810" t="s">
        <v>544</v>
      </c>
      <c r="H1810">
        <f>Table2[[#This Row],[ReorderPoint]]*1.15</f>
        <v>140.29999999999998</v>
      </c>
      <c r="I1810" t="str">
        <f xml:space="preserve"> IF(Table2[[#This Row],[StockLevel]] &lt; Table2[[#This Row],[New ReOrder Point]], "Yes", "No")</f>
        <v>Yes</v>
      </c>
    </row>
    <row r="1811" spans="1:9" x14ac:dyDescent="0.25">
      <c r="A1811">
        <v>51</v>
      </c>
      <c r="B1811">
        <v>3</v>
      </c>
      <c r="C1811">
        <v>1</v>
      </c>
      <c r="D1811" t="s">
        <v>540</v>
      </c>
      <c r="E1811">
        <v>201</v>
      </c>
      <c r="F1811">
        <v>133</v>
      </c>
      <c r="G1811" t="s">
        <v>543</v>
      </c>
      <c r="H1811">
        <f>Table2[[#This Row],[ReorderPoint]]*1.15</f>
        <v>152.94999999999999</v>
      </c>
      <c r="I1811" t="str">
        <f xml:space="preserve"> IF(Table2[[#This Row],[StockLevel]] &lt; Table2[[#This Row],[New ReOrder Point]], "Yes", "No")</f>
        <v>No</v>
      </c>
    </row>
    <row r="1812" spans="1:9" x14ac:dyDescent="0.25">
      <c r="A1812">
        <v>51</v>
      </c>
      <c r="B1812">
        <v>2</v>
      </c>
      <c r="C1812">
        <v>1</v>
      </c>
      <c r="D1812" t="s">
        <v>541</v>
      </c>
      <c r="E1812">
        <v>446</v>
      </c>
      <c r="F1812">
        <v>116</v>
      </c>
      <c r="G1812" t="s">
        <v>543</v>
      </c>
      <c r="H1812">
        <f>Table2[[#This Row],[ReorderPoint]]*1.15</f>
        <v>133.39999999999998</v>
      </c>
      <c r="I1812" t="str">
        <f xml:space="preserve"> IF(Table2[[#This Row],[StockLevel]] &lt; Table2[[#This Row],[New ReOrder Point]], "Yes", "No")</f>
        <v>No</v>
      </c>
    </row>
    <row r="1813" spans="1:9" x14ac:dyDescent="0.25">
      <c r="A1813">
        <v>51</v>
      </c>
      <c r="B1813">
        <v>1</v>
      </c>
      <c r="C1813">
        <v>1</v>
      </c>
      <c r="D1813" t="s">
        <v>542</v>
      </c>
      <c r="E1813">
        <v>138</v>
      </c>
      <c r="F1813">
        <v>92</v>
      </c>
      <c r="G1813" t="s">
        <v>543</v>
      </c>
      <c r="H1813">
        <f>Table2[[#This Row],[ReorderPoint]]*1.15</f>
        <v>105.8</v>
      </c>
      <c r="I1813" t="str">
        <f xml:space="preserve"> IF(Table2[[#This Row],[StockLevel]] &lt; Table2[[#This Row],[New ReOrder Point]], "Yes", "No")</f>
        <v>No</v>
      </c>
    </row>
    <row r="1814" spans="1:9" x14ac:dyDescent="0.25">
      <c r="A1814">
        <v>51</v>
      </c>
      <c r="B1814">
        <v>4</v>
      </c>
      <c r="C1814">
        <v>2</v>
      </c>
      <c r="D1814" t="s">
        <v>531</v>
      </c>
      <c r="E1814">
        <v>95</v>
      </c>
      <c r="F1814">
        <v>53</v>
      </c>
      <c r="G1814" t="s">
        <v>543</v>
      </c>
      <c r="H1814">
        <f>Table2[[#This Row],[ReorderPoint]]*1.15</f>
        <v>60.949999999999996</v>
      </c>
      <c r="I1814" t="str">
        <f xml:space="preserve"> IF(Table2[[#This Row],[StockLevel]] &lt; Table2[[#This Row],[New ReOrder Point]], "Yes", "No")</f>
        <v>No</v>
      </c>
    </row>
    <row r="1815" spans="1:9" x14ac:dyDescent="0.25">
      <c r="A1815">
        <v>51</v>
      </c>
      <c r="B1815">
        <v>3</v>
      </c>
      <c r="C1815">
        <v>2</v>
      </c>
      <c r="D1815" t="s">
        <v>532</v>
      </c>
      <c r="E1815">
        <v>336</v>
      </c>
      <c r="F1815">
        <v>90</v>
      </c>
      <c r="G1815" t="s">
        <v>543</v>
      </c>
      <c r="H1815">
        <f>Table2[[#This Row],[ReorderPoint]]*1.15</f>
        <v>103.49999999999999</v>
      </c>
      <c r="I1815" t="str">
        <f xml:space="preserve"> IF(Table2[[#This Row],[StockLevel]] &lt; Table2[[#This Row],[New ReOrder Point]], "Yes", "No")</f>
        <v>No</v>
      </c>
    </row>
    <row r="1816" spans="1:9" x14ac:dyDescent="0.25">
      <c r="A1816">
        <v>51</v>
      </c>
      <c r="B1816">
        <v>3</v>
      </c>
      <c r="C1816">
        <v>2</v>
      </c>
      <c r="D1816" t="s">
        <v>533</v>
      </c>
      <c r="E1816">
        <v>388</v>
      </c>
      <c r="F1816">
        <v>81</v>
      </c>
      <c r="G1816" t="s">
        <v>543</v>
      </c>
      <c r="H1816">
        <f>Table2[[#This Row],[ReorderPoint]]*1.15</f>
        <v>93.149999999999991</v>
      </c>
      <c r="I1816" t="str">
        <f xml:space="preserve"> IF(Table2[[#This Row],[StockLevel]] &lt; Table2[[#This Row],[New ReOrder Point]], "Yes", "No")</f>
        <v>No</v>
      </c>
    </row>
    <row r="1817" spans="1:9" x14ac:dyDescent="0.25">
      <c r="A1817">
        <v>51</v>
      </c>
      <c r="B1817">
        <v>4</v>
      </c>
      <c r="C1817">
        <v>2</v>
      </c>
      <c r="D1817" t="s">
        <v>534</v>
      </c>
      <c r="E1817">
        <v>21</v>
      </c>
      <c r="F1817">
        <v>114</v>
      </c>
      <c r="G1817" t="s">
        <v>544</v>
      </c>
      <c r="H1817">
        <f>Table2[[#This Row],[ReorderPoint]]*1.15</f>
        <v>131.1</v>
      </c>
      <c r="I1817" t="str">
        <f xml:space="preserve"> IF(Table2[[#This Row],[StockLevel]] &lt; Table2[[#This Row],[New ReOrder Point]], "Yes", "No")</f>
        <v>Yes</v>
      </c>
    </row>
    <row r="1818" spans="1:9" x14ac:dyDescent="0.25">
      <c r="A1818">
        <v>51</v>
      </c>
      <c r="B1818">
        <v>5</v>
      </c>
      <c r="C1818">
        <v>2</v>
      </c>
      <c r="D1818" t="s">
        <v>535</v>
      </c>
      <c r="E1818">
        <v>149</v>
      </c>
      <c r="F1818">
        <v>60</v>
      </c>
      <c r="G1818" t="s">
        <v>543</v>
      </c>
      <c r="H1818">
        <f>Table2[[#This Row],[ReorderPoint]]*1.15</f>
        <v>69</v>
      </c>
      <c r="I1818" t="str">
        <f xml:space="preserve"> IF(Table2[[#This Row],[StockLevel]] &lt; Table2[[#This Row],[New ReOrder Point]], "Yes", "No")</f>
        <v>No</v>
      </c>
    </row>
    <row r="1819" spans="1:9" x14ac:dyDescent="0.25">
      <c r="A1819">
        <v>51</v>
      </c>
      <c r="B1819">
        <v>1</v>
      </c>
      <c r="C1819">
        <v>2</v>
      </c>
      <c r="D1819" t="s">
        <v>536</v>
      </c>
      <c r="E1819">
        <v>250</v>
      </c>
      <c r="F1819">
        <v>52</v>
      </c>
      <c r="G1819" t="s">
        <v>543</v>
      </c>
      <c r="H1819">
        <f>Table2[[#This Row],[ReorderPoint]]*1.15</f>
        <v>59.8</v>
      </c>
      <c r="I1819" t="str">
        <f xml:space="preserve"> IF(Table2[[#This Row],[StockLevel]] &lt; Table2[[#This Row],[New ReOrder Point]], "Yes", "No")</f>
        <v>No</v>
      </c>
    </row>
    <row r="1820" spans="1:9" x14ac:dyDescent="0.25">
      <c r="A1820">
        <v>51</v>
      </c>
      <c r="B1820">
        <v>1</v>
      </c>
      <c r="C1820">
        <v>2</v>
      </c>
      <c r="D1820" t="s">
        <v>537</v>
      </c>
      <c r="E1820">
        <v>315</v>
      </c>
      <c r="F1820">
        <v>125</v>
      </c>
      <c r="G1820" t="s">
        <v>543</v>
      </c>
      <c r="H1820">
        <f>Table2[[#This Row],[ReorderPoint]]*1.15</f>
        <v>143.75</v>
      </c>
      <c r="I1820" t="str">
        <f xml:space="preserve"> IF(Table2[[#This Row],[StockLevel]] &lt; Table2[[#This Row],[New ReOrder Point]], "Yes", "No")</f>
        <v>No</v>
      </c>
    </row>
    <row r="1821" spans="1:9" x14ac:dyDescent="0.25">
      <c r="A1821">
        <v>51</v>
      </c>
      <c r="B1821">
        <v>2</v>
      </c>
      <c r="C1821">
        <v>2</v>
      </c>
      <c r="D1821" t="s">
        <v>538</v>
      </c>
      <c r="E1821">
        <v>17</v>
      </c>
      <c r="F1821">
        <v>122</v>
      </c>
      <c r="G1821" t="s">
        <v>544</v>
      </c>
      <c r="H1821">
        <f>Table2[[#This Row],[ReorderPoint]]*1.15</f>
        <v>140.29999999999998</v>
      </c>
      <c r="I1821" t="str">
        <f xml:space="preserve"> IF(Table2[[#This Row],[StockLevel]] &lt; Table2[[#This Row],[New ReOrder Point]], "Yes", "No")</f>
        <v>Yes</v>
      </c>
    </row>
    <row r="1822" spans="1:9" x14ac:dyDescent="0.25">
      <c r="A1822">
        <v>51</v>
      </c>
      <c r="B1822">
        <v>5</v>
      </c>
      <c r="C1822">
        <v>2</v>
      </c>
      <c r="D1822" t="s">
        <v>539</v>
      </c>
      <c r="E1822">
        <v>82</v>
      </c>
      <c r="F1822">
        <v>96</v>
      </c>
      <c r="G1822" t="s">
        <v>544</v>
      </c>
      <c r="H1822">
        <f>Table2[[#This Row],[ReorderPoint]]*1.15</f>
        <v>110.39999999999999</v>
      </c>
      <c r="I1822" t="str">
        <f xml:space="preserve"> IF(Table2[[#This Row],[StockLevel]] &lt; Table2[[#This Row],[New ReOrder Point]], "Yes", "No")</f>
        <v>Yes</v>
      </c>
    </row>
    <row r="1823" spans="1:9" x14ac:dyDescent="0.25">
      <c r="A1823">
        <v>51</v>
      </c>
      <c r="B1823">
        <v>1</v>
      </c>
      <c r="C1823">
        <v>2</v>
      </c>
      <c r="D1823" t="s">
        <v>540</v>
      </c>
      <c r="E1823">
        <v>46</v>
      </c>
      <c r="F1823">
        <v>136</v>
      </c>
      <c r="G1823" t="s">
        <v>544</v>
      </c>
      <c r="H1823">
        <f>Table2[[#This Row],[ReorderPoint]]*1.15</f>
        <v>156.39999999999998</v>
      </c>
      <c r="I1823" t="str">
        <f xml:space="preserve"> IF(Table2[[#This Row],[StockLevel]] &lt; Table2[[#This Row],[New ReOrder Point]], "Yes", "No")</f>
        <v>Yes</v>
      </c>
    </row>
    <row r="1824" spans="1:9" x14ac:dyDescent="0.25">
      <c r="A1824">
        <v>51</v>
      </c>
      <c r="B1824">
        <v>5</v>
      </c>
      <c r="C1824">
        <v>2</v>
      </c>
      <c r="D1824" t="s">
        <v>541</v>
      </c>
      <c r="E1824">
        <v>411</v>
      </c>
      <c r="F1824">
        <v>147</v>
      </c>
      <c r="G1824" t="s">
        <v>543</v>
      </c>
      <c r="H1824">
        <f>Table2[[#This Row],[ReorderPoint]]*1.15</f>
        <v>169.04999999999998</v>
      </c>
      <c r="I1824" t="str">
        <f xml:space="preserve"> IF(Table2[[#This Row],[StockLevel]] &lt; Table2[[#This Row],[New ReOrder Point]], "Yes", "No")</f>
        <v>No</v>
      </c>
    </row>
    <row r="1825" spans="1:9" x14ac:dyDescent="0.25">
      <c r="A1825">
        <v>51</v>
      </c>
      <c r="B1825">
        <v>2</v>
      </c>
      <c r="C1825">
        <v>2</v>
      </c>
      <c r="D1825" t="s">
        <v>542</v>
      </c>
      <c r="E1825">
        <v>247</v>
      </c>
      <c r="F1825">
        <v>74</v>
      </c>
      <c r="G1825" t="s">
        <v>543</v>
      </c>
      <c r="H1825">
        <f>Table2[[#This Row],[ReorderPoint]]*1.15</f>
        <v>85.1</v>
      </c>
      <c r="I1825" t="str">
        <f xml:space="preserve"> IF(Table2[[#This Row],[StockLevel]] &lt; Table2[[#This Row],[New ReOrder Point]], "Yes", "No")</f>
        <v>No</v>
      </c>
    </row>
    <row r="1826" spans="1:9" x14ac:dyDescent="0.25">
      <c r="A1826">
        <v>51</v>
      </c>
      <c r="B1826">
        <v>1</v>
      </c>
      <c r="C1826">
        <v>3</v>
      </c>
      <c r="D1826" t="s">
        <v>531</v>
      </c>
      <c r="E1826">
        <v>205</v>
      </c>
      <c r="F1826">
        <v>107</v>
      </c>
      <c r="G1826" t="s">
        <v>543</v>
      </c>
      <c r="H1826">
        <f>Table2[[#This Row],[ReorderPoint]]*1.15</f>
        <v>123.05</v>
      </c>
      <c r="I1826" t="str">
        <f xml:space="preserve"> IF(Table2[[#This Row],[StockLevel]] &lt; Table2[[#This Row],[New ReOrder Point]], "Yes", "No")</f>
        <v>No</v>
      </c>
    </row>
    <row r="1827" spans="1:9" x14ac:dyDescent="0.25">
      <c r="A1827">
        <v>51</v>
      </c>
      <c r="B1827">
        <v>3</v>
      </c>
      <c r="C1827">
        <v>3</v>
      </c>
      <c r="D1827" t="s">
        <v>532</v>
      </c>
      <c r="E1827">
        <v>24</v>
      </c>
      <c r="F1827">
        <v>127</v>
      </c>
      <c r="G1827" t="s">
        <v>544</v>
      </c>
      <c r="H1827">
        <f>Table2[[#This Row],[ReorderPoint]]*1.15</f>
        <v>146.04999999999998</v>
      </c>
      <c r="I1827" t="str">
        <f xml:space="preserve"> IF(Table2[[#This Row],[StockLevel]] &lt; Table2[[#This Row],[New ReOrder Point]], "Yes", "No")</f>
        <v>Yes</v>
      </c>
    </row>
    <row r="1828" spans="1:9" x14ac:dyDescent="0.25">
      <c r="A1828">
        <v>51</v>
      </c>
      <c r="B1828">
        <v>2</v>
      </c>
      <c r="C1828">
        <v>3</v>
      </c>
      <c r="D1828" t="s">
        <v>533</v>
      </c>
      <c r="E1828">
        <v>115</v>
      </c>
      <c r="F1828">
        <v>97</v>
      </c>
      <c r="G1828" t="s">
        <v>543</v>
      </c>
      <c r="H1828">
        <f>Table2[[#This Row],[ReorderPoint]]*1.15</f>
        <v>111.55</v>
      </c>
      <c r="I1828" t="str">
        <f xml:space="preserve"> IF(Table2[[#This Row],[StockLevel]] &lt; Table2[[#This Row],[New ReOrder Point]], "Yes", "No")</f>
        <v>No</v>
      </c>
    </row>
    <row r="1829" spans="1:9" x14ac:dyDescent="0.25">
      <c r="A1829">
        <v>51</v>
      </c>
      <c r="B1829">
        <v>3</v>
      </c>
      <c r="C1829">
        <v>3</v>
      </c>
      <c r="D1829" t="s">
        <v>534</v>
      </c>
      <c r="E1829">
        <v>265</v>
      </c>
      <c r="F1829">
        <v>148</v>
      </c>
      <c r="G1829" t="s">
        <v>543</v>
      </c>
      <c r="H1829">
        <f>Table2[[#This Row],[ReorderPoint]]*1.15</f>
        <v>170.2</v>
      </c>
      <c r="I1829" t="str">
        <f xml:space="preserve"> IF(Table2[[#This Row],[StockLevel]] &lt; Table2[[#This Row],[New ReOrder Point]], "Yes", "No")</f>
        <v>No</v>
      </c>
    </row>
    <row r="1830" spans="1:9" x14ac:dyDescent="0.25">
      <c r="A1830">
        <v>51</v>
      </c>
      <c r="B1830">
        <v>5</v>
      </c>
      <c r="C1830">
        <v>3</v>
      </c>
      <c r="D1830" t="s">
        <v>535</v>
      </c>
      <c r="E1830">
        <v>10</v>
      </c>
      <c r="F1830">
        <v>134</v>
      </c>
      <c r="G1830" t="s">
        <v>544</v>
      </c>
      <c r="H1830">
        <f>Table2[[#This Row],[ReorderPoint]]*1.15</f>
        <v>154.1</v>
      </c>
      <c r="I1830" t="str">
        <f xml:space="preserve"> IF(Table2[[#This Row],[StockLevel]] &lt; Table2[[#This Row],[New ReOrder Point]], "Yes", "No")</f>
        <v>Yes</v>
      </c>
    </row>
    <row r="1831" spans="1:9" x14ac:dyDescent="0.25">
      <c r="A1831">
        <v>51</v>
      </c>
      <c r="B1831">
        <v>1</v>
      </c>
      <c r="C1831">
        <v>3</v>
      </c>
      <c r="D1831" t="s">
        <v>536</v>
      </c>
      <c r="E1831">
        <v>213</v>
      </c>
      <c r="F1831">
        <v>94</v>
      </c>
      <c r="G1831" t="s">
        <v>543</v>
      </c>
      <c r="H1831">
        <f>Table2[[#This Row],[ReorderPoint]]*1.15</f>
        <v>108.1</v>
      </c>
      <c r="I1831" t="str">
        <f xml:space="preserve"> IF(Table2[[#This Row],[StockLevel]] &lt; Table2[[#This Row],[New ReOrder Point]], "Yes", "No")</f>
        <v>No</v>
      </c>
    </row>
    <row r="1832" spans="1:9" x14ac:dyDescent="0.25">
      <c r="A1832">
        <v>51</v>
      </c>
      <c r="B1832">
        <v>2</v>
      </c>
      <c r="C1832">
        <v>3</v>
      </c>
      <c r="D1832" t="s">
        <v>537</v>
      </c>
      <c r="E1832">
        <v>447</v>
      </c>
      <c r="F1832">
        <v>113</v>
      </c>
      <c r="G1832" t="s">
        <v>543</v>
      </c>
      <c r="H1832">
        <f>Table2[[#This Row],[ReorderPoint]]*1.15</f>
        <v>129.94999999999999</v>
      </c>
      <c r="I1832" t="str">
        <f xml:space="preserve"> IF(Table2[[#This Row],[StockLevel]] &lt; Table2[[#This Row],[New ReOrder Point]], "Yes", "No")</f>
        <v>No</v>
      </c>
    </row>
    <row r="1833" spans="1:9" x14ac:dyDescent="0.25">
      <c r="A1833">
        <v>51</v>
      </c>
      <c r="B1833">
        <v>2</v>
      </c>
      <c r="C1833">
        <v>3</v>
      </c>
      <c r="D1833" t="s">
        <v>538</v>
      </c>
      <c r="E1833">
        <v>331</v>
      </c>
      <c r="F1833">
        <v>91</v>
      </c>
      <c r="G1833" t="s">
        <v>543</v>
      </c>
      <c r="H1833">
        <f>Table2[[#This Row],[ReorderPoint]]*1.15</f>
        <v>104.64999999999999</v>
      </c>
      <c r="I1833" t="str">
        <f xml:space="preserve"> IF(Table2[[#This Row],[StockLevel]] &lt; Table2[[#This Row],[New ReOrder Point]], "Yes", "No")</f>
        <v>No</v>
      </c>
    </row>
    <row r="1834" spans="1:9" x14ac:dyDescent="0.25">
      <c r="A1834">
        <v>51</v>
      </c>
      <c r="B1834">
        <v>1</v>
      </c>
      <c r="C1834">
        <v>3</v>
      </c>
      <c r="D1834" t="s">
        <v>539</v>
      </c>
      <c r="E1834">
        <v>53</v>
      </c>
      <c r="F1834">
        <v>124</v>
      </c>
      <c r="G1834" t="s">
        <v>544</v>
      </c>
      <c r="H1834">
        <f>Table2[[#This Row],[ReorderPoint]]*1.15</f>
        <v>142.6</v>
      </c>
      <c r="I1834" t="str">
        <f xml:space="preserve"> IF(Table2[[#This Row],[StockLevel]] &lt; Table2[[#This Row],[New ReOrder Point]], "Yes", "No")</f>
        <v>Yes</v>
      </c>
    </row>
    <row r="1835" spans="1:9" x14ac:dyDescent="0.25">
      <c r="A1835">
        <v>51</v>
      </c>
      <c r="B1835">
        <v>3</v>
      </c>
      <c r="C1835">
        <v>3</v>
      </c>
      <c r="D1835" t="s">
        <v>540</v>
      </c>
      <c r="E1835">
        <v>242</v>
      </c>
      <c r="F1835">
        <v>67</v>
      </c>
      <c r="G1835" t="s">
        <v>543</v>
      </c>
      <c r="H1835">
        <f>Table2[[#This Row],[ReorderPoint]]*1.15</f>
        <v>77.05</v>
      </c>
      <c r="I1835" t="str">
        <f xml:space="preserve"> IF(Table2[[#This Row],[StockLevel]] &lt; Table2[[#This Row],[New ReOrder Point]], "Yes", "No")</f>
        <v>No</v>
      </c>
    </row>
    <row r="1836" spans="1:9" x14ac:dyDescent="0.25">
      <c r="A1836">
        <v>51</v>
      </c>
      <c r="B1836">
        <v>1</v>
      </c>
      <c r="C1836">
        <v>3</v>
      </c>
      <c r="D1836" t="s">
        <v>541</v>
      </c>
      <c r="E1836">
        <v>186</v>
      </c>
      <c r="F1836">
        <v>139</v>
      </c>
      <c r="G1836" t="s">
        <v>543</v>
      </c>
      <c r="H1836">
        <f>Table2[[#This Row],[ReorderPoint]]*1.15</f>
        <v>159.85</v>
      </c>
      <c r="I1836" t="str">
        <f xml:space="preserve"> IF(Table2[[#This Row],[StockLevel]] &lt; Table2[[#This Row],[New ReOrder Point]], "Yes", "No")</f>
        <v>No</v>
      </c>
    </row>
    <row r="1837" spans="1:9" x14ac:dyDescent="0.25">
      <c r="A1837">
        <v>51</v>
      </c>
      <c r="B1837">
        <v>2</v>
      </c>
      <c r="C1837">
        <v>3</v>
      </c>
      <c r="D1837" t="s">
        <v>542</v>
      </c>
      <c r="E1837">
        <v>363</v>
      </c>
      <c r="F1837">
        <v>96</v>
      </c>
      <c r="G1837" t="s">
        <v>543</v>
      </c>
      <c r="H1837">
        <f>Table2[[#This Row],[ReorderPoint]]*1.15</f>
        <v>110.39999999999999</v>
      </c>
      <c r="I1837" t="str">
        <f xml:space="preserve"> IF(Table2[[#This Row],[StockLevel]] &lt; Table2[[#This Row],[New ReOrder Point]], "Yes", "No")</f>
        <v>No</v>
      </c>
    </row>
    <row r="1838" spans="1:9" x14ac:dyDescent="0.25">
      <c r="A1838">
        <v>52</v>
      </c>
      <c r="B1838">
        <v>5</v>
      </c>
      <c r="C1838">
        <v>1</v>
      </c>
      <c r="D1838" t="s">
        <v>531</v>
      </c>
      <c r="E1838">
        <v>75</v>
      </c>
      <c r="F1838">
        <v>109</v>
      </c>
      <c r="G1838" t="s">
        <v>544</v>
      </c>
      <c r="H1838">
        <f>Table2[[#This Row],[ReorderPoint]]*1.15</f>
        <v>125.35</v>
      </c>
      <c r="I1838" t="str">
        <f xml:space="preserve"> IF(Table2[[#This Row],[StockLevel]] &lt; Table2[[#This Row],[New ReOrder Point]], "Yes", "No")</f>
        <v>Yes</v>
      </c>
    </row>
    <row r="1839" spans="1:9" x14ac:dyDescent="0.25">
      <c r="A1839">
        <v>52</v>
      </c>
      <c r="B1839">
        <v>2</v>
      </c>
      <c r="C1839">
        <v>1</v>
      </c>
      <c r="D1839" t="s">
        <v>532</v>
      </c>
      <c r="E1839">
        <v>387</v>
      </c>
      <c r="F1839">
        <v>51</v>
      </c>
      <c r="G1839" t="s">
        <v>543</v>
      </c>
      <c r="H1839">
        <f>Table2[[#This Row],[ReorderPoint]]*1.15</f>
        <v>58.65</v>
      </c>
      <c r="I1839" t="str">
        <f xml:space="preserve"> IF(Table2[[#This Row],[StockLevel]] &lt; Table2[[#This Row],[New ReOrder Point]], "Yes", "No")</f>
        <v>No</v>
      </c>
    </row>
    <row r="1840" spans="1:9" x14ac:dyDescent="0.25">
      <c r="A1840">
        <v>52</v>
      </c>
      <c r="B1840">
        <v>3</v>
      </c>
      <c r="C1840">
        <v>1</v>
      </c>
      <c r="D1840" t="s">
        <v>533</v>
      </c>
      <c r="E1840">
        <v>314</v>
      </c>
      <c r="F1840">
        <v>76</v>
      </c>
      <c r="G1840" t="s">
        <v>543</v>
      </c>
      <c r="H1840">
        <f>Table2[[#This Row],[ReorderPoint]]*1.15</f>
        <v>87.399999999999991</v>
      </c>
      <c r="I1840" t="str">
        <f xml:space="preserve"> IF(Table2[[#This Row],[StockLevel]] &lt; Table2[[#This Row],[New ReOrder Point]], "Yes", "No")</f>
        <v>No</v>
      </c>
    </row>
    <row r="1841" spans="1:9" x14ac:dyDescent="0.25">
      <c r="A1841">
        <v>52</v>
      </c>
      <c r="B1841">
        <v>4</v>
      </c>
      <c r="C1841">
        <v>1</v>
      </c>
      <c r="D1841" t="s">
        <v>534</v>
      </c>
      <c r="E1841">
        <v>78</v>
      </c>
      <c r="F1841">
        <v>121</v>
      </c>
      <c r="G1841" t="s">
        <v>544</v>
      </c>
      <c r="H1841">
        <f>Table2[[#This Row],[ReorderPoint]]*1.15</f>
        <v>139.14999999999998</v>
      </c>
      <c r="I1841" t="str">
        <f xml:space="preserve"> IF(Table2[[#This Row],[StockLevel]] &lt; Table2[[#This Row],[New ReOrder Point]], "Yes", "No")</f>
        <v>Yes</v>
      </c>
    </row>
    <row r="1842" spans="1:9" x14ac:dyDescent="0.25">
      <c r="A1842">
        <v>52</v>
      </c>
      <c r="B1842">
        <v>3</v>
      </c>
      <c r="C1842">
        <v>1</v>
      </c>
      <c r="D1842" t="s">
        <v>535</v>
      </c>
      <c r="E1842">
        <v>11</v>
      </c>
      <c r="F1842">
        <v>62</v>
      </c>
      <c r="G1842" t="s">
        <v>544</v>
      </c>
      <c r="H1842">
        <f>Table2[[#This Row],[ReorderPoint]]*1.15</f>
        <v>71.3</v>
      </c>
      <c r="I1842" t="str">
        <f xml:space="preserve"> IF(Table2[[#This Row],[StockLevel]] &lt; Table2[[#This Row],[New ReOrder Point]], "Yes", "No")</f>
        <v>Yes</v>
      </c>
    </row>
    <row r="1843" spans="1:9" x14ac:dyDescent="0.25">
      <c r="A1843">
        <v>52</v>
      </c>
      <c r="B1843">
        <v>5</v>
      </c>
      <c r="C1843">
        <v>1</v>
      </c>
      <c r="D1843" t="s">
        <v>536</v>
      </c>
      <c r="E1843">
        <v>16</v>
      </c>
      <c r="F1843">
        <v>112</v>
      </c>
      <c r="G1843" t="s">
        <v>544</v>
      </c>
      <c r="H1843">
        <f>Table2[[#This Row],[ReorderPoint]]*1.15</f>
        <v>128.79999999999998</v>
      </c>
      <c r="I1843" t="str">
        <f xml:space="preserve"> IF(Table2[[#This Row],[StockLevel]] &lt; Table2[[#This Row],[New ReOrder Point]], "Yes", "No")</f>
        <v>Yes</v>
      </c>
    </row>
    <row r="1844" spans="1:9" x14ac:dyDescent="0.25">
      <c r="A1844">
        <v>52</v>
      </c>
      <c r="B1844">
        <v>5</v>
      </c>
      <c r="C1844">
        <v>1</v>
      </c>
      <c r="D1844" t="s">
        <v>537</v>
      </c>
      <c r="E1844">
        <v>464</v>
      </c>
      <c r="F1844">
        <v>85</v>
      </c>
      <c r="G1844" t="s">
        <v>543</v>
      </c>
      <c r="H1844">
        <f>Table2[[#This Row],[ReorderPoint]]*1.15</f>
        <v>97.749999999999986</v>
      </c>
      <c r="I1844" t="str">
        <f xml:space="preserve"> IF(Table2[[#This Row],[StockLevel]] &lt; Table2[[#This Row],[New ReOrder Point]], "Yes", "No")</f>
        <v>No</v>
      </c>
    </row>
    <row r="1845" spans="1:9" x14ac:dyDescent="0.25">
      <c r="A1845">
        <v>52</v>
      </c>
      <c r="B1845">
        <v>2</v>
      </c>
      <c r="C1845">
        <v>1</v>
      </c>
      <c r="D1845" t="s">
        <v>538</v>
      </c>
      <c r="E1845">
        <v>7</v>
      </c>
      <c r="F1845">
        <v>118</v>
      </c>
      <c r="G1845" t="s">
        <v>544</v>
      </c>
      <c r="H1845">
        <f>Table2[[#This Row],[ReorderPoint]]*1.15</f>
        <v>135.69999999999999</v>
      </c>
      <c r="I1845" t="str">
        <f xml:space="preserve"> IF(Table2[[#This Row],[StockLevel]] &lt; Table2[[#This Row],[New ReOrder Point]], "Yes", "No")</f>
        <v>Yes</v>
      </c>
    </row>
    <row r="1846" spans="1:9" x14ac:dyDescent="0.25">
      <c r="A1846">
        <v>52</v>
      </c>
      <c r="B1846">
        <v>4</v>
      </c>
      <c r="C1846">
        <v>1</v>
      </c>
      <c r="D1846" t="s">
        <v>539</v>
      </c>
      <c r="E1846">
        <v>207</v>
      </c>
      <c r="F1846">
        <v>85</v>
      </c>
      <c r="G1846" t="s">
        <v>543</v>
      </c>
      <c r="H1846">
        <f>Table2[[#This Row],[ReorderPoint]]*1.15</f>
        <v>97.749999999999986</v>
      </c>
      <c r="I1846" t="str">
        <f xml:space="preserve"> IF(Table2[[#This Row],[StockLevel]] &lt; Table2[[#This Row],[New ReOrder Point]], "Yes", "No")</f>
        <v>No</v>
      </c>
    </row>
    <row r="1847" spans="1:9" x14ac:dyDescent="0.25">
      <c r="A1847">
        <v>52</v>
      </c>
      <c r="B1847">
        <v>4</v>
      </c>
      <c r="C1847">
        <v>1</v>
      </c>
      <c r="D1847" t="s">
        <v>540</v>
      </c>
      <c r="E1847">
        <v>117</v>
      </c>
      <c r="F1847">
        <v>142</v>
      </c>
      <c r="G1847" t="s">
        <v>544</v>
      </c>
      <c r="H1847">
        <f>Table2[[#This Row],[ReorderPoint]]*1.15</f>
        <v>163.29999999999998</v>
      </c>
      <c r="I1847" t="str">
        <f xml:space="preserve"> IF(Table2[[#This Row],[StockLevel]] &lt; Table2[[#This Row],[New ReOrder Point]], "Yes", "No")</f>
        <v>Yes</v>
      </c>
    </row>
    <row r="1848" spans="1:9" x14ac:dyDescent="0.25">
      <c r="A1848">
        <v>52</v>
      </c>
      <c r="B1848">
        <v>2</v>
      </c>
      <c r="C1848">
        <v>1</v>
      </c>
      <c r="D1848" t="s">
        <v>541</v>
      </c>
      <c r="E1848">
        <v>100</v>
      </c>
      <c r="F1848">
        <v>79</v>
      </c>
      <c r="G1848" t="s">
        <v>543</v>
      </c>
      <c r="H1848">
        <f>Table2[[#This Row],[ReorderPoint]]*1.15</f>
        <v>90.85</v>
      </c>
      <c r="I1848" t="str">
        <f xml:space="preserve"> IF(Table2[[#This Row],[StockLevel]] &lt; Table2[[#This Row],[New ReOrder Point]], "Yes", "No")</f>
        <v>No</v>
      </c>
    </row>
    <row r="1849" spans="1:9" x14ac:dyDescent="0.25">
      <c r="A1849">
        <v>52</v>
      </c>
      <c r="B1849">
        <v>4</v>
      </c>
      <c r="C1849">
        <v>1</v>
      </c>
      <c r="D1849" t="s">
        <v>542</v>
      </c>
      <c r="E1849">
        <v>70</v>
      </c>
      <c r="F1849">
        <v>101</v>
      </c>
      <c r="G1849" t="s">
        <v>544</v>
      </c>
      <c r="H1849">
        <f>Table2[[#This Row],[ReorderPoint]]*1.15</f>
        <v>116.14999999999999</v>
      </c>
      <c r="I1849" t="str">
        <f xml:space="preserve"> IF(Table2[[#This Row],[StockLevel]] &lt; Table2[[#This Row],[New ReOrder Point]], "Yes", "No")</f>
        <v>Yes</v>
      </c>
    </row>
    <row r="1850" spans="1:9" x14ac:dyDescent="0.25">
      <c r="A1850">
        <v>52</v>
      </c>
      <c r="B1850">
        <v>5</v>
      </c>
      <c r="C1850">
        <v>2</v>
      </c>
      <c r="D1850" t="s">
        <v>531</v>
      </c>
      <c r="E1850">
        <v>380</v>
      </c>
      <c r="F1850">
        <v>86</v>
      </c>
      <c r="G1850" t="s">
        <v>543</v>
      </c>
      <c r="H1850">
        <f>Table2[[#This Row],[ReorderPoint]]*1.15</f>
        <v>98.899999999999991</v>
      </c>
      <c r="I1850" t="str">
        <f xml:space="preserve"> IF(Table2[[#This Row],[StockLevel]] &lt; Table2[[#This Row],[New ReOrder Point]], "Yes", "No")</f>
        <v>No</v>
      </c>
    </row>
    <row r="1851" spans="1:9" x14ac:dyDescent="0.25">
      <c r="A1851">
        <v>52</v>
      </c>
      <c r="B1851">
        <v>4</v>
      </c>
      <c r="C1851">
        <v>2</v>
      </c>
      <c r="D1851" t="s">
        <v>532</v>
      </c>
      <c r="E1851">
        <v>194</v>
      </c>
      <c r="F1851">
        <v>64</v>
      </c>
      <c r="G1851" t="s">
        <v>543</v>
      </c>
      <c r="H1851">
        <f>Table2[[#This Row],[ReorderPoint]]*1.15</f>
        <v>73.599999999999994</v>
      </c>
      <c r="I1851" t="str">
        <f xml:space="preserve"> IF(Table2[[#This Row],[StockLevel]] &lt; Table2[[#This Row],[New ReOrder Point]], "Yes", "No")</f>
        <v>No</v>
      </c>
    </row>
    <row r="1852" spans="1:9" x14ac:dyDescent="0.25">
      <c r="A1852">
        <v>52</v>
      </c>
      <c r="B1852">
        <v>4</v>
      </c>
      <c r="C1852">
        <v>2</v>
      </c>
      <c r="D1852" t="s">
        <v>533</v>
      </c>
      <c r="E1852">
        <v>430</v>
      </c>
      <c r="F1852">
        <v>95</v>
      </c>
      <c r="G1852" t="s">
        <v>543</v>
      </c>
      <c r="H1852">
        <f>Table2[[#This Row],[ReorderPoint]]*1.15</f>
        <v>109.24999999999999</v>
      </c>
      <c r="I1852" t="str">
        <f xml:space="preserve"> IF(Table2[[#This Row],[StockLevel]] &lt; Table2[[#This Row],[New ReOrder Point]], "Yes", "No")</f>
        <v>No</v>
      </c>
    </row>
    <row r="1853" spans="1:9" x14ac:dyDescent="0.25">
      <c r="A1853">
        <v>52</v>
      </c>
      <c r="B1853">
        <v>2</v>
      </c>
      <c r="C1853">
        <v>2</v>
      </c>
      <c r="D1853" t="s">
        <v>534</v>
      </c>
      <c r="E1853">
        <v>274</v>
      </c>
      <c r="F1853">
        <v>126</v>
      </c>
      <c r="G1853" t="s">
        <v>543</v>
      </c>
      <c r="H1853">
        <f>Table2[[#This Row],[ReorderPoint]]*1.15</f>
        <v>144.89999999999998</v>
      </c>
      <c r="I1853" t="str">
        <f xml:space="preserve"> IF(Table2[[#This Row],[StockLevel]] &lt; Table2[[#This Row],[New ReOrder Point]], "Yes", "No")</f>
        <v>No</v>
      </c>
    </row>
    <row r="1854" spans="1:9" x14ac:dyDescent="0.25">
      <c r="A1854">
        <v>52</v>
      </c>
      <c r="B1854">
        <v>5</v>
      </c>
      <c r="C1854">
        <v>2</v>
      </c>
      <c r="D1854" t="s">
        <v>535</v>
      </c>
      <c r="E1854">
        <v>20</v>
      </c>
      <c r="F1854">
        <v>113</v>
      </c>
      <c r="G1854" t="s">
        <v>544</v>
      </c>
      <c r="H1854">
        <f>Table2[[#This Row],[ReorderPoint]]*1.15</f>
        <v>129.94999999999999</v>
      </c>
      <c r="I1854" t="str">
        <f xml:space="preserve"> IF(Table2[[#This Row],[StockLevel]] &lt; Table2[[#This Row],[New ReOrder Point]], "Yes", "No")</f>
        <v>Yes</v>
      </c>
    </row>
    <row r="1855" spans="1:9" x14ac:dyDescent="0.25">
      <c r="A1855">
        <v>52</v>
      </c>
      <c r="B1855">
        <v>4</v>
      </c>
      <c r="C1855">
        <v>2</v>
      </c>
      <c r="D1855" t="s">
        <v>536</v>
      </c>
      <c r="E1855">
        <v>26</v>
      </c>
      <c r="F1855">
        <v>104</v>
      </c>
      <c r="G1855" t="s">
        <v>544</v>
      </c>
      <c r="H1855">
        <f>Table2[[#This Row],[ReorderPoint]]*1.15</f>
        <v>119.6</v>
      </c>
      <c r="I1855" t="str">
        <f xml:space="preserve"> IF(Table2[[#This Row],[StockLevel]] &lt; Table2[[#This Row],[New ReOrder Point]], "Yes", "No")</f>
        <v>Yes</v>
      </c>
    </row>
    <row r="1856" spans="1:9" x14ac:dyDescent="0.25">
      <c r="A1856">
        <v>52</v>
      </c>
      <c r="B1856">
        <v>1</v>
      </c>
      <c r="C1856">
        <v>2</v>
      </c>
      <c r="D1856" t="s">
        <v>537</v>
      </c>
      <c r="E1856">
        <v>284</v>
      </c>
      <c r="F1856">
        <v>69</v>
      </c>
      <c r="G1856" t="s">
        <v>543</v>
      </c>
      <c r="H1856">
        <f>Table2[[#This Row],[ReorderPoint]]*1.15</f>
        <v>79.349999999999994</v>
      </c>
      <c r="I1856" t="str">
        <f xml:space="preserve"> IF(Table2[[#This Row],[StockLevel]] &lt; Table2[[#This Row],[New ReOrder Point]], "Yes", "No")</f>
        <v>No</v>
      </c>
    </row>
    <row r="1857" spans="1:9" x14ac:dyDescent="0.25">
      <c r="A1857">
        <v>52</v>
      </c>
      <c r="B1857">
        <v>4</v>
      </c>
      <c r="C1857">
        <v>2</v>
      </c>
      <c r="D1857" t="s">
        <v>538</v>
      </c>
      <c r="E1857">
        <v>325</v>
      </c>
      <c r="F1857">
        <v>112</v>
      </c>
      <c r="G1857" t="s">
        <v>543</v>
      </c>
      <c r="H1857">
        <f>Table2[[#This Row],[ReorderPoint]]*1.15</f>
        <v>128.79999999999998</v>
      </c>
      <c r="I1857" t="str">
        <f xml:space="preserve"> IF(Table2[[#This Row],[StockLevel]] &lt; Table2[[#This Row],[New ReOrder Point]], "Yes", "No")</f>
        <v>No</v>
      </c>
    </row>
    <row r="1858" spans="1:9" x14ac:dyDescent="0.25">
      <c r="A1858">
        <v>52</v>
      </c>
      <c r="B1858">
        <v>2</v>
      </c>
      <c r="C1858">
        <v>2</v>
      </c>
      <c r="D1858" t="s">
        <v>539</v>
      </c>
      <c r="E1858">
        <v>385</v>
      </c>
      <c r="F1858">
        <v>71</v>
      </c>
      <c r="G1858" t="s">
        <v>543</v>
      </c>
      <c r="H1858">
        <f>Table2[[#This Row],[ReorderPoint]]*1.15</f>
        <v>81.649999999999991</v>
      </c>
      <c r="I1858" t="str">
        <f xml:space="preserve"> IF(Table2[[#This Row],[StockLevel]] &lt; Table2[[#This Row],[New ReOrder Point]], "Yes", "No")</f>
        <v>No</v>
      </c>
    </row>
    <row r="1859" spans="1:9" x14ac:dyDescent="0.25">
      <c r="A1859">
        <v>52</v>
      </c>
      <c r="B1859">
        <v>4</v>
      </c>
      <c r="C1859">
        <v>2</v>
      </c>
      <c r="D1859" t="s">
        <v>540</v>
      </c>
      <c r="E1859">
        <v>452</v>
      </c>
      <c r="F1859">
        <v>103</v>
      </c>
      <c r="G1859" t="s">
        <v>543</v>
      </c>
      <c r="H1859">
        <f>Table2[[#This Row],[ReorderPoint]]*1.15</f>
        <v>118.44999999999999</v>
      </c>
      <c r="I1859" t="str">
        <f xml:space="preserve"> IF(Table2[[#This Row],[StockLevel]] &lt; Table2[[#This Row],[New ReOrder Point]], "Yes", "No")</f>
        <v>No</v>
      </c>
    </row>
    <row r="1860" spans="1:9" x14ac:dyDescent="0.25">
      <c r="A1860">
        <v>52</v>
      </c>
      <c r="B1860">
        <v>3</v>
      </c>
      <c r="C1860">
        <v>2</v>
      </c>
      <c r="D1860" t="s">
        <v>541</v>
      </c>
      <c r="E1860">
        <v>29</v>
      </c>
      <c r="F1860">
        <v>94</v>
      </c>
      <c r="G1860" t="s">
        <v>544</v>
      </c>
      <c r="H1860">
        <f>Table2[[#This Row],[ReorderPoint]]*1.15</f>
        <v>108.1</v>
      </c>
      <c r="I1860" t="str">
        <f xml:space="preserve"> IF(Table2[[#This Row],[StockLevel]] &lt; Table2[[#This Row],[New ReOrder Point]], "Yes", "No")</f>
        <v>Yes</v>
      </c>
    </row>
    <row r="1861" spans="1:9" x14ac:dyDescent="0.25">
      <c r="A1861">
        <v>52</v>
      </c>
      <c r="B1861">
        <v>5</v>
      </c>
      <c r="C1861">
        <v>2</v>
      </c>
      <c r="D1861" t="s">
        <v>542</v>
      </c>
      <c r="E1861">
        <v>470</v>
      </c>
      <c r="F1861">
        <v>83</v>
      </c>
      <c r="G1861" t="s">
        <v>543</v>
      </c>
      <c r="H1861">
        <f>Table2[[#This Row],[ReorderPoint]]*1.15</f>
        <v>95.449999999999989</v>
      </c>
      <c r="I1861" t="str">
        <f xml:space="preserve"> IF(Table2[[#This Row],[StockLevel]] &lt; Table2[[#This Row],[New ReOrder Point]], "Yes", "No")</f>
        <v>No</v>
      </c>
    </row>
    <row r="1862" spans="1:9" x14ac:dyDescent="0.25">
      <c r="A1862">
        <v>52</v>
      </c>
      <c r="B1862">
        <v>5</v>
      </c>
      <c r="C1862">
        <v>3</v>
      </c>
      <c r="D1862" t="s">
        <v>531</v>
      </c>
      <c r="E1862">
        <v>426</v>
      </c>
      <c r="F1862">
        <v>111</v>
      </c>
      <c r="G1862" t="s">
        <v>543</v>
      </c>
      <c r="H1862">
        <f>Table2[[#This Row],[ReorderPoint]]*1.15</f>
        <v>127.64999999999999</v>
      </c>
      <c r="I1862" t="str">
        <f xml:space="preserve"> IF(Table2[[#This Row],[StockLevel]] &lt; Table2[[#This Row],[New ReOrder Point]], "Yes", "No")</f>
        <v>No</v>
      </c>
    </row>
    <row r="1863" spans="1:9" x14ac:dyDescent="0.25">
      <c r="A1863">
        <v>52</v>
      </c>
      <c r="B1863">
        <v>4</v>
      </c>
      <c r="C1863">
        <v>3</v>
      </c>
      <c r="D1863" t="s">
        <v>532</v>
      </c>
      <c r="E1863">
        <v>355</v>
      </c>
      <c r="F1863">
        <v>71</v>
      </c>
      <c r="G1863" t="s">
        <v>543</v>
      </c>
      <c r="H1863">
        <f>Table2[[#This Row],[ReorderPoint]]*1.15</f>
        <v>81.649999999999991</v>
      </c>
      <c r="I1863" t="str">
        <f xml:space="preserve"> IF(Table2[[#This Row],[StockLevel]] &lt; Table2[[#This Row],[New ReOrder Point]], "Yes", "No")</f>
        <v>No</v>
      </c>
    </row>
    <row r="1864" spans="1:9" x14ac:dyDescent="0.25">
      <c r="A1864">
        <v>52</v>
      </c>
      <c r="B1864">
        <v>1</v>
      </c>
      <c r="C1864">
        <v>3</v>
      </c>
      <c r="D1864" t="s">
        <v>533</v>
      </c>
      <c r="E1864">
        <v>435</v>
      </c>
      <c r="F1864">
        <v>85</v>
      </c>
      <c r="G1864" t="s">
        <v>543</v>
      </c>
      <c r="H1864">
        <f>Table2[[#This Row],[ReorderPoint]]*1.15</f>
        <v>97.749999999999986</v>
      </c>
      <c r="I1864" t="str">
        <f xml:space="preserve"> IF(Table2[[#This Row],[StockLevel]] &lt; Table2[[#This Row],[New ReOrder Point]], "Yes", "No")</f>
        <v>No</v>
      </c>
    </row>
    <row r="1865" spans="1:9" x14ac:dyDescent="0.25">
      <c r="A1865">
        <v>52</v>
      </c>
      <c r="B1865">
        <v>4</v>
      </c>
      <c r="C1865">
        <v>3</v>
      </c>
      <c r="D1865" t="s">
        <v>534</v>
      </c>
      <c r="E1865">
        <v>230</v>
      </c>
      <c r="F1865">
        <v>68</v>
      </c>
      <c r="G1865" t="s">
        <v>543</v>
      </c>
      <c r="H1865">
        <f>Table2[[#This Row],[ReorderPoint]]*1.15</f>
        <v>78.199999999999989</v>
      </c>
      <c r="I1865" t="str">
        <f xml:space="preserve"> IF(Table2[[#This Row],[StockLevel]] &lt; Table2[[#This Row],[New ReOrder Point]], "Yes", "No")</f>
        <v>No</v>
      </c>
    </row>
    <row r="1866" spans="1:9" x14ac:dyDescent="0.25">
      <c r="A1866">
        <v>52</v>
      </c>
      <c r="B1866">
        <v>1</v>
      </c>
      <c r="C1866">
        <v>3</v>
      </c>
      <c r="D1866" t="s">
        <v>535</v>
      </c>
      <c r="E1866">
        <v>238</v>
      </c>
      <c r="F1866">
        <v>128</v>
      </c>
      <c r="G1866" t="s">
        <v>543</v>
      </c>
      <c r="H1866">
        <f>Table2[[#This Row],[ReorderPoint]]*1.15</f>
        <v>147.19999999999999</v>
      </c>
      <c r="I1866" t="str">
        <f xml:space="preserve"> IF(Table2[[#This Row],[StockLevel]] &lt; Table2[[#This Row],[New ReOrder Point]], "Yes", "No")</f>
        <v>No</v>
      </c>
    </row>
    <row r="1867" spans="1:9" x14ac:dyDescent="0.25">
      <c r="A1867">
        <v>52</v>
      </c>
      <c r="B1867">
        <v>4</v>
      </c>
      <c r="C1867">
        <v>3</v>
      </c>
      <c r="D1867" t="s">
        <v>536</v>
      </c>
      <c r="E1867">
        <v>147</v>
      </c>
      <c r="F1867">
        <v>58</v>
      </c>
      <c r="G1867" t="s">
        <v>543</v>
      </c>
      <c r="H1867">
        <f>Table2[[#This Row],[ReorderPoint]]*1.15</f>
        <v>66.699999999999989</v>
      </c>
      <c r="I1867" t="str">
        <f xml:space="preserve"> IF(Table2[[#This Row],[StockLevel]] &lt; Table2[[#This Row],[New ReOrder Point]], "Yes", "No")</f>
        <v>No</v>
      </c>
    </row>
    <row r="1868" spans="1:9" x14ac:dyDescent="0.25">
      <c r="A1868">
        <v>52</v>
      </c>
      <c r="B1868">
        <v>5</v>
      </c>
      <c r="C1868">
        <v>3</v>
      </c>
      <c r="D1868" t="s">
        <v>537</v>
      </c>
      <c r="E1868">
        <v>49</v>
      </c>
      <c r="F1868">
        <v>131</v>
      </c>
      <c r="G1868" t="s">
        <v>544</v>
      </c>
      <c r="H1868">
        <f>Table2[[#This Row],[ReorderPoint]]*1.15</f>
        <v>150.64999999999998</v>
      </c>
      <c r="I1868" t="str">
        <f xml:space="preserve"> IF(Table2[[#This Row],[StockLevel]] &lt; Table2[[#This Row],[New ReOrder Point]], "Yes", "No")</f>
        <v>Yes</v>
      </c>
    </row>
    <row r="1869" spans="1:9" x14ac:dyDescent="0.25">
      <c r="A1869">
        <v>52</v>
      </c>
      <c r="B1869">
        <v>3</v>
      </c>
      <c r="C1869">
        <v>3</v>
      </c>
      <c r="D1869" t="s">
        <v>538</v>
      </c>
      <c r="E1869">
        <v>403</v>
      </c>
      <c r="F1869">
        <v>136</v>
      </c>
      <c r="G1869" t="s">
        <v>543</v>
      </c>
      <c r="H1869">
        <f>Table2[[#This Row],[ReorderPoint]]*1.15</f>
        <v>156.39999999999998</v>
      </c>
      <c r="I1869" t="str">
        <f xml:space="preserve"> IF(Table2[[#This Row],[StockLevel]] &lt; Table2[[#This Row],[New ReOrder Point]], "Yes", "No")</f>
        <v>No</v>
      </c>
    </row>
    <row r="1870" spans="1:9" x14ac:dyDescent="0.25">
      <c r="A1870">
        <v>52</v>
      </c>
      <c r="B1870">
        <v>2</v>
      </c>
      <c r="C1870">
        <v>3</v>
      </c>
      <c r="D1870" t="s">
        <v>539</v>
      </c>
      <c r="E1870">
        <v>164</v>
      </c>
      <c r="F1870">
        <v>71</v>
      </c>
      <c r="G1870" t="s">
        <v>543</v>
      </c>
      <c r="H1870">
        <f>Table2[[#This Row],[ReorderPoint]]*1.15</f>
        <v>81.649999999999991</v>
      </c>
      <c r="I1870" t="str">
        <f xml:space="preserve"> IF(Table2[[#This Row],[StockLevel]] &lt; Table2[[#This Row],[New ReOrder Point]], "Yes", "No")</f>
        <v>No</v>
      </c>
    </row>
    <row r="1871" spans="1:9" x14ac:dyDescent="0.25">
      <c r="A1871">
        <v>52</v>
      </c>
      <c r="B1871">
        <v>4</v>
      </c>
      <c r="C1871">
        <v>3</v>
      </c>
      <c r="D1871" t="s">
        <v>540</v>
      </c>
      <c r="E1871">
        <v>323</v>
      </c>
      <c r="F1871">
        <v>142</v>
      </c>
      <c r="G1871" t="s">
        <v>543</v>
      </c>
      <c r="H1871">
        <f>Table2[[#This Row],[ReorderPoint]]*1.15</f>
        <v>163.29999999999998</v>
      </c>
      <c r="I1871" t="str">
        <f xml:space="preserve"> IF(Table2[[#This Row],[StockLevel]] &lt; Table2[[#This Row],[New ReOrder Point]], "Yes", "No")</f>
        <v>No</v>
      </c>
    </row>
    <row r="1872" spans="1:9" x14ac:dyDescent="0.25">
      <c r="A1872">
        <v>52</v>
      </c>
      <c r="B1872">
        <v>2</v>
      </c>
      <c r="C1872">
        <v>3</v>
      </c>
      <c r="D1872" t="s">
        <v>541</v>
      </c>
      <c r="E1872">
        <v>289</v>
      </c>
      <c r="F1872">
        <v>126</v>
      </c>
      <c r="G1872" t="s">
        <v>543</v>
      </c>
      <c r="H1872">
        <f>Table2[[#This Row],[ReorderPoint]]*1.15</f>
        <v>144.89999999999998</v>
      </c>
      <c r="I1872" t="str">
        <f xml:space="preserve"> IF(Table2[[#This Row],[StockLevel]] &lt; Table2[[#This Row],[New ReOrder Point]], "Yes", "No")</f>
        <v>No</v>
      </c>
    </row>
    <row r="1873" spans="1:9" x14ac:dyDescent="0.25">
      <c r="A1873">
        <v>52</v>
      </c>
      <c r="B1873">
        <v>4</v>
      </c>
      <c r="C1873">
        <v>3</v>
      </c>
      <c r="D1873" t="s">
        <v>542</v>
      </c>
      <c r="E1873">
        <v>136</v>
      </c>
      <c r="F1873">
        <v>144</v>
      </c>
      <c r="G1873" t="s">
        <v>544</v>
      </c>
      <c r="H1873">
        <f>Table2[[#This Row],[ReorderPoint]]*1.15</f>
        <v>165.6</v>
      </c>
      <c r="I1873" t="str">
        <f xml:space="preserve"> IF(Table2[[#This Row],[StockLevel]] &lt; Table2[[#This Row],[New ReOrder Point]], "Yes", "No")</f>
        <v>Yes</v>
      </c>
    </row>
    <row r="1874" spans="1:9" x14ac:dyDescent="0.25">
      <c r="A1874">
        <v>53</v>
      </c>
      <c r="B1874">
        <v>3</v>
      </c>
      <c r="C1874">
        <v>1</v>
      </c>
      <c r="D1874" t="s">
        <v>531</v>
      </c>
      <c r="E1874">
        <v>146</v>
      </c>
      <c r="F1874">
        <v>143</v>
      </c>
      <c r="G1874" t="s">
        <v>543</v>
      </c>
      <c r="H1874">
        <f>Table2[[#This Row],[ReorderPoint]]*1.15</f>
        <v>164.45</v>
      </c>
      <c r="I1874" t="str">
        <f xml:space="preserve"> IF(Table2[[#This Row],[StockLevel]] &lt; Table2[[#This Row],[New ReOrder Point]], "Yes", "No")</f>
        <v>Yes</v>
      </c>
    </row>
    <row r="1875" spans="1:9" x14ac:dyDescent="0.25">
      <c r="A1875">
        <v>53</v>
      </c>
      <c r="B1875">
        <v>5</v>
      </c>
      <c r="C1875">
        <v>1</v>
      </c>
      <c r="D1875" t="s">
        <v>532</v>
      </c>
      <c r="E1875">
        <v>440</v>
      </c>
      <c r="F1875">
        <v>134</v>
      </c>
      <c r="G1875" t="s">
        <v>543</v>
      </c>
      <c r="H1875">
        <f>Table2[[#This Row],[ReorderPoint]]*1.15</f>
        <v>154.1</v>
      </c>
      <c r="I1875" t="str">
        <f xml:space="preserve"> IF(Table2[[#This Row],[StockLevel]] &lt; Table2[[#This Row],[New ReOrder Point]], "Yes", "No")</f>
        <v>No</v>
      </c>
    </row>
    <row r="1876" spans="1:9" x14ac:dyDescent="0.25">
      <c r="A1876">
        <v>53</v>
      </c>
      <c r="B1876">
        <v>5</v>
      </c>
      <c r="C1876">
        <v>1</v>
      </c>
      <c r="D1876" t="s">
        <v>533</v>
      </c>
      <c r="E1876">
        <v>414</v>
      </c>
      <c r="F1876">
        <v>132</v>
      </c>
      <c r="G1876" t="s">
        <v>543</v>
      </c>
      <c r="H1876">
        <f>Table2[[#This Row],[ReorderPoint]]*1.15</f>
        <v>151.79999999999998</v>
      </c>
      <c r="I1876" t="str">
        <f xml:space="preserve"> IF(Table2[[#This Row],[StockLevel]] &lt; Table2[[#This Row],[New ReOrder Point]], "Yes", "No")</f>
        <v>No</v>
      </c>
    </row>
    <row r="1877" spans="1:9" x14ac:dyDescent="0.25">
      <c r="A1877">
        <v>53</v>
      </c>
      <c r="B1877">
        <v>3</v>
      </c>
      <c r="C1877">
        <v>1</v>
      </c>
      <c r="D1877" t="s">
        <v>534</v>
      </c>
      <c r="E1877">
        <v>287</v>
      </c>
      <c r="F1877">
        <v>115</v>
      </c>
      <c r="G1877" t="s">
        <v>543</v>
      </c>
      <c r="H1877">
        <f>Table2[[#This Row],[ReorderPoint]]*1.15</f>
        <v>132.25</v>
      </c>
      <c r="I1877" t="str">
        <f xml:space="preserve"> IF(Table2[[#This Row],[StockLevel]] &lt; Table2[[#This Row],[New ReOrder Point]], "Yes", "No")</f>
        <v>No</v>
      </c>
    </row>
    <row r="1878" spans="1:9" x14ac:dyDescent="0.25">
      <c r="A1878">
        <v>53</v>
      </c>
      <c r="B1878">
        <v>2</v>
      </c>
      <c r="C1878">
        <v>1</v>
      </c>
      <c r="D1878" t="s">
        <v>535</v>
      </c>
      <c r="E1878">
        <v>371</v>
      </c>
      <c r="F1878">
        <v>59</v>
      </c>
      <c r="G1878" t="s">
        <v>543</v>
      </c>
      <c r="H1878">
        <f>Table2[[#This Row],[ReorderPoint]]*1.15</f>
        <v>67.849999999999994</v>
      </c>
      <c r="I1878" t="str">
        <f xml:space="preserve"> IF(Table2[[#This Row],[StockLevel]] &lt; Table2[[#This Row],[New ReOrder Point]], "Yes", "No")</f>
        <v>No</v>
      </c>
    </row>
    <row r="1879" spans="1:9" x14ac:dyDescent="0.25">
      <c r="A1879">
        <v>53</v>
      </c>
      <c r="B1879">
        <v>1</v>
      </c>
      <c r="C1879">
        <v>1</v>
      </c>
      <c r="D1879" t="s">
        <v>536</v>
      </c>
      <c r="E1879">
        <v>193</v>
      </c>
      <c r="F1879">
        <v>109</v>
      </c>
      <c r="G1879" t="s">
        <v>543</v>
      </c>
      <c r="H1879">
        <f>Table2[[#This Row],[ReorderPoint]]*1.15</f>
        <v>125.35</v>
      </c>
      <c r="I1879" t="str">
        <f xml:space="preserve"> IF(Table2[[#This Row],[StockLevel]] &lt; Table2[[#This Row],[New ReOrder Point]], "Yes", "No")</f>
        <v>No</v>
      </c>
    </row>
    <row r="1880" spans="1:9" x14ac:dyDescent="0.25">
      <c r="A1880">
        <v>53</v>
      </c>
      <c r="B1880">
        <v>5</v>
      </c>
      <c r="C1880">
        <v>1</v>
      </c>
      <c r="D1880" t="s">
        <v>537</v>
      </c>
      <c r="E1880">
        <v>351</v>
      </c>
      <c r="F1880">
        <v>65</v>
      </c>
      <c r="G1880" t="s">
        <v>543</v>
      </c>
      <c r="H1880">
        <f>Table2[[#This Row],[ReorderPoint]]*1.15</f>
        <v>74.75</v>
      </c>
      <c r="I1880" t="str">
        <f xml:space="preserve"> IF(Table2[[#This Row],[StockLevel]] &lt; Table2[[#This Row],[New ReOrder Point]], "Yes", "No")</f>
        <v>No</v>
      </c>
    </row>
    <row r="1881" spans="1:9" x14ac:dyDescent="0.25">
      <c r="A1881">
        <v>53</v>
      </c>
      <c r="B1881">
        <v>1</v>
      </c>
      <c r="C1881">
        <v>1</v>
      </c>
      <c r="D1881" t="s">
        <v>538</v>
      </c>
      <c r="E1881">
        <v>414</v>
      </c>
      <c r="F1881">
        <v>137</v>
      </c>
      <c r="G1881" t="s">
        <v>543</v>
      </c>
      <c r="H1881">
        <f>Table2[[#This Row],[ReorderPoint]]*1.15</f>
        <v>157.54999999999998</v>
      </c>
      <c r="I1881" t="str">
        <f xml:space="preserve"> IF(Table2[[#This Row],[StockLevel]] &lt; Table2[[#This Row],[New ReOrder Point]], "Yes", "No")</f>
        <v>No</v>
      </c>
    </row>
    <row r="1882" spans="1:9" x14ac:dyDescent="0.25">
      <c r="A1882">
        <v>53</v>
      </c>
      <c r="B1882">
        <v>4</v>
      </c>
      <c r="C1882">
        <v>1</v>
      </c>
      <c r="D1882" t="s">
        <v>539</v>
      </c>
      <c r="E1882">
        <v>394</v>
      </c>
      <c r="F1882">
        <v>134</v>
      </c>
      <c r="G1882" t="s">
        <v>543</v>
      </c>
      <c r="H1882">
        <f>Table2[[#This Row],[ReorderPoint]]*1.15</f>
        <v>154.1</v>
      </c>
      <c r="I1882" t="str">
        <f xml:space="preserve"> IF(Table2[[#This Row],[StockLevel]] &lt; Table2[[#This Row],[New ReOrder Point]], "Yes", "No")</f>
        <v>No</v>
      </c>
    </row>
    <row r="1883" spans="1:9" x14ac:dyDescent="0.25">
      <c r="A1883">
        <v>53</v>
      </c>
      <c r="B1883">
        <v>2</v>
      </c>
      <c r="C1883">
        <v>1</v>
      </c>
      <c r="D1883" t="s">
        <v>540</v>
      </c>
      <c r="E1883">
        <v>326</v>
      </c>
      <c r="F1883">
        <v>75</v>
      </c>
      <c r="G1883" t="s">
        <v>543</v>
      </c>
      <c r="H1883">
        <f>Table2[[#This Row],[ReorderPoint]]*1.15</f>
        <v>86.25</v>
      </c>
      <c r="I1883" t="str">
        <f xml:space="preserve"> IF(Table2[[#This Row],[StockLevel]] &lt; Table2[[#This Row],[New ReOrder Point]], "Yes", "No")</f>
        <v>No</v>
      </c>
    </row>
    <row r="1884" spans="1:9" x14ac:dyDescent="0.25">
      <c r="A1884">
        <v>53</v>
      </c>
      <c r="B1884">
        <v>1</v>
      </c>
      <c r="C1884">
        <v>1</v>
      </c>
      <c r="D1884" t="s">
        <v>541</v>
      </c>
      <c r="E1884">
        <v>395</v>
      </c>
      <c r="F1884">
        <v>144</v>
      </c>
      <c r="G1884" t="s">
        <v>543</v>
      </c>
      <c r="H1884">
        <f>Table2[[#This Row],[ReorderPoint]]*1.15</f>
        <v>165.6</v>
      </c>
      <c r="I1884" t="str">
        <f xml:space="preserve"> IF(Table2[[#This Row],[StockLevel]] &lt; Table2[[#This Row],[New ReOrder Point]], "Yes", "No")</f>
        <v>No</v>
      </c>
    </row>
    <row r="1885" spans="1:9" x14ac:dyDescent="0.25">
      <c r="A1885">
        <v>53</v>
      </c>
      <c r="B1885">
        <v>4</v>
      </c>
      <c r="C1885">
        <v>1</v>
      </c>
      <c r="D1885" t="s">
        <v>542</v>
      </c>
      <c r="E1885">
        <v>224</v>
      </c>
      <c r="F1885">
        <v>124</v>
      </c>
      <c r="G1885" t="s">
        <v>543</v>
      </c>
      <c r="H1885">
        <f>Table2[[#This Row],[ReorderPoint]]*1.15</f>
        <v>142.6</v>
      </c>
      <c r="I1885" t="str">
        <f xml:space="preserve"> IF(Table2[[#This Row],[StockLevel]] &lt; Table2[[#This Row],[New ReOrder Point]], "Yes", "No")</f>
        <v>No</v>
      </c>
    </row>
    <row r="1886" spans="1:9" x14ac:dyDescent="0.25">
      <c r="A1886">
        <v>53</v>
      </c>
      <c r="B1886">
        <v>4</v>
      </c>
      <c r="C1886">
        <v>2</v>
      </c>
      <c r="D1886" t="s">
        <v>531</v>
      </c>
      <c r="E1886">
        <v>479</v>
      </c>
      <c r="F1886">
        <v>114</v>
      </c>
      <c r="G1886" t="s">
        <v>543</v>
      </c>
      <c r="H1886">
        <f>Table2[[#This Row],[ReorderPoint]]*1.15</f>
        <v>131.1</v>
      </c>
      <c r="I1886" t="str">
        <f xml:space="preserve"> IF(Table2[[#This Row],[StockLevel]] &lt; Table2[[#This Row],[New ReOrder Point]], "Yes", "No")</f>
        <v>No</v>
      </c>
    </row>
    <row r="1887" spans="1:9" x14ac:dyDescent="0.25">
      <c r="A1887">
        <v>53</v>
      </c>
      <c r="B1887">
        <v>2</v>
      </c>
      <c r="C1887">
        <v>2</v>
      </c>
      <c r="D1887" t="s">
        <v>532</v>
      </c>
      <c r="E1887">
        <v>180</v>
      </c>
      <c r="F1887">
        <v>120</v>
      </c>
      <c r="G1887" t="s">
        <v>543</v>
      </c>
      <c r="H1887">
        <f>Table2[[#This Row],[ReorderPoint]]*1.15</f>
        <v>138</v>
      </c>
      <c r="I1887" t="str">
        <f xml:space="preserve"> IF(Table2[[#This Row],[StockLevel]] &lt; Table2[[#This Row],[New ReOrder Point]], "Yes", "No")</f>
        <v>No</v>
      </c>
    </row>
    <row r="1888" spans="1:9" x14ac:dyDescent="0.25">
      <c r="A1888">
        <v>53</v>
      </c>
      <c r="B1888">
        <v>4</v>
      </c>
      <c r="C1888">
        <v>2</v>
      </c>
      <c r="D1888" t="s">
        <v>533</v>
      </c>
      <c r="E1888">
        <v>105</v>
      </c>
      <c r="F1888">
        <v>73</v>
      </c>
      <c r="G1888" t="s">
        <v>543</v>
      </c>
      <c r="H1888">
        <f>Table2[[#This Row],[ReorderPoint]]*1.15</f>
        <v>83.949999999999989</v>
      </c>
      <c r="I1888" t="str">
        <f xml:space="preserve"> IF(Table2[[#This Row],[StockLevel]] &lt; Table2[[#This Row],[New ReOrder Point]], "Yes", "No")</f>
        <v>No</v>
      </c>
    </row>
    <row r="1889" spans="1:9" x14ac:dyDescent="0.25">
      <c r="A1889">
        <v>53</v>
      </c>
      <c r="B1889">
        <v>2</v>
      </c>
      <c r="C1889">
        <v>2</v>
      </c>
      <c r="D1889" t="s">
        <v>534</v>
      </c>
      <c r="E1889">
        <v>107</v>
      </c>
      <c r="F1889">
        <v>68</v>
      </c>
      <c r="G1889" t="s">
        <v>543</v>
      </c>
      <c r="H1889">
        <f>Table2[[#This Row],[ReorderPoint]]*1.15</f>
        <v>78.199999999999989</v>
      </c>
      <c r="I1889" t="str">
        <f xml:space="preserve"> IF(Table2[[#This Row],[StockLevel]] &lt; Table2[[#This Row],[New ReOrder Point]], "Yes", "No")</f>
        <v>No</v>
      </c>
    </row>
    <row r="1890" spans="1:9" x14ac:dyDescent="0.25">
      <c r="A1890">
        <v>53</v>
      </c>
      <c r="B1890">
        <v>2</v>
      </c>
      <c r="C1890">
        <v>2</v>
      </c>
      <c r="D1890" t="s">
        <v>535</v>
      </c>
      <c r="E1890">
        <v>458</v>
      </c>
      <c r="F1890">
        <v>89</v>
      </c>
      <c r="G1890" t="s">
        <v>543</v>
      </c>
      <c r="H1890">
        <f>Table2[[#This Row],[ReorderPoint]]*1.15</f>
        <v>102.35</v>
      </c>
      <c r="I1890" t="str">
        <f xml:space="preserve"> IF(Table2[[#This Row],[StockLevel]] &lt; Table2[[#This Row],[New ReOrder Point]], "Yes", "No")</f>
        <v>No</v>
      </c>
    </row>
    <row r="1891" spans="1:9" x14ac:dyDescent="0.25">
      <c r="A1891">
        <v>53</v>
      </c>
      <c r="B1891">
        <v>5</v>
      </c>
      <c r="C1891">
        <v>2</v>
      </c>
      <c r="D1891" t="s">
        <v>536</v>
      </c>
      <c r="E1891">
        <v>170</v>
      </c>
      <c r="F1891">
        <v>124</v>
      </c>
      <c r="G1891" t="s">
        <v>543</v>
      </c>
      <c r="H1891">
        <f>Table2[[#This Row],[ReorderPoint]]*1.15</f>
        <v>142.6</v>
      </c>
      <c r="I1891" t="str">
        <f xml:space="preserve"> IF(Table2[[#This Row],[StockLevel]] &lt; Table2[[#This Row],[New ReOrder Point]], "Yes", "No")</f>
        <v>No</v>
      </c>
    </row>
    <row r="1892" spans="1:9" x14ac:dyDescent="0.25">
      <c r="A1892">
        <v>53</v>
      </c>
      <c r="B1892">
        <v>3</v>
      </c>
      <c r="C1892">
        <v>2</v>
      </c>
      <c r="D1892" t="s">
        <v>537</v>
      </c>
      <c r="E1892">
        <v>194</v>
      </c>
      <c r="F1892">
        <v>61</v>
      </c>
      <c r="G1892" t="s">
        <v>543</v>
      </c>
      <c r="H1892">
        <f>Table2[[#This Row],[ReorderPoint]]*1.15</f>
        <v>70.149999999999991</v>
      </c>
      <c r="I1892" t="str">
        <f xml:space="preserve"> IF(Table2[[#This Row],[StockLevel]] &lt; Table2[[#This Row],[New ReOrder Point]], "Yes", "No")</f>
        <v>No</v>
      </c>
    </row>
    <row r="1893" spans="1:9" x14ac:dyDescent="0.25">
      <c r="A1893">
        <v>53</v>
      </c>
      <c r="B1893">
        <v>1</v>
      </c>
      <c r="C1893">
        <v>2</v>
      </c>
      <c r="D1893" t="s">
        <v>538</v>
      </c>
      <c r="E1893">
        <v>489</v>
      </c>
      <c r="F1893">
        <v>76</v>
      </c>
      <c r="G1893" t="s">
        <v>543</v>
      </c>
      <c r="H1893">
        <f>Table2[[#This Row],[ReorderPoint]]*1.15</f>
        <v>87.399999999999991</v>
      </c>
      <c r="I1893" t="str">
        <f xml:space="preserve"> IF(Table2[[#This Row],[StockLevel]] &lt; Table2[[#This Row],[New ReOrder Point]], "Yes", "No")</f>
        <v>No</v>
      </c>
    </row>
    <row r="1894" spans="1:9" x14ac:dyDescent="0.25">
      <c r="A1894">
        <v>53</v>
      </c>
      <c r="B1894">
        <v>1</v>
      </c>
      <c r="C1894">
        <v>2</v>
      </c>
      <c r="D1894" t="s">
        <v>539</v>
      </c>
      <c r="E1894">
        <v>181</v>
      </c>
      <c r="F1894">
        <v>115</v>
      </c>
      <c r="G1894" t="s">
        <v>543</v>
      </c>
      <c r="H1894">
        <f>Table2[[#This Row],[ReorderPoint]]*1.15</f>
        <v>132.25</v>
      </c>
      <c r="I1894" t="str">
        <f xml:space="preserve"> IF(Table2[[#This Row],[StockLevel]] &lt; Table2[[#This Row],[New ReOrder Point]], "Yes", "No")</f>
        <v>No</v>
      </c>
    </row>
    <row r="1895" spans="1:9" x14ac:dyDescent="0.25">
      <c r="A1895">
        <v>53</v>
      </c>
      <c r="B1895">
        <v>4</v>
      </c>
      <c r="C1895">
        <v>2</v>
      </c>
      <c r="D1895" t="s">
        <v>540</v>
      </c>
      <c r="E1895">
        <v>143</v>
      </c>
      <c r="F1895">
        <v>51</v>
      </c>
      <c r="G1895" t="s">
        <v>543</v>
      </c>
      <c r="H1895">
        <f>Table2[[#This Row],[ReorderPoint]]*1.15</f>
        <v>58.65</v>
      </c>
      <c r="I1895" t="str">
        <f xml:space="preserve"> IF(Table2[[#This Row],[StockLevel]] &lt; Table2[[#This Row],[New ReOrder Point]], "Yes", "No")</f>
        <v>No</v>
      </c>
    </row>
    <row r="1896" spans="1:9" x14ac:dyDescent="0.25">
      <c r="A1896">
        <v>53</v>
      </c>
      <c r="B1896">
        <v>4</v>
      </c>
      <c r="C1896">
        <v>2</v>
      </c>
      <c r="D1896" t="s">
        <v>541</v>
      </c>
      <c r="E1896">
        <v>181</v>
      </c>
      <c r="F1896">
        <v>79</v>
      </c>
      <c r="G1896" t="s">
        <v>543</v>
      </c>
      <c r="H1896">
        <f>Table2[[#This Row],[ReorderPoint]]*1.15</f>
        <v>90.85</v>
      </c>
      <c r="I1896" t="str">
        <f xml:space="preserve"> IF(Table2[[#This Row],[StockLevel]] &lt; Table2[[#This Row],[New ReOrder Point]], "Yes", "No")</f>
        <v>No</v>
      </c>
    </row>
    <row r="1897" spans="1:9" x14ac:dyDescent="0.25">
      <c r="A1897">
        <v>53</v>
      </c>
      <c r="B1897">
        <v>1</v>
      </c>
      <c r="C1897">
        <v>2</v>
      </c>
      <c r="D1897" t="s">
        <v>542</v>
      </c>
      <c r="E1897">
        <v>165</v>
      </c>
      <c r="F1897">
        <v>77</v>
      </c>
      <c r="G1897" t="s">
        <v>543</v>
      </c>
      <c r="H1897">
        <f>Table2[[#This Row],[ReorderPoint]]*1.15</f>
        <v>88.55</v>
      </c>
      <c r="I1897" t="str">
        <f xml:space="preserve"> IF(Table2[[#This Row],[StockLevel]] &lt; Table2[[#This Row],[New ReOrder Point]], "Yes", "No")</f>
        <v>No</v>
      </c>
    </row>
    <row r="1898" spans="1:9" x14ac:dyDescent="0.25">
      <c r="A1898">
        <v>53</v>
      </c>
      <c r="B1898">
        <v>4</v>
      </c>
      <c r="C1898">
        <v>3</v>
      </c>
      <c r="D1898" t="s">
        <v>531</v>
      </c>
      <c r="E1898">
        <v>95</v>
      </c>
      <c r="F1898">
        <v>59</v>
      </c>
      <c r="G1898" t="s">
        <v>543</v>
      </c>
      <c r="H1898">
        <f>Table2[[#This Row],[ReorderPoint]]*1.15</f>
        <v>67.849999999999994</v>
      </c>
      <c r="I1898" t="str">
        <f xml:space="preserve"> IF(Table2[[#This Row],[StockLevel]] &lt; Table2[[#This Row],[New ReOrder Point]], "Yes", "No")</f>
        <v>No</v>
      </c>
    </row>
    <row r="1899" spans="1:9" x14ac:dyDescent="0.25">
      <c r="A1899">
        <v>53</v>
      </c>
      <c r="B1899">
        <v>1</v>
      </c>
      <c r="C1899">
        <v>3</v>
      </c>
      <c r="D1899" t="s">
        <v>532</v>
      </c>
      <c r="E1899">
        <v>297</v>
      </c>
      <c r="F1899">
        <v>89</v>
      </c>
      <c r="G1899" t="s">
        <v>543</v>
      </c>
      <c r="H1899">
        <f>Table2[[#This Row],[ReorderPoint]]*1.15</f>
        <v>102.35</v>
      </c>
      <c r="I1899" t="str">
        <f xml:space="preserve"> IF(Table2[[#This Row],[StockLevel]] &lt; Table2[[#This Row],[New ReOrder Point]], "Yes", "No")</f>
        <v>No</v>
      </c>
    </row>
    <row r="1900" spans="1:9" x14ac:dyDescent="0.25">
      <c r="A1900">
        <v>53</v>
      </c>
      <c r="B1900">
        <v>5</v>
      </c>
      <c r="C1900">
        <v>3</v>
      </c>
      <c r="D1900" t="s">
        <v>533</v>
      </c>
      <c r="E1900">
        <v>332</v>
      </c>
      <c r="F1900">
        <v>91</v>
      </c>
      <c r="G1900" t="s">
        <v>543</v>
      </c>
      <c r="H1900">
        <f>Table2[[#This Row],[ReorderPoint]]*1.15</f>
        <v>104.64999999999999</v>
      </c>
      <c r="I1900" t="str">
        <f xml:space="preserve"> IF(Table2[[#This Row],[StockLevel]] &lt; Table2[[#This Row],[New ReOrder Point]], "Yes", "No")</f>
        <v>No</v>
      </c>
    </row>
    <row r="1901" spans="1:9" x14ac:dyDescent="0.25">
      <c r="A1901">
        <v>53</v>
      </c>
      <c r="B1901">
        <v>5</v>
      </c>
      <c r="C1901">
        <v>3</v>
      </c>
      <c r="D1901" t="s">
        <v>534</v>
      </c>
      <c r="E1901">
        <v>245</v>
      </c>
      <c r="F1901">
        <v>129</v>
      </c>
      <c r="G1901" t="s">
        <v>543</v>
      </c>
      <c r="H1901">
        <f>Table2[[#This Row],[ReorderPoint]]*1.15</f>
        <v>148.35</v>
      </c>
      <c r="I1901" t="str">
        <f xml:space="preserve"> IF(Table2[[#This Row],[StockLevel]] &lt; Table2[[#This Row],[New ReOrder Point]], "Yes", "No")</f>
        <v>No</v>
      </c>
    </row>
    <row r="1902" spans="1:9" x14ac:dyDescent="0.25">
      <c r="A1902">
        <v>53</v>
      </c>
      <c r="B1902">
        <v>4</v>
      </c>
      <c r="C1902">
        <v>3</v>
      </c>
      <c r="D1902" t="s">
        <v>535</v>
      </c>
      <c r="E1902">
        <v>21</v>
      </c>
      <c r="F1902">
        <v>106</v>
      </c>
      <c r="G1902" t="s">
        <v>544</v>
      </c>
      <c r="H1902">
        <f>Table2[[#This Row],[ReorderPoint]]*1.15</f>
        <v>121.89999999999999</v>
      </c>
      <c r="I1902" t="str">
        <f xml:space="preserve"> IF(Table2[[#This Row],[StockLevel]] &lt; Table2[[#This Row],[New ReOrder Point]], "Yes", "No")</f>
        <v>Yes</v>
      </c>
    </row>
    <row r="1903" spans="1:9" x14ac:dyDescent="0.25">
      <c r="A1903">
        <v>53</v>
      </c>
      <c r="B1903">
        <v>1</v>
      </c>
      <c r="C1903">
        <v>3</v>
      </c>
      <c r="D1903" t="s">
        <v>536</v>
      </c>
      <c r="E1903">
        <v>241</v>
      </c>
      <c r="F1903">
        <v>76</v>
      </c>
      <c r="G1903" t="s">
        <v>543</v>
      </c>
      <c r="H1903">
        <f>Table2[[#This Row],[ReorderPoint]]*1.15</f>
        <v>87.399999999999991</v>
      </c>
      <c r="I1903" t="str">
        <f xml:space="preserve"> IF(Table2[[#This Row],[StockLevel]] &lt; Table2[[#This Row],[New ReOrder Point]], "Yes", "No")</f>
        <v>No</v>
      </c>
    </row>
    <row r="1904" spans="1:9" x14ac:dyDescent="0.25">
      <c r="A1904">
        <v>53</v>
      </c>
      <c r="B1904">
        <v>2</v>
      </c>
      <c r="C1904">
        <v>3</v>
      </c>
      <c r="D1904" t="s">
        <v>537</v>
      </c>
      <c r="E1904">
        <v>335</v>
      </c>
      <c r="F1904">
        <v>83</v>
      </c>
      <c r="G1904" t="s">
        <v>543</v>
      </c>
      <c r="H1904">
        <f>Table2[[#This Row],[ReorderPoint]]*1.15</f>
        <v>95.449999999999989</v>
      </c>
      <c r="I1904" t="str">
        <f xml:space="preserve"> IF(Table2[[#This Row],[StockLevel]] &lt; Table2[[#This Row],[New ReOrder Point]], "Yes", "No")</f>
        <v>No</v>
      </c>
    </row>
    <row r="1905" spans="1:9" x14ac:dyDescent="0.25">
      <c r="A1905">
        <v>53</v>
      </c>
      <c r="B1905">
        <v>4</v>
      </c>
      <c r="C1905">
        <v>3</v>
      </c>
      <c r="D1905" t="s">
        <v>538</v>
      </c>
      <c r="E1905">
        <v>88</v>
      </c>
      <c r="F1905">
        <v>115</v>
      </c>
      <c r="G1905" t="s">
        <v>544</v>
      </c>
      <c r="H1905">
        <f>Table2[[#This Row],[ReorderPoint]]*1.15</f>
        <v>132.25</v>
      </c>
      <c r="I1905" t="str">
        <f xml:space="preserve"> IF(Table2[[#This Row],[StockLevel]] &lt; Table2[[#This Row],[New ReOrder Point]], "Yes", "No")</f>
        <v>Yes</v>
      </c>
    </row>
    <row r="1906" spans="1:9" x14ac:dyDescent="0.25">
      <c r="A1906">
        <v>53</v>
      </c>
      <c r="B1906">
        <v>4</v>
      </c>
      <c r="C1906">
        <v>3</v>
      </c>
      <c r="D1906" t="s">
        <v>539</v>
      </c>
      <c r="E1906">
        <v>423</v>
      </c>
      <c r="F1906">
        <v>122</v>
      </c>
      <c r="G1906" t="s">
        <v>543</v>
      </c>
      <c r="H1906">
        <f>Table2[[#This Row],[ReorderPoint]]*1.15</f>
        <v>140.29999999999998</v>
      </c>
      <c r="I1906" t="str">
        <f xml:space="preserve"> IF(Table2[[#This Row],[StockLevel]] &lt; Table2[[#This Row],[New ReOrder Point]], "Yes", "No")</f>
        <v>No</v>
      </c>
    </row>
    <row r="1907" spans="1:9" x14ac:dyDescent="0.25">
      <c r="A1907">
        <v>53</v>
      </c>
      <c r="B1907">
        <v>2</v>
      </c>
      <c r="C1907">
        <v>3</v>
      </c>
      <c r="D1907" t="s">
        <v>540</v>
      </c>
      <c r="E1907">
        <v>345</v>
      </c>
      <c r="F1907">
        <v>122</v>
      </c>
      <c r="G1907" t="s">
        <v>543</v>
      </c>
      <c r="H1907">
        <f>Table2[[#This Row],[ReorderPoint]]*1.15</f>
        <v>140.29999999999998</v>
      </c>
      <c r="I1907" t="str">
        <f xml:space="preserve"> IF(Table2[[#This Row],[StockLevel]] &lt; Table2[[#This Row],[New ReOrder Point]], "Yes", "No")</f>
        <v>No</v>
      </c>
    </row>
    <row r="1908" spans="1:9" x14ac:dyDescent="0.25">
      <c r="A1908">
        <v>53</v>
      </c>
      <c r="B1908">
        <v>4</v>
      </c>
      <c r="C1908">
        <v>3</v>
      </c>
      <c r="D1908" t="s">
        <v>541</v>
      </c>
      <c r="E1908">
        <v>351</v>
      </c>
      <c r="F1908">
        <v>147</v>
      </c>
      <c r="G1908" t="s">
        <v>543</v>
      </c>
      <c r="H1908">
        <f>Table2[[#This Row],[ReorderPoint]]*1.15</f>
        <v>169.04999999999998</v>
      </c>
      <c r="I1908" t="str">
        <f xml:space="preserve"> IF(Table2[[#This Row],[StockLevel]] &lt; Table2[[#This Row],[New ReOrder Point]], "Yes", "No")</f>
        <v>No</v>
      </c>
    </row>
    <row r="1909" spans="1:9" x14ac:dyDescent="0.25">
      <c r="A1909">
        <v>53</v>
      </c>
      <c r="B1909">
        <v>2</v>
      </c>
      <c r="C1909">
        <v>3</v>
      </c>
      <c r="D1909" t="s">
        <v>542</v>
      </c>
      <c r="E1909">
        <v>38</v>
      </c>
      <c r="F1909">
        <v>109</v>
      </c>
      <c r="G1909" t="s">
        <v>544</v>
      </c>
      <c r="H1909">
        <f>Table2[[#This Row],[ReorderPoint]]*1.15</f>
        <v>125.35</v>
      </c>
      <c r="I1909" t="str">
        <f xml:space="preserve"> IF(Table2[[#This Row],[StockLevel]] &lt; Table2[[#This Row],[New ReOrder Point]], "Yes", "No")</f>
        <v>Yes</v>
      </c>
    </row>
    <row r="1910" spans="1:9" x14ac:dyDescent="0.25">
      <c r="A1910">
        <v>54</v>
      </c>
      <c r="B1910">
        <v>4</v>
      </c>
      <c r="C1910">
        <v>1</v>
      </c>
      <c r="D1910" t="s">
        <v>531</v>
      </c>
      <c r="E1910">
        <v>320</v>
      </c>
      <c r="F1910">
        <v>100</v>
      </c>
      <c r="G1910" t="s">
        <v>543</v>
      </c>
      <c r="H1910">
        <f>Table2[[#This Row],[ReorderPoint]]*1.15</f>
        <v>114.99999999999999</v>
      </c>
      <c r="I1910" t="str">
        <f xml:space="preserve"> IF(Table2[[#This Row],[StockLevel]] &lt; Table2[[#This Row],[New ReOrder Point]], "Yes", "No")</f>
        <v>No</v>
      </c>
    </row>
    <row r="1911" spans="1:9" x14ac:dyDescent="0.25">
      <c r="A1911">
        <v>54</v>
      </c>
      <c r="B1911">
        <v>3</v>
      </c>
      <c r="C1911">
        <v>1</v>
      </c>
      <c r="D1911" t="s">
        <v>532</v>
      </c>
      <c r="E1911">
        <v>163</v>
      </c>
      <c r="F1911">
        <v>73</v>
      </c>
      <c r="G1911" t="s">
        <v>543</v>
      </c>
      <c r="H1911">
        <f>Table2[[#This Row],[ReorderPoint]]*1.15</f>
        <v>83.949999999999989</v>
      </c>
      <c r="I1911" t="str">
        <f xml:space="preserve"> IF(Table2[[#This Row],[StockLevel]] &lt; Table2[[#This Row],[New ReOrder Point]], "Yes", "No")</f>
        <v>No</v>
      </c>
    </row>
    <row r="1912" spans="1:9" x14ac:dyDescent="0.25">
      <c r="A1912">
        <v>54</v>
      </c>
      <c r="B1912">
        <v>1</v>
      </c>
      <c r="C1912">
        <v>1</v>
      </c>
      <c r="D1912" t="s">
        <v>533</v>
      </c>
      <c r="E1912">
        <v>385</v>
      </c>
      <c r="F1912">
        <v>80</v>
      </c>
      <c r="G1912" t="s">
        <v>543</v>
      </c>
      <c r="H1912">
        <f>Table2[[#This Row],[ReorderPoint]]*1.15</f>
        <v>92</v>
      </c>
      <c r="I1912" t="str">
        <f xml:space="preserve"> IF(Table2[[#This Row],[StockLevel]] &lt; Table2[[#This Row],[New ReOrder Point]], "Yes", "No")</f>
        <v>No</v>
      </c>
    </row>
    <row r="1913" spans="1:9" x14ac:dyDescent="0.25">
      <c r="A1913">
        <v>54</v>
      </c>
      <c r="B1913">
        <v>5</v>
      </c>
      <c r="C1913">
        <v>1</v>
      </c>
      <c r="D1913" t="s">
        <v>534</v>
      </c>
      <c r="E1913">
        <v>77</v>
      </c>
      <c r="F1913">
        <v>115</v>
      </c>
      <c r="G1913" t="s">
        <v>544</v>
      </c>
      <c r="H1913">
        <f>Table2[[#This Row],[ReorderPoint]]*1.15</f>
        <v>132.25</v>
      </c>
      <c r="I1913" t="str">
        <f xml:space="preserve"> IF(Table2[[#This Row],[StockLevel]] &lt; Table2[[#This Row],[New ReOrder Point]], "Yes", "No")</f>
        <v>Yes</v>
      </c>
    </row>
    <row r="1914" spans="1:9" x14ac:dyDescent="0.25">
      <c r="A1914">
        <v>54</v>
      </c>
      <c r="B1914">
        <v>5</v>
      </c>
      <c r="C1914">
        <v>1</v>
      </c>
      <c r="D1914" t="s">
        <v>535</v>
      </c>
      <c r="E1914">
        <v>14</v>
      </c>
      <c r="F1914">
        <v>61</v>
      </c>
      <c r="G1914" t="s">
        <v>544</v>
      </c>
      <c r="H1914">
        <f>Table2[[#This Row],[ReorderPoint]]*1.15</f>
        <v>70.149999999999991</v>
      </c>
      <c r="I1914" t="str">
        <f xml:space="preserve"> IF(Table2[[#This Row],[StockLevel]] &lt; Table2[[#This Row],[New ReOrder Point]], "Yes", "No")</f>
        <v>Yes</v>
      </c>
    </row>
    <row r="1915" spans="1:9" x14ac:dyDescent="0.25">
      <c r="A1915">
        <v>54</v>
      </c>
      <c r="B1915">
        <v>5</v>
      </c>
      <c r="C1915">
        <v>1</v>
      </c>
      <c r="D1915" t="s">
        <v>536</v>
      </c>
      <c r="E1915">
        <v>155</v>
      </c>
      <c r="F1915">
        <v>133</v>
      </c>
      <c r="G1915" t="s">
        <v>543</v>
      </c>
      <c r="H1915">
        <f>Table2[[#This Row],[ReorderPoint]]*1.15</f>
        <v>152.94999999999999</v>
      </c>
      <c r="I1915" t="str">
        <f xml:space="preserve"> IF(Table2[[#This Row],[StockLevel]] &lt; Table2[[#This Row],[New ReOrder Point]], "Yes", "No")</f>
        <v>No</v>
      </c>
    </row>
    <row r="1916" spans="1:9" x14ac:dyDescent="0.25">
      <c r="A1916">
        <v>54</v>
      </c>
      <c r="B1916">
        <v>5</v>
      </c>
      <c r="C1916">
        <v>1</v>
      </c>
      <c r="D1916" t="s">
        <v>537</v>
      </c>
      <c r="E1916">
        <v>358</v>
      </c>
      <c r="F1916">
        <v>73</v>
      </c>
      <c r="G1916" t="s">
        <v>543</v>
      </c>
      <c r="H1916">
        <f>Table2[[#This Row],[ReorderPoint]]*1.15</f>
        <v>83.949999999999989</v>
      </c>
      <c r="I1916" t="str">
        <f xml:space="preserve"> IF(Table2[[#This Row],[StockLevel]] &lt; Table2[[#This Row],[New ReOrder Point]], "Yes", "No")</f>
        <v>No</v>
      </c>
    </row>
    <row r="1917" spans="1:9" x14ac:dyDescent="0.25">
      <c r="A1917">
        <v>54</v>
      </c>
      <c r="B1917">
        <v>5</v>
      </c>
      <c r="C1917">
        <v>1</v>
      </c>
      <c r="D1917" t="s">
        <v>538</v>
      </c>
      <c r="E1917">
        <v>393</v>
      </c>
      <c r="F1917">
        <v>127</v>
      </c>
      <c r="G1917" t="s">
        <v>543</v>
      </c>
      <c r="H1917">
        <f>Table2[[#This Row],[ReorderPoint]]*1.15</f>
        <v>146.04999999999998</v>
      </c>
      <c r="I1917" t="str">
        <f xml:space="preserve"> IF(Table2[[#This Row],[StockLevel]] &lt; Table2[[#This Row],[New ReOrder Point]], "Yes", "No")</f>
        <v>No</v>
      </c>
    </row>
    <row r="1918" spans="1:9" x14ac:dyDescent="0.25">
      <c r="A1918">
        <v>54</v>
      </c>
      <c r="B1918">
        <v>2</v>
      </c>
      <c r="C1918">
        <v>1</v>
      </c>
      <c r="D1918" t="s">
        <v>539</v>
      </c>
      <c r="E1918">
        <v>145</v>
      </c>
      <c r="F1918">
        <v>137</v>
      </c>
      <c r="G1918" t="s">
        <v>543</v>
      </c>
      <c r="H1918">
        <f>Table2[[#This Row],[ReorderPoint]]*1.15</f>
        <v>157.54999999999998</v>
      </c>
      <c r="I1918" t="str">
        <f xml:space="preserve"> IF(Table2[[#This Row],[StockLevel]] &lt; Table2[[#This Row],[New ReOrder Point]], "Yes", "No")</f>
        <v>Yes</v>
      </c>
    </row>
    <row r="1919" spans="1:9" x14ac:dyDescent="0.25">
      <c r="A1919">
        <v>54</v>
      </c>
      <c r="B1919">
        <v>4</v>
      </c>
      <c r="C1919">
        <v>1</v>
      </c>
      <c r="D1919" t="s">
        <v>540</v>
      </c>
      <c r="E1919">
        <v>127</v>
      </c>
      <c r="F1919">
        <v>107</v>
      </c>
      <c r="G1919" t="s">
        <v>543</v>
      </c>
      <c r="H1919">
        <f>Table2[[#This Row],[ReorderPoint]]*1.15</f>
        <v>123.05</v>
      </c>
      <c r="I1919" t="str">
        <f xml:space="preserve"> IF(Table2[[#This Row],[StockLevel]] &lt; Table2[[#This Row],[New ReOrder Point]], "Yes", "No")</f>
        <v>No</v>
      </c>
    </row>
    <row r="1920" spans="1:9" x14ac:dyDescent="0.25">
      <c r="A1920">
        <v>54</v>
      </c>
      <c r="B1920">
        <v>4</v>
      </c>
      <c r="C1920">
        <v>1</v>
      </c>
      <c r="D1920" t="s">
        <v>541</v>
      </c>
      <c r="E1920">
        <v>149</v>
      </c>
      <c r="F1920">
        <v>119</v>
      </c>
      <c r="G1920" t="s">
        <v>543</v>
      </c>
      <c r="H1920">
        <f>Table2[[#This Row],[ReorderPoint]]*1.15</f>
        <v>136.85</v>
      </c>
      <c r="I1920" t="str">
        <f xml:space="preserve"> IF(Table2[[#This Row],[StockLevel]] &lt; Table2[[#This Row],[New ReOrder Point]], "Yes", "No")</f>
        <v>No</v>
      </c>
    </row>
    <row r="1921" spans="1:9" x14ac:dyDescent="0.25">
      <c r="A1921">
        <v>54</v>
      </c>
      <c r="B1921">
        <v>5</v>
      </c>
      <c r="C1921">
        <v>1</v>
      </c>
      <c r="D1921" t="s">
        <v>542</v>
      </c>
      <c r="E1921">
        <v>172</v>
      </c>
      <c r="F1921">
        <v>85</v>
      </c>
      <c r="G1921" t="s">
        <v>543</v>
      </c>
      <c r="H1921">
        <f>Table2[[#This Row],[ReorderPoint]]*1.15</f>
        <v>97.749999999999986</v>
      </c>
      <c r="I1921" t="str">
        <f xml:space="preserve"> IF(Table2[[#This Row],[StockLevel]] &lt; Table2[[#This Row],[New ReOrder Point]], "Yes", "No")</f>
        <v>No</v>
      </c>
    </row>
    <row r="1922" spans="1:9" x14ac:dyDescent="0.25">
      <c r="A1922">
        <v>54</v>
      </c>
      <c r="B1922">
        <v>1</v>
      </c>
      <c r="C1922">
        <v>2</v>
      </c>
      <c r="D1922" t="s">
        <v>531</v>
      </c>
      <c r="E1922">
        <v>355</v>
      </c>
      <c r="F1922">
        <v>105</v>
      </c>
      <c r="G1922" t="s">
        <v>543</v>
      </c>
      <c r="H1922">
        <f>Table2[[#This Row],[ReorderPoint]]*1.15</f>
        <v>120.74999999999999</v>
      </c>
      <c r="I1922" t="str">
        <f xml:space="preserve"> IF(Table2[[#This Row],[StockLevel]] &lt; Table2[[#This Row],[New ReOrder Point]], "Yes", "No")</f>
        <v>No</v>
      </c>
    </row>
    <row r="1923" spans="1:9" x14ac:dyDescent="0.25">
      <c r="A1923">
        <v>54</v>
      </c>
      <c r="B1923">
        <v>5</v>
      </c>
      <c r="C1923">
        <v>2</v>
      </c>
      <c r="D1923" t="s">
        <v>532</v>
      </c>
      <c r="E1923">
        <v>95</v>
      </c>
      <c r="F1923">
        <v>82</v>
      </c>
      <c r="G1923" t="s">
        <v>543</v>
      </c>
      <c r="H1923">
        <f>Table2[[#This Row],[ReorderPoint]]*1.15</f>
        <v>94.3</v>
      </c>
      <c r="I1923" t="str">
        <f xml:space="preserve"> IF(Table2[[#This Row],[StockLevel]] &lt; Table2[[#This Row],[New ReOrder Point]], "Yes", "No")</f>
        <v>No</v>
      </c>
    </row>
    <row r="1924" spans="1:9" x14ac:dyDescent="0.25">
      <c r="A1924">
        <v>54</v>
      </c>
      <c r="B1924">
        <v>2</v>
      </c>
      <c r="C1924">
        <v>2</v>
      </c>
      <c r="D1924" t="s">
        <v>533</v>
      </c>
      <c r="E1924">
        <v>163</v>
      </c>
      <c r="F1924">
        <v>69</v>
      </c>
      <c r="G1924" t="s">
        <v>543</v>
      </c>
      <c r="H1924">
        <f>Table2[[#This Row],[ReorderPoint]]*1.15</f>
        <v>79.349999999999994</v>
      </c>
      <c r="I1924" t="str">
        <f xml:space="preserve"> IF(Table2[[#This Row],[StockLevel]] &lt; Table2[[#This Row],[New ReOrder Point]], "Yes", "No")</f>
        <v>No</v>
      </c>
    </row>
    <row r="1925" spans="1:9" x14ac:dyDescent="0.25">
      <c r="A1925">
        <v>54</v>
      </c>
      <c r="B1925">
        <v>5</v>
      </c>
      <c r="C1925">
        <v>2</v>
      </c>
      <c r="D1925" t="s">
        <v>534</v>
      </c>
      <c r="E1925">
        <v>293</v>
      </c>
      <c r="F1925">
        <v>116</v>
      </c>
      <c r="G1925" t="s">
        <v>543</v>
      </c>
      <c r="H1925">
        <f>Table2[[#This Row],[ReorderPoint]]*1.15</f>
        <v>133.39999999999998</v>
      </c>
      <c r="I1925" t="str">
        <f xml:space="preserve"> IF(Table2[[#This Row],[StockLevel]] &lt; Table2[[#This Row],[New ReOrder Point]], "Yes", "No")</f>
        <v>No</v>
      </c>
    </row>
    <row r="1926" spans="1:9" x14ac:dyDescent="0.25">
      <c r="A1926">
        <v>54</v>
      </c>
      <c r="B1926">
        <v>3</v>
      </c>
      <c r="C1926">
        <v>2</v>
      </c>
      <c r="D1926" t="s">
        <v>535</v>
      </c>
      <c r="E1926">
        <v>122</v>
      </c>
      <c r="F1926">
        <v>65</v>
      </c>
      <c r="G1926" t="s">
        <v>543</v>
      </c>
      <c r="H1926">
        <f>Table2[[#This Row],[ReorderPoint]]*1.15</f>
        <v>74.75</v>
      </c>
      <c r="I1926" t="str">
        <f xml:space="preserve"> IF(Table2[[#This Row],[StockLevel]] &lt; Table2[[#This Row],[New ReOrder Point]], "Yes", "No")</f>
        <v>No</v>
      </c>
    </row>
    <row r="1927" spans="1:9" x14ac:dyDescent="0.25">
      <c r="A1927">
        <v>54</v>
      </c>
      <c r="B1927">
        <v>5</v>
      </c>
      <c r="C1927">
        <v>2</v>
      </c>
      <c r="D1927" t="s">
        <v>536</v>
      </c>
      <c r="E1927">
        <v>452</v>
      </c>
      <c r="F1927">
        <v>117</v>
      </c>
      <c r="G1927" t="s">
        <v>543</v>
      </c>
      <c r="H1927">
        <f>Table2[[#This Row],[ReorderPoint]]*1.15</f>
        <v>134.54999999999998</v>
      </c>
      <c r="I1927" t="str">
        <f xml:space="preserve"> IF(Table2[[#This Row],[StockLevel]] &lt; Table2[[#This Row],[New ReOrder Point]], "Yes", "No")</f>
        <v>No</v>
      </c>
    </row>
    <row r="1928" spans="1:9" x14ac:dyDescent="0.25">
      <c r="A1928">
        <v>54</v>
      </c>
      <c r="B1928">
        <v>4</v>
      </c>
      <c r="C1928">
        <v>2</v>
      </c>
      <c r="D1928" t="s">
        <v>537</v>
      </c>
      <c r="E1928">
        <v>103</v>
      </c>
      <c r="F1928">
        <v>127</v>
      </c>
      <c r="G1928" t="s">
        <v>544</v>
      </c>
      <c r="H1928">
        <f>Table2[[#This Row],[ReorderPoint]]*1.15</f>
        <v>146.04999999999998</v>
      </c>
      <c r="I1928" t="str">
        <f xml:space="preserve"> IF(Table2[[#This Row],[StockLevel]] &lt; Table2[[#This Row],[New ReOrder Point]], "Yes", "No")</f>
        <v>Yes</v>
      </c>
    </row>
    <row r="1929" spans="1:9" x14ac:dyDescent="0.25">
      <c r="A1929">
        <v>54</v>
      </c>
      <c r="B1929">
        <v>5</v>
      </c>
      <c r="C1929">
        <v>2</v>
      </c>
      <c r="D1929" t="s">
        <v>538</v>
      </c>
      <c r="E1929">
        <v>399</v>
      </c>
      <c r="F1929">
        <v>130</v>
      </c>
      <c r="G1929" t="s">
        <v>543</v>
      </c>
      <c r="H1929">
        <f>Table2[[#This Row],[ReorderPoint]]*1.15</f>
        <v>149.5</v>
      </c>
      <c r="I1929" t="str">
        <f xml:space="preserve"> IF(Table2[[#This Row],[StockLevel]] &lt; Table2[[#This Row],[New ReOrder Point]], "Yes", "No")</f>
        <v>No</v>
      </c>
    </row>
    <row r="1930" spans="1:9" x14ac:dyDescent="0.25">
      <c r="A1930">
        <v>54</v>
      </c>
      <c r="B1930">
        <v>5</v>
      </c>
      <c r="C1930">
        <v>2</v>
      </c>
      <c r="D1930" t="s">
        <v>539</v>
      </c>
      <c r="E1930">
        <v>86</v>
      </c>
      <c r="F1930">
        <v>63</v>
      </c>
      <c r="G1930" t="s">
        <v>543</v>
      </c>
      <c r="H1930">
        <f>Table2[[#This Row],[ReorderPoint]]*1.15</f>
        <v>72.449999999999989</v>
      </c>
      <c r="I1930" t="str">
        <f xml:space="preserve"> IF(Table2[[#This Row],[StockLevel]] &lt; Table2[[#This Row],[New ReOrder Point]], "Yes", "No")</f>
        <v>No</v>
      </c>
    </row>
    <row r="1931" spans="1:9" x14ac:dyDescent="0.25">
      <c r="A1931">
        <v>54</v>
      </c>
      <c r="B1931">
        <v>4</v>
      </c>
      <c r="C1931">
        <v>2</v>
      </c>
      <c r="D1931" t="s">
        <v>540</v>
      </c>
      <c r="E1931">
        <v>198</v>
      </c>
      <c r="F1931">
        <v>95</v>
      </c>
      <c r="G1931" t="s">
        <v>543</v>
      </c>
      <c r="H1931">
        <f>Table2[[#This Row],[ReorderPoint]]*1.15</f>
        <v>109.24999999999999</v>
      </c>
      <c r="I1931" t="str">
        <f xml:space="preserve"> IF(Table2[[#This Row],[StockLevel]] &lt; Table2[[#This Row],[New ReOrder Point]], "Yes", "No")</f>
        <v>No</v>
      </c>
    </row>
    <row r="1932" spans="1:9" x14ac:dyDescent="0.25">
      <c r="A1932">
        <v>54</v>
      </c>
      <c r="B1932">
        <v>4</v>
      </c>
      <c r="C1932">
        <v>2</v>
      </c>
      <c r="D1932" t="s">
        <v>541</v>
      </c>
      <c r="E1932">
        <v>400</v>
      </c>
      <c r="F1932">
        <v>90</v>
      </c>
      <c r="G1932" t="s">
        <v>543</v>
      </c>
      <c r="H1932">
        <f>Table2[[#This Row],[ReorderPoint]]*1.15</f>
        <v>103.49999999999999</v>
      </c>
      <c r="I1932" t="str">
        <f xml:space="preserve"> IF(Table2[[#This Row],[StockLevel]] &lt; Table2[[#This Row],[New ReOrder Point]], "Yes", "No")</f>
        <v>No</v>
      </c>
    </row>
    <row r="1933" spans="1:9" x14ac:dyDescent="0.25">
      <c r="A1933">
        <v>54</v>
      </c>
      <c r="B1933">
        <v>5</v>
      </c>
      <c r="C1933">
        <v>2</v>
      </c>
      <c r="D1933" t="s">
        <v>542</v>
      </c>
      <c r="E1933">
        <v>97</v>
      </c>
      <c r="F1933">
        <v>54</v>
      </c>
      <c r="G1933" t="s">
        <v>543</v>
      </c>
      <c r="H1933">
        <f>Table2[[#This Row],[ReorderPoint]]*1.15</f>
        <v>62.099999999999994</v>
      </c>
      <c r="I1933" t="str">
        <f xml:space="preserve"> IF(Table2[[#This Row],[StockLevel]] &lt; Table2[[#This Row],[New ReOrder Point]], "Yes", "No")</f>
        <v>No</v>
      </c>
    </row>
    <row r="1934" spans="1:9" x14ac:dyDescent="0.25">
      <c r="A1934">
        <v>54</v>
      </c>
      <c r="B1934">
        <v>3</v>
      </c>
      <c r="C1934">
        <v>3</v>
      </c>
      <c r="D1934" t="s">
        <v>531</v>
      </c>
      <c r="E1934">
        <v>282</v>
      </c>
      <c r="F1934">
        <v>136</v>
      </c>
      <c r="G1934" t="s">
        <v>543</v>
      </c>
      <c r="H1934">
        <f>Table2[[#This Row],[ReorderPoint]]*1.15</f>
        <v>156.39999999999998</v>
      </c>
      <c r="I1934" t="str">
        <f xml:space="preserve"> IF(Table2[[#This Row],[StockLevel]] &lt; Table2[[#This Row],[New ReOrder Point]], "Yes", "No")</f>
        <v>No</v>
      </c>
    </row>
    <row r="1935" spans="1:9" x14ac:dyDescent="0.25">
      <c r="A1935">
        <v>54</v>
      </c>
      <c r="B1935">
        <v>3</v>
      </c>
      <c r="C1935">
        <v>3</v>
      </c>
      <c r="D1935" t="s">
        <v>532</v>
      </c>
      <c r="E1935">
        <v>205</v>
      </c>
      <c r="F1935">
        <v>128</v>
      </c>
      <c r="G1935" t="s">
        <v>543</v>
      </c>
      <c r="H1935">
        <f>Table2[[#This Row],[ReorderPoint]]*1.15</f>
        <v>147.19999999999999</v>
      </c>
      <c r="I1935" t="str">
        <f xml:space="preserve"> IF(Table2[[#This Row],[StockLevel]] &lt; Table2[[#This Row],[New ReOrder Point]], "Yes", "No")</f>
        <v>No</v>
      </c>
    </row>
    <row r="1936" spans="1:9" x14ac:dyDescent="0.25">
      <c r="A1936">
        <v>54</v>
      </c>
      <c r="B1936">
        <v>3</v>
      </c>
      <c r="C1936">
        <v>3</v>
      </c>
      <c r="D1936" t="s">
        <v>533</v>
      </c>
      <c r="E1936">
        <v>352</v>
      </c>
      <c r="F1936">
        <v>80</v>
      </c>
      <c r="G1936" t="s">
        <v>543</v>
      </c>
      <c r="H1936">
        <f>Table2[[#This Row],[ReorderPoint]]*1.15</f>
        <v>92</v>
      </c>
      <c r="I1936" t="str">
        <f xml:space="preserve"> IF(Table2[[#This Row],[StockLevel]] &lt; Table2[[#This Row],[New ReOrder Point]], "Yes", "No")</f>
        <v>No</v>
      </c>
    </row>
    <row r="1937" spans="1:9" x14ac:dyDescent="0.25">
      <c r="A1937">
        <v>54</v>
      </c>
      <c r="B1937">
        <v>3</v>
      </c>
      <c r="C1937">
        <v>3</v>
      </c>
      <c r="D1937" t="s">
        <v>534</v>
      </c>
      <c r="E1937">
        <v>272</v>
      </c>
      <c r="F1937">
        <v>141</v>
      </c>
      <c r="G1937" t="s">
        <v>543</v>
      </c>
      <c r="H1937">
        <f>Table2[[#This Row],[ReorderPoint]]*1.15</f>
        <v>162.14999999999998</v>
      </c>
      <c r="I1937" t="str">
        <f xml:space="preserve"> IF(Table2[[#This Row],[StockLevel]] &lt; Table2[[#This Row],[New ReOrder Point]], "Yes", "No")</f>
        <v>No</v>
      </c>
    </row>
    <row r="1938" spans="1:9" x14ac:dyDescent="0.25">
      <c r="A1938">
        <v>54</v>
      </c>
      <c r="B1938">
        <v>5</v>
      </c>
      <c r="C1938">
        <v>3</v>
      </c>
      <c r="D1938" t="s">
        <v>535</v>
      </c>
      <c r="E1938">
        <v>109</v>
      </c>
      <c r="F1938">
        <v>103</v>
      </c>
      <c r="G1938" t="s">
        <v>543</v>
      </c>
      <c r="H1938">
        <f>Table2[[#This Row],[ReorderPoint]]*1.15</f>
        <v>118.44999999999999</v>
      </c>
      <c r="I1938" t="str">
        <f xml:space="preserve"> IF(Table2[[#This Row],[StockLevel]] &lt; Table2[[#This Row],[New ReOrder Point]], "Yes", "No")</f>
        <v>Yes</v>
      </c>
    </row>
    <row r="1939" spans="1:9" x14ac:dyDescent="0.25">
      <c r="A1939">
        <v>54</v>
      </c>
      <c r="B1939">
        <v>3</v>
      </c>
      <c r="C1939">
        <v>3</v>
      </c>
      <c r="D1939" t="s">
        <v>536</v>
      </c>
      <c r="E1939">
        <v>250</v>
      </c>
      <c r="F1939">
        <v>133</v>
      </c>
      <c r="G1939" t="s">
        <v>543</v>
      </c>
      <c r="H1939">
        <f>Table2[[#This Row],[ReorderPoint]]*1.15</f>
        <v>152.94999999999999</v>
      </c>
      <c r="I1939" t="str">
        <f xml:space="preserve"> IF(Table2[[#This Row],[StockLevel]] &lt; Table2[[#This Row],[New ReOrder Point]], "Yes", "No")</f>
        <v>No</v>
      </c>
    </row>
    <row r="1940" spans="1:9" x14ac:dyDescent="0.25">
      <c r="A1940">
        <v>54</v>
      </c>
      <c r="B1940">
        <v>5</v>
      </c>
      <c r="C1940">
        <v>3</v>
      </c>
      <c r="D1940" t="s">
        <v>537</v>
      </c>
      <c r="E1940">
        <v>132</v>
      </c>
      <c r="F1940">
        <v>122</v>
      </c>
      <c r="G1940" t="s">
        <v>543</v>
      </c>
      <c r="H1940">
        <f>Table2[[#This Row],[ReorderPoint]]*1.15</f>
        <v>140.29999999999998</v>
      </c>
      <c r="I1940" t="str">
        <f xml:space="preserve"> IF(Table2[[#This Row],[StockLevel]] &lt; Table2[[#This Row],[New ReOrder Point]], "Yes", "No")</f>
        <v>Yes</v>
      </c>
    </row>
    <row r="1941" spans="1:9" x14ac:dyDescent="0.25">
      <c r="A1941">
        <v>54</v>
      </c>
      <c r="B1941">
        <v>2</v>
      </c>
      <c r="C1941">
        <v>3</v>
      </c>
      <c r="D1941" t="s">
        <v>538</v>
      </c>
      <c r="E1941">
        <v>325</v>
      </c>
      <c r="F1941">
        <v>74</v>
      </c>
      <c r="G1941" t="s">
        <v>543</v>
      </c>
      <c r="H1941">
        <f>Table2[[#This Row],[ReorderPoint]]*1.15</f>
        <v>85.1</v>
      </c>
      <c r="I1941" t="str">
        <f xml:space="preserve"> IF(Table2[[#This Row],[StockLevel]] &lt; Table2[[#This Row],[New ReOrder Point]], "Yes", "No")</f>
        <v>No</v>
      </c>
    </row>
    <row r="1942" spans="1:9" x14ac:dyDescent="0.25">
      <c r="A1942">
        <v>54</v>
      </c>
      <c r="B1942">
        <v>4</v>
      </c>
      <c r="C1942">
        <v>3</v>
      </c>
      <c r="D1942" t="s">
        <v>539</v>
      </c>
      <c r="E1942">
        <v>428</v>
      </c>
      <c r="F1942">
        <v>118</v>
      </c>
      <c r="G1942" t="s">
        <v>543</v>
      </c>
      <c r="H1942">
        <f>Table2[[#This Row],[ReorderPoint]]*1.15</f>
        <v>135.69999999999999</v>
      </c>
      <c r="I1942" t="str">
        <f xml:space="preserve"> IF(Table2[[#This Row],[StockLevel]] &lt; Table2[[#This Row],[New ReOrder Point]], "Yes", "No")</f>
        <v>No</v>
      </c>
    </row>
    <row r="1943" spans="1:9" x14ac:dyDescent="0.25">
      <c r="A1943">
        <v>54</v>
      </c>
      <c r="B1943">
        <v>1</v>
      </c>
      <c r="C1943">
        <v>3</v>
      </c>
      <c r="D1943" t="s">
        <v>540</v>
      </c>
      <c r="E1943">
        <v>218</v>
      </c>
      <c r="F1943">
        <v>138</v>
      </c>
      <c r="G1943" t="s">
        <v>543</v>
      </c>
      <c r="H1943">
        <f>Table2[[#This Row],[ReorderPoint]]*1.15</f>
        <v>158.69999999999999</v>
      </c>
      <c r="I1943" t="str">
        <f xml:space="preserve"> IF(Table2[[#This Row],[StockLevel]] &lt; Table2[[#This Row],[New ReOrder Point]], "Yes", "No")</f>
        <v>No</v>
      </c>
    </row>
    <row r="1944" spans="1:9" x14ac:dyDescent="0.25">
      <c r="A1944">
        <v>54</v>
      </c>
      <c r="B1944">
        <v>3</v>
      </c>
      <c r="C1944">
        <v>3</v>
      </c>
      <c r="D1944" t="s">
        <v>541</v>
      </c>
      <c r="E1944">
        <v>211</v>
      </c>
      <c r="F1944">
        <v>93</v>
      </c>
      <c r="G1944" t="s">
        <v>543</v>
      </c>
      <c r="H1944">
        <f>Table2[[#This Row],[ReorderPoint]]*1.15</f>
        <v>106.94999999999999</v>
      </c>
      <c r="I1944" t="str">
        <f xml:space="preserve"> IF(Table2[[#This Row],[StockLevel]] &lt; Table2[[#This Row],[New ReOrder Point]], "Yes", "No")</f>
        <v>No</v>
      </c>
    </row>
    <row r="1945" spans="1:9" x14ac:dyDescent="0.25">
      <c r="A1945">
        <v>54</v>
      </c>
      <c r="B1945">
        <v>3</v>
      </c>
      <c r="C1945">
        <v>3</v>
      </c>
      <c r="D1945" t="s">
        <v>542</v>
      </c>
      <c r="E1945">
        <v>422</v>
      </c>
      <c r="F1945">
        <v>103</v>
      </c>
      <c r="G1945" t="s">
        <v>543</v>
      </c>
      <c r="H1945">
        <f>Table2[[#This Row],[ReorderPoint]]*1.15</f>
        <v>118.44999999999999</v>
      </c>
      <c r="I1945" t="str">
        <f xml:space="preserve"> IF(Table2[[#This Row],[StockLevel]] &lt; Table2[[#This Row],[New ReOrder Point]], "Yes", "No")</f>
        <v>No</v>
      </c>
    </row>
    <row r="1946" spans="1:9" x14ac:dyDescent="0.25">
      <c r="A1946">
        <v>55</v>
      </c>
      <c r="B1946">
        <v>2</v>
      </c>
      <c r="C1946">
        <v>1</v>
      </c>
      <c r="D1946" t="s">
        <v>531</v>
      </c>
      <c r="E1946">
        <v>412</v>
      </c>
      <c r="F1946">
        <v>103</v>
      </c>
      <c r="G1946" t="s">
        <v>543</v>
      </c>
      <c r="H1946">
        <f>Table2[[#This Row],[ReorderPoint]]*1.15</f>
        <v>118.44999999999999</v>
      </c>
      <c r="I1946" t="str">
        <f xml:space="preserve"> IF(Table2[[#This Row],[StockLevel]] &lt; Table2[[#This Row],[New ReOrder Point]], "Yes", "No")</f>
        <v>No</v>
      </c>
    </row>
    <row r="1947" spans="1:9" x14ac:dyDescent="0.25">
      <c r="A1947">
        <v>55</v>
      </c>
      <c r="B1947">
        <v>4</v>
      </c>
      <c r="C1947">
        <v>1</v>
      </c>
      <c r="D1947" t="s">
        <v>532</v>
      </c>
      <c r="E1947">
        <v>15</v>
      </c>
      <c r="F1947">
        <v>148</v>
      </c>
      <c r="G1947" t="s">
        <v>544</v>
      </c>
      <c r="H1947">
        <f>Table2[[#This Row],[ReorderPoint]]*1.15</f>
        <v>170.2</v>
      </c>
      <c r="I1947" t="str">
        <f xml:space="preserve"> IF(Table2[[#This Row],[StockLevel]] &lt; Table2[[#This Row],[New ReOrder Point]], "Yes", "No")</f>
        <v>Yes</v>
      </c>
    </row>
    <row r="1948" spans="1:9" x14ac:dyDescent="0.25">
      <c r="A1948">
        <v>55</v>
      </c>
      <c r="B1948">
        <v>1</v>
      </c>
      <c r="C1948">
        <v>1</v>
      </c>
      <c r="D1948" t="s">
        <v>533</v>
      </c>
      <c r="E1948">
        <v>45</v>
      </c>
      <c r="F1948">
        <v>116</v>
      </c>
      <c r="G1948" t="s">
        <v>544</v>
      </c>
      <c r="H1948">
        <f>Table2[[#This Row],[ReorderPoint]]*1.15</f>
        <v>133.39999999999998</v>
      </c>
      <c r="I1948" t="str">
        <f xml:space="preserve"> IF(Table2[[#This Row],[StockLevel]] &lt; Table2[[#This Row],[New ReOrder Point]], "Yes", "No")</f>
        <v>Yes</v>
      </c>
    </row>
    <row r="1949" spans="1:9" x14ac:dyDescent="0.25">
      <c r="A1949">
        <v>55</v>
      </c>
      <c r="B1949">
        <v>5</v>
      </c>
      <c r="C1949">
        <v>1</v>
      </c>
      <c r="D1949" t="s">
        <v>534</v>
      </c>
      <c r="E1949">
        <v>382</v>
      </c>
      <c r="F1949">
        <v>107</v>
      </c>
      <c r="G1949" t="s">
        <v>543</v>
      </c>
      <c r="H1949">
        <f>Table2[[#This Row],[ReorderPoint]]*1.15</f>
        <v>123.05</v>
      </c>
      <c r="I1949" t="str">
        <f xml:space="preserve"> IF(Table2[[#This Row],[StockLevel]] &lt; Table2[[#This Row],[New ReOrder Point]], "Yes", "No")</f>
        <v>No</v>
      </c>
    </row>
    <row r="1950" spans="1:9" x14ac:dyDescent="0.25">
      <c r="A1950">
        <v>55</v>
      </c>
      <c r="B1950">
        <v>1</v>
      </c>
      <c r="C1950">
        <v>1</v>
      </c>
      <c r="D1950" t="s">
        <v>535</v>
      </c>
      <c r="E1950">
        <v>110</v>
      </c>
      <c r="F1950">
        <v>50</v>
      </c>
      <c r="G1950" t="s">
        <v>543</v>
      </c>
      <c r="H1950">
        <f>Table2[[#This Row],[ReorderPoint]]*1.15</f>
        <v>57.499999999999993</v>
      </c>
      <c r="I1950" t="str">
        <f xml:space="preserve"> IF(Table2[[#This Row],[StockLevel]] &lt; Table2[[#This Row],[New ReOrder Point]], "Yes", "No")</f>
        <v>No</v>
      </c>
    </row>
    <row r="1951" spans="1:9" x14ac:dyDescent="0.25">
      <c r="A1951">
        <v>55</v>
      </c>
      <c r="B1951">
        <v>4</v>
      </c>
      <c r="C1951">
        <v>1</v>
      </c>
      <c r="D1951" t="s">
        <v>536</v>
      </c>
      <c r="E1951">
        <v>193</v>
      </c>
      <c r="F1951">
        <v>78</v>
      </c>
      <c r="G1951" t="s">
        <v>543</v>
      </c>
      <c r="H1951">
        <f>Table2[[#This Row],[ReorderPoint]]*1.15</f>
        <v>89.699999999999989</v>
      </c>
      <c r="I1951" t="str">
        <f xml:space="preserve"> IF(Table2[[#This Row],[StockLevel]] &lt; Table2[[#This Row],[New ReOrder Point]], "Yes", "No")</f>
        <v>No</v>
      </c>
    </row>
    <row r="1952" spans="1:9" x14ac:dyDescent="0.25">
      <c r="A1952">
        <v>55</v>
      </c>
      <c r="B1952">
        <v>5</v>
      </c>
      <c r="C1952">
        <v>1</v>
      </c>
      <c r="D1952" t="s">
        <v>537</v>
      </c>
      <c r="E1952">
        <v>325</v>
      </c>
      <c r="F1952">
        <v>57</v>
      </c>
      <c r="G1952" t="s">
        <v>543</v>
      </c>
      <c r="H1952">
        <f>Table2[[#This Row],[ReorderPoint]]*1.15</f>
        <v>65.55</v>
      </c>
      <c r="I1952" t="str">
        <f xml:space="preserve"> IF(Table2[[#This Row],[StockLevel]] &lt; Table2[[#This Row],[New ReOrder Point]], "Yes", "No")</f>
        <v>No</v>
      </c>
    </row>
    <row r="1953" spans="1:9" x14ac:dyDescent="0.25">
      <c r="A1953">
        <v>55</v>
      </c>
      <c r="B1953">
        <v>1</v>
      </c>
      <c r="C1953">
        <v>1</v>
      </c>
      <c r="D1953" t="s">
        <v>538</v>
      </c>
      <c r="E1953">
        <v>111</v>
      </c>
      <c r="F1953">
        <v>100</v>
      </c>
      <c r="G1953" t="s">
        <v>543</v>
      </c>
      <c r="H1953">
        <f>Table2[[#This Row],[ReorderPoint]]*1.15</f>
        <v>114.99999999999999</v>
      </c>
      <c r="I1953" t="str">
        <f xml:space="preserve"> IF(Table2[[#This Row],[StockLevel]] &lt; Table2[[#This Row],[New ReOrder Point]], "Yes", "No")</f>
        <v>Yes</v>
      </c>
    </row>
    <row r="1954" spans="1:9" x14ac:dyDescent="0.25">
      <c r="A1954">
        <v>55</v>
      </c>
      <c r="B1954">
        <v>3</v>
      </c>
      <c r="C1954">
        <v>1</v>
      </c>
      <c r="D1954" t="s">
        <v>539</v>
      </c>
      <c r="E1954">
        <v>130</v>
      </c>
      <c r="F1954">
        <v>109</v>
      </c>
      <c r="G1954" t="s">
        <v>543</v>
      </c>
      <c r="H1954">
        <f>Table2[[#This Row],[ReorderPoint]]*1.15</f>
        <v>125.35</v>
      </c>
      <c r="I1954" t="str">
        <f xml:space="preserve"> IF(Table2[[#This Row],[StockLevel]] &lt; Table2[[#This Row],[New ReOrder Point]], "Yes", "No")</f>
        <v>No</v>
      </c>
    </row>
    <row r="1955" spans="1:9" x14ac:dyDescent="0.25">
      <c r="A1955">
        <v>55</v>
      </c>
      <c r="B1955">
        <v>4</v>
      </c>
      <c r="C1955">
        <v>1</v>
      </c>
      <c r="D1955" t="s">
        <v>540</v>
      </c>
      <c r="E1955">
        <v>196</v>
      </c>
      <c r="F1955">
        <v>140</v>
      </c>
      <c r="G1955" t="s">
        <v>543</v>
      </c>
      <c r="H1955">
        <f>Table2[[#This Row],[ReorderPoint]]*1.15</f>
        <v>161</v>
      </c>
      <c r="I1955" t="str">
        <f xml:space="preserve"> IF(Table2[[#This Row],[StockLevel]] &lt; Table2[[#This Row],[New ReOrder Point]], "Yes", "No")</f>
        <v>No</v>
      </c>
    </row>
    <row r="1956" spans="1:9" x14ac:dyDescent="0.25">
      <c r="A1956">
        <v>55</v>
      </c>
      <c r="B1956">
        <v>5</v>
      </c>
      <c r="C1956">
        <v>1</v>
      </c>
      <c r="D1956" t="s">
        <v>541</v>
      </c>
      <c r="E1956">
        <v>203</v>
      </c>
      <c r="F1956">
        <v>133</v>
      </c>
      <c r="G1956" t="s">
        <v>543</v>
      </c>
      <c r="H1956">
        <f>Table2[[#This Row],[ReorderPoint]]*1.15</f>
        <v>152.94999999999999</v>
      </c>
      <c r="I1956" t="str">
        <f xml:space="preserve"> IF(Table2[[#This Row],[StockLevel]] &lt; Table2[[#This Row],[New ReOrder Point]], "Yes", "No")</f>
        <v>No</v>
      </c>
    </row>
    <row r="1957" spans="1:9" x14ac:dyDescent="0.25">
      <c r="A1957">
        <v>55</v>
      </c>
      <c r="B1957">
        <v>4</v>
      </c>
      <c r="C1957">
        <v>1</v>
      </c>
      <c r="D1957" t="s">
        <v>542</v>
      </c>
      <c r="E1957">
        <v>275</v>
      </c>
      <c r="F1957">
        <v>122</v>
      </c>
      <c r="G1957" t="s">
        <v>543</v>
      </c>
      <c r="H1957">
        <f>Table2[[#This Row],[ReorderPoint]]*1.15</f>
        <v>140.29999999999998</v>
      </c>
      <c r="I1957" t="str">
        <f xml:space="preserve"> IF(Table2[[#This Row],[StockLevel]] &lt; Table2[[#This Row],[New ReOrder Point]], "Yes", "No")</f>
        <v>No</v>
      </c>
    </row>
    <row r="1958" spans="1:9" x14ac:dyDescent="0.25">
      <c r="A1958">
        <v>55</v>
      </c>
      <c r="B1958">
        <v>3</v>
      </c>
      <c r="C1958">
        <v>2</v>
      </c>
      <c r="D1958" t="s">
        <v>531</v>
      </c>
      <c r="E1958">
        <v>242</v>
      </c>
      <c r="F1958">
        <v>68</v>
      </c>
      <c r="G1958" t="s">
        <v>543</v>
      </c>
      <c r="H1958">
        <f>Table2[[#This Row],[ReorderPoint]]*1.15</f>
        <v>78.199999999999989</v>
      </c>
      <c r="I1958" t="str">
        <f xml:space="preserve"> IF(Table2[[#This Row],[StockLevel]] &lt; Table2[[#This Row],[New ReOrder Point]], "Yes", "No")</f>
        <v>No</v>
      </c>
    </row>
    <row r="1959" spans="1:9" x14ac:dyDescent="0.25">
      <c r="A1959">
        <v>55</v>
      </c>
      <c r="B1959">
        <v>5</v>
      </c>
      <c r="C1959">
        <v>2</v>
      </c>
      <c r="D1959" t="s">
        <v>532</v>
      </c>
      <c r="E1959">
        <v>172</v>
      </c>
      <c r="F1959">
        <v>92</v>
      </c>
      <c r="G1959" t="s">
        <v>543</v>
      </c>
      <c r="H1959">
        <f>Table2[[#This Row],[ReorderPoint]]*1.15</f>
        <v>105.8</v>
      </c>
      <c r="I1959" t="str">
        <f xml:space="preserve"> IF(Table2[[#This Row],[StockLevel]] &lt; Table2[[#This Row],[New ReOrder Point]], "Yes", "No")</f>
        <v>No</v>
      </c>
    </row>
    <row r="1960" spans="1:9" x14ac:dyDescent="0.25">
      <c r="A1960">
        <v>55</v>
      </c>
      <c r="B1960">
        <v>1</v>
      </c>
      <c r="C1960">
        <v>2</v>
      </c>
      <c r="D1960" t="s">
        <v>533</v>
      </c>
      <c r="E1960">
        <v>396</v>
      </c>
      <c r="F1960">
        <v>109</v>
      </c>
      <c r="G1960" t="s">
        <v>543</v>
      </c>
      <c r="H1960">
        <f>Table2[[#This Row],[ReorderPoint]]*1.15</f>
        <v>125.35</v>
      </c>
      <c r="I1960" t="str">
        <f xml:space="preserve"> IF(Table2[[#This Row],[StockLevel]] &lt; Table2[[#This Row],[New ReOrder Point]], "Yes", "No")</f>
        <v>No</v>
      </c>
    </row>
    <row r="1961" spans="1:9" x14ac:dyDescent="0.25">
      <c r="A1961">
        <v>55</v>
      </c>
      <c r="B1961">
        <v>4</v>
      </c>
      <c r="C1961">
        <v>2</v>
      </c>
      <c r="D1961" t="s">
        <v>534</v>
      </c>
      <c r="E1961">
        <v>85</v>
      </c>
      <c r="F1961">
        <v>141</v>
      </c>
      <c r="G1961" t="s">
        <v>544</v>
      </c>
      <c r="H1961">
        <f>Table2[[#This Row],[ReorderPoint]]*1.15</f>
        <v>162.14999999999998</v>
      </c>
      <c r="I1961" t="str">
        <f xml:space="preserve"> IF(Table2[[#This Row],[StockLevel]] &lt; Table2[[#This Row],[New ReOrder Point]], "Yes", "No")</f>
        <v>Yes</v>
      </c>
    </row>
    <row r="1962" spans="1:9" x14ac:dyDescent="0.25">
      <c r="A1962">
        <v>55</v>
      </c>
      <c r="B1962">
        <v>5</v>
      </c>
      <c r="C1962">
        <v>2</v>
      </c>
      <c r="D1962" t="s">
        <v>535</v>
      </c>
      <c r="E1962">
        <v>110</v>
      </c>
      <c r="F1962">
        <v>102</v>
      </c>
      <c r="G1962" t="s">
        <v>543</v>
      </c>
      <c r="H1962">
        <f>Table2[[#This Row],[ReorderPoint]]*1.15</f>
        <v>117.3</v>
      </c>
      <c r="I1962" t="str">
        <f xml:space="preserve"> IF(Table2[[#This Row],[StockLevel]] &lt; Table2[[#This Row],[New ReOrder Point]], "Yes", "No")</f>
        <v>Yes</v>
      </c>
    </row>
    <row r="1963" spans="1:9" x14ac:dyDescent="0.25">
      <c r="A1963">
        <v>55</v>
      </c>
      <c r="B1963">
        <v>3</v>
      </c>
      <c r="C1963">
        <v>2</v>
      </c>
      <c r="D1963" t="s">
        <v>536</v>
      </c>
      <c r="E1963">
        <v>341</v>
      </c>
      <c r="F1963">
        <v>92</v>
      </c>
      <c r="G1963" t="s">
        <v>543</v>
      </c>
      <c r="H1963">
        <f>Table2[[#This Row],[ReorderPoint]]*1.15</f>
        <v>105.8</v>
      </c>
      <c r="I1963" t="str">
        <f xml:space="preserve"> IF(Table2[[#This Row],[StockLevel]] &lt; Table2[[#This Row],[New ReOrder Point]], "Yes", "No")</f>
        <v>No</v>
      </c>
    </row>
    <row r="1964" spans="1:9" x14ac:dyDescent="0.25">
      <c r="A1964">
        <v>55</v>
      </c>
      <c r="B1964">
        <v>2</v>
      </c>
      <c r="C1964">
        <v>2</v>
      </c>
      <c r="D1964" t="s">
        <v>537</v>
      </c>
      <c r="E1964">
        <v>455</v>
      </c>
      <c r="F1964">
        <v>121</v>
      </c>
      <c r="G1964" t="s">
        <v>543</v>
      </c>
      <c r="H1964">
        <f>Table2[[#This Row],[ReorderPoint]]*1.15</f>
        <v>139.14999999999998</v>
      </c>
      <c r="I1964" t="str">
        <f xml:space="preserve"> IF(Table2[[#This Row],[StockLevel]] &lt; Table2[[#This Row],[New ReOrder Point]], "Yes", "No")</f>
        <v>No</v>
      </c>
    </row>
    <row r="1965" spans="1:9" x14ac:dyDescent="0.25">
      <c r="A1965">
        <v>55</v>
      </c>
      <c r="B1965">
        <v>3</v>
      </c>
      <c r="C1965">
        <v>2</v>
      </c>
      <c r="D1965" t="s">
        <v>538</v>
      </c>
      <c r="E1965">
        <v>345</v>
      </c>
      <c r="F1965">
        <v>75</v>
      </c>
      <c r="G1965" t="s">
        <v>543</v>
      </c>
      <c r="H1965">
        <f>Table2[[#This Row],[ReorderPoint]]*1.15</f>
        <v>86.25</v>
      </c>
      <c r="I1965" t="str">
        <f xml:space="preserve"> IF(Table2[[#This Row],[StockLevel]] &lt; Table2[[#This Row],[New ReOrder Point]], "Yes", "No")</f>
        <v>No</v>
      </c>
    </row>
    <row r="1966" spans="1:9" x14ac:dyDescent="0.25">
      <c r="A1966">
        <v>55</v>
      </c>
      <c r="B1966">
        <v>1</v>
      </c>
      <c r="C1966">
        <v>2</v>
      </c>
      <c r="D1966" t="s">
        <v>539</v>
      </c>
      <c r="E1966">
        <v>76</v>
      </c>
      <c r="F1966">
        <v>77</v>
      </c>
      <c r="G1966" t="s">
        <v>544</v>
      </c>
      <c r="H1966">
        <f>Table2[[#This Row],[ReorderPoint]]*1.15</f>
        <v>88.55</v>
      </c>
      <c r="I1966" t="str">
        <f xml:space="preserve"> IF(Table2[[#This Row],[StockLevel]] &lt; Table2[[#This Row],[New ReOrder Point]], "Yes", "No")</f>
        <v>Yes</v>
      </c>
    </row>
    <row r="1967" spans="1:9" x14ac:dyDescent="0.25">
      <c r="A1967">
        <v>55</v>
      </c>
      <c r="B1967">
        <v>3</v>
      </c>
      <c r="C1967">
        <v>2</v>
      </c>
      <c r="D1967" t="s">
        <v>540</v>
      </c>
      <c r="E1967">
        <v>19</v>
      </c>
      <c r="F1967">
        <v>105</v>
      </c>
      <c r="G1967" t="s">
        <v>544</v>
      </c>
      <c r="H1967">
        <f>Table2[[#This Row],[ReorderPoint]]*1.15</f>
        <v>120.74999999999999</v>
      </c>
      <c r="I1967" t="str">
        <f xml:space="preserve"> IF(Table2[[#This Row],[StockLevel]] &lt; Table2[[#This Row],[New ReOrder Point]], "Yes", "No")</f>
        <v>Yes</v>
      </c>
    </row>
    <row r="1968" spans="1:9" x14ac:dyDescent="0.25">
      <c r="A1968">
        <v>55</v>
      </c>
      <c r="B1968">
        <v>3</v>
      </c>
      <c r="C1968">
        <v>2</v>
      </c>
      <c r="D1968" t="s">
        <v>541</v>
      </c>
      <c r="E1968">
        <v>239</v>
      </c>
      <c r="F1968">
        <v>88</v>
      </c>
      <c r="G1968" t="s">
        <v>543</v>
      </c>
      <c r="H1968">
        <f>Table2[[#This Row],[ReorderPoint]]*1.15</f>
        <v>101.19999999999999</v>
      </c>
      <c r="I1968" t="str">
        <f xml:space="preserve"> IF(Table2[[#This Row],[StockLevel]] &lt; Table2[[#This Row],[New ReOrder Point]], "Yes", "No")</f>
        <v>No</v>
      </c>
    </row>
    <row r="1969" spans="1:9" x14ac:dyDescent="0.25">
      <c r="A1969">
        <v>55</v>
      </c>
      <c r="B1969">
        <v>3</v>
      </c>
      <c r="C1969">
        <v>2</v>
      </c>
      <c r="D1969" t="s">
        <v>542</v>
      </c>
      <c r="E1969">
        <v>267</v>
      </c>
      <c r="F1969">
        <v>128</v>
      </c>
      <c r="G1969" t="s">
        <v>543</v>
      </c>
      <c r="H1969">
        <f>Table2[[#This Row],[ReorderPoint]]*1.15</f>
        <v>147.19999999999999</v>
      </c>
      <c r="I1969" t="str">
        <f xml:space="preserve"> IF(Table2[[#This Row],[StockLevel]] &lt; Table2[[#This Row],[New ReOrder Point]], "Yes", "No")</f>
        <v>No</v>
      </c>
    </row>
    <row r="1970" spans="1:9" x14ac:dyDescent="0.25">
      <c r="A1970">
        <v>55</v>
      </c>
      <c r="B1970">
        <v>3</v>
      </c>
      <c r="C1970">
        <v>3</v>
      </c>
      <c r="D1970" t="s">
        <v>531</v>
      </c>
      <c r="E1970">
        <v>153</v>
      </c>
      <c r="F1970">
        <v>91</v>
      </c>
      <c r="G1970" t="s">
        <v>543</v>
      </c>
      <c r="H1970">
        <f>Table2[[#This Row],[ReorderPoint]]*1.15</f>
        <v>104.64999999999999</v>
      </c>
      <c r="I1970" t="str">
        <f xml:space="preserve"> IF(Table2[[#This Row],[StockLevel]] &lt; Table2[[#This Row],[New ReOrder Point]], "Yes", "No")</f>
        <v>No</v>
      </c>
    </row>
    <row r="1971" spans="1:9" x14ac:dyDescent="0.25">
      <c r="A1971">
        <v>55</v>
      </c>
      <c r="B1971">
        <v>2</v>
      </c>
      <c r="C1971">
        <v>3</v>
      </c>
      <c r="D1971" t="s">
        <v>532</v>
      </c>
      <c r="E1971">
        <v>10</v>
      </c>
      <c r="F1971">
        <v>87</v>
      </c>
      <c r="G1971" t="s">
        <v>544</v>
      </c>
      <c r="H1971">
        <f>Table2[[#This Row],[ReorderPoint]]*1.15</f>
        <v>100.05</v>
      </c>
      <c r="I1971" t="str">
        <f xml:space="preserve"> IF(Table2[[#This Row],[StockLevel]] &lt; Table2[[#This Row],[New ReOrder Point]], "Yes", "No")</f>
        <v>Yes</v>
      </c>
    </row>
    <row r="1972" spans="1:9" x14ac:dyDescent="0.25">
      <c r="A1972">
        <v>55</v>
      </c>
      <c r="B1972">
        <v>4</v>
      </c>
      <c r="C1972">
        <v>3</v>
      </c>
      <c r="D1972" t="s">
        <v>533</v>
      </c>
      <c r="E1972">
        <v>426</v>
      </c>
      <c r="F1972">
        <v>68</v>
      </c>
      <c r="G1972" t="s">
        <v>543</v>
      </c>
      <c r="H1972">
        <f>Table2[[#This Row],[ReorderPoint]]*1.15</f>
        <v>78.199999999999989</v>
      </c>
      <c r="I1972" t="str">
        <f xml:space="preserve"> IF(Table2[[#This Row],[StockLevel]] &lt; Table2[[#This Row],[New ReOrder Point]], "Yes", "No")</f>
        <v>No</v>
      </c>
    </row>
    <row r="1973" spans="1:9" x14ac:dyDescent="0.25">
      <c r="A1973">
        <v>55</v>
      </c>
      <c r="B1973">
        <v>4</v>
      </c>
      <c r="C1973">
        <v>3</v>
      </c>
      <c r="D1973" t="s">
        <v>534</v>
      </c>
      <c r="E1973">
        <v>229</v>
      </c>
      <c r="F1973">
        <v>91</v>
      </c>
      <c r="G1973" t="s">
        <v>543</v>
      </c>
      <c r="H1973">
        <f>Table2[[#This Row],[ReorderPoint]]*1.15</f>
        <v>104.64999999999999</v>
      </c>
      <c r="I1973" t="str">
        <f xml:space="preserve"> IF(Table2[[#This Row],[StockLevel]] &lt; Table2[[#This Row],[New ReOrder Point]], "Yes", "No")</f>
        <v>No</v>
      </c>
    </row>
    <row r="1974" spans="1:9" x14ac:dyDescent="0.25">
      <c r="A1974">
        <v>55</v>
      </c>
      <c r="B1974">
        <v>3</v>
      </c>
      <c r="C1974">
        <v>3</v>
      </c>
      <c r="D1974" t="s">
        <v>535</v>
      </c>
      <c r="E1974">
        <v>64</v>
      </c>
      <c r="F1974">
        <v>148</v>
      </c>
      <c r="G1974" t="s">
        <v>544</v>
      </c>
      <c r="H1974">
        <f>Table2[[#This Row],[ReorderPoint]]*1.15</f>
        <v>170.2</v>
      </c>
      <c r="I1974" t="str">
        <f xml:space="preserve"> IF(Table2[[#This Row],[StockLevel]] &lt; Table2[[#This Row],[New ReOrder Point]], "Yes", "No")</f>
        <v>Yes</v>
      </c>
    </row>
    <row r="1975" spans="1:9" x14ac:dyDescent="0.25">
      <c r="A1975">
        <v>55</v>
      </c>
      <c r="B1975">
        <v>3</v>
      </c>
      <c r="C1975">
        <v>3</v>
      </c>
      <c r="D1975" t="s">
        <v>536</v>
      </c>
      <c r="E1975">
        <v>51</v>
      </c>
      <c r="F1975">
        <v>96</v>
      </c>
      <c r="G1975" t="s">
        <v>544</v>
      </c>
      <c r="H1975">
        <f>Table2[[#This Row],[ReorderPoint]]*1.15</f>
        <v>110.39999999999999</v>
      </c>
      <c r="I1975" t="str">
        <f xml:space="preserve"> IF(Table2[[#This Row],[StockLevel]] &lt; Table2[[#This Row],[New ReOrder Point]], "Yes", "No")</f>
        <v>Yes</v>
      </c>
    </row>
    <row r="1976" spans="1:9" x14ac:dyDescent="0.25">
      <c r="A1976">
        <v>55</v>
      </c>
      <c r="B1976">
        <v>4</v>
      </c>
      <c r="C1976">
        <v>3</v>
      </c>
      <c r="D1976" t="s">
        <v>537</v>
      </c>
      <c r="E1976">
        <v>358</v>
      </c>
      <c r="F1976">
        <v>110</v>
      </c>
      <c r="G1976" t="s">
        <v>543</v>
      </c>
      <c r="H1976">
        <f>Table2[[#This Row],[ReorderPoint]]*1.15</f>
        <v>126.49999999999999</v>
      </c>
      <c r="I1976" t="str">
        <f xml:space="preserve"> IF(Table2[[#This Row],[StockLevel]] &lt; Table2[[#This Row],[New ReOrder Point]], "Yes", "No")</f>
        <v>No</v>
      </c>
    </row>
    <row r="1977" spans="1:9" x14ac:dyDescent="0.25">
      <c r="A1977">
        <v>55</v>
      </c>
      <c r="B1977">
        <v>2</v>
      </c>
      <c r="C1977">
        <v>3</v>
      </c>
      <c r="D1977" t="s">
        <v>538</v>
      </c>
      <c r="E1977">
        <v>408</v>
      </c>
      <c r="F1977">
        <v>61</v>
      </c>
      <c r="G1977" t="s">
        <v>543</v>
      </c>
      <c r="H1977">
        <f>Table2[[#This Row],[ReorderPoint]]*1.15</f>
        <v>70.149999999999991</v>
      </c>
      <c r="I1977" t="str">
        <f xml:space="preserve"> IF(Table2[[#This Row],[StockLevel]] &lt; Table2[[#This Row],[New ReOrder Point]], "Yes", "No")</f>
        <v>No</v>
      </c>
    </row>
    <row r="1978" spans="1:9" x14ac:dyDescent="0.25">
      <c r="A1978">
        <v>55</v>
      </c>
      <c r="B1978">
        <v>3</v>
      </c>
      <c r="C1978">
        <v>3</v>
      </c>
      <c r="D1978" t="s">
        <v>539</v>
      </c>
      <c r="E1978">
        <v>357</v>
      </c>
      <c r="F1978">
        <v>61</v>
      </c>
      <c r="G1978" t="s">
        <v>543</v>
      </c>
      <c r="H1978">
        <f>Table2[[#This Row],[ReorderPoint]]*1.15</f>
        <v>70.149999999999991</v>
      </c>
      <c r="I1978" t="str">
        <f xml:space="preserve"> IF(Table2[[#This Row],[StockLevel]] &lt; Table2[[#This Row],[New ReOrder Point]], "Yes", "No")</f>
        <v>No</v>
      </c>
    </row>
    <row r="1979" spans="1:9" x14ac:dyDescent="0.25">
      <c r="A1979">
        <v>55</v>
      </c>
      <c r="B1979">
        <v>5</v>
      </c>
      <c r="C1979">
        <v>3</v>
      </c>
      <c r="D1979" t="s">
        <v>540</v>
      </c>
      <c r="E1979">
        <v>50</v>
      </c>
      <c r="F1979">
        <v>86</v>
      </c>
      <c r="G1979" t="s">
        <v>544</v>
      </c>
      <c r="H1979">
        <f>Table2[[#This Row],[ReorderPoint]]*1.15</f>
        <v>98.899999999999991</v>
      </c>
      <c r="I1979" t="str">
        <f xml:space="preserve"> IF(Table2[[#This Row],[StockLevel]] &lt; Table2[[#This Row],[New ReOrder Point]], "Yes", "No")</f>
        <v>Yes</v>
      </c>
    </row>
    <row r="1980" spans="1:9" x14ac:dyDescent="0.25">
      <c r="A1980">
        <v>55</v>
      </c>
      <c r="B1980">
        <v>1</v>
      </c>
      <c r="C1980">
        <v>3</v>
      </c>
      <c r="D1980" t="s">
        <v>541</v>
      </c>
      <c r="E1980">
        <v>87</v>
      </c>
      <c r="F1980">
        <v>129</v>
      </c>
      <c r="G1980" t="s">
        <v>544</v>
      </c>
      <c r="H1980">
        <f>Table2[[#This Row],[ReorderPoint]]*1.15</f>
        <v>148.35</v>
      </c>
      <c r="I1980" t="str">
        <f xml:space="preserve"> IF(Table2[[#This Row],[StockLevel]] &lt; Table2[[#This Row],[New ReOrder Point]], "Yes", "No")</f>
        <v>Yes</v>
      </c>
    </row>
    <row r="1981" spans="1:9" x14ac:dyDescent="0.25">
      <c r="A1981">
        <v>55</v>
      </c>
      <c r="B1981">
        <v>5</v>
      </c>
      <c r="C1981">
        <v>3</v>
      </c>
      <c r="D1981" t="s">
        <v>542</v>
      </c>
      <c r="E1981">
        <v>268</v>
      </c>
      <c r="F1981">
        <v>138</v>
      </c>
      <c r="G1981" t="s">
        <v>543</v>
      </c>
      <c r="H1981">
        <f>Table2[[#This Row],[ReorderPoint]]*1.15</f>
        <v>158.69999999999999</v>
      </c>
      <c r="I1981" t="str">
        <f xml:space="preserve"> IF(Table2[[#This Row],[StockLevel]] &lt; Table2[[#This Row],[New ReOrder Point]], "Yes", "No")</f>
        <v>No</v>
      </c>
    </row>
    <row r="1982" spans="1:9" x14ac:dyDescent="0.25">
      <c r="A1982">
        <v>56</v>
      </c>
      <c r="B1982">
        <v>1</v>
      </c>
      <c r="C1982">
        <v>1</v>
      </c>
      <c r="D1982" t="s">
        <v>531</v>
      </c>
      <c r="E1982">
        <v>117</v>
      </c>
      <c r="F1982">
        <v>103</v>
      </c>
      <c r="G1982" t="s">
        <v>543</v>
      </c>
      <c r="H1982">
        <f>Table2[[#This Row],[ReorderPoint]]*1.15</f>
        <v>118.44999999999999</v>
      </c>
      <c r="I1982" t="str">
        <f xml:space="preserve"> IF(Table2[[#This Row],[StockLevel]] &lt; Table2[[#This Row],[New ReOrder Point]], "Yes", "No")</f>
        <v>Yes</v>
      </c>
    </row>
    <row r="1983" spans="1:9" x14ac:dyDescent="0.25">
      <c r="A1983">
        <v>56</v>
      </c>
      <c r="B1983">
        <v>3</v>
      </c>
      <c r="C1983">
        <v>1</v>
      </c>
      <c r="D1983" t="s">
        <v>532</v>
      </c>
      <c r="E1983">
        <v>115</v>
      </c>
      <c r="F1983">
        <v>53</v>
      </c>
      <c r="G1983" t="s">
        <v>543</v>
      </c>
      <c r="H1983">
        <f>Table2[[#This Row],[ReorderPoint]]*1.15</f>
        <v>60.949999999999996</v>
      </c>
      <c r="I1983" t="str">
        <f xml:space="preserve"> IF(Table2[[#This Row],[StockLevel]] &lt; Table2[[#This Row],[New ReOrder Point]], "Yes", "No")</f>
        <v>No</v>
      </c>
    </row>
    <row r="1984" spans="1:9" x14ac:dyDescent="0.25">
      <c r="A1984">
        <v>56</v>
      </c>
      <c r="B1984">
        <v>2</v>
      </c>
      <c r="C1984">
        <v>1</v>
      </c>
      <c r="D1984" t="s">
        <v>533</v>
      </c>
      <c r="E1984">
        <v>479</v>
      </c>
      <c r="F1984">
        <v>98</v>
      </c>
      <c r="G1984" t="s">
        <v>543</v>
      </c>
      <c r="H1984">
        <f>Table2[[#This Row],[ReorderPoint]]*1.15</f>
        <v>112.69999999999999</v>
      </c>
      <c r="I1984" t="str">
        <f xml:space="preserve"> IF(Table2[[#This Row],[StockLevel]] &lt; Table2[[#This Row],[New ReOrder Point]], "Yes", "No")</f>
        <v>No</v>
      </c>
    </row>
    <row r="1985" spans="1:9" x14ac:dyDescent="0.25">
      <c r="A1985">
        <v>56</v>
      </c>
      <c r="B1985">
        <v>1</v>
      </c>
      <c r="C1985">
        <v>1</v>
      </c>
      <c r="D1985" t="s">
        <v>534</v>
      </c>
      <c r="E1985">
        <v>10</v>
      </c>
      <c r="F1985">
        <v>141</v>
      </c>
      <c r="G1985" t="s">
        <v>544</v>
      </c>
      <c r="H1985">
        <f>Table2[[#This Row],[ReorderPoint]]*1.15</f>
        <v>162.14999999999998</v>
      </c>
      <c r="I1985" t="str">
        <f xml:space="preserve"> IF(Table2[[#This Row],[StockLevel]] &lt; Table2[[#This Row],[New ReOrder Point]], "Yes", "No")</f>
        <v>Yes</v>
      </c>
    </row>
    <row r="1986" spans="1:9" x14ac:dyDescent="0.25">
      <c r="A1986">
        <v>56</v>
      </c>
      <c r="B1986">
        <v>2</v>
      </c>
      <c r="C1986">
        <v>1</v>
      </c>
      <c r="D1986" t="s">
        <v>535</v>
      </c>
      <c r="E1986">
        <v>214</v>
      </c>
      <c r="F1986">
        <v>94</v>
      </c>
      <c r="G1986" t="s">
        <v>543</v>
      </c>
      <c r="H1986">
        <f>Table2[[#This Row],[ReorderPoint]]*1.15</f>
        <v>108.1</v>
      </c>
      <c r="I1986" t="str">
        <f xml:space="preserve"> IF(Table2[[#This Row],[StockLevel]] &lt; Table2[[#This Row],[New ReOrder Point]], "Yes", "No")</f>
        <v>No</v>
      </c>
    </row>
    <row r="1987" spans="1:9" x14ac:dyDescent="0.25">
      <c r="A1987">
        <v>56</v>
      </c>
      <c r="B1987">
        <v>2</v>
      </c>
      <c r="C1987">
        <v>1</v>
      </c>
      <c r="D1987" t="s">
        <v>536</v>
      </c>
      <c r="E1987">
        <v>27</v>
      </c>
      <c r="F1987">
        <v>106</v>
      </c>
      <c r="G1987" t="s">
        <v>544</v>
      </c>
      <c r="H1987">
        <f>Table2[[#This Row],[ReorderPoint]]*1.15</f>
        <v>121.89999999999999</v>
      </c>
      <c r="I1987" t="str">
        <f xml:space="preserve"> IF(Table2[[#This Row],[StockLevel]] &lt; Table2[[#This Row],[New ReOrder Point]], "Yes", "No")</f>
        <v>Yes</v>
      </c>
    </row>
    <row r="1988" spans="1:9" x14ac:dyDescent="0.25">
      <c r="A1988">
        <v>56</v>
      </c>
      <c r="B1988">
        <v>5</v>
      </c>
      <c r="C1988">
        <v>1</v>
      </c>
      <c r="D1988" t="s">
        <v>537</v>
      </c>
      <c r="E1988">
        <v>408</v>
      </c>
      <c r="F1988">
        <v>103</v>
      </c>
      <c r="G1988" t="s">
        <v>543</v>
      </c>
      <c r="H1988">
        <f>Table2[[#This Row],[ReorderPoint]]*1.15</f>
        <v>118.44999999999999</v>
      </c>
      <c r="I1988" t="str">
        <f xml:space="preserve"> IF(Table2[[#This Row],[StockLevel]] &lt; Table2[[#This Row],[New ReOrder Point]], "Yes", "No")</f>
        <v>No</v>
      </c>
    </row>
    <row r="1989" spans="1:9" x14ac:dyDescent="0.25">
      <c r="A1989">
        <v>56</v>
      </c>
      <c r="B1989">
        <v>4</v>
      </c>
      <c r="C1989">
        <v>1</v>
      </c>
      <c r="D1989" t="s">
        <v>538</v>
      </c>
      <c r="E1989">
        <v>466</v>
      </c>
      <c r="F1989">
        <v>146</v>
      </c>
      <c r="G1989" t="s">
        <v>543</v>
      </c>
      <c r="H1989">
        <f>Table2[[#This Row],[ReorderPoint]]*1.15</f>
        <v>167.89999999999998</v>
      </c>
      <c r="I1989" t="str">
        <f xml:space="preserve"> IF(Table2[[#This Row],[StockLevel]] &lt; Table2[[#This Row],[New ReOrder Point]], "Yes", "No")</f>
        <v>No</v>
      </c>
    </row>
    <row r="1990" spans="1:9" x14ac:dyDescent="0.25">
      <c r="A1990">
        <v>56</v>
      </c>
      <c r="B1990">
        <v>3</v>
      </c>
      <c r="C1990">
        <v>1</v>
      </c>
      <c r="D1990" t="s">
        <v>539</v>
      </c>
      <c r="E1990">
        <v>269</v>
      </c>
      <c r="F1990">
        <v>127</v>
      </c>
      <c r="G1990" t="s">
        <v>543</v>
      </c>
      <c r="H1990">
        <f>Table2[[#This Row],[ReorderPoint]]*1.15</f>
        <v>146.04999999999998</v>
      </c>
      <c r="I1990" t="str">
        <f xml:space="preserve"> IF(Table2[[#This Row],[StockLevel]] &lt; Table2[[#This Row],[New ReOrder Point]], "Yes", "No")</f>
        <v>No</v>
      </c>
    </row>
    <row r="1991" spans="1:9" x14ac:dyDescent="0.25">
      <c r="A1991">
        <v>56</v>
      </c>
      <c r="B1991">
        <v>1</v>
      </c>
      <c r="C1991">
        <v>1</v>
      </c>
      <c r="D1991" t="s">
        <v>540</v>
      </c>
      <c r="E1991">
        <v>285</v>
      </c>
      <c r="F1991">
        <v>141</v>
      </c>
      <c r="G1991" t="s">
        <v>543</v>
      </c>
      <c r="H1991">
        <f>Table2[[#This Row],[ReorderPoint]]*1.15</f>
        <v>162.14999999999998</v>
      </c>
      <c r="I1991" t="str">
        <f xml:space="preserve"> IF(Table2[[#This Row],[StockLevel]] &lt; Table2[[#This Row],[New ReOrder Point]], "Yes", "No")</f>
        <v>No</v>
      </c>
    </row>
    <row r="1992" spans="1:9" x14ac:dyDescent="0.25">
      <c r="A1992">
        <v>56</v>
      </c>
      <c r="B1992">
        <v>4</v>
      </c>
      <c r="C1992">
        <v>1</v>
      </c>
      <c r="D1992" t="s">
        <v>541</v>
      </c>
      <c r="E1992">
        <v>450</v>
      </c>
      <c r="F1992">
        <v>129</v>
      </c>
      <c r="G1992" t="s">
        <v>543</v>
      </c>
      <c r="H1992">
        <f>Table2[[#This Row],[ReorderPoint]]*1.15</f>
        <v>148.35</v>
      </c>
      <c r="I1992" t="str">
        <f xml:space="preserve"> IF(Table2[[#This Row],[StockLevel]] &lt; Table2[[#This Row],[New ReOrder Point]], "Yes", "No")</f>
        <v>No</v>
      </c>
    </row>
    <row r="1993" spans="1:9" x14ac:dyDescent="0.25">
      <c r="A1993">
        <v>56</v>
      </c>
      <c r="B1993">
        <v>1</v>
      </c>
      <c r="C1993">
        <v>1</v>
      </c>
      <c r="D1993" t="s">
        <v>542</v>
      </c>
      <c r="E1993">
        <v>92</v>
      </c>
      <c r="F1993">
        <v>94</v>
      </c>
      <c r="G1993" t="s">
        <v>544</v>
      </c>
      <c r="H1993">
        <f>Table2[[#This Row],[ReorderPoint]]*1.15</f>
        <v>108.1</v>
      </c>
      <c r="I1993" t="str">
        <f xml:space="preserve"> IF(Table2[[#This Row],[StockLevel]] &lt; Table2[[#This Row],[New ReOrder Point]], "Yes", "No")</f>
        <v>Yes</v>
      </c>
    </row>
    <row r="1994" spans="1:9" x14ac:dyDescent="0.25">
      <c r="A1994">
        <v>56</v>
      </c>
      <c r="B1994">
        <v>5</v>
      </c>
      <c r="C1994">
        <v>2</v>
      </c>
      <c r="D1994" t="s">
        <v>531</v>
      </c>
      <c r="E1994">
        <v>434</v>
      </c>
      <c r="F1994">
        <v>96</v>
      </c>
      <c r="G1994" t="s">
        <v>543</v>
      </c>
      <c r="H1994">
        <f>Table2[[#This Row],[ReorderPoint]]*1.15</f>
        <v>110.39999999999999</v>
      </c>
      <c r="I1994" t="str">
        <f xml:space="preserve"> IF(Table2[[#This Row],[StockLevel]] &lt; Table2[[#This Row],[New ReOrder Point]], "Yes", "No")</f>
        <v>No</v>
      </c>
    </row>
    <row r="1995" spans="1:9" x14ac:dyDescent="0.25">
      <c r="A1995">
        <v>56</v>
      </c>
      <c r="B1995">
        <v>1</v>
      </c>
      <c r="C1995">
        <v>2</v>
      </c>
      <c r="D1995" t="s">
        <v>532</v>
      </c>
      <c r="E1995">
        <v>63</v>
      </c>
      <c r="F1995">
        <v>87</v>
      </c>
      <c r="G1995" t="s">
        <v>544</v>
      </c>
      <c r="H1995">
        <f>Table2[[#This Row],[ReorderPoint]]*1.15</f>
        <v>100.05</v>
      </c>
      <c r="I1995" t="str">
        <f xml:space="preserve"> IF(Table2[[#This Row],[StockLevel]] &lt; Table2[[#This Row],[New ReOrder Point]], "Yes", "No")</f>
        <v>Yes</v>
      </c>
    </row>
    <row r="1996" spans="1:9" x14ac:dyDescent="0.25">
      <c r="A1996">
        <v>56</v>
      </c>
      <c r="B1996">
        <v>1</v>
      </c>
      <c r="C1996">
        <v>2</v>
      </c>
      <c r="D1996" t="s">
        <v>533</v>
      </c>
      <c r="E1996">
        <v>489</v>
      </c>
      <c r="F1996">
        <v>56</v>
      </c>
      <c r="G1996" t="s">
        <v>543</v>
      </c>
      <c r="H1996">
        <f>Table2[[#This Row],[ReorderPoint]]*1.15</f>
        <v>64.399999999999991</v>
      </c>
      <c r="I1996" t="str">
        <f xml:space="preserve"> IF(Table2[[#This Row],[StockLevel]] &lt; Table2[[#This Row],[New ReOrder Point]], "Yes", "No")</f>
        <v>No</v>
      </c>
    </row>
    <row r="1997" spans="1:9" x14ac:dyDescent="0.25">
      <c r="A1997">
        <v>56</v>
      </c>
      <c r="B1997">
        <v>2</v>
      </c>
      <c r="C1997">
        <v>2</v>
      </c>
      <c r="D1997" t="s">
        <v>534</v>
      </c>
      <c r="E1997">
        <v>209</v>
      </c>
      <c r="F1997">
        <v>90</v>
      </c>
      <c r="G1997" t="s">
        <v>543</v>
      </c>
      <c r="H1997">
        <f>Table2[[#This Row],[ReorderPoint]]*1.15</f>
        <v>103.49999999999999</v>
      </c>
      <c r="I1997" t="str">
        <f xml:space="preserve"> IF(Table2[[#This Row],[StockLevel]] &lt; Table2[[#This Row],[New ReOrder Point]], "Yes", "No")</f>
        <v>No</v>
      </c>
    </row>
    <row r="1998" spans="1:9" x14ac:dyDescent="0.25">
      <c r="A1998">
        <v>56</v>
      </c>
      <c r="B1998">
        <v>5</v>
      </c>
      <c r="C1998">
        <v>2</v>
      </c>
      <c r="D1998" t="s">
        <v>535</v>
      </c>
      <c r="E1998">
        <v>137</v>
      </c>
      <c r="F1998">
        <v>106</v>
      </c>
      <c r="G1998" t="s">
        <v>543</v>
      </c>
      <c r="H1998">
        <f>Table2[[#This Row],[ReorderPoint]]*1.15</f>
        <v>121.89999999999999</v>
      </c>
      <c r="I1998" t="str">
        <f xml:space="preserve"> IF(Table2[[#This Row],[StockLevel]] &lt; Table2[[#This Row],[New ReOrder Point]], "Yes", "No")</f>
        <v>No</v>
      </c>
    </row>
    <row r="1999" spans="1:9" x14ac:dyDescent="0.25">
      <c r="A1999">
        <v>56</v>
      </c>
      <c r="B1999">
        <v>4</v>
      </c>
      <c r="C1999">
        <v>2</v>
      </c>
      <c r="D1999" t="s">
        <v>536</v>
      </c>
      <c r="E1999">
        <v>305</v>
      </c>
      <c r="F1999">
        <v>140</v>
      </c>
      <c r="G1999" t="s">
        <v>543</v>
      </c>
      <c r="H1999">
        <f>Table2[[#This Row],[ReorderPoint]]*1.15</f>
        <v>161</v>
      </c>
      <c r="I1999" t="str">
        <f xml:space="preserve"> IF(Table2[[#This Row],[StockLevel]] &lt; Table2[[#This Row],[New ReOrder Point]], "Yes", "No")</f>
        <v>No</v>
      </c>
    </row>
    <row r="2000" spans="1:9" x14ac:dyDescent="0.25">
      <c r="A2000">
        <v>56</v>
      </c>
      <c r="B2000">
        <v>4</v>
      </c>
      <c r="C2000">
        <v>2</v>
      </c>
      <c r="D2000" t="s">
        <v>537</v>
      </c>
      <c r="E2000">
        <v>160</v>
      </c>
      <c r="F2000">
        <v>50</v>
      </c>
      <c r="G2000" t="s">
        <v>543</v>
      </c>
      <c r="H2000">
        <f>Table2[[#This Row],[ReorderPoint]]*1.15</f>
        <v>57.499999999999993</v>
      </c>
      <c r="I2000" t="str">
        <f xml:space="preserve"> IF(Table2[[#This Row],[StockLevel]] &lt; Table2[[#This Row],[New ReOrder Point]], "Yes", "No")</f>
        <v>No</v>
      </c>
    </row>
    <row r="2001" spans="1:9" x14ac:dyDescent="0.25">
      <c r="A2001">
        <v>56</v>
      </c>
      <c r="B2001">
        <v>2</v>
      </c>
      <c r="C2001">
        <v>2</v>
      </c>
      <c r="D2001" t="s">
        <v>538</v>
      </c>
      <c r="E2001">
        <v>436</v>
      </c>
      <c r="F2001">
        <v>109</v>
      </c>
      <c r="G2001" t="s">
        <v>543</v>
      </c>
      <c r="H2001">
        <f>Table2[[#This Row],[ReorderPoint]]*1.15</f>
        <v>125.35</v>
      </c>
      <c r="I2001" t="str">
        <f xml:space="preserve"> IF(Table2[[#This Row],[StockLevel]] &lt; Table2[[#This Row],[New ReOrder Point]], "Yes", "No")</f>
        <v>No</v>
      </c>
    </row>
    <row r="2002" spans="1:9" x14ac:dyDescent="0.25">
      <c r="A2002">
        <v>56</v>
      </c>
      <c r="B2002">
        <v>4</v>
      </c>
      <c r="C2002">
        <v>2</v>
      </c>
      <c r="D2002" t="s">
        <v>539</v>
      </c>
      <c r="E2002">
        <v>3</v>
      </c>
      <c r="F2002">
        <v>66</v>
      </c>
      <c r="G2002" t="s">
        <v>544</v>
      </c>
      <c r="H2002">
        <f>Table2[[#This Row],[ReorderPoint]]*1.15</f>
        <v>75.899999999999991</v>
      </c>
      <c r="I2002" t="str">
        <f xml:space="preserve"> IF(Table2[[#This Row],[StockLevel]] &lt; Table2[[#This Row],[New ReOrder Point]], "Yes", "No")</f>
        <v>Yes</v>
      </c>
    </row>
    <row r="2003" spans="1:9" x14ac:dyDescent="0.25">
      <c r="A2003">
        <v>56</v>
      </c>
      <c r="B2003">
        <v>4</v>
      </c>
      <c r="C2003">
        <v>2</v>
      </c>
      <c r="D2003" t="s">
        <v>540</v>
      </c>
      <c r="E2003">
        <v>426</v>
      </c>
      <c r="F2003">
        <v>139</v>
      </c>
      <c r="G2003" t="s">
        <v>543</v>
      </c>
      <c r="H2003">
        <f>Table2[[#This Row],[ReorderPoint]]*1.15</f>
        <v>159.85</v>
      </c>
      <c r="I2003" t="str">
        <f xml:space="preserve"> IF(Table2[[#This Row],[StockLevel]] &lt; Table2[[#This Row],[New ReOrder Point]], "Yes", "No")</f>
        <v>No</v>
      </c>
    </row>
    <row r="2004" spans="1:9" x14ac:dyDescent="0.25">
      <c r="A2004">
        <v>56</v>
      </c>
      <c r="B2004">
        <v>2</v>
      </c>
      <c r="C2004">
        <v>2</v>
      </c>
      <c r="D2004" t="s">
        <v>541</v>
      </c>
      <c r="E2004">
        <v>0</v>
      </c>
      <c r="F2004">
        <v>120</v>
      </c>
      <c r="G2004" t="s">
        <v>544</v>
      </c>
      <c r="H2004">
        <f>Table2[[#This Row],[ReorderPoint]]*1.15</f>
        <v>138</v>
      </c>
      <c r="I2004" t="str">
        <f xml:space="preserve"> IF(Table2[[#This Row],[StockLevel]] &lt; Table2[[#This Row],[New ReOrder Point]], "Yes", "No")</f>
        <v>Yes</v>
      </c>
    </row>
    <row r="2005" spans="1:9" x14ac:dyDescent="0.25">
      <c r="A2005">
        <v>56</v>
      </c>
      <c r="B2005">
        <v>3</v>
      </c>
      <c r="C2005">
        <v>2</v>
      </c>
      <c r="D2005" t="s">
        <v>542</v>
      </c>
      <c r="E2005">
        <v>456</v>
      </c>
      <c r="F2005">
        <v>110</v>
      </c>
      <c r="G2005" t="s">
        <v>543</v>
      </c>
      <c r="H2005">
        <f>Table2[[#This Row],[ReorderPoint]]*1.15</f>
        <v>126.49999999999999</v>
      </c>
      <c r="I2005" t="str">
        <f xml:space="preserve"> IF(Table2[[#This Row],[StockLevel]] &lt; Table2[[#This Row],[New ReOrder Point]], "Yes", "No")</f>
        <v>No</v>
      </c>
    </row>
    <row r="2006" spans="1:9" x14ac:dyDescent="0.25">
      <c r="A2006">
        <v>56</v>
      </c>
      <c r="B2006">
        <v>3</v>
      </c>
      <c r="C2006">
        <v>3</v>
      </c>
      <c r="D2006" t="s">
        <v>531</v>
      </c>
      <c r="E2006">
        <v>7</v>
      </c>
      <c r="F2006">
        <v>73</v>
      </c>
      <c r="G2006" t="s">
        <v>544</v>
      </c>
      <c r="H2006">
        <f>Table2[[#This Row],[ReorderPoint]]*1.15</f>
        <v>83.949999999999989</v>
      </c>
      <c r="I2006" t="str">
        <f xml:space="preserve"> IF(Table2[[#This Row],[StockLevel]] &lt; Table2[[#This Row],[New ReOrder Point]], "Yes", "No")</f>
        <v>Yes</v>
      </c>
    </row>
    <row r="2007" spans="1:9" x14ac:dyDescent="0.25">
      <c r="A2007">
        <v>56</v>
      </c>
      <c r="B2007">
        <v>4</v>
      </c>
      <c r="C2007">
        <v>3</v>
      </c>
      <c r="D2007" t="s">
        <v>532</v>
      </c>
      <c r="E2007">
        <v>291</v>
      </c>
      <c r="F2007">
        <v>99</v>
      </c>
      <c r="G2007" t="s">
        <v>543</v>
      </c>
      <c r="H2007">
        <f>Table2[[#This Row],[ReorderPoint]]*1.15</f>
        <v>113.85</v>
      </c>
      <c r="I2007" t="str">
        <f xml:space="preserve"> IF(Table2[[#This Row],[StockLevel]] &lt; Table2[[#This Row],[New ReOrder Point]], "Yes", "No")</f>
        <v>No</v>
      </c>
    </row>
    <row r="2008" spans="1:9" x14ac:dyDescent="0.25">
      <c r="A2008">
        <v>56</v>
      </c>
      <c r="B2008">
        <v>3</v>
      </c>
      <c r="C2008">
        <v>3</v>
      </c>
      <c r="D2008" t="s">
        <v>533</v>
      </c>
      <c r="E2008">
        <v>122</v>
      </c>
      <c r="F2008">
        <v>92</v>
      </c>
      <c r="G2008" t="s">
        <v>543</v>
      </c>
      <c r="H2008">
        <f>Table2[[#This Row],[ReorderPoint]]*1.15</f>
        <v>105.8</v>
      </c>
      <c r="I2008" t="str">
        <f xml:space="preserve"> IF(Table2[[#This Row],[StockLevel]] &lt; Table2[[#This Row],[New ReOrder Point]], "Yes", "No")</f>
        <v>No</v>
      </c>
    </row>
    <row r="2009" spans="1:9" x14ac:dyDescent="0.25">
      <c r="A2009">
        <v>56</v>
      </c>
      <c r="B2009">
        <v>1</v>
      </c>
      <c r="C2009">
        <v>3</v>
      </c>
      <c r="D2009" t="s">
        <v>534</v>
      </c>
      <c r="E2009">
        <v>31</v>
      </c>
      <c r="F2009">
        <v>127</v>
      </c>
      <c r="G2009" t="s">
        <v>544</v>
      </c>
      <c r="H2009">
        <f>Table2[[#This Row],[ReorderPoint]]*1.15</f>
        <v>146.04999999999998</v>
      </c>
      <c r="I2009" t="str">
        <f xml:space="preserve"> IF(Table2[[#This Row],[StockLevel]] &lt; Table2[[#This Row],[New ReOrder Point]], "Yes", "No")</f>
        <v>Yes</v>
      </c>
    </row>
    <row r="2010" spans="1:9" x14ac:dyDescent="0.25">
      <c r="A2010">
        <v>56</v>
      </c>
      <c r="B2010">
        <v>4</v>
      </c>
      <c r="C2010">
        <v>3</v>
      </c>
      <c r="D2010" t="s">
        <v>535</v>
      </c>
      <c r="E2010">
        <v>145</v>
      </c>
      <c r="F2010">
        <v>77</v>
      </c>
      <c r="G2010" t="s">
        <v>543</v>
      </c>
      <c r="H2010">
        <f>Table2[[#This Row],[ReorderPoint]]*1.15</f>
        <v>88.55</v>
      </c>
      <c r="I2010" t="str">
        <f xml:space="preserve"> IF(Table2[[#This Row],[StockLevel]] &lt; Table2[[#This Row],[New ReOrder Point]], "Yes", "No")</f>
        <v>No</v>
      </c>
    </row>
    <row r="2011" spans="1:9" x14ac:dyDescent="0.25">
      <c r="A2011">
        <v>56</v>
      </c>
      <c r="B2011">
        <v>3</v>
      </c>
      <c r="C2011">
        <v>3</v>
      </c>
      <c r="D2011" t="s">
        <v>536</v>
      </c>
      <c r="E2011">
        <v>412</v>
      </c>
      <c r="F2011">
        <v>65</v>
      </c>
      <c r="G2011" t="s">
        <v>543</v>
      </c>
      <c r="H2011">
        <f>Table2[[#This Row],[ReorderPoint]]*1.15</f>
        <v>74.75</v>
      </c>
      <c r="I2011" t="str">
        <f xml:space="preserve"> IF(Table2[[#This Row],[StockLevel]] &lt; Table2[[#This Row],[New ReOrder Point]], "Yes", "No")</f>
        <v>No</v>
      </c>
    </row>
    <row r="2012" spans="1:9" x14ac:dyDescent="0.25">
      <c r="A2012">
        <v>56</v>
      </c>
      <c r="B2012">
        <v>4</v>
      </c>
      <c r="C2012">
        <v>3</v>
      </c>
      <c r="D2012" t="s">
        <v>537</v>
      </c>
      <c r="E2012">
        <v>46</v>
      </c>
      <c r="F2012">
        <v>108</v>
      </c>
      <c r="G2012" t="s">
        <v>544</v>
      </c>
      <c r="H2012">
        <f>Table2[[#This Row],[ReorderPoint]]*1.15</f>
        <v>124.19999999999999</v>
      </c>
      <c r="I2012" t="str">
        <f xml:space="preserve"> IF(Table2[[#This Row],[StockLevel]] &lt; Table2[[#This Row],[New ReOrder Point]], "Yes", "No")</f>
        <v>Yes</v>
      </c>
    </row>
    <row r="2013" spans="1:9" x14ac:dyDescent="0.25">
      <c r="A2013">
        <v>56</v>
      </c>
      <c r="B2013">
        <v>2</v>
      </c>
      <c r="C2013">
        <v>3</v>
      </c>
      <c r="D2013" t="s">
        <v>538</v>
      </c>
      <c r="E2013">
        <v>420</v>
      </c>
      <c r="F2013">
        <v>66</v>
      </c>
      <c r="G2013" t="s">
        <v>543</v>
      </c>
      <c r="H2013">
        <f>Table2[[#This Row],[ReorderPoint]]*1.15</f>
        <v>75.899999999999991</v>
      </c>
      <c r="I2013" t="str">
        <f xml:space="preserve"> IF(Table2[[#This Row],[StockLevel]] &lt; Table2[[#This Row],[New ReOrder Point]], "Yes", "No")</f>
        <v>No</v>
      </c>
    </row>
    <row r="2014" spans="1:9" x14ac:dyDescent="0.25">
      <c r="A2014">
        <v>56</v>
      </c>
      <c r="B2014">
        <v>1</v>
      </c>
      <c r="C2014">
        <v>3</v>
      </c>
      <c r="D2014" t="s">
        <v>539</v>
      </c>
      <c r="E2014">
        <v>431</v>
      </c>
      <c r="F2014">
        <v>88</v>
      </c>
      <c r="G2014" t="s">
        <v>543</v>
      </c>
      <c r="H2014">
        <f>Table2[[#This Row],[ReorderPoint]]*1.15</f>
        <v>101.19999999999999</v>
      </c>
      <c r="I2014" t="str">
        <f xml:space="preserve"> IF(Table2[[#This Row],[StockLevel]] &lt; Table2[[#This Row],[New ReOrder Point]], "Yes", "No")</f>
        <v>No</v>
      </c>
    </row>
    <row r="2015" spans="1:9" x14ac:dyDescent="0.25">
      <c r="A2015">
        <v>56</v>
      </c>
      <c r="B2015">
        <v>3</v>
      </c>
      <c r="C2015">
        <v>3</v>
      </c>
      <c r="D2015" t="s">
        <v>540</v>
      </c>
      <c r="E2015">
        <v>131</v>
      </c>
      <c r="F2015">
        <v>79</v>
      </c>
      <c r="G2015" t="s">
        <v>543</v>
      </c>
      <c r="H2015">
        <f>Table2[[#This Row],[ReorderPoint]]*1.15</f>
        <v>90.85</v>
      </c>
      <c r="I2015" t="str">
        <f xml:space="preserve"> IF(Table2[[#This Row],[StockLevel]] &lt; Table2[[#This Row],[New ReOrder Point]], "Yes", "No")</f>
        <v>No</v>
      </c>
    </row>
    <row r="2016" spans="1:9" x14ac:dyDescent="0.25">
      <c r="A2016">
        <v>56</v>
      </c>
      <c r="B2016">
        <v>4</v>
      </c>
      <c r="C2016">
        <v>3</v>
      </c>
      <c r="D2016" t="s">
        <v>541</v>
      </c>
      <c r="E2016">
        <v>65</v>
      </c>
      <c r="F2016">
        <v>61</v>
      </c>
      <c r="G2016" t="s">
        <v>543</v>
      </c>
      <c r="H2016">
        <f>Table2[[#This Row],[ReorderPoint]]*1.15</f>
        <v>70.149999999999991</v>
      </c>
      <c r="I2016" t="str">
        <f xml:space="preserve"> IF(Table2[[#This Row],[StockLevel]] &lt; Table2[[#This Row],[New ReOrder Point]], "Yes", "No")</f>
        <v>Yes</v>
      </c>
    </row>
    <row r="2017" spans="1:9" x14ac:dyDescent="0.25">
      <c r="A2017">
        <v>56</v>
      </c>
      <c r="B2017">
        <v>5</v>
      </c>
      <c r="C2017">
        <v>3</v>
      </c>
      <c r="D2017" t="s">
        <v>542</v>
      </c>
      <c r="E2017">
        <v>17</v>
      </c>
      <c r="F2017">
        <v>139</v>
      </c>
      <c r="G2017" t="s">
        <v>544</v>
      </c>
      <c r="H2017">
        <f>Table2[[#This Row],[ReorderPoint]]*1.15</f>
        <v>159.85</v>
      </c>
      <c r="I2017" t="str">
        <f xml:space="preserve"> IF(Table2[[#This Row],[StockLevel]] &lt; Table2[[#This Row],[New ReOrder Point]], "Yes", "No")</f>
        <v>Yes</v>
      </c>
    </row>
    <row r="2018" spans="1:9" x14ac:dyDescent="0.25">
      <c r="A2018">
        <v>57</v>
      </c>
      <c r="B2018">
        <v>5</v>
      </c>
      <c r="C2018">
        <v>1</v>
      </c>
      <c r="D2018" t="s">
        <v>531</v>
      </c>
      <c r="E2018">
        <v>254</v>
      </c>
      <c r="F2018">
        <v>120</v>
      </c>
      <c r="G2018" t="s">
        <v>543</v>
      </c>
      <c r="H2018">
        <f>Table2[[#This Row],[ReorderPoint]]*1.15</f>
        <v>138</v>
      </c>
      <c r="I2018" t="str">
        <f xml:space="preserve"> IF(Table2[[#This Row],[StockLevel]] &lt; Table2[[#This Row],[New ReOrder Point]], "Yes", "No")</f>
        <v>No</v>
      </c>
    </row>
    <row r="2019" spans="1:9" x14ac:dyDescent="0.25">
      <c r="A2019">
        <v>57</v>
      </c>
      <c r="B2019">
        <v>2</v>
      </c>
      <c r="C2019">
        <v>1</v>
      </c>
      <c r="D2019" t="s">
        <v>532</v>
      </c>
      <c r="E2019">
        <v>256</v>
      </c>
      <c r="F2019">
        <v>107</v>
      </c>
      <c r="G2019" t="s">
        <v>543</v>
      </c>
      <c r="H2019">
        <f>Table2[[#This Row],[ReorderPoint]]*1.15</f>
        <v>123.05</v>
      </c>
      <c r="I2019" t="str">
        <f xml:space="preserve"> IF(Table2[[#This Row],[StockLevel]] &lt; Table2[[#This Row],[New ReOrder Point]], "Yes", "No")</f>
        <v>No</v>
      </c>
    </row>
    <row r="2020" spans="1:9" x14ac:dyDescent="0.25">
      <c r="A2020">
        <v>57</v>
      </c>
      <c r="B2020">
        <v>5</v>
      </c>
      <c r="C2020">
        <v>1</v>
      </c>
      <c r="D2020" t="s">
        <v>533</v>
      </c>
      <c r="E2020">
        <v>86</v>
      </c>
      <c r="F2020">
        <v>139</v>
      </c>
      <c r="G2020" t="s">
        <v>544</v>
      </c>
      <c r="H2020">
        <f>Table2[[#This Row],[ReorderPoint]]*1.15</f>
        <v>159.85</v>
      </c>
      <c r="I2020" t="str">
        <f xml:space="preserve"> IF(Table2[[#This Row],[StockLevel]] &lt; Table2[[#This Row],[New ReOrder Point]], "Yes", "No")</f>
        <v>Yes</v>
      </c>
    </row>
    <row r="2021" spans="1:9" x14ac:dyDescent="0.25">
      <c r="A2021">
        <v>57</v>
      </c>
      <c r="B2021">
        <v>4</v>
      </c>
      <c r="C2021">
        <v>1</v>
      </c>
      <c r="D2021" t="s">
        <v>534</v>
      </c>
      <c r="E2021">
        <v>389</v>
      </c>
      <c r="F2021">
        <v>119</v>
      </c>
      <c r="G2021" t="s">
        <v>543</v>
      </c>
      <c r="H2021">
        <f>Table2[[#This Row],[ReorderPoint]]*1.15</f>
        <v>136.85</v>
      </c>
      <c r="I2021" t="str">
        <f xml:space="preserve"> IF(Table2[[#This Row],[StockLevel]] &lt; Table2[[#This Row],[New ReOrder Point]], "Yes", "No")</f>
        <v>No</v>
      </c>
    </row>
    <row r="2022" spans="1:9" x14ac:dyDescent="0.25">
      <c r="A2022">
        <v>57</v>
      </c>
      <c r="B2022">
        <v>3</v>
      </c>
      <c r="C2022">
        <v>1</v>
      </c>
      <c r="D2022" t="s">
        <v>535</v>
      </c>
      <c r="E2022">
        <v>199</v>
      </c>
      <c r="F2022">
        <v>73</v>
      </c>
      <c r="G2022" t="s">
        <v>543</v>
      </c>
      <c r="H2022">
        <f>Table2[[#This Row],[ReorderPoint]]*1.15</f>
        <v>83.949999999999989</v>
      </c>
      <c r="I2022" t="str">
        <f xml:space="preserve"> IF(Table2[[#This Row],[StockLevel]] &lt; Table2[[#This Row],[New ReOrder Point]], "Yes", "No")</f>
        <v>No</v>
      </c>
    </row>
    <row r="2023" spans="1:9" x14ac:dyDescent="0.25">
      <c r="A2023">
        <v>57</v>
      </c>
      <c r="B2023">
        <v>5</v>
      </c>
      <c r="C2023">
        <v>1</v>
      </c>
      <c r="D2023" t="s">
        <v>536</v>
      </c>
      <c r="E2023">
        <v>100</v>
      </c>
      <c r="F2023">
        <v>67</v>
      </c>
      <c r="G2023" t="s">
        <v>543</v>
      </c>
      <c r="H2023">
        <f>Table2[[#This Row],[ReorderPoint]]*1.15</f>
        <v>77.05</v>
      </c>
      <c r="I2023" t="str">
        <f xml:space="preserve"> IF(Table2[[#This Row],[StockLevel]] &lt; Table2[[#This Row],[New ReOrder Point]], "Yes", "No")</f>
        <v>No</v>
      </c>
    </row>
    <row r="2024" spans="1:9" x14ac:dyDescent="0.25">
      <c r="A2024">
        <v>57</v>
      </c>
      <c r="B2024">
        <v>1</v>
      </c>
      <c r="C2024">
        <v>1</v>
      </c>
      <c r="D2024" t="s">
        <v>537</v>
      </c>
      <c r="E2024">
        <v>29</v>
      </c>
      <c r="F2024">
        <v>91</v>
      </c>
      <c r="G2024" t="s">
        <v>544</v>
      </c>
      <c r="H2024">
        <f>Table2[[#This Row],[ReorderPoint]]*1.15</f>
        <v>104.64999999999999</v>
      </c>
      <c r="I2024" t="str">
        <f xml:space="preserve"> IF(Table2[[#This Row],[StockLevel]] &lt; Table2[[#This Row],[New ReOrder Point]], "Yes", "No")</f>
        <v>Yes</v>
      </c>
    </row>
    <row r="2025" spans="1:9" x14ac:dyDescent="0.25">
      <c r="A2025">
        <v>57</v>
      </c>
      <c r="B2025">
        <v>3</v>
      </c>
      <c r="C2025">
        <v>1</v>
      </c>
      <c r="D2025" t="s">
        <v>538</v>
      </c>
      <c r="E2025">
        <v>457</v>
      </c>
      <c r="F2025">
        <v>61</v>
      </c>
      <c r="G2025" t="s">
        <v>543</v>
      </c>
      <c r="H2025">
        <f>Table2[[#This Row],[ReorderPoint]]*1.15</f>
        <v>70.149999999999991</v>
      </c>
      <c r="I2025" t="str">
        <f xml:space="preserve"> IF(Table2[[#This Row],[StockLevel]] &lt; Table2[[#This Row],[New ReOrder Point]], "Yes", "No")</f>
        <v>No</v>
      </c>
    </row>
    <row r="2026" spans="1:9" x14ac:dyDescent="0.25">
      <c r="A2026">
        <v>57</v>
      </c>
      <c r="B2026">
        <v>5</v>
      </c>
      <c r="C2026">
        <v>1</v>
      </c>
      <c r="D2026" t="s">
        <v>539</v>
      </c>
      <c r="E2026">
        <v>422</v>
      </c>
      <c r="F2026">
        <v>58</v>
      </c>
      <c r="G2026" t="s">
        <v>543</v>
      </c>
      <c r="H2026">
        <f>Table2[[#This Row],[ReorderPoint]]*1.15</f>
        <v>66.699999999999989</v>
      </c>
      <c r="I2026" t="str">
        <f xml:space="preserve"> IF(Table2[[#This Row],[StockLevel]] &lt; Table2[[#This Row],[New ReOrder Point]], "Yes", "No")</f>
        <v>No</v>
      </c>
    </row>
    <row r="2027" spans="1:9" x14ac:dyDescent="0.25">
      <c r="A2027">
        <v>57</v>
      </c>
      <c r="B2027">
        <v>1</v>
      </c>
      <c r="C2027">
        <v>1</v>
      </c>
      <c r="D2027" t="s">
        <v>540</v>
      </c>
      <c r="E2027">
        <v>331</v>
      </c>
      <c r="F2027">
        <v>78</v>
      </c>
      <c r="G2027" t="s">
        <v>543</v>
      </c>
      <c r="H2027">
        <f>Table2[[#This Row],[ReorderPoint]]*1.15</f>
        <v>89.699999999999989</v>
      </c>
      <c r="I2027" t="str">
        <f xml:space="preserve"> IF(Table2[[#This Row],[StockLevel]] &lt; Table2[[#This Row],[New ReOrder Point]], "Yes", "No")</f>
        <v>No</v>
      </c>
    </row>
    <row r="2028" spans="1:9" x14ac:dyDescent="0.25">
      <c r="A2028">
        <v>57</v>
      </c>
      <c r="B2028">
        <v>5</v>
      </c>
      <c r="C2028">
        <v>1</v>
      </c>
      <c r="D2028" t="s">
        <v>541</v>
      </c>
      <c r="E2028">
        <v>234</v>
      </c>
      <c r="F2028">
        <v>111</v>
      </c>
      <c r="G2028" t="s">
        <v>543</v>
      </c>
      <c r="H2028">
        <f>Table2[[#This Row],[ReorderPoint]]*1.15</f>
        <v>127.64999999999999</v>
      </c>
      <c r="I2028" t="str">
        <f xml:space="preserve"> IF(Table2[[#This Row],[StockLevel]] &lt; Table2[[#This Row],[New ReOrder Point]], "Yes", "No")</f>
        <v>No</v>
      </c>
    </row>
    <row r="2029" spans="1:9" x14ac:dyDescent="0.25">
      <c r="A2029">
        <v>57</v>
      </c>
      <c r="B2029">
        <v>4</v>
      </c>
      <c r="C2029">
        <v>1</v>
      </c>
      <c r="D2029" t="s">
        <v>542</v>
      </c>
      <c r="E2029">
        <v>270</v>
      </c>
      <c r="F2029">
        <v>51</v>
      </c>
      <c r="G2029" t="s">
        <v>543</v>
      </c>
      <c r="H2029">
        <f>Table2[[#This Row],[ReorderPoint]]*1.15</f>
        <v>58.65</v>
      </c>
      <c r="I2029" t="str">
        <f xml:space="preserve"> IF(Table2[[#This Row],[StockLevel]] &lt; Table2[[#This Row],[New ReOrder Point]], "Yes", "No")</f>
        <v>No</v>
      </c>
    </row>
    <row r="2030" spans="1:9" x14ac:dyDescent="0.25">
      <c r="A2030">
        <v>57</v>
      </c>
      <c r="B2030">
        <v>2</v>
      </c>
      <c r="C2030">
        <v>2</v>
      </c>
      <c r="D2030" t="s">
        <v>531</v>
      </c>
      <c r="E2030">
        <v>486</v>
      </c>
      <c r="F2030">
        <v>93</v>
      </c>
      <c r="G2030" t="s">
        <v>543</v>
      </c>
      <c r="H2030">
        <f>Table2[[#This Row],[ReorderPoint]]*1.15</f>
        <v>106.94999999999999</v>
      </c>
      <c r="I2030" t="str">
        <f xml:space="preserve"> IF(Table2[[#This Row],[StockLevel]] &lt; Table2[[#This Row],[New ReOrder Point]], "Yes", "No")</f>
        <v>No</v>
      </c>
    </row>
    <row r="2031" spans="1:9" x14ac:dyDescent="0.25">
      <c r="A2031">
        <v>57</v>
      </c>
      <c r="B2031">
        <v>3</v>
      </c>
      <c r="C2031">
        <v>2</v>
      </c>
      <c r="D2031" t="s">
        <v>532</v>
      </c>
      <c r="E2031">
        <v>258</v>
      </c>
      <c r="F2031">
        <v>56</v>
      </c>
      <c r="G2031" t="s">
        <v>543</v>
      </c>
      <c r="H2031">
        <f>Table2[[#This Row],[ReorderPoint]]*1.15</f>
        <v>64.399999999999991</v>
      </c>
      <c r="I2031" t="str">
        <f xml:space="preserve"> IF(Table2[[#This Row],[StockLevel]] &lt; Table2[[#This Row],[New ReOrder Point]], "Yes", "No")</f>
        <v>No</v>
      </c>
    </row>
    <row r="2032" spans="1:9" x14ac:dyDescent="0.25">
      <c r="A2032">
        <v>57</v>
      </c>
      <c r="B2032">
        <v>5</v>
      </c>
      <c r="C2032">
        <v>2</v>
      </c>
      <c r="D2032" t="s">
        <v>533</v>
      </c>
      <c r="E2032">
        <v>209</v>
      </c>
      <c r="F2032">
        <v>87</v>
      </c>
      <c r="G2032" t="s">
        <v>543</v>
      </c>
      <c r="H2032">
        <f>Table2[[#This Row],[ReorderPoint]]*1.15</f>
        <v>100.05</v>
      </c>
      <c r="I2032" t="str">
        <f xml:space="preserve"> IF(Table2[[#This Row],[StockLevel]] &lt; Table2[[#This Row],[New ReOrder Point]], "Yes", "No")</f>
        <v>No</v>
      </c>
    </row>
    <row r="2033" spans="1:9" x14ac:dyDescent="0.25">
      <c r="A2033">
        <v>57</v>
      </c>
      <c r="B2033">
        <v>4</v>
      </c>
      <c r="C2033">
        <v>2</v>
      </c>
      <c r="D2033" t="s">
        <v>534</v>
      </c>
      <c r="E2033">
        <v>185</v>
      </c>
      <c r="F2033">
        <v>82</v>
      </c>
      <c r="G2033" t="s">
        <v>543</v>
      </c>
      <c r="H2033">
        <f>Table2[[#This Row],[ReorderPoint]]*1.15</f>
        <v>94.3</v>
      </c>
      <c r="I2033" t="str">
        <f xml:space="preserve"> IF(Table2[[#This Row],[StockLevel]] &lt; Table2[[#This Row],[New ReOrder Point]], "Yes", "No")</f>
        <v>No</v>
      </c>
    </row>
    <row r="2034" spans="1:9" x14ac:dyDescent="0.25">
      <c r="A2034">
        <v>57</v>
      </c>
      <c r="B2034">
        <v>2</v>
      </c>
      <c r="C2034">
        <v>2</v>
      </c>
      <c r="D2034" t="s">
        <v>535</v>
      </c>
      <c r="E2034">
        <v>442</v>
      </c>
      <c r="F2034">
        <v>144</v>
      </c>
      <c r="G2034" t="s">
        <v>543</v>
      </c>
      <c r="H2034">
        <f>Table2[[#This Row],[ReorderPoint]]*1.15</f>
        <v>165.6</v>
      </c>
      <c r="I2034" t="str">
        <f xml:space="preserve"> IF(Table2[[#This Row],[StockLevel]] &lt; Table2[[#This Row],[New ReOrder Point]], "Yes", "No")</f>
        <v>No</v>
      </c>
    </row>
    <row r="2035" spans="1:9" x14ac:dyDescent="0.25">
      <c r="A2035">
        <v>57</v>
      </c>
      <c r="B2035">
        <v>3</v>
      </c>
      <c r="C2035">
        <v>2</v>
      </c>
      <c r="D2035" t="s">
        <v>536</v>
      </c>
      <c r="E2035">
        <v>10</v>
      </c>
      <c r="F2035">
        <v>117</v>
      </c>
      <c r="G2035" t="s">
        <v>544</v>
      </c>
      <c r="H2035">
        <f>Table2[[#This Row],[ReorderPoint]]*1.15</f>
        <v>134.54999999999998</v>
      </c>
      <c r="I2035" t="str">
        <f xml:space="preserve"> IF(Table2[[#This Row],[StockLevel]] &lt; Table2[[#This Row],[New ReOrder Point]], "Yes", "No")</f>
        <v>Yes</v>
      </c>
    </row>
    <row r="2036" spans="1:9" x14ac:dyDescent="0.25">
      <c r="A2036">
        <v>57</v>
      </c>
      <c r="B2036">
        <v>1</v>
      </c>
      <c r="C2036">
        <v>2</v>
      </c>
      <c r="D2036" t="s">
        <v>537</v>
      </c>
      <c r="E2036">
        <v>209</v>
      </c>
      <c r="F2036">
        <v>117</v>
      </c>
      <c r="G2036" t="s">
        <v>543</v>
      </c>
      <c r="H2036">
        <f>Table2[[#This Row],[ReorderPoint]]*1.15</f>
        <v>134.54999999999998</v>
      </c>
      <c r="I2036" t="str">
        <f xml:space="preserve"> IF(Table2[[#This Row],[StockLevel]] &lt; Table2[[#This Row],[New ReOrder Point]], "Yes", "No")</f>
        <v>No</v>
      </c>
    </row>
    <row r="2037" spans="1:9" x14ac:dyDescent="0.25">
      <c r="A2037">
        <v>57</v>
      </c>
      <c r="B2037">
        <v>2</v>
      </c>
      <c r="C2037">
        <v>2</v>
      </c>
      <c r="D2037" t="s">
        <v>538</v>
      </c>
      <c r="E2037">
        <v>97</v>
      </c>
      <c r="F2037">
        <v>142</v>
      </c>
      <c r="G2037" t="s">
        <v>544</v>
      </c>
      <c r="H2037">
        <f>Table2[[#This Row],[ReorderPoint]]*1.15</f>
        <v>163.29999999999998</v>
      </c>
      <c r="I2037" t="str">
        <f xml:space="preserve"> IF(Table2[[#This Row],[StockLevel]] &lt; Table2[[#This Row],[New ReOrder Point]], "Yes", "No")</f>
        <v>Yes</v>
      </c>
    </row>
    <row r="2038" spans="1:9" x14ac:dyDescent="0.25">
      <c r="A2038">
        <v>57</v>
      </c>
      <c r="B2038">
        <v>2</v>
      </c>
      <c r="C2038">
        <v>2</v>
      </c>
      <c r="D2038" t="s">
        <v>539</v>
      </c>
      <c r="E2038">
        <v>171</v>
      </c>
      <c r="F2038">
        <v>55</v>
      </c>
      <c r="G2038" t="s">
        <v>543</v>
      </c>
      <c r="H2038">
        <f>Table2[[#This Row],[ReorderPoint]]*1.15</f>
        <v>63.249999999999993</v>
      </c>
      <c r="I2038" t="str">
        <f xml:space="preserve"> IF(Table2[[#This Row],[StockLevel]] &lt; Table2[[#This Row],[New ReOrder Point]], "Yes", "No")</f>
        <v>No</v>
      </c>
    </row>
    <row r="2039" spans="1:9" x14ac:dyDescent="0.25">
      <c r="A2039">
        <v>57</v>
      </c>
      <c r="B2039">
        <v>5</v>
      </c>
      <c r="C2039">
        <v>2</v>
      </c>
      <c r="D2039" t="s">
        <v>540</v>
      </c>
      <c r="E2039">
        <v>24</v>
      </c>
      <c r="F2039">
        <v>106</v>
      </c>
      <c r="G2039" t="s">
        <v>544</v>
      </c>
      <c r="H2039">
        <f>Table2[[#This Row],[ReorderPoint]]*1.15</f>
        <v>121.89999999999999</v>
      </c>
      <c r="I2039" t="str">
        <f xml:space="preserve"> IF(Table2[[#This Row],[StockLevel]] &lt; Table2[[#This Row],[New ReOrder Point]], "Yes", "No")</f>
        <v>Yes</v>
      </c>
    </row>
    <row r="2040" spans="1:9" x14ac:dyDescent="0.25">
      <c r="A2040">
        <v>57</v>
      </c>
      <c r="B2040">
        <v>4</v>
      </c>
      <c r="C2040">
        <v>2</v>
      </c>
      <c r="D2040" t="s">
        <v>541</v>
      </c>
      <c r="E2040">
        <v>54</v>
      </c>
      <c r="F2040">
        <v>65</v>
      </c>
      <c r="G2040" t="s">
        <v>544</v>
      </c>
      <c r="H2040">
        <f>Table2[[#This Row],[ReorderPoint]]*1.15</f>
        <v>74.75</v>
      </c>
      <c r="I2040" t="str">
        <f xml:space="preserve"> IF(Table2[[#This Row],[StockLevel]] &lt; Table2[[#This Row],[New ReOrder Point]], "Yes", "No")</f>
        <v>Yes</v>
      </c>
    </row>
    <row r="2041" spans="1:9" x14ac:dyDescent="0.25">
      <c r="A2041">
        <v>57</v>
      </c>
      <c r="B2041">
        <v>3</v>
      </c>
      <c r="C2041">
        <v>2</v>
      </c>
      <c r="D2041" t="s">
        <v>542</v>
      </c>
      <c r="E2041">
        <v>223</v>
      </c>
      <c r="F2041">
        <v>141</v>
      </c>
      <c r="G2041" t="s">
        <v>543</v>
      </c>
      <c r="H2041">
        <f>Table2[[#This Row],[ReorderPoint]]*1.15</f>
        <v>162.14999999999998</v>
      </c>
      <c r="I2041" t="str">
        <f xml:space="preserve"> IF(Table2[[#This Row],[StockLevel]] &lt; Table2[[#This Row],[New ReOrder Point]], "Yes", "No")</f>
        <v>No</v>
      </c>
    </row>
    <row r="2042" spans="1:9" x14ac:dyDescent="0.25">
      <c r="A2042">
        <v>57</v>
      </c>
      <c r="B2042">
        <v>1</v>
      </c>
      <c r="C2042">
        <v>3</v>
      </c>
      <c r="D2042" t="s">
        <v>531</v>
      </c>
      <c r="E2042">
        <v>118</v>
      </c>
      <c r="F2042">
        <v>98</v>
      </c>
      <c r="G2042" t="s">
        <v>543</v>
      </c>
      <c r="H2042">
        <f>Table2[[#This Row],[ReorderPoint]]*1.15</f>
        <v>112.69999999999999</v>
      </c>
      <c r="I2042" t="str">
        <f xml:space="preserve"> IF(Table2[[#This Row],[StockLevel]] &lt; Table2[[#This Row],[New ReOrder Point]], "Yes", "No")</f>
        <v>No</v>
      </c>
    </row>
    <row r="2043" spans="1:9" x14ac:dyDescent="0.25">
      <c r="A2043">
        <v>57</v>
      </c>
      <c r="B2043">
        <v>5</v>
      </c>
      <c r="C2043">
        <v>3</v>
      </c>
      <c r="D2043" t="s">
        <v>532</v>
      </c>
      <c r="E2043">
        <v>441</v>
      </c>
      <c r="F2043">
        <v>94</v>
      </c>
      <c r="G2043" t="s">
        <v>543</v>
      </c>
      <c r="H2043">
        <f>Table2[[#This Row],[ReorderPoint]]*1.15</f>
        <v>108.1</v>
      </c>
      <c r="I2043" t="str">
        <f xml:space="preserve"> IF(Table2[[#This Row],[StockLevel]] &lt; Table2[[#This Row],[New ReOrder Point]], "Yes", "No")</f>
        <v>No</v>
      </c>
    </row>
    <row r="2044" spans="1:9" x14ac:dyDescent="0.25">
      <c r="A2044">
        <v>57</v>
      </c>
      <c r="B2044">
        <v>2</v>
      </c>
      <c r="C2044">
        <v>3</v>
      </c>
      <c r="D2044" t="s">
        <v>533</v>
      </c>
      <c r="E2044">
        <v>214</v>
      </c>
      <c r="F2044">
        <v>118</v>
      </c>
      <c r="G2044" t="s">
        <v>543</v>
      </c>
      <c r="H2044">
        <f>Table2[[#This Row],[ReorderPoint]]*1.15</f>
        <v>135.69999999999999</v>
      </c>
      <c r="I2044" t="str">
        <f xml:space="preserve"> IF(Table2[[#This Row],[StockLevel]] &lt; Table2[[#This Row],[New ReOrder Point]], "Yes", "No")</f>
        <v>No</v>
      </c>
    </row>
    <row r="2045" spans="1:9" x14ac:dyDescent="0.25">
      <c r="A2045">
        <v>57</v>
      </c>
      <c r="B2045">
        <v>3</v>
      </c>
      <c r="C2045">
        <v>3</v>
      </c>
      <c r="D2045" t="s">
        <v>534</v>
      </c>
      <c r="E2045">
        <v>52</v>
      </c>
      <c r="F2045">
        <v>145</v>
      </c>
      <c r="G2045" t="s">
        <v>544</v>
      </c>
      <c r="H2045">
        <f>Table2[[#This Row],[ReorderPoint]]*1.15</f>
        <v>166.75</v>
      </c>
      <c r="I2045" t="str">
        <f xml:space="preserve"> IF(Table2[[#This Row],[StockLevel]] &lt; Table2[[#This Row],[New ReOrder Point]], "Yes", "No")</f>
        <v>Yes</v>
      </c>
    </row>
    <row r="2046" spans="1:9" x14ac:dyDescent="0.25">
      <c r="A2046">
        <v>57</v>
      </c>
      <c r="B2046">
        <v>2</v>
      </c>
      <c r="C2046">
        <v>3</v>
      </c>
      <c r="D2046" t="s">
        <v>535</v>
      </c>
      <c r="E2046">
        <v>329</v>
      </c>
      <c r="F2046">
        <v>88</v>
      </c>
      <c r="G2046" t="s">
        <v>543</v>
      </c>
      <c r="H2046">
        <f>Table2[[#This Row],[ReorderPoint]]*1.15</f>
        <v>101.19999999999999</v>
      </c>
      <c r="I2046" t="str">
        <f xml:space="preserve"> IF(Table2[[#This Row],[StockLevel]] &lt; Table2[[#This Row],[New ReOrder Point]], "Yes", "No")</f>
        <v>No</v>
      </c>
    </row>
    <row r="2047" spans="1:9" x14ac:dyDescent="0.25">
      <c r="A2047">
        <v>57</v>
      </c>
      <c r="B2047">
        <v>5</v>
      </c>
      <c r="C2047">
        <v>3</v>
      </c>
      <c r="D2047" t="s">
        <v>536</v>
      </c>
      <c r="E2047">
        <v>270</v>
      </c>
      <c r="F2047">
        <v>120</v>
      </c>
      <c r="G2047" t="s">
        <v>543</v>
      </c>
      <c r="H2047">
        <f>Table2[[#This Row],[ReorderPoint]]*1.15</f>
        <v>138</v>
      </c>
      <c r="I2047" t="str">
        <f xml:space="preserve"> IF(Table2[[#This Row],[StockLevel]] &lt; Table2[[#This Row],[New ReOrder Point]], "Yes", "No")</f>
        <v>No</v>
      </c>
    </row>
    <row r="2048" spans="1:9" x14ac:dyDescent="0.25">
      <c r="A2048">
        <v>57</v>
      </c>
      <c r="B2048">
        <v>3</v>
      </c>
      <c r="C2048">
        <v>3</v>
      </c>
      <c r="D2048" t="s">
        <v>537</v>
      </c>
      <c r="E2048">
        <v>122</v>
      </c>
      <c r="F2048">
        <v>52</v>
      </c>
      <c r="G2048" t="s">
        <v>543</v>
      </c>
      <c r="H2048">
        <f>Table2[[#This Row],[ReorderPoint]]*1.15</f>
        <v>59.8</v>
      </c>
      <c r="I2048" t="str">
        <f xml:space="preserve"> IF(Table2[[#This Row],[StockLevel]] &lt; Table2[[#This Row],[New ReOrder Point]], "Yes", "No")</f>
        <v>No</v>
      </c>
    </row>
    <row r="2049" spans="1:9" x14ac:dyDescent="0.25">
      <c r="A2049">
        <v>57</v>
      </c>
      <c r="B2049">
        <v>5</v>
      </c>
      <c r="C2049">
        <v>3</v>
      </c>
      <c r="D2049" t="s">
        <v>538</v>
      </c>
      <c r="E2049">
        <v>265</v>
      </c>
      <c r="F2049">
        <v>141</v>
      </c>
      <c r="G2049" t="s">
        <v>543</v>
      </c>
      <c r="H2049">
        <f>Table2[[#This Row],[ReorderPoint]]*1.15</f>
        <v>162.14999999999998</v>
      </c>
      <c r="I2049" t="str">
        <f xml:space="preserve"> IF(Table2[[#This Row],[StockLevel]] &lt; Table2[[#This Row],[New ReOrder Point]], "Yes", "No")</f>
        <v>No</v>
      </c>
    </row>
    <row r="2050" spans="1:9" x14ac:dyDescent="0.25">
      <c r="A2050">
        <v>57</v>
      </c>
      <c r="B2050">
        <v>4</v>
      </c>
      <c r="C2050">
        <v>3</v>
      </c>
      <c r="D2050" t="s">
        <v>539</v>
      </c>
      <c r="E2050">
        <v>462</v>
      </c>
      <c r="F2050">
        <v>84</v>
      </c>
      <c r="G2050" t="s">
        <v>543</v>
      </c>
      <c r="H2050">
        <f>Table2[[#This Row],[ReorderPoint]]*1.15</f>
        <v>96.6</v>
      </c>
      <c r="I2050" t="str">
        <f xml:space="preserve"> IF(Table2[[#This Row],[StockLevel]] &lt; Table2[[#This Row],[New ReOrder Point]], "Yes", "No")</f>
        <v>No</v>
      </c>
    </row>
    <row r="2051" spans="1:9" x14ac:dyDescent="0.25">
      <c r="A2051">
        <v>57</v>
      </c>
      <c r="B2051">
        <v>5</v>
      </c>
      <c r="C2051">
        <v>3</v>
      </c>
      <c r="D2051" t="s">
        <v>540</v>
      </c>
      <c r="E2051">
        <v>110</v>
      </c>
      <c r="F2051">
        <v>87</v>
      </c>
      <c r="G2051" t="s">
        <v>543</v>
      </c>
      <c r="H2051">
        <f>Table2[[#This Row],[ReorderPoint]]*1.15</f>
        <v>100.05</v>
      </c>
      <c r="I2051" t="str">
        <f xml:space="preserve"> IF(Table2[[#This Row],[StockLevel]] &lt; Table2[[#This Row],[New ReOrder Point]], "Yes", "No")</f>
        <v>No</v>
      </c>
    </row>
    <row r="2052" spans="1:9" x14ac:dyDescent="0.25">
      <c r="A2052">
        <v>57</v>
      </c>
      <c r="B2052">
        <v>3</v>
      </c>
      <c r="C2052">
        <v>3</v>
      </c>
      <c r="D2052" t="s">
        <v>541</v>
      </c>
      <c r="E2052">
        <v>348</v>
      </c>
      <c r="F2052">
        <v>68</v>
      </c>
      <c r="G2052" t="s">
        <v>543</v>
      </c>
      <c r="H2052">
        <f>Table2[[#This Row],[ReorderPoint]]*1.15</f>
        <v>78.199999999999989</v>
      </c>
      <c r="I2052" t="str">
        <f xml:space="preserve"> IF(Table2[[#This Row],[StockLevel]] &lt; Table2[[#This Row],[New ReOrder Point]], "Yes", "No")</f>
        <v>No</v>
      </c>
    </row>
    <row r="2053" spans="1:9" x14ac:dyDescent="0.25">
      <c r="A2053">
        <v>57</v>
      </c>
      <c r="B2053">
        <v>2</v>
      </c>
      <c r="C2053">
        <v>3</v>
      </c>
      <c r="D2053" t="s">
        <v>542</v>
      </c>
      <c r="E2053">
        <v>391</v>
      </c>
      <c r="F2053">
        <v>57</v>
      </c>
      <c r="G2053" t="s">
        <v>543</v>
      </c>
      <c r="H2053">
        <f>Table2[[#This Row],[ReorderPoint]]*1.15</f>
        <v>65.55</v>
      </c>
      <c r="I2053" t="str">
        <f xml:space="preserve"> IF(Table2[[#This Row],[StockLevel]] &lt; Table2[[#This Row],[New ReOrder Point]], "Yes", "No")</f>
        <v>No</v>
      </c>
    </row>
    <row r="2054" spans="1:9" x14ac:dyDescent="0.25">
      <c r="A2054">
        <v>58</v>
      </c>
      <c r="B2054">
        <v>4</v>
      </c>
      <c r="C2054">
        <v>1</v>
      </c>
      <c r="D2054" t="s">
        <v>531</v>
      </c>
      <c r="E2054">
        <v>339</v>
      </c>
      <c r="F2054">
        <v>96</v>
      </c>
      <c r="G2054" t="s">
        <v>543</v>
      </c>
      <c r="H2054">
        <f>Table2[[#This Row],[ReorderPoint]]*1.15</f>
        <v>110.39999999999999</v>
      </c>
      <c r="I2054" t="str">
        <f xml:space="preserve"> IF(Table2[[#This Row],[StockLevel]] &lt; Table2[[#This Row],[New ReOrder Point]], "Yes", "No")</f>
        <v>No</v>
      </c>
    </row>
    <row r="2055" spans="1:9" x14ac:dyDescent="0.25">
      <c r="A2055">
        <v>58</v>
      </c>
      <c r="B2055">
        <v>3</v>
      </c>
      <c r="C2055">
        <v>1</v>
      </c>
      <c r="D2055" t="s">
        <v>532</v>
      </c>
      <c r="E2055">
        <v>178</v>
      </c>
      <c r="F2055">
        <v>134</v>
      </c>
      <c r="G2055" t="s">
        <v>543</v>
      </c>
      <c r="H2055">
        <f>Table2[[#This Row],[ReorderPoint]]*1.15</f>
        <v>154.1</v>
      </c>
      <c r="I2055" t="str">
        <f xml:space="preserve"> IF(Table2[[#This Row],[StockLevel]] &lt; Table2[[#This Row],[New ReOrder Point]], "Yes", "No")</f>
        <v>No</v>
      </c>
    </row>
    <row r="2056" spans="1:9" x14ac:dyDescent="0.25">
      <c r="A2056">
        <v>58</v>
      </c>
      <c r="B2056">
        <v>5</v>
      </c>
      <c r="C2056">
        <v>1</v>
      </c>
      <c r="D2056" t="s">
        <v>533</v>
      </c>
      <c r="E2056">
        <v>44</v>
      </c>
      <c r="F2056">
        <v>57</v>
      </c>
      <c r="G2056" t="s">
        <v>544</v>
      </c>
      <c r="H2056">
        <f>Table2[[#This Row],[ReorderPoint]]*1.15</f>
        <v>65.55</v>
      </c>
      <c r="I2056" t="str">
        <f xml:space="preserve"> IF(Table2[[#This Row],[StockLevel]] &lt; Table2[[#This Row],[New ReOrder Point]], "Yes", "No")</f>
        <v>Yes</v>
      </c>
    </row>
    <row r="2057" spans="1:9" x14ac:dyDescent="0.25">
      <c r="A2057">
        <v>58</v>
      </c>
      <c r="B2057">
        <v>4</v>
      </c>
      <c r="C2057">
        <v>1</v>
      </c>
      <c r="D2057" t="s">
        <v>534</v>
      </c>
      <c r="E2057">
        <v>194</v>
      </c>
      <c r="F2057">
        <v>58</v>
      </c>
      <c r="G2057" t="s">
        <v>543</v>
      </c>
      <c r="H2057">
        <f>Table2[[#This Row],[ReorderPoint]]*1.15</f>
        <v>66.699999999999989</v>
      </c>
      <c r="I2057" t="str">
        <f xml:space="preserve"> IF(Table2[[#This Row],[StockLevel]] &lt; Table2[[#This Row],[New ReOrder Point]], "Yes", "No")</f>
        <v>No</v>
      </c>
    </row>
    <row r="2058" spans="1:9" x14ac:dyDescent="0.25">
      <c r="A2058">
        <v>58</v>
      </c>
      <c r="B2058">
        <v>5</v>
      </c>
      <c r="C2058">
        <v>1</v>
      </c>
      <c r="D2058" t="s">
        <v>535</v>
      </c>
      <c r="E2058">
        <v>333</v>
      </c>
      <c r="F2058">
        <v>126</v>
      </c>
      <c r="G2058" t="s">
        <v>543</v>
      </c>
      <c r="H2058">
        <f>Table2[[#This Row],[ReorderPoint]]*1.15</f>
        <v>144.89999999999998</v>
      </c>
      <c r="I2058" t="str">
        <f xml:space="preserve"> IF(Table2[[#This Row],[StockLevel]] &lt; Table2[[#This Row],[New ReOrder Point]], "Yes", "No")</f>
        <v>No</v>
      </c>
    </row>
    <row r="2059" spans="1:9" x14ac:dyDescent="0.25">
      <c r="A2059">
        <v>58</v>
      </c>
      <c r="B2059">
        <v>2</v>
      </c>
      <c r="C2059">
        <v>1</v>
      </c>
      <c r="D2059" t="s">
        <v>536</v>
      </c>
      <c r="E2059">
        <v>326</v>
      </c>
      <c r="F2059">
        <v>64</v>
      </c>
      <c r="G2059" t="s">
        <v>543</v>
      </c>
      <c r="H2059">
        <f>Table2[[#This Row],[ReorderPoint]]*1.15</f>
        <v>73.599999999999994</v>
      </c>
      <c r="I2059" t="str">
        <f xml:space="preserve"> IF(Table2[[#This Row],[StockLevel]] &lt; Table2[[#This Row],[New ReOrder Point]], "Yes", "No")</f>
        <v>No</v>
      </c>
    </row>
    <row r="2060" spans="1:9" x14ac:dyDescent="0.25">
      <c r="A2060">
        <v>58</v>
      </c>
      <c r="B2060">
        <v>1</v>
      </c>
      <c r="C2060">
        <v>1</v>
      </c>
      <c r="D2060" t="s">
        <v>537</v>
      </c>
      <c r="E2060">
        <v>424</v>
      </c>
      <c r="F2060">
        <v>71</v>
      </c>
      <c r="G2060" t="s">
        <v>543</v>
      </c>
      <c r="H2060">
        <f>Table2[[#This Row],[ReorderPoint]]*1.15</f>
        <v>81.649999999999991</v>
      </c>
      <c r="I2060" t="str">
        <f xml:space="preserve"> IF(Table2[[#This Row],[StockLevel]] &lt; Table2[[#This Row],[New ReOrder Point]], "Yes", "No")</f>
        <v>No</v>
      </c>
    </row>
    <row r="2061" spans="1:9" x14ac:dyDescent="0.25">
      <c r="A2061">
        <v>58</v>
      </c>
      <c r="B2061">
        <v>1</v>
      </c>
      <c r="C2061">
        <v>1</v>
      </c>
      <c r="D2061" t="s">
        <v>538</v>
      </c>
      <c r="E2061">
        <v>484</v>
      </c>
      <c r="F2061">
        <v>93</v>
      </c>
      <c r="G2061" t="s">
        <v>543</v>
      </c>
      <c r="H2061">
        <f>Table2[[#This Row],[ReorderPoint]]*1.15</f>
        <v>106.94999999999999</v>
      </c>
      <c r="I2061" t="str">
        <f xml:space="preserve"> IF(Table2[[#This Row],[StockLevel]] &lt; Table2[[#This Row],[New ReOrder Point]], "Yes", "No")</f>
        <v>No</v>
      </c>
    </row>
    <row r="2062" spans="1:9" x14ac:dyDescent="0.25">
      <c r="A2062">
        <v>58</v>
      </c>
      <c r="B2062">
        <v>1</v>
      </c>
      <c r="C2062">
        <v>1</v>
      </c>
      <c r="D2062" t="s">
        <v>539</v>
      </c>
      <c r="E2062">
        <v>265</v>
      </c>
      <c r="F2062">
        <v>129</v>
      </c>
      <c r="G2062" t="s">
        <v>543</v>
      </c>
      <c r="H2062">
        <f>Table2[[#This Row],[ReorderPoint]]*1.15</f>
        <v>148.35</v>
      </c>
      <c r="I2062" t="str">
        <f xml:space="preserve"> IF(Table2[[#This Row],[StockLevel]] &lt; Table2[[#This Row],[New ReOrder Point]], "Yes", "No")</f>
        <v>No</v>
      </c>
    </row>
    <row r="2063" spans="1:9" x14ac:dyDescent="0.25">
      <c r="A2063">
        <v>58</v>
      </c>
      <c r="B2063">
        <v>4</v>
      </c>
      <c r="C2063">
        <v>1</v>
      </c>
      <c r="D2063" t="s">
        <v>540</v>
      </c>
      <c r="E2063">
        <v>472</v>
      </c>
      <c r="F2063">
        <v>99</v>
      </c>
      <c r="G2063" t="s">
        <v>543</v>
      </c>
      <c r="H2063">
        <f>Table2[[#This Row],[ReorderPoint]]*1.15</f>
        <v>113.85</v>
      </c>
      <c r="I2063" t="str">
        <f xml:space="preserve"> IF(Table2[[#This Row],[StockLevel]] &lt; Table2[[#This Row],[New ReOrder Point]], "Yes", "No")</f>
        <v>No</v>
      </c>
    </row>
    <row r="2064" spans="1:9" x14ac:dyDescent="0.25">
      <c r="A2064">
        <v>58</v>
      </c>
      <c r="B2064">
        <v>4</v>
      </c>
      <c r="C2064">
        <v>1</v>
      </c>
      <c r="D2064" t="s">
        <v>541</v>
      </c>
      <c r="E2064">
        <v>344</v>
      </c>
      <c r="F2064">
        <v>130</v>
      </c>
      <c r="G2064" t="s">
        <v>543</v>
      </c>
      <c r="H2064">
        <f>Table2[[#This Row],[ReorderPoint]]*1.15</f>
        <v>149.5</v>
      </c>
      <c r="I2064" t="str">
        <f xml:space="preserve"> IF(Table2[[#This Row],[StockLevel]] &lt; Table2[[#This Row],[New ReOrder Point]], "Yes", "No")</f>
        <v>No</v>
      </c>
    </row>
    <row r="2065" spans="1:9" x14ac:dyDescent="0.25">
      <c r="A2065">
        <v>58</v>
      </c>
      <c r="B2065">
        <v>1</v>
      </c>
      <c r="C2065">
        <v>1</v>
      </c>
      <c r="D2065" t="s">
        <v>542</v>
      </c>
      <c r="E2065">
        <v>153</v>
      </c>
      <c r="F2065">
        <v>127</v>
      </c>
      <c r="G2065" t="s">
        <v>543</v>
      </c>
      <c r="H2065">
        <f>Table2[[#This Row],[ReorderPoint]]*1.15</f>
        <v>146.04999999999998</v>
      </c>
      <c r="I2065" t="str">
        <f xml:space="preserve"> IF(Table2[[#This Row],[StockLevel]] &lt; Table2[[#This Row],[New ReOrder Point]], "Yes", "No")</f>
        <v>No</v>
      </c>
    </row>
    <row r="2066" spans="1:9" x14ac:dyDescent="0.25">
      <c r="A2066">
        <v>58</v>
      </c>
      <c r="B2066">
        <v>3</v>
      </c>
      <c r="C2066">
        <v>2</v>
      </c>
      <c r="D2066" t="s">
        <v>531</v>
      </c>
      <c r="E2066">
        <v>419</v>
      </c>
      <c r="F2066">
        <v>72</v>
      </c>
      <c r="G2066" t="s">
        <v>543</v>
      </c>
      <c r="H2066">
        <f>Table2[[#This Row],[ReorderPoint]]*1.15</f>
        <v>82.8</v>
      </c>
      <c r="I2066" t="str">
        <f xml:space="preserve"> IF(Table2[[#This Row],[StockLevel]] &lt; Table2[[#This Row],[New ReOrder Point]], "Yes", "No")</f>
        <v>No</v>
      </c>
    </row>
    <row r="2067" spans="1:9" x14ac:dyDescent="0.25">
      <c r="A2067">
        <v>58</v>
      </c>
      <c r="B2067">
        <v>3</v>
      </c>
      <c r="C2067">
        <v>2</v>
      </c>
      <c r="D2067" t="s">
        <v>532</v>
      </c>
      <c r="E2067">
        <v>133</v>
      </c>
      <c r="F2067">
        <v>118</v>
      </c>
      <c r="G2067" t="s">
        <v>543</v>
      </c>
      <c r="H2067">
        <f>Table2[[#This Row],[ReorderPoint]]*1.15</f>
        <v>135.69999999999999</v>
      </c>
      <c r="I2067" t="str">
        <f xml:space="preserve"> IF(Table2[[#This Row],[StockLevel]] &lt; Table2[[#This Row],[New ReOrder Point]], "Yes", "No")</f>
        <v>Yes</v>
      </c>
    </row>
    <row r="2068" spans="1:9" x14ac:dyDescent="0.25">
      <c r="A2068">
        <v>58</v>
      </c>
      <c r="B2068">
        <v>5</v>
      </c>
      <c r="C2068">
        <v>2</v>
      </c>
      <c r="D2068" t="s">
        <v>533</v>
      </c>
      <c r="E2068">
        <v>24</v>
      </c>
      <c r="F2068">
        <v>67</v>
      </c>
      <c r="G2068" t="s">
        <v>544</v>
      </c>
      <c r="H2068">
        <f>Table2[[#This Row],[ReorderPoint]]*1.15</f>
        <v>77.05</v>
      </c>
      <c r="I2068" t="str">
        <f xml:space="preserve"> IF(Table2[[#This Row],[StockLevel]] &lt; Table2[[#This Row],[New ReOrder Point]], "Yes", "No")</f>
        <v>Yes</v>
      </c>
    </row>
    <row r="2069" spans="1:9" x14ac:dyDescent="0.25">
      <c r="A2069">
        <v>58</v>
      </c>
      <c r="B2069">
        <v>4</v>
      </c>
      <c r="C2069">
        <v>2</v>
      </c>
      <c r="D2069" t="s">
        <v>534</v>
      </c>
      <c r="E2069">
        <v>42</v>
      </c>
      <c r="F2069">
        <v>127</v>
      </c>
      <c r="G2069" t="s">
        <v>544</v>
      </c>
      <c r="H2069">
        <f>Table2[[#This Row],[ReorderPoint]]*1.15</f>
        <v>146.04999999999998</v>
      </c>
      <c r="I2069" t="str">
        <f xml:space="preserve"> IF(Table2[[#This Row],[StockLevel]] &lt; Table2[[#This Row],[New ReOrder Point]], "Yes", "No")</f>
        <v>Yes</v>
      </c>
    </row>
    <row r="2070" spans="1:9" x14ac:dyDescent="0.25">
      <c r="A2070">
        <v>58</v>
      </c>
      <c r="B2070">
        <v>4</v>
      </c>
      <c r="C2070">
        <v>2</v>
      </c>
      <c r="D2070" t="s">
        <v>535</v>
      </c>
      <c r="E2070">
        <v>145</v>
      </c>
      <c r="F2070">
        <v>108</v>
      </c>
      <c r="G2070" t="s">
        <v>543</v>
      </c>
      <c r="H2070">
        <f>Table2[[#This Row],[ReorderPoint]]*1.15</f>
        <v>124.19999999999999</v>
      </c>
      <c r="I2070" t="str">
        <f xml:space="preserve"> IF(Table2[[#This Row],[StockLevel]] &lt; Table2[[#This Row],[New ReOrder Point]], "Yes", "No")</f>
        <v>No</v>
      </c>
    </row>
    <row r="2071" spans="1:9" x14ac:dyDescent="0.25">
      <c r="A2071">
        <v>58</v>
      </c>
      <c r="B2071">
        <v>4</v>
      </c>
      <c r="C2071">
        <v>2</v>
      </c>
      <c r="D2071" t="s">
        <v>536</v>
      </c>
      <c r="E2071">
        <v>318</v>
      </c>
      <c r="F2071">
        <v>106</v>
      </c>
      <c r="G2071" t="s">
        <v>543</v>
      </c>
      <c r="H2071">
        <f>Table2[[#This Row],[ReorderPoint]]*1.15</f>
        <v>121.89999999999999</v>
      </c>
      <c r="I2071" t="str">
        <f xml:space="preserve"> IF(Table2[[#This Row],[StockLevel]] &lt; Table2[[#This Row],[New ReOrder Point]], "Yes", "No")</f>
        <v>No</v>
      </c>
    </row>
    <row r="2072" spans="1:9" x14ac:dyDescent="0.25">
      <c r="A2072">
        <v>58</v>
      </c>
      <c r="B2072">
        <v>3</v>
      </c>
      <c r="C2072">
        <v>2</v>
      </c>
      <c r="D2072" t="s">
        <v>537</v>
      </c>
      <c r="E2072">
        <v>178</v>
      </c>
      <c r="F2072">
        <v>105</v>
      </c>
      <c r="G2072" t="s">
        <v>543</v>
      </c>
      <c r="H2072">
        <f>Table2[[#This Row],[ReorderPoint]]*1.15</f>
        <v>120.74999999999999</v>
      </c>
      <c r="I2072" t="str">
        <f xml:space="preserve"> IF(Table2[[#This Row],[StockLevel]] &lt; Table2[[#This Row],[New ReOrder Point]], "Yes", "No")</f>
        <v>No</v>
      </c>
    </row>
    <row r="2073" spans="1:9" x14ac:dyDescent="0.25">
      <c r="A2073">
        <v>58</v>
      </c>
      <c r="B2073">
        <v>4</v>
      </c>
      <c r="C2073">
        <v>2</v>
      </c>
      <c r="D2073" t="s">
        <v>538</v>
      </c>
      <c r="E2073">
        <v>159</v>
      </c>
      <c r="F2073">
        <v>58</v>
      </c>
      <c r="G2073" t="s">
        <v>543</v>
      </c>
      <c r="H2073">
        <f>Table2[[#This Row],[ReorderPoint]]*1.15</f>
        <v>66.699999999999989</v>
      </c>
      <c r="I2073" t="str">
        <f xml:space="preserve"> IF(Table2[[#This Row],[StockLevel]] &lt; Table2[[#This Row],[New ReOrder Point]], "Yes", "No")</f>
        <v>No</v>
      </c>
    </row>
    <row r="2074" spans="1:9" x14ac:dyDescent="0.25">
      <c r="A2074">
        <v>58</v>
      </c>
      <c r="B2074">
        <v>4</v>
      </c>
      <c r="C2074">
        <v>2</v>
      </c>
      <c r="D2074" t="s">
        <v>539</v>
      </c>
      <c r="E2074">
        <v>219</v>
      </c>
      <c r="F2074">
        <v>146</v>
      </c>
      <c r="G2074" t="s">
        <v>543</v>
      </c>
      <c r="H2074">
        <f>Table2[[#This Row],[ReorderPoint]]*1.15</f>
        <v>167.89999999999998</v>
      </c>
      <c r="I2074" t="str">
        <f xml:space="preserve"> IF(Table2[[#This Row],[StockLevel]] &lt; Table2[[#This Row],[New ReOrder Point]], "Yes", "No")</f>
        <v>No</v>
      </c>
    </row>
    <row r="2075" spans="1:9" x14ac:dyDescent="0.25">
      <c r="A2075">
        <v>58</v>
      </c>
      <c r="B2075">
        <v>3</v>
      </c>
      <c r="C2075">
        <v>2</v>
      </c>
      <c r="D2075" t="s">
        <v>540</v>
      </c>
      <c r="E2075">
        <v>301</v>
      </c>
      <c r="F2075">
        <v>147</v>
      </c>
      <c r="G2075" t="s">
        <v>543</v>
      </c>
      <c r="H2075">
        <f>Table2[[#This Row],[ReorderPoint]]*1.15</f>
        <v>169.04999999999998</v>
      </c>
      <c r="I2075" t="str">
        <f xml:space="preserve"> IF(Table2[[#This Row],[StockLevel]] &lt; Table2[[#This Row],[New ReOrder Point]], "Yes", "No")</f>
        <v>No</v>
      </c>
    </row>
    <row r="2076" spans="1:9" x14ac:dyDescent="0.25">
      <c r="A2076">
        <v>58</v>
      </c>
      <c r="B2076">
        <v>5</v>
      </c>
      <c r="C2076">
        <v>2</v>
      </c>
      <c r="D2076" t="s">
        <v>541</v>
      </c>
      <c r="E2076">
        <v>409</v>
      </c>
      <c r="F2076">
        <v>57</v>
      </c>
      <c r="G2076" t="s">
        <v>543</v>
      </c>
      <c r="H2076">
        <f>Table2[[#This Row],[ReorderPoint]]*1.15</f>
        <v>65.55</v>
      </c>
      <c r="I2076" t="str">
        <f xml:space="preserve"> IF(Table2[[#This Row],[StockLevel]] &lt; Table2[[#This Row],[New ReOrder Point]], "Yes", "No")</f>
        <v>No</v>
      </c>
    </row>
    <row r="2077" spans="1:9" x14ac:dyDescent="0.25">
      <c r="A2077">
        <v>58</v>
      </c>
      <c r="B2077">
        <v>1</v>
      </c>
      <c r="C2077">
        <v>2</v>
      </c>
      <c r="D2077" t="s">
        <v>542</v>
      </c>
      <c r="E2077">
        <v>268</v>
      </c>
      <c r="F2077">
        <v>118</v>
      </c>
      <c r="G2077" t="s">
        <v>543</v>
      </c>
      <c r="H2077">
        <f>Table2[[#This Row],[ReorderPoint]]*1.15</f>
        <v>135.69999999999999</v>
      </c>
      <c r="I2077" t="str">
        <f xml:space="preserve"> IF(Table2[[#This Row],[StockLevel]] &lt; Table2[[#This Row],[New ReOrder Point]], "Yes", "No")</f>
        <v>No</v>
      </c>
    </row>
    <row r="2078" spans="1:9" x14ac:dyDescent="0.25">
      <c r="A2078">
        <v>58</v>
      </c>
      <c r="B2078">
        <v>2</v>
      </c>
      <c r="C2078">
        <v>3</v>
      </c>
      <c r="D2078" t="s">
        <v>531</v>
      </c>
      <c r="E2078">
        <v>147</v>
      </c>
      <c r="F2078">
        <v>131</v>
      </c>
      <c r="G2078" t="s">
        <v>543</v>
      </c>
      <c r="H2078">
        <f>Table2[[#This Row],[ReorderPoint]]*1.15</f>
        <v>150.64999999999998</v>
      </c>
      <c r="I2078" t="str">
        <f xml:space="preserve"> IF(Table2[[#This Row],[StockLevel]] &lt; Table2[[#This Row],[New ReOrder Point]], "Yes", "No")</f>
        <v>Yes</v>
      </c>
    </row>
    <row r="2079" spans="1:9" x14ac:dyDescent="0.25">
      <c r="A2079">
        <v>58</v>
      </c>
      <c r="B2079">
        <v>5</v>
      </c>
      <c r="C2079">
        <v>3</v>
      </c>
      <c r="D2079" t="s">
        <v>532</v>
      </c>
      <c r="E2079">
        <v>65</v>
      </c>
      <c r="F2079">
        <v>123</v>
      </c>
      <c r="G2079" t="s">
        <v>544</v>
      </c>
      <c r="H2079">
        <f>Table2[[#This Row],[ReorderPoint]]*1.15</f>
        <v>141.44999999999999</v>
      </c>
      <c r="I2079" t="str">
        <f xml:space="preserve"> IF(Table2[[#This Row],[StockLevel]] &lt; Table2[[#This Row],[New ReOrder Point]], "Yes", "No")</f>
        <v>Yes</v>
      </c>
    </row>
    <row r="2080" spans="1:9" x14ac:dyDescent="0.25">
      <c r="A2080">
        <v>58</v>
      </c>
      <c r="B2080">
        <v>4</v>
      </c>
      <c r="C2080">
        <v>3</v>
      </c>
      <c r="D2080" t="s">
        <v>533</v>
      </c>
      <c r="E2080">
        <v>369</v>
      </c>
      <c r="F2080">
        <v>96</v>
      </c>
      <c r="G2080" t="s">
        <v>543</v>
      </c>
      <c r="H2080">
        <f>Table2[[#This Row],[ReorderPoint]]*1.15</f>
        <v>110.39999999999999</v>
      </c>
      <c r="I2080" t="str">
        <f xml:space="preserve"> IF(Table2[[#This Row],[StockLevel]] &lt; Table2[[#This Row],[New ReOrder Point]], "Yes", "No")</f>
        <v>No</v>
      </c>
    </row>
    <row r="2081" spans="1:9" x14ac:dyDescent="0.25">
      <c r="A2081">
        <v>58</v>
      </c>
      <c r="B2081">
        <v>2</v>
      </c>
      <c r="C2081">
        <v>3</v>
      </c>
      <c r="D2081" t="s">
        <v>534</v>
      </c>
      <c r="E2081">
        <v>494</v>
      </c>
      <c r="F2081">
        <v>126</v>
      </c>
      <c r="G2081" t="s">
        <v>543</v>
      </c>
      <c r="H2081">
        <f>Table2[[#This Row],[ReorderPoint]]*1.15</f>
        <v>144.89999999999998</v>
      </c>
      <c r="I2081" t="str">
        <f xml:space="preserve"> IF(Table2[[#This Row],[StockLevel]] &lt; Table2[[#This Row],[New ReOrder Point]], "Yes", "No")</f>
        <v>No</v>
      </c>
    </row>
    <row r="2082" spans="1:9" x14ac:dyDescent="0.25">
      <c r="A2082">
        <v>58</v>
      </c>
      <c r="B2082">
        <v>3</v>
      </c>
      <c r="C2082">
        <v>3</v>
      </c>
      <c r="D2082" t="s">
        <v>535</v>
      </c>
      <c r="E2082">
        <v>110</v>
      </c>
      <c r="F2082">
        <v>104</v>
      </c>
      <c r="G2082" t="s">
        <v>543</v>
      </c>
      <c r="H2082">
        <f>Table2[[#This Row],[ReorderPoint]]*1.15</f>
        <v>119.6</v>
      </c>
      <c r="I2082" t="str">
        <f xml:space="preserve"> IF(Table2[[#This Row],[StockLevel]] &lt; Table2[[#This Row],[New ReOrder Point]], "Yes", "No")</f>
        <v>Yes</v>
      </c>
    </row>
    <row r="2083" spans="1:9" x14ac:dyDescent="0.25">
      <c r="A2083">
        <v>58</v>
      </c>
      <c r="B2083">
        <v>5</v>
      </c>
      <c r="C2083">
        <v>3</v>
      </c>
      <c r="D2083" t="s">
        <v>536</v>
      </c>
      <c r="E2083">
        <v>146</v>
      </c>
      <c r="F2083">
        <v>84</v>
      </c>
      <c r="G2083" t="s">
        <v>543</v>
      </c>
      <c r="H2083">
        <f>Table2[[#This Row],[ReorderPoint]]*1.15</f>
        <v>96.6</v>
      </c>
      <c r="I2083" t="str">
        <f xml:space="preserve"> IF(Table2[[#This Row],[StockLevel]] &lt; Table2[[#This Row],[New ReOrder Point]], "Yes", "No")</f>
        <v>No</v>
      </c>
    </row>
    <row r="2084" spans="1:9" x14ac:dyDescent="0.25">
      <c r="A2084">
        <v>58</v>
      </c>
      <c r="B2084">
        <v>5</v>
      </c>
      <c r="C2084">
        <v>3</v>
      </c>
      <c r="D2084" t="s">
        <v>537</v>
      </c>
      <c r="E2084">
        <v>25</v>
      </c>
      <c r="F2084">
        <v>63</v>
      </c>
      <c r="G2084" t="s">
        <v>544</v>
      </c>
      <c r="H2084">
        <f>Table2[[#This Row],[ReorderPoint]]*1.15</f>
        <v>72.449999999999989</v>
      </c>
      <c r="I2084" t="str">
        <f xml:space="preserve"> IF(Table2[[#This Row],[StockLevel]] &lt; Table2[[#This Row],[New ReOrder Point]], "Yes", "No")</f>
        <v>Yes</v>
      </c>
    </row>
    <row r="2085" spans="1:9" x14ac:dyDescent="0.25">
      <c r="A2085">
        <v>58</v>
      </c>
      <c r="B2085">
        <v>1</v>
      </c>
      <c r="C2085">
        <v>3</v>
      </c>
      <c r="D2085" t="s">
        <v>538</v>
      </c>
      <c r="E2085">
        <v>427</v>
      </c>
      <c r="F2085">
        <v>137</v>
      </c>
      <c r="G2085" t="s">
        <v>543</v>
      </c>
      <c r="H2085">
        <f>Table2[[#This Row],[ReorderPoint]]*1.15</f>
        <v>157.54999999999998</v>
      </c>
      <c r="I2085" t="str">
        <f xml:space="preserve"> IF(Table2[[#This Row],[StockLevel]] &lt; Table2[[#This Row],[New ReOrder Point]], "Yes", "No")</f>
        <v>No</v>
      </c>
    </row>
    <row r="2086" spans="1:9" x14ac:dyDescent="0.25">
      <c r="A2086">
        <v>58</v>
      </c>
      <c r="B2086">
        <v>3</v>
      </c>
      <c r="C2086">
        <v>3</v>
      </c>
      <c r="D2086" t="s">
        <v>539</v>
      </c>
      <c r="E2086">
        <v>192</v>
      </c>
      <c r="F2086">
        <v>100</v>
      </c>
      <c r="G2086" t="s">
        <v>543</v>
      </c>
      <c r="H2086">
        <f>Table2[[#This Row],[ReorderPoint]]*1.15</f>
        <v>114.99999999999999</v>
      </c>
      <c r="I2086" t="str">
        <f xml:space="preserve"> IF(Table2[[#This Row],[StockLevel]] &lt; Table2[[#This Row],[New ReOrder Point]], "Yes", "No")</f>
        <v>No</v>
      </c>
    </row>
    <row r="2087" spans="1:9" x14ac:dyDescent="0.25">
      <c r="A2087">
        <v>58</v>
      </c>
      <c r="B2087">
        <v>3</v>
      </c>
      <c r="C2087">
        <v>3</v>
      </c>
      <c r="D2087" t="s">
        <v>540</v>
      </c>
      <c r="E2087">
        <v>374</v>
      </c>
      <c r="F2087">
        <v>135</v>
      </c>
      <c r="G2087" t="s">
        <v>543</v>
      </c>
      <c r="H2087">
        <f>Table2[[#This Row],[ReorderPoint]]*1.15</f>
        <v>155.25</v>
      </c>
      <c r="I2087" t="str">
        <f xml:space="preserve"> IF(Table2[[#This Row],[StockLevel]] &lt; Table2[[#This Row],[New ReOrder Point]], "Yes", "No")</f>
        <v>No</v>
      </c>
    </row>
    <row r="2088" spans="1:9" x14ac:dyDescent="0.25">
      <c r="A2088">
        <v>58</v>
      </c>
      <c r="B2088">
        <v>4</v>
      </c>
      <c r="C2088">
        <v>3</v>
      </c>
      <c r="D2088" t="s">
        <v>541</v>
      </c>
      <c r="E2088">
        <v>337</v>
      </c>
      <c r="F2088">
        <v>125</v>
      </c>
      <c r="G2088" t="s">
        <v>543</v>
      </c>
      <c r="H2088">
        <f>Table2[[#This Row],[ReorderPoint]]*1.15</f>
        <v>143.75</v>
      </c>
      <c r="I2088" t="str">
        <f xml:space="preserve"> IF(Table2[[#This Row],[StockLevel]] &lt; Table2[[#This Row],[New ReOrder Point]], "Yes", "No")</f>
        <v>No</v>
      </c>
    </row>
    <row r="2089" spans="1:9" x14ac:dyDescent="0.25">
      <c r="A2089">
        <v>58</v>
      </c>
      <c r="B2089">
        <v>3</v>
      </c>
      <c r="C2089">
        <v>3</v>
      </c>
      <c r="D2089" t="s">
        <v>542</v>
      </c>
      <c r="E2089">
        <v>347</v>
      </c>
      <c r="F2089">
        <v>109</v>
      </c>
      <c r="G2089" t="s">
        <v>543</v>
      </c>
      <c r="H2089">
        <f>Table2[[#This Row],[ReorderPoint]]*1.15</f>
        <v>125.35</v>
      </c>
      <c r="I2089" t="str">
        <f xml:space="preserve"> IF(Table2[[#This Row],[StockLevel]] &lt; Table2[[#This Row],[New ReOrder Point]], "Yes", "No")</f>
        <v>No</v>
      </c>
    </row>
    <row r="2090" spans="1:9" x14ac:dyDescent="0.25">
      <c r="A2090">
        <v>59</v>
      </c>
      <c r="B2090">
        <v>4</v>
      </c>
      <c r="C2090">
        <v>1</v>
      </c>
      <c r="D2090" t="s">
        <v>531</v>
      </c>
      <c r="E2090">
        <v>288</v>
      </c>
      <c r="F2090">
        <v>68</v>
      </c>
      <c r="G2090" t="s">
        <v>543</v>
      </c>
      <c r="H2090">
        <f>Table2[[#This Row],[ReorderPoint]]*1.15</f>
        <v>78.199999999999989</v>
      </c>
      <c r="I2090" t="str">
        <f xml:space="preserve"> IF(Table2[[#This Row],[StockLevel]] &lt; Table2[[#This Row],[New ReOrder Point]], "Yes", "No")</f>
        <v>No</v>
      </c>
    </row>
    <row r="2091" spans="1:9" x14ac:dyDescent="0.25">
      <c r="A2091">
        <v>59</v>
      </c>
      <c r="B2091">
        <v>5</v>
      </c>
      <c r="C2091">
        <v>1</v>
      </c>
      <c r="D2091" t="s">
        <v>532</v>
      </c>
      <c r="E2091">
        <v>378</v>
      </c>
      <c r="F2091">
        <v>101</v>
      </c>
      <c r="G2091" t="s">
        <v>543</v>
      </c>
      <c r="H2091">
        <f>Table2[[#This Row],[ReorderPoint]]*1.15</f>
        <v>116.14999999999999</v>
      </c>
      <c r="I2091" t="str">
        <f xml:space="preserve"> IF(Table2[[#This Row],[StockLevel]] &lt; Table2[[#This Row],[New ReOrder Point]], "Yes", "No")</f>
        <v>No</v>
      </c>
    </row>
    <row r="2092" spans="1:9" x14ac:dyDescent="0.25">
      <c r="A2092">
        <v>59</v>
      </c>
      <c r="B2092">
        <v>5</v>
      </c>
      <c r="C2092">
        <v>1</v>
      </c>
      <c r="D2092" t="s">
        <v>533</v>
      </c>
      <c r="E2092">
        <v>125</v>
      </c>
      <c r="F2092">
        <v>98</v>
      </c>
      <c r="G2092" t="s">
        <v>543</v>
      </c>
      <c r="H2092">
        <f>Table2[[#This Row],[ReorderPoint]]*1.15</f>
        <v>112.69999999999999</v>
      </c>
      <c r="I2092" t="str">
        <f xml:space="preserve"> IF(Table2[[#This Row],[StockLevel]] &lt; Table2[[#This Row],[New ReOrder Point]], "Yes", "No")</f>
        <v>No</v>
      </c>
    </row>
    <row r="2093" spans="1:9" x14ac:dyDescent="0.25">
      <c r="A2093">
        <v>59</v>
      </c>
      <c r="B2093">
        <v>2</v>
      </c>
      <c r="C2093">
        <v>1</v>
      </c>
      <c r="D2093" t="s">
        <v>534</v>
      </c>
      <c r="E2093">
        <v>409</v>
      </c>
      <c r="F2093">
        <v>148</v>
      </c>
      <c r="G2093" t="s">
        <v>543</v>
      </c>
      <c r="H2093">
        <f>Table2[[#This Row],[ReorderPoint]]*1.15</f>
        <v>170.2</v>
      </c>
      <c r="I2093" t="str">
        <f xml:space="preserve"> IF(Table2[[#This Row],[StockLevel]] &lt; Table2[[#This Row],[New ReOrder Point]], "Yes", "No")</f>
        <v>No</v>
      </c>
    </row>
    <row r="2094" spans="1:9" x14ac:dyDescent="0.25">
      <c r="A2094">
        <v>59</v>
      </c>
      <c r="B2094">
        <v>5</v>
      </c>
      <c r="C2094">
        <v>1</v>
      </c>
      <c r="D2094" t="s">
        <v>535</v>
      </c>
      <c r="E2094">
        <v>126</v>
      </c>
      <c r="F2094">
        <v>148</v>
      </c>
      <c r="G2094" t="s">
        <v>544</v>
      </c>
      <c r="H2094">
        <f>Table2[[#This Row],[ReorderPoint]]*1.15</f>
        <v>170.2</v>
      </c>
      <c r="I2094" t="str">
        <f xml:space="preserve"> IF(Table2[[#This Row],[StockLevel]] &lt; Table2[[#This Row],[New ReOrder Point]], "Yes", "No")</f>
        <v>Yes</v>
      </c>
    </row>
    <row r="2095" spans="1:9" x14ac:dyDescent="0.25">
      <c r="A2095">
        <v>59</v>
      </c>
      <c r="B2095">
        <v>4</v>
      </c>
      <c r="C2095">
        <v>1</v>
      </c>
      <c r="D2095" t="s">
        <v>536</v>
      </c>
      <c r="E2095">
        <v>125</v>
      </c>
      <c r="F2095">
        <v>136</v>
      </c>
      <c r="G2095" t="s">
        <v>544</v>
      </c>
      <c r="H2095">
        <f>Table2[[#This Row],[ReorderPoint]]*1.15</f>
        <v>156.39999999999998</v>
      </c>
      <c r="I2095" t="str">
        <f xml:space="preserve"> IF(Table2[[#This Row],[StockLevel]] &lt; Table2[[#This Row],[New ReOrder Point]], "Yes", "No")</f>
        <v>Yes</v>
      </c>
    </row>
    <row r="2096" spans="1:9" x14ac:dyDescent="0.25">
      <c r="A2096">
        <v>59</v>
      </c>
      <c r="B2096">
        <v>4</v>
      </c>
      <c r="C2096">
        <v>1</v>
      </c>
      <c r="D2096" t="s">
        <v>537</v>
      </c>
      <c r="E2096">
        <v>309</v>
      </c>
      <c r="F2096">
        <v>71</v>
      </c>
      <c r="G2096" t="s">
        <v>543</v>
      </c>
      <c r="H2096">
        <f>Table2[[#This Row],[ReorderPoint]]*1.15</f>
        <v>81.649999999999991</v>
      </c>
      <c r="I2096" t="str">
        <f xml:space="preserve"> IF(Table2[[#This Row],[StockLevel]] &lt; Table2[[#This Row],[New ReOrder Point]], "Yes", "No")</f>
        <v>No</v>
      </c>
    </row>
    <row r="2097" spans="1:9" x14ac:dyDescent="0.25">
      <c r="A2097">
        <v>59</v>
      </c>
      <c r="B2097">
        <v>4</v>
      </c>
      <c r="C2097">
        <v>1</v>
      </c>
      <c r="D2097" t="s">
        <v>538</v>
      </c>
      <c r="E2097">
        <v>495</v>
      </c>
      <c r="F2097">
        <v>84</v>
      </c>
      <c r="G2097" t="s">
        <v>543</v>
      </c>
      <c r="H2097">
        <f>Table2[[#This Row],[ReorderPoint]]*1.15</f>
        <v>96.6</v>
      </c>
      <c r="I2097" t="str">
        <f xml:space="preserve"> IF(Table2[[#This Row],[StockLevel]] &lt; Table2[[#This Row],[New ReOrder Point]], "Yes", "No")</f>
        <v>No</v>
      </c>
    </row>
    <row r="2098" spans="1:9" x14ac:dyDescent="0.25">
      <c r="A2098">
        <v>59</v>
      </c>
      <c r="B2098">
        <v>4</v>
      </c>
      <c r="C2098">
        <v>1</v>
      </c>
      <c r="D2098" t="s">
        <v>539</v>
      </c>
      <c r="E2098">
        <v>172</v>
      </c>
      <c r="F2098">
        <v>95</v>
      </c>
      <c r="G2098" t="s">
        <v>543</v>
      </c>
      <c r="H2098">
        <f>Table2[[#This Row],[ReorderPoint]]*1.15</f>
        <v>109.24999999999999</v>
      </c>
      <c r="I2098" t="str">
        <f xml:space="preserve"> IF(Table2[[#This Row],[StockLevel]] &lt; Table2[[#This Row],[New ReOrder Point]], "Yes", "No")</f>
        <v>No</v>
      </c>
    </row>
    <row r="2099" spans="1:9" x14ac:dyDescent="0.25">
      <c r="A2099">
        <v>59</v>
      </c>
      <c r="B2099">
        <v>5</v>
      </c>
      <c r="C2099">
        <v>1</v>
      </c>
      <c r="D2099" t="s">
        <v>540</v>
      </c>
      <c r="E2099">
        <v>438</v>
      </c>
      <c r="F2099">
        <v>135</v>
      </c>
      <c r="G2099" t="s">
        <v>543</v>
      </c>
      <c r="H2099">
        <f>Table2[[#This Row],[ReorderPoint]]*1.15</f>
        <v>155.25</v>
      </c>
      <c r="I2099" t="str">
        <f xml:space="preserve"> IF(Table2[[#This Row],[StockLevel]] &lt; Table2[[#This Row],[New ReOrder Point]], "Yes", "No")</f>
        <v>No</v>
      </c>
    </row>
    <row r="2100" spans="1:9" x14ac:dyDescent="0.25">
      <c r="A2100">
        <v>59</v>
      </c>
      <c r="B2100">
        <v>1</v>
      </c>
      <c r="C2100">
        <v>1</v>
      </c>
      <c r="D2100" t="s">
        <v>541</v>
      </c>
      <c r="E2100">
        <v>281</v>
      </c>
      <c r="F2100">
        <v>134</v>
      </c>
      <c r="G2100" t="s">
        <v>543</v>
      </c>
      <c r="H2100">
        <f>Table2[[#This Row],[ReorderPoint]]*1.15</f>
        <v>154.1</v>
      </c>
      <c r="I2100" t="str">
        <f xml:space="preserve"> IF(Table2[[#This Row],[StockLevel]] &lt; Table2[[#This Row],[New ReOrder Point]], "Yes", "No")</f>
        <v>No</v>
      </c>
    </row>
    <row r="2101" spans="1:9" x14ac:dyDescent="0.25">
      <c r="A2101">
        <v>59</v>
      </c>
      <c r="B2101">
        <v>3</v>
      </c>
      <c r="C2101">
        <v>1</v>
      </c>
      <c r="D2101" t="s">
        <v>542</v>
      </c>
      <c r="E2101">
        <v>488</v>
      </c>
      <c r="F2101">
        <v>114</v>
      </c>
      <c r="G2101" t="s">
        <v>543</v>
      </c>
      <c r="H2101">
        <f>Table2[[#This Row],[ReorderPoint]]*1.15</f>
        <v>131.1</v>
      </c>
      <c r="I2101" t="str">
        <f xml:space="preserve"> IF(Table2[[#This Row],[StockLevel]] &lt; Table2[[#This Row],[New ReOrder Point]], "Yes", "No")</f>
        <v>No</v>
      </c>
    </row>
    <row r="2102" spans="1:9" x14ac:dyDescent="0.25">
      <c r="A2102">
        <v>59</v>
      </c>
      <c r="B2102">
        <v>3</v>
      </c>
      <c r="C2102">
        <v>2</v>
      </c>
      <c r="D2102" t="s">
        <v>531</v>
      </c>
      <c r="E2102">
        <v>63</v>
      </c>
      <c r="F2102">
        <v>136</v>
      </c>
      <c r="G2102" t="s">
        <v>544</v>
      </c>
      <c r="H2102">
        <f>Table2[[#This Row],[ReorderPoint]]*1.15</f>
        <v>156.39999999999998</v>
      </c>
      <c r="I2102" t="str">
        <f xml:space="preserve"> IF(Table2[[#This Row],[StockLevel]] &lt; Table2[[#This Row],[New ReOrder Point]], "Yes", "No")</f>
        <v>Yes</v>
      </c>
    </row>
    <row r="2103" spans="1:9" x14ac:dyDescent="0.25">
      <c r="A2103">
        <v>59</v>
      </c>
      <c r="B2103">
        <v>5</v>
      </c>
      <c r="C2103">
        <v>2</v>
      </c>
      <c r="D2103" t="s">
        <v>532</v>
      </c>
      <c r="E2103">
        <v>362</v>
      </c>
      <c r="F2103">
        <v>72</v>
      </c>
      <c r="G2103" t="s">
        <v>543</v>
      </c>
      <c r="H2103">
        <f>Table2[[#This Row],[ReorderPoint]]*1.15</f>
        <v>82.8</v>
      </c>
      <c r="I2103" t="str">
        <f xml:space="preserve"> IF(Table2[[#This Row],[StockLevel]] &lt; Table2[[#This Row],[New ReOrder Point]], "Yes", "No")</f>
        <v>No</v>
      </c>
    </row>
    <row r="2104" spans="1:9" x14ac:dyDescent="0.25">
      <c r="A2104">
        <v>59</v>
      </c>
      <c r="B2104">
        <v>1</v>
      </c>
      <c r="C2104">
        <v>2</v>
      </c>
      <c r="D2104" t="s">
        <v>533</v>
      </c>
      <c r="E2104">
        <v>490</v>
      </c>
      <c r="F2104">
        <v>67</v>
      </c>
      <c r="G2104" t="s">
        <v>543</v>
      </c>
      <c r="H2104">
        <f>Table2[[#This Row],[ReorderPoint]]*1.15</f>
        <v>77.05</v>
      </c>
      <c r="I2104" t="str">
        <f xml:space="preserve"> IF(Table2[[#This Row],[StockLevel]] &lt; Table2[[#This Row],[New ReOrder Point]], "Yes", "No")</f>
        <v>No</v>
      </c>
    </row>
    <row r="2105" spans="1:9" x14ac:dyDescent="0.25">
      <c r="A2105">
        <v>59</v>
      </c>
      <c r="B2105">
        <v>3</v>
      </c>
      <c r="C2105">
        <v>2</v>
      </c>
      <c r="D2105" t="s">
        <v>534</v>
      </c>
      <c r="E2105">
        <v>404</v>
      </c>
      <c r="F2105">
        <v>106</v>
      </c>
      <c r="G2105" t="s">
        <v>543</v>
      </c>
      <c r="H2105">
        <f>Table2[[#This Row],[ReorderPoint]]*1.15</f>
        <v>121.89999999999999</v>
      </c>
      <c r="I2105" t="str">
        <f xml:space="preserve"> IF(Table2[[#This Row],[StockLevel]] &lt; Table2[[#This Row],[New ReOrder Point]], "Yes", "No")</f>
        <v>No</v>
      </c>
    </row>
    <row r="2106" spans="1:9" x14ac:dyDescent="0.25">
      <c r="A2106">
        <v>59</v>
      </c>
      <c r="B2106">
        <v>2</v>
      </c>
      <c r="C2106">
        <v>2</v>
      </c>
      <c r="D2106" t="s">
        <v>535</v>
      </c>
      <c r="E2106">
        <v>300</v>
      </c>
      <c r="F2106">
        <v>93</v>
      </c>
      <c r="G2106" t="s">
        <v>543</v>
      </c>
      <c r="H2106">
        <f>Table2[[#This Row],[ReorderPoint]]*1.15</f>
        <v>106.94999999999999</v>
      </c>
      <c r="I2106" t="str">
        <f xml:space="preserve"> IF(Table2[[#This Row],[StockLevel]] &lt; Table2[[#This Row],[New ReOrder Point]], "Yes", "No")</f>
        <v>No</v>
      </c>
    </row>
    <row r="2107" spans="1:9" x14ac:dyDescent="0.25">
      <c r="A2107">
        <v>59</v>
      </c>
      <c r="B2107">
        <v>3</v>
      </c>
      <c r="C2107">
        <v>2</v>
      </c>
      <c r="D2107" t="s">
        <v>536</v>
      </c>
      <c r="E2107">
        <v>87</v>
      </c>
      <c r="F2107">
        <v>96</v>
      </c>
      <c r="G2107" t="s">
        <v>544</v>
      </c>
      <c r="H2107">
        <f>Table2[[#This Row],[ReorderPoint]]*1.15</f>
        <v>110.39999999999999</v>
      </c>
      <c r="I2107" t="str">
        <f xml:space="preserve"> IF(Table2[[#This Row],[StockLevel]] &lt; Table2[[#This Row],[New ReOrder Point]], "Yes", "No")</f>
        <v>Yes</v>
      </c>
    </row>
    <row r="2108" spans="1:9" x14ac:dyDescent="0.25">
      <c r="A2108">
        <v>59</v>
      </c>
      <c r="B2108">
        <v>2</v>
      </c>
      <c r="C2108">
        <v>2</v>
      </c>
      <c r="D2108" t="s">
        <v>537</v>
      </c>
      <c r="E2108">
        <v>169</v>
      </c>
      <c r="F2108">
        <v>56</v>
      </c>
      <c r="G2108" t="s">
        <v>543</v>
      </c>
      <c r="H2108">
        <f>Table2[[#This Row],[ReorderPoint]]*1.15</f>
        <v>64.399999999999991</v>
      </c>
      <c r="I2108" t="str">
        <f xml:space="preserve"> IF(Table2[[#This Row],[StockLevel]] &lt; Table2[[#This Row],[New ReOrder Point]], "Yes", "No")</f>
        <v>No</v>
      </c>
    </row>
    <row r="2109" spans="1:9" x14ac:dyDescent="0.25">
      <c r="A2109">
        <v>59</v>
      </c>
      <c r="B2109">
        <v>3</v>
      </c>
      <c r="C2109">
        <v>2</v>
      </c>
      <c r="D2109" t="s">
        <v>538</v>
      </c>
      <c r="E2109">
        <v>431</v>
      </c>
      <c r="F2109">
        <v>133</v>
      </c>
      <c r="G2109" t="s">
        <v>543</v>
      </c>
      <c r="H2109">
        <f>Table2[[#This Row],[ReorderPoint]]*1.15</f>
        <v>152.94999999999999</v>
      </c>
      <c r="I2109" t="str">
        <f xml:space="preserve"> IF(Table2[[#This Row],[StockLevel]] &lt; Table2[[#This Row],[New ReOrder Point]], "Yes", "No")</f>
        <v>No</v>
      </c>
    </row>
    <row r="2110" spans="1:9" x14ac:dyDescent="0.25">
      <c r="A2110">
        <v>59</v>
      </c>
      <c r="B2110">
        <v>1</v>
      </c>
      <c r="C2110">
        <v>2</v>
      </c>
      <c r="D2110" t="s">
        <v>539</v>
      </c>
      <c r="E2110">
        <v>133</v>
      </c>
      <c r="F2110">
        <v>140</v>
      </c>
      <c r="G2110" t="s">
        <v>544</v>
      </c>
      <c r="H2110">
        <f>Table2[[#This Row],[ReorderPoint]]*1.15</f>
        <v>161</v>
      </c>
      <c r="I2110" t="str">
        <f xml:space="preserve"> IF(Table2[[#This Row],[StockLevel]] &lt; Table2[[#This Row],[New ReOrder Point]], "Yes", "No")</f>
        <v>Yes</v>
      </c>
    </row>
    <row r="2111" spans="1:9" x14ac:dyDescent="0.25">
      <c r="A2111">
        <v>59</v>
      </c>
      <c r="B2111">
        <v>5</v>
      </c>
      <c r="C2111">
        <v>2</v>
      </c>
      <c r="D2111" t="s">
        <v>540</v>
      </c>
      <c r="E2111">
        <v>244</v>
      </c>
      <c r="F2111">
        <v>106</v>
      </c>
      <c r="G2111" t="s">
        <v>543</v>
      </c>
      <c r="H2111">
        <f>Table2[[#This Row],[ReorderPoint]]*1.15</f>
        <v>121.89999999999999</v>
      </c>
      <c r="I2111" t="str">
        <f xml:space="preserve"> IF(Table2[[#This Row],[StockLevel]] &lt; Table2[[#This Row],[New ReOrder Point]], "Yes", "No")</f>
        <v>No</v>
      </c>
    </row>
    <row r="2112" spans="1:9" x14ac:dyDescent="0.25">
      <c r="A2112">
        <v>59</v>
      </c>
      <c r="B2112">
        <v>5</v>
      </c>
      <c r="C2112">
        <v>2</v>
      </c>
      <c r="D2112" t="s">
        <v>541</v>
      </c>
      <c r="E2112">
        <v>89</v>
      </c>
      <c r="F2112">
        <v>89</v>
      </c>
      <c r="G2112" t="s">
        <v>543</v>
      </c>
      <c r="H2112">
        <f>Table2[[#This Row],[ReorderPoint]]*1.15</f>
        <v>102.35</v>
      </c>
      <c r="I2112" t="str">
        <f xml:space="preserve"> IF(Table2[[#This Row],[StockLevel]] &lt; Table2[[#This Row],[New ReOrder Point]], "Yes", "No")</f>
        <v>Yes</v>
      </c>
    </row>
    <row r="2113" spans="1:9" x14ac:dyDescent="0.25">
      <c r="A2113">
        <v>59</v>
      </c>
      <c r="B2113">
        <v>4</v>
      </c>
      <c r="C2113">
        <v>2</v>
      </c>
      <c r="D2113" t="s">
        <v>542</v>
      </c>
      <c r="E2113">
        <v>76</v>
      </c>
      <c r="F2113">
        <v>98</v>
      </c>
      <c r="G2113" t="s">
        <v>544</v>
      </c>
      <c r="H2113">
        <f>Table2[[#This Row],[ReorderPoint]]*1.15</f>
        <v>112.69999999999999</v>
      </c>
      <c r="I2113" t="str">
        <f xml:space="preserve"> IF(Table2[[#This Row],[StockLevel]] &lt; Table2[[#This Row],[New ReOrder Point]], "Yes", "No")</f>
        <v>Yes</v>
      </c>
    </row>
    <row r="2114" spans="1:9" x14ac:dyDescent="0.25">
      <c r="A2114">
        <v>59</v>
      </c>
      <c r="B2114">
        <v>1</v>
      </c>
      <c r="C2114">
        <v>3</v>
      </c>
      <c r="D2114" t="s">
        <v>531</v>
      </c>
      <c r="E2114">
        <v>100</v>
      </c>
      <c r="F2114">
        <v>141</v>
      </c>
      <c r="G2114" t="s">
        <v>544</v>
      </c>
      <c r="H2114">
        <f>Table2[[#This Row],[ReorderPoint]]*1.15</f>
        <v>162.14999999999998</v>
      </c>
      <c r="I2114" t="str">
        <f xml:space="preserve"> IF(Table2[[#This Row],[StockLevel]] &lt; Table2[[#This Row],[New ReOrder Point]], "Yes", "No")</f>
        <v>Yes</v>
      </c>
    </row>
    <row r="2115" spans="1:9" x14ac:dyDescent="0.25">
      <c r="A2115">
        <v>59</v>
      </c>
      <c r="B2115">
        <v>2</v>
      </c>
      <c r="C2115">
        <v>3</v>
      </c>
      <c r="D2115" t="s">
        <v>532</v>
      </c>
      <c r="E2115">
        <v>27</v>
      </c>
      <c r="F2115">
        <v>90</v>
      </c>
      <c r="G2115" t="s">
        <v>544</v>
      </c>
      <c r="H2115">
        <f>Table2[[#This Row],[ReorderPoint]]*1.15</f>
        <v>103.49999999999999</v>
      </c>
      <c r="I2115" t="str">
        <f xml:space="preserve"> IF(Table2[[#This Row],[StockLevel]] &lt; Table2[[#This Row],[New ReOrder Point]], "Yes", "No")</f>
        <v>Yes</v>
      </c>
    </row>
    <row r="2116" spans="1:9" x14ac:dyDescent="0.25">
      <c r="A2116">
        <v>59</v>
      </c>
      <c r="B2116">
        <v>2</v>
      </c>
      <c r="C2116">
        <v>3</v>
      </c>
      <c r="D2116" t="s">
        <v>533</v>
      </c>
      <c r="E2116">
        <v>24</v>
      </c>
      <c r="F2116">
        <v>107</v>
      </c>
      <c r="G2116" t="s">
        <v>544</v>
      </c>
      <c r="H2116">
        <f>Table2[[#This Row],[ReorderPoint]]*1.15</f>
        <v>123.05</v>
      </c>
      <c r="I2116" t="str">
        <f xml:space="preserve"> IF(Table2[[#This Row],[StockLevel]] &lt; Table2[[#This Row],[New ReOrder Point]], "Yes", "No")</f>
        <v>Yes</v>
      </c>
    </row>
    <row r="2117" spans="1:9" x14ac:dyDescent="0.25">
      <c r="A2117">
        <v>59</v>
      </c>
      <c r="B2117">
        <v>3</v>
      </c>
      <c r="C2117">
        <v>3</v>
      </c>
      <c r="D2117" t="s">
        <v>534</v>
      </c>
      <c r="E2117">
        <v>296</v>
      </c>
      <c r="F2117">
        <v>55</v>
      </c>
      <c r="G2117" t="s">
        <v>543</v>
      </c>
      <c r="H2117">
        <f>Table2[[#This Row],[ReorderPoint]]*1.15</f>
        <v>63.249999999999993</v>
      </c>
      <c r="I2117" t="str">
        <f xml:space="preserve"> IF(Table2[[#This Row],[StockLevel]] &lt; Table2[[#This Row],[New ReOrder Point]], "Yes", "No")</f>
        <v>No</v>
      </c>
    </row>
    <row r="2118" spans="1:9" x14ac:dyDescent="0.25">
      <c r="A2118">
        <v>59</v>
      </c>
      <c r="B2118">
        <v>5</v>
      </c>
      <c r="C2118">
        <v>3</v>
      </c>
      <c r="D2118" t="s">
        <v>535</v>
      </c>
      <c r="E2118">
        <v>248</v>
      </c>
      <c r="F2118">
        <v>87</v>
      </c>
      <c r="G2118" t="s">
        <v>543</v>
      </c>
      <c r="H2118">
        <f>Table2[[#This Row],[ReorderPoint]]*1.15</f>
        <v>100.05</v>
      </c>
      <c r="I2118" t="str">
        <f xml:space="preserve"> IF(Table2[[#This Row],[StockLevel]] &lt; Table2[[#This Row],[New ReOrder Point]], "Yes", "No")</f>
        <v>No</v>
      </c>
    </row>
    <row r="2119" spans="1:9" x14ac:dyDescent="0.25">
      <c r="A2119">
        <v>59</v>
      </c>
      <c r="B2119">
        <v>2</v>
      </c>
      <c r="C2119">
        <v>3</v>
      </c>
      <c r="D2119" t="s">
        <v>536</v>
      </c>
      <c r="E2119">
        <v>74</v>
      </c>
      <c r="F2119">
        <v>63</v>
      </c>
      <c r="G2119" t="s">
        <v>543</v>
      </c>
      <c r="H2119">
        <f>Table2[[#This Row],[ReorderPoint]]*1.15</f>
        <v>72.449999999999989</v>
      </c>
      <c r="I2119" t="str">
        <f xml:space="preserve"> IF(Table2[[#This Row],[StockLevel]] &lt; Table2[[#This Row],[New ReOrder Point]], "Yes", "No")</f>
        <v>No</v>
      </c>
    </row>
    <row r="2120" spans="1:9" x14ac:dyDescent="0.25">
      <c r="A2120">
        <v>59</v>
      </c>
      <c r="B2120">
        <v>5</v>
      </c>
      <c r="C2120">
        <v>3</v>
      </c>
      <c r="D2120" t="s">
        <v>537</v>
      </c>
      <c r="E2120">
        <v>167</v>
      </c>
      <c r="F2120">
        <v>52</v>
      </c>
      <c r="G2120" t="s">
        <v>543</v>
      </c>
      <c r="H2120">
        <f>Table2[[#This Row],[ReorderPoint]]*1.15</f>
        <v>59.8</v>
      </c>
      <c r="I2120" t="str">
        <f xml:space="preserve"> IF(Table2[[#This Row],[StockLevel]] &lt; Table2[[#This Row],[New ReOrder Point]], "Yes", "No")</f>
        <v>No</v>
      </c>
    </row>
    <row r="2121" spans="1:9" x14ac:dyDescent="0.25">
      <c r="A2121">
        <v>59</v>
      </c>
      <c r="B2121">
        <v>3</v>
      </c>
      <c r="C2121">
        <v>3</v>
      </c>
      <c r="D2121" t="s">
        <v>538</v>
      </c>
      <c r="E2121">
        <v>354</v>
      </c>
      <c r="F2121">
        <v>146</v>
      </c>
      <c r="G2121" t="s">
        <v>543</v>
      </c>
      <c r="H2121">
        <f>Table2[[#This Row],[ReorderPoint]]*1.15</f>
        <v>167.89999999999998</v>
      </c>
      <c r="I2121" t="str">
        <f xml:space="preserve"> IF(Table2[[#This Row],[StockLevel]] &lt; Table2[[#This Row],[New ReOrder Point]], "Yes", "No")</f>
        <v>No</v>
      </c>
    </row>
    <row r="2122" spans="1:9" x14ac:dyDescent="0.25">
      <c r="A2122">
        <v>59</v>
      </c>
      <c r="B2122">
        <v>1</v>
      </c>
      <c r="C2122">
        <v>3</v>
      </c>
      <c r="D2122" t="s">
        <v>539</v>
      </c>
      <c r="E2122">
        <v>145</v>
      </c>
      <c r="F2122">
        <v>113</v>
      </c>
      <c r="G2122" t="s">
        <v>543</v>
      </c>
      <c r="H2122">
        <f>Table2[[#This Row],[ReorderPoint]]*1.15</f>
        <v>129.94999999999999</v>
      </c>
      <c r="I2122" t="str">
        <f xml:space="preserve"> IF(Table2[[#This Row],[StockLevel]] &lt; Table2[[#This Row],[New ReOrder Point]], "Yes", "No")</f>
        <v>No</v>
      </c>
    </row>
    <row r="2123" spans="1:9" x14ac:dyDescent="0.25">
      <c r="A2123">
        <v>59</v>
      </c>
      <c r="B2123">
        <v>5</v>
      </c>
      <c r="C2123">
        <v>3</v>
      </c>
      <c r="D2123" t="s">
        <v>540</v>
      </c>
      <c r="E2123">
        <v>371</v>
      </c>
      <c r="F2123">
        <v>137</v>
      </c>
      <c r="G2123" t="s">
        <v>543</v>
      </c>
      <c r="H2123">
        <f>Table2[[#This Row],[ReorderPoint]]*1.15</f>
        <v>157.54999999999998</v>
      </c>
      <c r="I2123" t="str">
        <f xml:space="preserve"> IF(Table2[[#This Row],[StockLevel]] &lt; Table2[[#This Row],[New ReOrder Point]], "Yes", "No")</f>
        <v>No</v>
      </c>
    </row>
    <row r="2124" spans="1:9" x14ac:dyDescent="0.25">
      <c r="A2124">
        <v>59</v>
      </c>
      <c r="B2124">
        <v>1</v>
      </c>
      <c r="C2124">
        <v>3</v>
      </c>
      <c r="D2124" t="s">
        <v>541</v>
      </c>
      <c r="E2124">
        <v>34</v>
      </c>
      <c r="F2124">
        <v>111</v>
      </c>
      <c r="G2124" t="s">
        <v>544</v>
      </c>
      <c r="H2124">
        <f>Table2[[#This Row],[ReorderPoint]]*1.15</f>
        <v>127.64999999999999</v>
      </c>
      <c r="I2124" t="str">
        <f xml:space="preserve"> IF(Table2[[#This Row],[StockLevel]] &lt; Table2[[#This Row],[New ReOrder Point]], "Yes", "No")</f>
        <v>Yes</v>
      </c>
    </row>
    <row r="2125" spans="1:9" x14ac:dyDescent="0.25">
      <c r="A2125">
        <v>59</v>
      </c>
      <c r="B2125">
        <v>5</v>
      </c>
      <c r="C2125">
        <v>3</v>
      </c>
      <c r="D2125" t="s">
        <v>542</v>
      </c>
      <c r="E2125">
        <v>483</v>
      </c>
      <c r="F2125">
        <v>74</v>
      </c>
      <c r="G2125" t="s">
        <v>543</v>
      </c>
      <c r="H2125">
        <f>Table2[[#This Row],[ReorderPoint]]*1.15</f>
        <v>85.1</v>
      </c>
      <c r="I2125" t="str">
        <f xml:space="preserve"> IF(Table2[[#This Row],[StockLevel]] &lt; Table2[[#This Row],[New ReOrder Point]], "Yes", "No")</f>
        <v>No</v>
      </c>
    </row>
    <row r="2126" spans="1:9" x14ac:dyDescent="0.25">
      <c r="A2126">
        <v>60</v>
      </c>
      <c r="B2126">
        <v>1</v>
      </c>
      <c r="C2126">
        <v>1</v>
      </c>
      <c r="D2126" t="s">
        <v>531</v>
      </c>
      <c r="E2126">
        <v>432</v>
      </c>
      <c r="F2126">
        <v>147</v>
      </c>
      <c r="G2126" t="s">
        <v>543</v>
      </c>
      <c r="H2126">
        <f>Table2[[#This Row],[ReorderPoint]]*1.15</f>
        <v>169.04999999999998</v>
      </c>
      <c r="I2126" t="str">
        <f xml:space="preserve"> IF(Table2[[#This Row],[StockLevel]] &lt; Table2[[#This Row],[New ReOrder Point]], "Yes", "No")</f>
        <v>No</v>
      </c>
    </row>
    <row r="2127" spans="1:9" x14ac:dyDescent="0.25">
      <c r="A2127">
        <v>60</v>
      </c>
      <c r="B2127">
        <v>5</v>
      </c>
      <c r="C2127">
        <v>1</v>
      </c>
      <c r="D2127" t="s">
        <v>532</v>
      </c>
      <c r="E2127">
        <v>399</v>
      </c>
      <c r="F2127">
        <v>147</v>
      </c>
      <c r="G2127" t="s">
        <v>543</v>
      </c>
      <c r="H2127">
        <f>Table2[[#This Row],[ReorderPoint]]*1.15</f>
        <v>169.04999999999998</v>
      </c>
      <c r="I2127" t="str">
        <f xml:space="preserve"> IF(Table2[[#This Row],[StockLevel]] &lt; Table2[[#This Row],[New ReOrder Point]], "Yes", "No")</f>
        <v>No</v>
      </c>
    </row>
    <row r="2128" spans="1:9" x14ac:dyDescent="0.25">
      <c r="A2128">
        <v>60</v>
      </c>
      <c r="B2128">
        <v>3</v>
      </c>
      <c r="C2128">
        <v>1</v>
      </c>
      <c r="D2128" t="s">
        <v>533</v>
      </c>
      <c r="E2128">
        <v>402</v>
      </c>
      <c r="F2128">
        <v>72</v>
      </c>
      <c r="G2128" t="s">
        <v>543</v>
      </c>
      <c r="H2128">
        <f>Table2[[#This Row],[ReorderPoint]]*1.15</f>
        <v>82.8</v>
      </c>
      <c r="I2128" t="str">
        <f xml:space="preserve"> IF(Table2[[#This Row],[StockLevel]] &lt; Table2[[#This Row],[New ReOrder Point]], "Yes", "No")</f>
        <v>No</v>
      </c>
    </row>
    <row r="2129" spans="1:9" x14ac:dyDescent="0.25">
      <c r="A2129">
        <v>60</v>
      </c>
      <c r="B2129">
        <v>3</v>
      </c>
      <c r="C2129">
        <v>1</v>
      </c>
      <c r="D2129" t="s">
        <v>534</v>
      </c>
      <c r="E2129">
        <v>24</v>
      </c>
      <c r="F2129">
        <v>65</v>
      </c>
      <c r="G2129" t="s">
        <v>544</v>
      </c>
      <c r="H2129">
        <f>Table2[[#This Row],[ReorderPoint]]*1.15</f>
        <v>74.75</v>
      </c>
      <c r="I2129" t="str">
        <f xml:space="preserve"> IF(Table2[[#This Row],[StockLevel]] &lt; Table2[[#This Row],[New ReOrder Point]], "Yes", "No")</f>
        <v>Yes</v>
      </c>
    </row>
    <row r="2130" spans="1:9" x14ac:dyDescent="0.25">
      <c r="A2130">
        <v>60</v>
      </c>
      <c r="B2130">
        <v>2</v>
      </c>
      <c r="C2130">
        <v>1</v>
      </c>
      <c r="D2130" t="s">
        <v>535</v>
      </c>
      <c r="E2130">
        <v>328</v>
      </c>
      <c r="F2130">
        <v>50</v>
      </c>
      <c r="G2130" t="s">
        <v>543</v>
      </c>
      <c r="H2130">
        <f>Table2[[#This Row],[ReorderPoint]]*1.15</f>
        <v>57.499999999999993</v>
      </c>
      <c r="I2130" t="str">
        <f xml:space="preserve"> IF(Table2[[#This Row],[StockLevel]] &lt; Table2[[#This Row],[New ReOrder Point]], "Yes", "No")</f>
        <v>No</v>
      </c>
    </row>
    <row r="2131" spans="1:9" x14ac:dyDescent="0.25">
      <c r="A2131">
        <v>60</v>
      </c>
      <c r="B2131">
        <v>2</v>
      </c>
      <c r="C2131">
        <v>1</v>
      </c>
      <c r="D2131" t="s">
        <v>536</v>
      </c>
      <c r="E2131">
        <v>402</v>
      </c>
      <c r="F2131">
        <v>146</v>
      </c>
      <c r="G2131" t="s">
        <v>543</v>
      </c>
      <c r="H2131">
        <f>Table2[[#This Row],[ReorderPoint]]*1.15</f>
        <v>167.89999999999998</v>
      </c>
      <c r="I2131" t="str">
        <f xml:space="preserve"> IF(Table2[[#This Row],[StockLevel]] &lt; Table2[[#This Row],[New ReOrder Point]], "Yes", "No")</f>
        <v>No</v>
      </c>
    </row>
    <row r="2132" spans="1:9" x14ac:dyDescent="0.25">
      <c r="A2132">
        <v>60</v>
      </c>
      <c r="B2132">
        <v>2</v>
      </c>
      <c r="C2132">
        <v>1</v>
      </c>
      <c r="D2132" t="s">
        <v>537</v>
      </c>
      <c r="E2132">
        <v>335</v>
      </c>
      <c r="F2132">
        <v>104</v>
      </c>
      <c r="G2132" t="s">
        <v>543</v>
      </c>
      <c r="H2132">
        <f>Table2[[#This Row],[ReorderPoint]]*1.15</f>
        <v>119.6</v>
      </c>
      <c r="I2132" t="str">
        <f xml:space="preserve"> IF(Table2[[#This Row],[StockLevel]] &lt; Table2[[#This Row],[New ReOrder Point]], "Yes", "No")</f>
        <v>No</v>
      </c>
    </row>
    <row r="2133" spans="1:9" x14ac:dyDescent="0.25">
      <c r="A2133">
        <v>60</v>
      </c>
      <c r="B2133">
        <v>5</v>
      </c>
      <c r="C2133">
        <v>1</v>
      </c>
      <c r="D2133" t="s">
        <v>538</v>
      </c>
      <c r="E2133">
        <v>33</v>
      </c>
      <c r="F2133">
        <v>138</v>
      </c>
      <c r="G2133" t="s">
        <v>544</v>
      </c>
      <c r="H2133">
        <f>Table2[[#This Row],[ReorderPoint]]*1.15</f>
        <v>158.69999999999999</v>
      </c>
      <c r="I2133" t="str">
        <f xml:space="preserve"> IF(Table2[[#This Row],[StockLevel]] &lt; Table2[[#This Row],[New ReOrder Point]], "Yes", "No")</f>
        <v>Yes</v>
      </c>
    </row>
    <row r="2134" spans="1:9" x14ac:dyDescent="0.25">
      <c r="A2134">
        <v>60</v>
      </c>
      <c r="B2134">
        <v>5</v>
      </c>
      <c r="C2134">
        <v>1</v>
      </c>
      <c r="D2134" t="s">
        <v>539</v>
      </c>
      <c r="E2134">
        <v>44</v>
      </c>
      <c r="F2134">
        <v>55</v>
      </c>
      <c r="G2134" t="s">
        <v>544</v>
      </c>
      <c r="H2134">
        <f>Table2[[#This Row],[ReorderPoint]]*1.15</f>
        <v>63.249999999999993</v>
      </c>
      <c r="I2134" t="str">
        <f xml:space="preserve"> IF(Table2[[#This Row],[StockLevel]] &lt; Table2[[#This Row],[New ReOrder Point]], "Yes", "No")</f>
        <v>Yes</v>
      </c>
    </row>
    <row r="2135" spans="1:9" x14ac:dyDescent="0.25">
      <c r="A2135">
        <v>60</v>
      </c>
      <c r="B2135">
        <v>1</v>
      </c>
      <c r="C2135">
        <v>1</v>
      </c>
      <c r="D2135" t="s">
        <v>540</v>
      </c>
      <c r="E2135">
        <v>121</v>
      </c>
      <c r="F2135">
        <v>119</v>
      </c>
      <c r="G2135" t="s">
        <v>543</v>
      </c>
      <c r="H2135">
        <f>Table2[[#This Row],[ReorderPoint]]*1.15</f>
        <v>136.85</v>
      </c>
      <c r="I2135" t="str">
        <f xml:space="preserve"> IF(Table2[[#This Row],[StockLevel]] &lt; Table2[[#This Row],[New ReOrder Point]], "Yes", "No")</f>
        <v>Yes</v>
      </c>
    </row>
    <row r="2136" spans="1:9" x14ac:dyDescent="0.25">
      <c r="A2136">
        <v>60</v>
      </c>
      <c r="B2136">
        <v>2</v>
      </c>
      <c r="C2136">
        <v>1</v>
      </c>
      <c r="D2136" t="s">
        <v>541</v>
      </c>
      <c r="E2136">
        <v>47</v>
      </c>
      <c r="F2136">
        <v>88</v>
      </c>
      <c r="G2136" t="s">
        <v>544</v>
      </c>
      <c r="H2136">
        <f>Table2[[#This Row],[ReorderPoint]]*1.15</f>
        <v>101.19999999999999</v>
      </c>
      <c r="I2136" t="str">
        <f xml:space="preserve"> IF(Table2[[#This Row],[StockLevel]] &lt; Table2[[#This Row],[New ReOrder Point]], "Yes", "No")</f>
        <v>Yes</v>
      </c>
    </row>
    <row r="2137" spans="1:9" x14ac:dyDescent="0.25">
      <c r="A2137">
        <v>60</v>
      </c>
      <c r="B2137">
        <v>1</v>
      </c>
      <c r="C2137">
        <v>1</v>
      </c>
      <c r="D2137" t="s">
        <v>542</v>
      </c>
      <c r="E2137">
        <v>9</v>
      </c>
      <c r="F2137">
        <v>79</v>
      </c>
      <c r="G2137" t="s">
        <v>544</v>
      </c>
      <c r="H2137">
        <f>Table2[[#This Row],[ReorderPoint]]*1.15</f>
        <v>90.85</v>
      </c>
      <c r="I2137" t="str">
        <f xml:space="preserve"> IF(Table2[[#This Row],[StockLevel]] &lt; Table2[[#This Row],[New ReOrder Point]], "Yes", "No")</f>
        <v>Yes</v>
      </c>
    </row>
    <row r="2138" spans="1:9" x14ac:dyDescent="0.25">
      <c r="A2138">
        <v>60</v>
      </c>
      <c r="B2138">
        <v>4</v>
      </c>
      <c r="C2138">
        <v>2</v>
      </c>
      <c r="D2138" t="s">
        <v>531</v>
      </c>
      <c r="E2138">
        <v>243</v>
      </c>
      <c r="F2138">
        <v>67</v>
      </c>
      <c r="G2138" t="s">
        <v>543</v>
      </c>
      <c r="H2138">
        <f>Table2[[#This Row],[ReorderPoint]]*1.15</f>
        <v>77.05</v>
      </c>
      <c r="I2138" t="str">
        <f xml:space="preserve"> IF(Table2[[#This Row],[StockLevel]] &lt; Table2[[#This Row],[New ReOrder Point]], "Yes", "No")</f>
        <v>No</v>
      </c>
    </row>
    <row r="2139" spans="1:9" x14ac:dyDescent="0.25">
      <c r="A2139">
        <v>60</v>
      </c>
      <c r="B2139">
        <v>4</v>
      </c>
      <c r="C2139">
        <v>2</v>
      </c>
      <c r="D2139" t="s">
        <v>532</v>
      </c>
      <c r="E2139">
        <v>87</v>
      </c>
      <c r="F2139">
        <v>122</v>
      </c>
      <c r="G2139" t="s">
        <v>544</v>
      </c>
      <c r="H2139">
        <f>Table2[[#This Row],[ReorderPoint]]*1.15</f>
        <v>140.29999999999998</v>
      </c>
      <c r="I2139" t="str">
        <f xml:space="preserve"> IF(Table2[[#This Row],[StockLevel]] &lt; Table2[[#This Row],[New ReOrder Point]], "Yes", "No")</f>
        <v>Yes</v>
      </c>
    </row>
    <row r="2140" spans="1:9" x14ac:dyDescent="0.25">
      <c r="A2140">
        <v>60</v>
      </c>
      <c r="B2140">
        <v>1</v>
      </c>
      <c r="C2140">
        <v>2</v>
      </c>
      <c r="D2140" t="s">
        <v>533</v>
      </c>
      <c r="E2140">
        <v>190</v>
      </c>
      <c r="F2140">
        <v>89</v>
      </c>
      <c r="G2140" t="s">
        <v>543</v>
      </c>
      <c r="H2140">
        <f>Table2[[#This Row],[ReorderPoint]]*1.15</f>
        <v>102.35</v>
      </c>
      <c r="I2140" t="str">
        <f xml:space="preserve"> IF(Table2[[#This Row],[StockLevel]] &lt; Table2[[#This Row],[New ReOrder Point]], "Yes", "No")</f>
        <v>No</v>
      </c>
    </row>
    <row r="2141" spans="1:9" x14ac:dyDescent="0.25">
      <c r="A2141">
        <v>60</v>
      </c>
      <c r="B2141">
        <v>2</v>
      </c>
      <c r="C2141">
        <v>2</v>
      </c>
      <c r="D2141" t="s">
        <v>534</v>
      </c>
      <c r="E2141">
        <v>108</v>
      </c>
      <c r="F2141">
        <v>58</v>
      </c>
      <c r="G2141" t="s">
        <v>543</v>
      </c>
      <c r="H2141">
        <f>Table2[[#This Row],[ReorderPoint]]*1.15</f>
        <v>66.699999999999989</v>
      </c>
      <c r="I2141" t="str">
        <f xml:space="preserve"> IF(Table2[[#This Row],[StockLevel]] &lt; Table2[[#This Row],[New ReOrder Point]], "Yes", "No")</f>
        <v>No</v>
      </c>
    </row>
    <row r="2142" spans="1:9" x14ac:dyDescent="0.25">
      <c r="A2142">
        <v>60</v>
      </c>
      <c r="B2142">
        <v>3</v>
      </c>
      <c r="C2142">
        <v>2</v>
      </c>
      <c r="D2142" t="s">
        <v>535</v>
      </c>
      <c r="E2142">
        <v>387</v>
      </c>
      <c r="F2142">
        <v>130</v>
      </c>
      <c r="G2142" t="s">
        <v>543</v>
      </c>
      <c r="H2142">
        <f>Table2[[#This Row],[ReorderPoint]]*1.15</f>
        <v>149.5</v>
      </c>
      <c r="I2142" t="str">
        <f xml:space="preserve"> IF(Table2[[#This Row],[StockLevel]] &lt; Table2[[#This Row],[New ReOrder Point]], "Yes", "No")</f>
        <v>No</v>
      </c>
    </row>
    <row r="2143" spans="1:9" x14ac:dyDescent="0.25">
      <c r="A2143">
        <v>60</v>
      </c>
      <c r="B2143">
        <v>5</v>
      </c>
      <c r="C2143">
        <v>2</v>
      </c>
      <c r="D2143" t="s">
        <v>536</v>
      </c>
      <c r="E2143">
        <v>376</v>
      </c>
      <c r="F2143">
        <v>101</v>
      </c>
      <c r="G2143" t="s">
        <v>543</v>
      </c>
      <c r="H2143">
        <f>Table2[[#This Row],[ReorderPoint]]*1.15</f>
        <v>116.14999999999999</v>
      </c>
      <c r="I2143" t="str">
        <f xml:space="preserve"> IF(Table2[[#This Row],[StockLevel]] &lt; Table2[[#This Row],[New ReOrder Point]], "Yes", "No")</f>
        <v>No</v>
      </c>
    </row>
    <row r="2144" spans="1:9" x14ac:dyDescent="0.25">
      <c r="A2144">
        <v>60</v>
      </c>
      <c r="B2144">
        <v>4</v>
      </c>
      <c r="C2144">
        <v>2</v>
      </c>
      <c r="D2144" t="s">
        <v>537</v>
      </c>
      <c r="E2144">
        <v>246</v>
      </c>
      <c r="F2144">
        <v>54</v>
      </c>
      <c r="G2144" t="s">
        <v>543</v>
      </c>
      <c r="H2144">
        <f>Table2[[#This Row],[ReorderPoint]]*1.15</f>
        <v>62.099999999999994</v>
      </c>
      <c r="I2144" t="str">
        <f xml:space="preserve"> IF(Table2[[#This Row],[StockLevel]] &lt; Table2[[#This Row],[New ReOrder Point]], "Yes", "No")</f>
        <v>No</v>
      </c>
    </row>
    <row r="2145" spans="1:9" x14ac:dyDescent="0.25">
      <c r="A2145">
        <v>60</v>
      </c>
      <c r="B2145">
        <v>2</v>
      </c>
      <c r="C2145">
        <v>2</v>
      </c>
      <c r="D2145" t="s">
        <v>538</v>
      </c>
      <c r="E2145">
        <v>78</v>
      </c>
      <c r="F2145">
        <v>67</v>
      </c>
      <c r="G2145" t="s">
        <v>543</v>
      </c>
      <c r="H2145">
        <f>Table2[[#This Row],[ReorderPoint]]*1.15</f>
        <v>77.05</v>
      </c>
      <c r="I2145" t="str">
        <f xml:space="preserve"> IF(Table2[[#This Row],[StockLevel]] &lt; Table2[[#This Row],[New ReOrder Point]], "Yes", "No")</f>
        <v>No</v>
      </c>
    </row>
    <row r="2146" spans="1:9" x14ac:dyDescent="0.25">
      <c r="A2146">
        <v>60</v>
      </c>
      <c r="B2146">
        <v>4</v>
      </c>
      <c r="C2146">
        <v>2</v>
      </c>
      <c r="D2146" t="s">
        <v>539</v>
      </c>
      <c r="E2146">
        <v>92</v>
      </c>
      <c r="F2146">
        <v>62</v>
      </c>
      <c r="G2146" t="s">
        <v>543</v>
      </c>
      <c r="H2146">
        <f>Table2[[#This Row],[ReorderPoint]]*1.15</f>
        <v>71.3</v>
      </c>
      <c r="I2146" t="str">
        <f xml:space="preserve"> IF(Table2[[#This Row],[StockLevel]] &lt; Table2[[#This Row],[New ReOrder Point]], "Yes", "No")</f>
        <v>No</v>
      </c>
    </row>
    <row r="2147" spans="1:9" x14ac:dyDescent="0.25">
      <c r="A2147">
        <v>60</v>
      </c>
      <c r="B2147">
        <v>5</v>
      </c>
      <c r="C2147">
        <v>2</v>
      </c>
      <c r="D2147" t="s">
        <v>540</v>
      </c>
      <c r="E2147">
        <v>425</v>
      </c>
      <c r="F2147">
        <v>123</v>
      </c>
      <c r="G2147" t="s">
        <v>543</v>
      </c>
      <c r="H2147">
        <f>Table2[[#This Row],[ReorderPoint]]*1.15</f>
        <v>141.44999999999999</v>
      </c>
      <c r="I2147" t="str">
        <f xml:space="preserve"> IF(Table2[[#This Row],[StockLevel]] &lt; Table2[[#This Row],[New ReOrder Point]], "Yes", "No")</f>
        <v>No</v>
      </c>
    </row>
    <row r="2148" spans="1:9" x14ac:dyDescent="0.25">
      <c r="A2148">
        <v>60</v>
      </c>
      <c r="B2148">
        <v>3</v>
      </c>
      <c r="C2148">
        <v>2</v>
      </c>
      <c r="D2148" t="s">
        <v>541</v>
      </c>
      <c r="E2148">
        <v>94</v>
      </c>
      <c r="F2148">
        <v>57</v>
      </c>
      <c r="G2148" t="s">
        <v>543</v>
      </c>
      <c r="H2148">
        <f>Table2[[#This Row],[ReorderPoint]]*1.15</f>
        <v>65.55</v>
      </c>
      <c r="I2148" t="str">
        <f xml:space="preserve"> IF(Table2[[#This Row],[StockLevel]] &lt; Table2[[#This Row],[New ReOrder Point]], "Yes", "No")</f>
        <v>No</v>
      </c>
    </row>
    <row r="2149" spans="1:9" x14ac:dyDescent="0.25">
      <c r="A2149">
        <v>60</v>
      </c>
      <c r="B2149">
        <v>1</v>
      </c>
      <c r="C2149">
        <v>2</v>
      </c>
      <c r="D2149" t="s">
        <v>542</v>
      </c>
      <c r="E2149">
        <v>495</v>
      </c>
      <c r="F2149">
        <v>112</v>
      </c>
      <c r="G2149" t="s">
        <v>543</v>
      </c>
      <c r="H2149">
        <f>Table2[[#This Row],[ReorderPoint]]*1.15</f>
        <v>128.79999999999998</v>
      </c>
      <c r="I2149" t="str">
        <f xml:space="preserve"> IF(Table2[[#This Row],[StockLevel]] &lt; Table2[[#This Row],[New ReOrder Point]], "Yes", "No")</f>
        <v>No</v>
      </c>
    </row>
    <row r="2150" spans="1:9" x14ac:dyDescent="0.25">
      <c r="A2150">
        <v>60</v>
      </c>
      <c r="B2150">
        <v>3</v>
      </c>
      <c r="C2150">
        <v>3</v>
      </c>
      <c r="D2150" t="s">
        <v>531</v>
      </c>
      <c r="E2150">
        <v>477</v>
      </c>
      <c r="F2150">
        <v>60</v>
      </c>
      <c r="G2150" t="s">
        <v>543</v>
      </c>
      <c r="H2150">
        <f>Table2[[#This Row],[ReorderPoint]]*1.15</f>
        <v>69</v>
      </c>
      <c r="I2150" t="str">
        <f xml:space="preserve"> IF(Table2[[#This Row],[StockLevel]] &lt; Table2[[#This Row],[New ReOrder Point]], "Yes", "No")</f>
        <v>No</v>
      </c>
    </row>
    <row r="2151" spans="1:9" x14ac:dyDescent="0.25">
      <c r="A2151">
        <v>60</v>
      </c>
      <c r="B2151">
        <v>5</v>
      </c>
      <c r="C2151">
        <v>3</v>
      </c>
      <c r="D2151" t="s">
        <v>532</v>
      </c>
      <c r="E2151">
        <v>484</v>
      </c>
      <c r="F2151">
        <v>91</v>
      </c>
      <c r="G2151" t="s">
        <v>543</v>
      </c>
      <c r="H2151">
        <f>Table2[[#This Row],[ReorderPoint]]*1.15</f>
        <v>104.64999999999999</v>
      </c>
      <c r="I2151" t="str">
        <f xml:space="preserve"> IF(Table2[[#This Row],[StockLevel]] &lt; Table2[[#This Row],[New ReOrder Point]], "Yes", "No")</f>
        <v>No</v>
      </c>
    </row>
    <row r="2152" spans="1:9" x14ac:dyDescent="0.25">
      <c r="A2152">
        <v>60</v>
      </c>
      <c r="B2152">
        <v>4</v>
      </c>
      <c r="C2152">
        <v>3</v>
      </c>
      <c r="D2152" t="s">
        <v>533</v>
      </c>
      <c r="E2152">
        <v>163</v>
      </c>
      <c r="F2152">
        <v>62</v>
      </c>
      <c r="G2152" t="s">
        <v>543</v>
      </c>
      <c r="H2152">
        <f>Table2[[#This Row],[ReorderPoint]]*1.15</f>
        <v>71.3</v>
      </c>
      <c r="I2152" t="str">
        <f xml:space="preserve"> IF(Table2[[#This Row],[StockLevel]] &lt; Table2[[#This Row],[New ReOrder Point]], "Yes", "No")</f>
        <v>No</v>
      </c>
    </row>
    <row r="2153" spans="1:9" x14ac:dyDescent="0.25">
      <c r="A2153">
        <v>60</v>
      </c>
      <c r="B2153">
        <v>4</v>
      </c>
      <c r="C2153">
        <v>3</v>
      </c>
      <c r="D2153" t="s">
        <v>534</v>
      </c>
      <c r="E2153">
        <v>36</v>
      </c>
      <c r="F2153">
        <v>123</v>
      </c>
      <c r="G2153" t="s">
        <v>544</v>
      </c>
      <c r="H2153">
        <f>Table2[[#This Row],[ReorderPoint]]*1.15</f>
        <v>141.44999999999999</v>
      </c>
      <c r="I2153" t="str">
        <f xml:space="preserve"> IF(Table2[[#This Row],[StockLevel]] &lt; Table2[[#This Row],[New ReOrder Point]], "Yes", "No")</f>
        <v>Yes</v>
      </c>
    </row>
    <row r="2154" spans="1:9" x14ac:dyDescent="0.25">
      <c r="A2154">
        <v>60</v>
      </c>
      <c r="B2154">
        <v>2</v>
      </c>
      <c r="C2154">
        <v>3</v>
      </c>
      <c r="D2154" t="s">
        <v>535</v>
      </c>
      <c r="E2154">
        <v>72</v>
      </c>
      <c r="F2154">
        <v>101</v>
      </c>
      <c r="G2154" t="s">
        <v>544</v>
      </c>
      <c r="H2154">
        <f>Table2[[#This Row],[ReorderPoint]]*1.15</f>
        <v>116.14999999999999</v>
      </c>
      <c r="I2154" t="str">
        <f xml:space="preserve"> IF(Table2[[#This Row],[StockLevel]] &lt; Table2[[#This Row],[New ReOrder Point]], "Yes", "No")</f>
        <v>Yes</v>
      </c>
    </row>
    <row r="2155" spans="1:9" x14ac:dyDescent="0.25">
      <c r="A2155">
        <v>60</v>
      </c>
      <c r="B2155">
        <v>4</v>
      </c>
      <c r="C2155">
        <v>3</v>
      </c>
      <c r="D2155" t="s">
        <v>536</v>
      </c>
      <c r="E2155">
        <v>245</v>
      </c>
      <c r="F2155">
        <v>105</v>
      </c>
      <c r="G2155" t="s">
        <v>543</v>
      </c>
      <c r="H2155">
        <f>Table2[[#This Row],[ReorderPoint]]*1.15</f>
        <v>120.74999999999999</v>
      </c>
      <c r="I2155" t="str">
        <f xml:space="preserve"> IF(Table2[[#This Row],[StockLevel]] &lt; Table2[[#This Row],[New ReOrder Point]], "Yes", "No")</f>
        <v>No</v>
      </c>
    </row>
    <row r="2156" spans="1:9" x14ac:dyDescent="0.25">
      <c r="A2156">
        <v>60</v>
      </c>
      <c r="B2156">
        <v>5</v>
      </c>
      <c r="C2156">
        <v>3</v>
      </c>
      <c r="D2156" t="s">
        <v>537</v>
      </c>
      <c r="E2156">
        <v>278</v>
      </c>
      <c r="F2156">
        <v>89</v>
      </c>
      <c r="G2156" t="s">
        <v>543</v>
      </c>
      <c r="H2156">
        <f>Table2[[#This Row],[ReorderPoint]]*1.15</f>
        <v>102.35</v>
      </c>
      <c r="I2156" t="str">
        <f xml:space="preserve"> IF(Table2[[#This Row],[StockLevel]] &lt; Table2[[#This Row],[New ReOrder Point]], "Yes", "No")</f>
        <v>No</v>
      </c>
    </row>
    <row r="2157" spans="1:9" x14ac:dyDescent="0.25">
      <c r="A2157">
        <v>60</v>
      </c>
      <c r="B2157">
        <v>2</v>
      </c>
      <c r="C2157">
        <v>3</v>
      </c>
      <c r="D2157" t="s">
        <v>538</v>
      </c>
      <c r="E2157">
        <v>150</v>
      </c>
      <c r="F2157">
        <v>78</v>
      </c>
      <c r="G2157" t="s">
        <v>543</v>
      </c>
      <c r="H2157">
        <f>Table2[[#This Row],[ReorderPoint]]*1.15</f>
        <v>89.699999999999989</v>
      </c>
      <c r="I2157" t="str">
        <f xml:space="preserve"> IF(Table2[[#This Row],[StockLevel]] &lt; Table2[[#This Row],[New ReOrder Point]], "Yes", "No")</f>
        <v>No</v>
      </c>
    </row>
    <row r="2158" spans="1:9" x14ac:dyDescent="0.25">
      <c r="A2158">
        <v>60</v>
      </c>
      <c r="B2158">
        <v>1</v>
      </c>
      <c r="C2158">
        <v>3</v>
      </c>
      <c r="D2158" t="s">
        <v>539</v>
      </c>
      <c r="E2158">
        <v>178</v>
      </c>
      <c r="F2158">
        <v>118</v>
      </c>
      <c r="G2158" t="s">
        <v>543</v>
      </c>
      <c r="H2158">
        <f>Table2[[#This Row],[ReorderPoint]]*1.15</f>
        <v>135.69999999999999</v>
      </c>
      <c r="I2158" t="str">
        <f xml:space="preserve"> IF(Table2[[#This Row],[StockLevel]] &lt; Table2[[#This Row],[New ReOrder Point]], "Yes", "No")</f>
        <v>No</v>
      </c>
    </row>
    <row r="2159" spans="1:9" x14ac:dyDescent="0.25">
      <c r="A2159">
        <v>60</v>
      </c>
      <c r="B2159">
        <v>4</v>
      </c>
      <c r="C2159">
        <v>3</v>
      </c>
      <c r="D2159" t="s">
        <v>540</v>
      </c>
      <c r="E2159">
        <v>286</v>
      </c>
      <c r="F2159">
        <v>99</v>
      </c>
      <c r="G2159" t="s">
        <v>543</v>
      </c>
      <c r="H2159">
        <f>Table2[[#This Row],[ReorderPoint]]*1.15</f>
        <v>113.85</v>
      </c>
      <c r="I2159" t="str">
        <f xml:space="preserve"> IF(Table2[[#This Row],[StockLevel]] &lt; Table2[[#This Row],[New ReOrder Point]], "Yes", "No")</f>
        <v>No</v>
      </c>
    </row>
    <row r="2160" spans="1:9" x14ac:dyDescent="0.25">
      <c r="A2160">
        <v>60</v>
      </c>
      <c r="B2160">
        <v>1</v>
      </c>
      <c r="C2160">
        <v>3</v>
      </c>
      <c r="D2160" t="s">
        <v>541</v>
      </c>
      <c r="E2160">
        <v>235</v>
      </c>
      <c r="F2160">
        <v>104</v>
      </c>
      <c r="G2160" t="s">
        <v>543</v>
      </c>
      <c r="H2160">
        <f>Table2[[#This Row],[ReorderPoint]]*1.15</f>
        <v>119.6</v>
      </c>
      <c r="I2160" t="str">
        <f xml:space="preserve"> IF(Table2[[#This Row],[StockLevel]] &lt; Table2[[#This Row],[New ReOrder Point]], "Yes", "No")</f>
        <v>No</v>
      </c>
    </row>
    <row r="2161" spans="1:9" x14ac:dyDescent="0.25">
      <c r="A2161">
        <v>60</v>
      </c>
      <c r="B2161">
        <v>1</v>
      </c>
      <c r="C2161">
        <v>3</v>
      </c>
      <c r="D2161" t="s">
        <v>542</v>
      </c>
      <c r="E2161">
        <v>492</v>
      </c>
      <c r="F2161">
        <v>51</v>
      </c>
      <c r="G2161" t="s">
        <v>543</v>
      </c>
      <c r="H2161">
        <f>Table2[[#This Row],[ReorderPoint]]*1.15</f>
        <v>58.65</v>
      </c>
      <c r="I2161" t="str">
        <f xml:space="preserve"> IF(Table2[[#This Row],[StockLevel]] &lt; Table2[[#This Row],[New ReOrder Point]], "Yes", "No")</f>
        <v>No</v>
      </c>
    </row>
    <row r="2162" spans="1:9" x14ac:dyDescent="0.25">
      <c r="A2162">
        <v>61</v>
      </c>
      <c r="B2162">
        <v>2</v>
      </c>
      <c r="C2162">
        <v>1</v>
      </c>
      <c r="D2162" t="s">
        <v>531</v>
      </c>
      <c r="E2162">
        <v>12</v>
      </c>
      <c r="F2162">
        <v>141</v>
      </c>
      <c r="G2162" t="s">
        <v>544</v>
      </c>
      <c r="H2162">
        <f>Table2[[#This Row],[ReorderPoint]]*1.15</f>
        <v>162.14999999999998</v>
      </c>
      <c r="I2162" t="str">
        <f xml:space="preserve"> IF(Table2[[#This Row],[StockLevel]] &lt; Table2[[#This Row],[New ReOrder Point]], "Yes", "No")</f>
        <v>Yes</v>
      </c>
    </row>
    <row r="2163" spans="1:9" x14ac:dyDescent="0.25">
      <c r="A2163">
        <v>61</v>
      </c>
      <c r="B2163">
        <v>3</v>
      </c>
      <c r="C2163">
        <v>1</v>
      </c>
      <c r="D2163" t="s">
        <v>532</v>
      </c>
      <c r="E2163">
        <v>374</v>
      </c>
      <c r="F2163">
        <v>119</v>
      </c>
      <c r="G2163" t="s">
        <v>543</v>
      </c>
      <c r="H2163">
        <f>Table2[[#This Row],[ReorderPoint]]*1.15</f>
        <v>136.85</v>
      </c>
      <c r="I2163" t="str">
        <f xml:space="preserve"> IF(Table2[[#This Row],[StockLevel]] &lt; Table2[[#This Row],[New ReOrder Point]], "Yes", "No")</f>
        <v>No</v>
      </c>
    </row>
    <row r="2164" spans="1:9" x14ac:dyDescent="0.25">
      <c r="A2164">
        <v>61</v>
      </c>
      <c r="B2164">
        <v>2</v>
      </c>
      <c r="C2164">
        <v>1</v>
      </c>
      <c r="D2164" t="s">
        <v>533</v>
      </c>
      <c r="E2164">
        <v>185</v>
      </c>
      <c r="F2164">
        <v>148</v>
      </c>
      <c r="G2164" t="s">
        <v>543</v>
      </c>
      <c r="H2164">
        <f>Table2[[#This Row],[ReorderPoint]]*1.15</f>
        <v>170.2</v>
      </c>
      <c r="I2164" t="str">
        <f xml:space="preserve"> IF(Table2[[#This Row],[StockLevel]] &lt; Table2[[#This Row],[New ReOrder Point]], "Yes", "No")</f>
        <v>No</v>
      </c>
    </row>
    <row r="2165" spans="1:9" x14ac:dyDescent="0.25">
      <c r="A2165">
        <v>61</v>
      </c>
      <c r="B2165">
        <v>5</v>
      </c>
      <c r="C2165">
        <v>1</v>
      </c>
      <c r="D2165" t="s">
        <v>534</v>
      </c>
      <c r="E2165">
        <v>74</v>
      </c>
      <c r="F2165">
        <v>133</v>
      </c>
      <c r="G2165" t="s">
        <v>544</v>
      </c>
      <c r="H2165">
        <f>Table2[[#This Row],[ReorderPoint]]*1.15</f>
        <v>152.94999999999999</v>
      </c>
      <c r="I2165" t="str">
        <f xml:space="preserve"> IF(Table2[[#This Row],[StockLevel]] &lt; Table2[[#This Row],[New ReOrder Point]], "Yes", "No")</f>
        <v>Yes</v>
      </c>
    </row>
    <row r="2166" spans="1:9" x14ac:dyDescent="0.25">
      <c r="A2166">
        <v>61</v>
      </c>
      <c r="B2166">
        <v>3</v>
      </c>
      <c r="C2166">
        <v>1</v>
      </c>
      <c r="D2166" t="s">
        <v>535</v>
      </c>
      <c r="E2166">
        <v>466</v>
      </c>
      <c r="F2166">
        <v>135</v>
      </c>
      <c r="G2166" t="s">
        <v>543</v>
      </c>
      <c r="H2166">
        <f>Table2[[#This Row],[ReorderPoint]]*1.15</f>
        <v>155.25</v>
      </c>
      <c r="I2166" t="str">
        <f xml:space="preserve"> IF(Table2[[#This Row],[StockLevel]] &lt; Table2[[#This Row],[New ReOrder Point]], "Yes", "No")</f>
        <v>No</v>
      </c>
    </row>
    <row r="2167" spans="1:9" x14ac:dyDescent="0.25">
      <c r="A2167">
        <v>61</v>
      </c>
      <c r="B2167">
        <v>1</v>
      </c>
      <c r="C2167">
        <v>1</v>
      </c>
      <c r="D2167" t="s">
        <v>536</v>
      </c>
      <c r="E2167">
        <v>443</v>
      </c>
      <c r="F2167">
        <v>132</v>
      </c>
      <c r="G2167" t="s">
        <v>543</v>
      </c>
      <c r="H2167">
        <f>Table2[[#This Row],[ReorderPoint]]*1.15</f>
        <v>151.79999999999998</v>
      </c>
      <c r="I2167" t="str">
        <f xml:space="preserve"> IF(Table2[[#This Row],[StockLevel]] &lt; Table2[[#This Row],[New ReOrder Point]], "Yes", "No")</f>
        <v>No</v>
      </c>
    </row>
    <row r="2168" spans="1:9" x14ac:dyDescent="0.25">
      <c r="A2168">
        <v>61</v>
      </c>
      <c r="B2168">
        <v>1</v>
      </c>
      <c r="C2168">
        <v>1</v>
      </c>
      <c r="D2168" t="s">
        <v>537</v>
      </c>
      <c r="E2168">
        <v>323</v>
      </c>
      <c r="F2168">
        <v>64</v>
      </c>
      <c r="G2168" t="s">
        <v>543</v>
      </c>
      <c r="H2168">
        <f>Table2[[#This Row],[ReorderPoint]]*1.15</f>
        <v>73.599999999999994</v>
      </c>
      <c r="I2168" t="str">
        <f xml:space="preserve"> IF(Table2[[#This Row],[StockLevel]] &lt; Table2[[#This Row],[New ReOrder Point]], "Yes", "No")</f>
        <v>No</v>
      </c>
    </row>
    <row r="2169" spans="1:9" x14ac:dyDescent="0.25">
      <c r="A2169">
        <v>61</v>
      </c>
      <c r="B2169">
        <v>3</v>
      </c>
      <c r="C2169">
        <v>1</v>
      </c>
      <c r="D2169" t="s">
        <v>538</v>
      </c>
      <c r="E2169">
        <v>491</v>
      </c>
      <c r="F2169">
        <v>104</v>
      </c>
      <c r="G2169" t="s">
        <v>543</v>
      </c>
      <c r="H2169">
        <f>Table2[[#This Row],[ReorderPoint]]*1.15</f>
        <v>119.6</v>
      </c>
      <c r="I2169" t="str">
        <f xml:space="preserve"> IF(Table2[[#This Row],[StockLevel]] &lt; Table2[[#This Row],[New ReOrder Point]], "Yes", "No")</f>
        <v>No</v>
      </c>
    </row>
    <row r="2170" spans="1:9" x14ac:dyDescent="0.25">
      <c r="A2170">
        <v>61</v>
      </c>
      <c r="B2170">
        <v>1</v>
      </c>
      <c r="C2170">
        <v>1</v>
      </c>
      <c r="D2170" t="s">
        <v>539</v>
      </c>
      <c r="E2170">
        <v>182</v>
      </c>
      <c r="F2170">
        <v>63</v>
      </c>
      <c r="G2170" t="s">
        <v>543</v>
      </c>
      <c r="H2170">
        <f>Table2[[#This Row],[ReorderPoint]]*1.15</f>
        <v>72.449999999999989</v>
      </c>
      <c r="I2170" t="str">
        <f xml:space="preserve"> IF(Table2[[#This Row],[StockLevel]] &lt; Table2[[#This Row],[New ReOrder Point]], "Yes", "No")</f>
        <v>No</v>
      </c>
    </row>
    <row r="2171" spans="1:9" x14ac:dyDescent="0.25">
      <c r="A2171">
        <v>61</v>
      </c>
      <c r="B2171">
        <v>3</v>
      </c>
      <c r="C2171">
        <v>1</v>
      </c>
      <c r="D2171" t="s">
        <v>540</v>
      </c>
      <c r="E2171">
        <v>466</v>
      </c>
      <c r="F2171">
        <v>149</v>
      </c>
      <c r="G2171" t="s">
        <v>543</v>
      </c>
      <c r="H2171">
        <f>Table2[[#This Row],[ReorderPoint]]*1.15</f>
        <v>171.35</v>
      </c>
      <c r="I2171" t="str">
        <f xml:space="preserve"> IF(Table2[[#This Row],[StockLevel]] &lt; Table2[[#This Row],[New ReOrder Point]], "Yes", "No")</f>
        <v>No</v>
      </c>
    </row>
    <row r="2172" spans="1:9" x14ac:dyDescent="0.25">
      <c r="A2172">
        <v>61</v>
      </c>
      <c r="B2172">
        <v>3</v>
      </c>
      <c r="C2172">
        <v>1</v>
      </c>
      <c r="D2172" t="s">
        <v>541</v>
      </c>
      <c r="E2172">
        <v>304</v>
      </c>
      <c r="F2172">
        <v>138</v>
      </c>
      <c r="G2172" t="s">
        <v>543</v>
      </c>
      <c r="H2172">
        <f>Table2[[#This Row],[ReorderPoint]]*1.15</f>
        <v>158.69999999999999</v>
      </c>
      <c r="I2172" t="str">
        <f xml:space="preserve"> IF(Table2[[#This Row],[StockLevel]] &lt; Table2[[#This Row],[New ReOrder Point]], "Yes", "No")</f>
        <v>No</v>
      </c>
    </row>
    <row r="2173" spans="1:9" x14ac:dyDescent="0.25">
      <c r="A2173">
        <v>61</v>
      </c>
      <c r="B2173">
        <v>4</v>
      </c>
      <c r="C2173">
        <v>1</v>
      </c>
      <c r="D2173" t="s">
        <v>542</v>
      </c>
      <c r="E2173">
        <v>71</v>
      </c>
      <c r="F2173">
        <v>131</v>
      </c>
      <c r="G2173" t="s">
        <v>544</v>
      </c>
      <c r="H2173">
        <f>Table2[[#This Row],[ReorderPoint]]*1.15</f>
        <v>150.64999999999998</v>
      </c>
      <c r="I2173" t="str">
        <f xml:space="preserve"> IF(Table2[[#This Row],[StockLevel]] &lt; Table2[[#This Row],[New ReOrder Point]], "Yes", "No")</f>
        <v>Yes</v>
      </c>
    </row>
    <row r="2174" spans="1:9" x14ac:dyDescent="0.25">
      <c r="A2174">
        <v>61</v>
      </c>
      <c r="B2174">
        <v>2</v>
      </c>
      <c r="C2174">
        <v>2</v>
      </c>
      <c r="D2174" t="s">
        <v>531</v>
      </c>
      <c r="E2174">
        <v>79</v>
      </c>
      <c r="F2174">
        <v>132</v>
      </c>
      <c r="G2174" t="s">
        <v>544</v>
      </c>
      <c r="H2174">
        <f>Table2[[#This Row],[ReorderPoint]]*1.15</f>
        <v>151.79999999999998</v>
      </c>
      <c r="I2174" t="str">
        <f xml:space="preserve"> IF(Table2[[#This Row],[StockLevel]] &lt; Table2[[#This Row],[New ReOrder Point]], "Yes", "No")</f>
        <v>Yes</v>
      </c>
    </row>
    <row r="2175" spans="1:9" x14ac:dyDescent="0.25">
      <c r="A2175">
        <v>61</v>
      </c>
      <c r="B2175">
        <v>5</v>
      </c>
      <c r="C2175">
        <v>2</v>
      </c>
      <c r="D2175" t="s">
        <v>532</v>
      </c>
      <c r="E2175">
        <v>272</v>
      </c>
      <c r="F2175">
        <v>112</v>
      </c>
      <c r="G2175" t="s">
        <v>543</v>
      </c>
      <c r="H2175">
        <f>Table2[[#This Row],[ReorderPoint]]*1.15</f>
        <v>128.79999999999998</v>
      </c>
      <c r="I2175" t="str">
        <f xml:space="preserve"> IF(Table2[[#This Row],[StockLevel]] &lt; Table2[[#This Row],[New ReOrder Point]], "Yes", "No")</f>
        <v>No</v>
      </c>
    </row>
    <row r="2176" spans="1:9" x14ac:dyDescent="0.25">
      <c r="A2176">
        <v>61</v>
      </c>
      <c r="B2176">
        <v>3</v>
      </c>
      <c r="C2176">
        <v>2</v>
      </c>
      <c r="D2176" t="s">
        <v>533</v>
      </c>
      <c r="E2176">
        <v>460</v>
      </c>
      <c r="F2176">
        <v>56</v>
      </c>
      <c r="G2176" t="s">
        <v>543</v>
      </c>
      <c r="H2176">
        <f>Table2[[#This Row],[ReorderPoint]]*1.15</f>
        <v>64.399999999999991</v>
      </c>
      <c r="I2176" t="str">
        <f xml:space="preserve"> IF(Table2[[#This Row],[StockLevel]] &lt; Table2[[#This Row],[New ReOrder Point]], "Yes", "No")</f>
        <v>No</v>
      </c>
    </row>
    <row r="2177" spans="1:9" x14ac:dyDescent="0.25">
      <c r="A2177">
        <v>61</v>
      </c>
      <c r="B2177">
        <v>4</v>
      </c>
      <c r="C2177">
        <v>2</v>
      </c>
      <c r="D2177" t="s">
        <v>534</v>
      </c>
      <c r="E2177">
        <v>9</v>
      </c>
      <c r="F2177">
        <v>83</v>
      </c>
      <c r="G2177" t="s">
        <v>544</v>
      </c>
      <c r="H2177">
        <f>Table2[[#This Row],[ReorderPoint]]*1.15</f>
        <v>95.449999999999989</v>
      </c>
      <c r="I2177" t="str">
        <f xml:space="preserve"> IF(Table2[[#This Row],[StockLevel]] &lt; Table2[[#This Row],[New ReOrder Point]], "Yes", "No")</f>
        <v>Yes</v>
      </c>
    </row>
    <row r="2178" spans="1:9" x14ac:dyDescent="0.25">
      <c r="A2178">
        <v>61</v>
      </c>
      <c r="B2178">
        <v>2</v>
      </c>
      <c r="C2178">
        <v>2</v>
      </c>
      <c r="D2178" t="s">
        <v>535</v>
      </c>
      <c r="E2178">
        <v>408</v>
      </c>
      <c r="F2178">
        <v>55</v>
      </c>
      <c r="G2178" t="s">
        <v>543</v>
      </c>
      <c r="H2178">
        <f>Table2[[#This Row],[ReorderPoint]]*1.15</f>
        <v>63.249999999999993</v>
      </c>
      <c r="I2178" t="str">
        <f xml:space="preserve"> IF(Table2[[#This Row],[StockLevel]] &lt; Table2[[#This Row],[New ReOrder Point]], "Yes", "No")</f>
        <v>No</v>
      </c>
    </row>
    <row r="2179" spans="1:9" x14ac:dyDescent="0.25">
      <c r="A2179">
        <v>61</v>
      </c>
      <c r="B2179">
        <v>5</v>
      </c>
      <c r="C2179">
        <v>2</v>
      </c>
      <c r="D2179" t="s">
        <v>536</v>
      </c>
      <c r="E2179">
        <v>214</v>
      </c>
      <c r="F2179">
        <v>55</v>
      </c>
      <c r="G2179" t="s">
        <v>543</v>
      </c>
      <c r="H2179">
        <f>Table2[[#This Row],[ReorderPoint]]*1.15</f>
        <v>63.249999999999993</v>
      </c>
      <c r="I2179" t="str">
        <f xml:space="preserve"> IF(Table2[[#This Row],[StockLevel]] &lt; Table2[[#This Row],[New ReOrder Point]], "Yes", "No")</f>
        <v>No</v>
      </c>
    </row>
    <row r="2180" spans="1:9" x14ac:dyDescent="0.25">
      <c r="A2180">
        <v>61</v>
      </c>
      <c r="B2180">
        <v>1</v>
      </c>
      <c r="C2180">
        <v>2</v>
      </c>
      <c r="D2180" t="s">
        <v>537</v>
      </c>
      <c r="E2180">
        <v>125</v>
      </c>
      <c r="F2180">
        <v>74</v>
      </c>
      <c r="G2180" t="s">
        <v>543</v>
      </c>
      <c r="H2180">
        <f>Table2[[#This Row],[ReorderPoint]]*1.15</f>
        <v>85.1</v>
      </c>
      <c r="I2180" t="str">
        <f xml:space="preserve"> IF(Table2[[#This Row],[StockLevel]] &lt; Table2[[#This Row],[New ReOrder Point]], "Yes", "No")</f>
        <v>No</v>
      </c>
    </row>
    <row r="2181" spans="1:9" x14ac:dyDescent="0.25">
      <c r="A2181">
        <v>61</v>
      </c>
      <c r="B2181">
        <v>3</v>
      </c>
      <c r="C2181">
        <v>2</v>
      </c>
      <c r="D2181" t="s">
        <v>538</v>
      </c>
      <c r="E2181">
        <v>173</v>
      </c>
      <c r="F2181">
        <v>73</v>
      </c>
      <c r="G2181" t="s">
        <v>543</v>
      </c>
      <c r="H2181">
        <f>Table2[[#This Row],[ReorderPoint]]*1.15</f>
        <v>83.949999999999989</v>
      </c>
      <c r="I2181" t="str">
        <f xml:space="preserve"> IF(Table2[[#This Row],[StockLevel]] &lt; Table2[[#This Row],[New ReOrder Point]], "Yes", "No")</f>
        <v>No</v>
      </c>
    </row>
    <row r="2182" spans="1:9" x14ac:dyDescent="0.25">
      <c r="A2182">
        <v>61</v>
      </c>
      <c r="B2182">
        <v>4</v>
      </c>
      <c r="C2182">
        <v>2</v>
      </c>
      <c r="D2182" t="s">
        <v>539</v>
      </c>
      <c r="E2182">
        <v>25</v>
      </c>
      <c r="F2182">
        <v>147</v>
      </c>
      <c r="G2182" t="s">
        <v>544</v>
      </c>
      <c r="H2182">
        <f>Table2[[#This Row],[ReorderPoint]]*1.15</f>
        <v>169.04999999999998</v>
      </c>
      <c r="I2182" t="str">
        <f xml:space="preserve"> IF(Table2[[#This Row],[StockLevel]] &lt; Table2[[#This Row],[New ReOrder Point]], "Yes", "No")</f>
        <v>Yes</v>
      </c>
    </row>
    <row r="2183" spans="1:9" x14ac:dyDescent="0.25">
      <c r="A2183">
        <v>61</v>
      </c>
      <c r="B2183">
        <v>5</v>
      </c>
      <c r="C2183">
        <v>2</v>
      </c>
      <c r="D2183" t="s">
        <v>540</v>
      </c>
      <c r="E2183">
        <v>386</v>
      </c>
      <c r="F2183">
        <v>124</v>
      </c>
      <c r="G2183" t="s">
        <v>543</v>
      </c>
      <c r="H2183">
        <f>Table2[[#This Row],[ReorderPoint]]*1.15</f>
        <v>142.6</v>
      </c>
      <c r="I2183" t="str">
        <f xml:space="preserve"> IF(Table2[[#This Row],[StockLevel]] &lt; Table2[[#This Row],[New ReOrder Point]], "Yes", "No")</f>
        <v>No</v>
      </c>
    </row>
    <row r="2184" spans="1:9" x14ac:dyDescent="0.25">
      <c r="A2184">
        <v>61</v>
      </c>
      <c r="B2184">
        <v>2</v>
      </c>
      <c r="C2184">
        <v>2</v>
      </c>
      <c r="D2184" t="s">
        <v>541</v>
      </c>
      <c r="E2184">
        <v>77</v>
      </c>
      <c r="F2184">
        <v>100</v>
      </c>
      <c r="G2184" t="s">
        <v>544</v>
      </c>
      <c r="H2184">
        <f>Table2[[#This Row],[ReorderPoint]]*1.15</f>
        <v>114.99999999999999</v>
      </c>
      <c r="I2184" t="str">
        <f xml:space="preserve"> IF(Table2[[#This Row],[StockLevel]] &lt; Table2[[#This Row],[New ReOrder Point]], "Yes", "No")</f>
        <v>Yes</v>
      </c>
    </row>
    <row r="2185" spans="1:9" x14ac:dyDescent="0.25">
      <c r="A2185">
        <v>61</v>
      </c>
      <c r="B2185">
        <v>3</v>
      </c>
      <c r="C2185">
        <v>2</v>
      </c>
      <c r="D2185" t="s">
        <v>542</v>
      </c>
      <c r="E2185">
        <v>175</v>
      </c>
      <c r="F2185">
        <v>70</v>
      </c>
      <c r="G2185" t="s">
        <v>543</v>
      </c>
      <c r="H2185">
        <f>Table2[[#This Row],[ReorderPoint]]*1.15</f>
        <v>80.5</v>
      </c>
      <c r="I2185" t="str">
        <f xml:space="preserve"> IF(Table2[[#This Row],[StockLevel]] &lt; Table2[[#This Row],[New ReOrder Point]], "Yes", "No")</f>
        <v>No</v>
      </c>
    </row>
    <row r="2186" spans="1:9" x14ac:dyDescent="0.25">
      <c r="A2186">
        <v>61</v>
      </c>
      <c r="B2186">
        <v>4</v>
      </c>
      <c r="C2186">
        <v>3</v>
      </c>
      <c r="D2186" t="s">
        <v>531</v>
      </c>
      <c r="E2186">
        <v>327</v>
      </c>
      <c r="F2186">
        <v>100</v>
      </c>
      <c r="G2186" t="s">
        <v>543</v>
      </c>
      <c r="H2186">
        <f>Table2[[#This Row],[ReorderPoint]]*1.15</f>
        <v>114.99999999999999</v>
      </c>
      <c r="I2186" t="str">
        <f xml:space="preserve"> IF(Table2[[#This Row],[StockLevel]] &lt; Table2[[#This Row],[New ReOrder Point]], "Yes", "No")</f>
        <v>No</v>
      </c>
    </row>
    <row r="2187" spans="1:9" x14ac:dyDescent="0.25">
      <c r="A2187">
        <v>61</v>
      </c>
      <c r="B2187">
        <v>3</v>
      </c>
      <c r="C2187">
        <v>3</v>
      </c>
      <c r="D2187" t="s">
        <v>532</v>
      </c>
      <c r="E2187">
        <v>111</v>
      </c>
      <c r="F2187">
        <v>145</v>
      </c>
      <c r="G2187" t="s">
        <v>544</v>
      </c>
      <c r="H2187">
        <f>Table2[[#This Row],[ReorderPoint]]*1.15</f>
        <v>166.75</v>
      </c>
      <c r="I2187" t="str">
        <f xml:space="preserve"> IF(Table2[[#This Row],[StockLevel]] &lt; Table2[[#This Row],[New ReOrder Point]], "Yes", "No")</f>
        <v>Yes</v>
      </c>
    </row>
    <row r="2188" spans="1:9" x14ac:dyDescent="0.25">
      <c r="A2188">
        <v>61</v>
      </c>
      <c r="B2188">
        <v>5</v>
      </c>
      <c r="C2188">
        <v>3</v>
      </c>
      <c r="D2188" t="s">
        <v>533</v>
      </c>
      <c r="E2188">
        <v>326</v>
      </c>
      <c r="F2188">
        <v>58</v>
      </c>
      <c r="G2188" t="s">
        <v>543</v>
      </c>
      <c r="H2188">
        <f>Table2[[#This Row],[ReorderPoint]]*1.15</f>
        <v>66.699999999999989</v>
      </c>
      <c r="I2188" t="str">
        <f xml:space="preserve"> IF(Table2[[#This Row],[StockLevel]] &lt; Table2[[#This Row],[New ReOrder Point]], "Yes", "No")</f>
        <v>No</v>
      </c>
    </row>
    <row r="2189" spans="1:9" x14ac:dyDescent="0.25">
      <c r="A2189">
        <v>61</v>
      </c>
      <c r="B2189">
        <v>4</v>
      </c>
      <c r="C2189">
        <v>3</v>
      </c>
      <c r="D2189" t="s">
        <v>534</v>
      </c>
      <c r="E2189">
        <v>384</v>
      </c>
      <c r="F2189">
        <v>78</v>
      </c>
      <c r="G2189" t="s">
        <v>543</v>
      </c>
      <c r="H2189">
        <f>Table2[[#This Row],[ReorderPoint]]*1.15</f>
        <v>89.699999999999989</v>
      </c>
      <c r="I2189" t="str">
        <f xml:space="preserve"> IF(Table2[[#This Row],[StockLevel]] &lt; Table2[[#This Row],[New ReOrder Point]], "Yes", "No")</f>
        <v>No</v>
      </c>
    </row>
    <row r="2190" spans="1:9" x14ac:dyDescent="0.25">
      <c r="A2190">
        <v>61</v>
      </c>
      <c r="B2190">
        <v>5</v>
      </c>
      <c r="C2190">
        <v>3</v>
      </c>
      <c r="D2190" t="s">
        <v>535</v>
      </c>
      <c r="E2190">
        <v>34</v>
      </c>
      <c r="F2190">
        <v>52</v>
      </c>
      <c r="G2190" t="s">
        <v>544</v>
      </c>
      <c r="H2190">
        <f>Table2[[#This Row],[ReorderPoint]]*1.15</f>
        <v>59.8</v>
      </c>
      <c r="I2190" t="str">
        <f xml:space="preserve"> IF(Table2[[#This Row],[StockLevel]] &lt; Table2[[#This Row],[New ReOrder Point]], "Yes", "No")</f>
        <v>Yes</v>
      </c>
    </row>
    <row r="2191" spans="1:9" x14ac:dyDescent="0.25">
      <c r="A2191">
        <v>61</v>
      </c>
      <c r="B2191">
        <v>3</v>
      </c>
      <c r="C2191">
        <v>3</v>
      </c>
      <c r="D2191" t="s">
        <v>536</v>
      </c>
      <c r="E2191">
        <v>103</v>
      </c>
      <c r="F2191">
        <v>56</v>
      </c>
      <c r="G2191" t="s">
        <v>543</v>
      </c>
      <c r="H2191">
        <f>Table2[[#This Row],[ReorderPoint]]*1.15</f>
        <v>64.399999999999991</v>
      </c>
      <c r="I2191" t="str">
        <f xml:space="preserve"> IF(Table2[[#This Row],[StockLevel]] &lt; Table2[[#This Row],[New ReOrder Point]], "Yes", "No")</f>
        <v>No</v>
      </c>
    </row>
    <row r="2192" spans="1:9" x14ac:dyDescent="0.25">
      <c r="A2192">
        <v>61</v>
      </c>
      <c r="B2192">
        <v>4</v>
      </c>
      <c r="C2192">
        <v>3</v>
      </c>
      <c r="D2192" t="s">
        <v>537</v>
      </c>
      <c r="E2192">
        <v>0</v>
      </c>
      <c r="F2192">
        <v>140</v>
      </c>
      <c r="G2192" t="s">
        <v>544</v>
      </c>
      <c r="H2192">
        <f>Table2[[#This Row],[ReorderPoint]]*1.15</f>
        <v>161</v>
      </c>
      <c r="I2192" t="str">
        <f xml:space="preserve"> IF(Table2[[#This Row],[StockLevel]] &lt; Table2[[#This Row],[New ReOrder Point]], "Yes", "No")</f>
        <v>Yes</v>
      </c>
    </row>
    <row r="2193" spans="1:9" x14ac:dyDescent="0.25">
      <c r="A2193">
        <v>61</v>
      </c>
      <c r="B2193">
        <v>3</v>
      </c>
      <c r="C2193">
        <v>3</v>
      </c>
      <c r="D2193" t="s">
        <v>538</v>
      </c>
      <c r="E2193">
        <v>86</v>
      </c>
      <c r="F2193">
        <v>90</v>
      </c>
      <c r="G2193" t="s">
        <v>544</v>
      </c>
      <c r="H2193">
        <f>Table2[[#This Row],[ReorderPoint]]*1.15</f>
        <v>103.49999999999999</v>
      </c>
      <c r="I2193" t="str">
        <f xml:space="preserve"> IF(Table2[[#This Row],[StockLevel]] &lt; Table2[[#This Row],[New ReOrder Point]], "Yes", "No")</f>
        <v>Yes</v>
      </c>
    </row>
    <row r="2194" spans="1:9" x14ac:dyDescent="0.25">
      <c r="A2194">
        <v>61</v>
      </c>
      <c r="B2194">
        <v>5</v>
      </c>
      <c r="C2194">
        <v>3</v>
      </c>
      <c r="D2194" t="s">
        <v>539</v>
      </c>
      <c r="E2194">
        <v>330</v>
      </c>
      <c r="F2194">
        <v>91</v>
      </c>
      <c r="G2194" t="s">
        <v>543</v>
      </c>
      <c r="H2194">
        <f>Table2[[#This Row],[ReorderPoint]]*1.15</f>
        <v>104.64999999999999</v>
      </c>
      <c r="I2194" t="str">
        <f xml:space="preserve"> IF(Table2[[#This Row],[StockLevel]] &lt; Table2[[#This Row],[New ReOrder Point]], "Yes", "No")</f>
        <v>No</v>
      </c>
    </row>
    <row r="2195" spans="1:9" x14ac:dyDescent="0.25">
      <c r="A2195">
        <v>61</v>
      </c>
      <c r="B2195">
        <v>4</v>
      </c>
      <c r="C2195">
        <v>3</v>
      </c>
      <c r="D2195" t="s">
        <v>540</v>
      </c>
      <c r="E2195">
        <v>416</v>
      </c>
      <c r="F2195">
        <v>99</v>
      </c>
      <c r="G2195" t="s">
        <v>543</v>
      </c>
      <c r="H2195">
        <f>Table2[[#This Row],[ReorderPoint]]*1.15</f>
        <v>113.85</v>
      </c>
      <c r="I2195" t="str">
        <f xml:space="preserve"> IF(Table2[[#This Row],[StockLevel]] &lt; Table2[[#This Row],[New ReOrder Point]], "Yes", "No")</f>
        <v>No</v>
      </c>
    </row>
    <row r="2196" spans="1:9" x14ac:dyDescent="0.25">
      <c r="A2196">
        <v>61</v>
      </c>
      <c r="B2196">
        <v>1</v>
      </c>
      <c r="C2196">
        <v>3</v>
      </c>
      <c r="D2196" t="s">
        <v>541</v>
      </c>
      <c r="E2196">
        <v>164</v>
      </c>
      <c r="F2196">
        <v>108</v>
      </c>
      <c r="G2196" t="s">
        <v>543</v>
      </c>
      <c r="H2196">
        <f>Table2[[#This Row],[ReorderPoint]]*1.15</f>
        <v>124.19999999999999</v>
      </c>
      <c r="I2196" t="str">
        <f xml:space="preserve"> IF(Table2[[#This Row],[StockLevel]] &lt; Table2[[#This Row],[New ReOrder Point]], "Yes", "No")</f>
        <v>No</v>
      </c>
    </row>
    <row r="2197" spans="1:9" x14ac:dyDescent="0.25">
      <c r="A2197">
        <v>61</v>
      </c>
      <c r="B2197">
        <v>5</v>
      </c>
      <c r="C2197">
        <v>3</v>
      </c>
      <c r="D2197" t="s">
        <v>542</v>
      </c>
      <c r="E2197">
        <v>226</v>
      </c>
      <c r="F2197">
        <v>97</v>
      </c>
      <c r="G2197" t="s">
        <v>543</v>
      </c>
      <c r="H2197">
        <f>Table2[[#This Row],[ReorderPoint]]*1.15</f>
        <v>111.55</v>
      </c>
      <c r="I2197" t="str">
        <f xml:space="preserve"> IF(Table2[[#This Row],[StockLevel]] &lt; Table2[[#This Row],[New ReOrder Point]], "Yes", "No")</f>
        <v>No</v>
      </c>
    </row>
    <row r="2198" spans="1:9" x14ac:dyDescent="0.25">
      <c r="A2198">
        <v>62</v>
      </c>
      <c r="B2198">
        <v>3</v>
      </c>
      <c r="C2198">
        <v>1</v>
      </c>
      <c r="D2198" t="s">
        <v>531</v>
      </c>
      <c r="E2198">
        <v>47</v>
      </c>
      <c r="F2198">
        <v>145</v>
      </c>
      <c r="G2198" t="s">
        <v>544</v>
      </c>
      <c r="H2198">
        <f>Table2[[#This Row],[ReorderPoint]]*1.15</f>
        <v>166.75</v>
      </c>
      <c r="I2198" t="str">
        <f xml:space="preserve"> IF(Table2[[#This Row],[StockLevel]] &lt; Table2[[#This Row],[New ReOrder Point]], "Yes", "No")</f>
        <v>Yes</v>
      </c>
    </row>
    <row r="2199" spans="1:9" x14ac:dyDescent="0.25">
      <c r="A2199">
        <v>62</v>
      </c>
      <c r="B2199">
        <v>3</v>
      </c>
      <c r="C2199">
        <v>1</v>
      </c>
      <c r="D2199" t="s">
        <v>532</v>
      </c>
      <c r="E2199">
        <v>371</v>
      </c>
      <c r="F2199">
        <v>96</v>
      </c>
      <c r="G2199" t="s">
        <v>543</v>
      </c>
      <c r="H2199">
        <f>Table2[[#This Row],[ReorderPoint]]*1.15</f>
        <v>110.39999999999999</v>
      </c>
      <c r="I2199" t="str">
        <f xml:space="preserve"> IF(Table2[[#This Row],[StockLevel]] &lt; Table2[[#This Row],[New ReOrder Point]], "Yes", "No")</f>
        <v>No</v>
      </c>
    </row>
    <row r="2200" spans="1:9" x14ac:dyDescent="0.25">
      <c r="A2200">
        <v>62</v>
      </c>
      <c r="B2200">
        <v>5</v>
      </c>
      <c r="C2200">
        <v>1</v>
      </c>
      <c r="D2200" t="s">
        <v>533</v>
      </c>
      <c r="E2200">
        <v>115</v>
      </c>
      <c r="F2200">
        <v>63</v>
      </c>
      <c r="G2200" t="s">
        <v>543</v>
      </c>
      <c r="H2200">
        <f>Table2[[#This Row],[ReorderPoint]]*1.15</f>
        <v>72.449999999999989</v>
      </c>
      <c r="I2200" t="str">
        <f xml:space="preserve"> IF(Table2[[#This Row],[StockLevel]] &lt; Table2[[#This Row],[New ReOrder Point]], "Yes", "No")</f>
        <v>No</v>
      </c>
    </row>
    <row r="2201" spans="1:9" x14ac:dyDescent="0.25">
      <c r="A2201">
        <v>62</v>
      </c>
      <c r="B2201">
        <v>1</v>
      </c>
      <c r="C2201">
        <v>1</v>
      </c>
      <c r="D2201" t="s">
        <v>534</v>
      </c>
      <c r="E2201">
        <v>316</v>
      </c>
      <c r="F2201">
        <v>80</v>
      </c>
      <c r="G2201" t="s">
        <v>543</v>
      </c>
      <c r="H2201">
        <f>Table2[[#This Row],[ReorderPoint]]*1.15</f>
        <v>92</v>
      </c>
      <c r="I2201" t="str">
        <f xml:space="preserve"> IF(Table2[[#This Row],[StockLevel]] &lt; Table2[[#This Row],[New ReOrder Point]], "Yes", "No")</f>
        <v>No</v>
      </c>
    </row>
    <row r="2202" spans="1:9" x14ac:dyDescent="0.25">
      <c r="A2202">
        <v>62</v>
      </c>
      <c r="B2202">
        <v>4</v>
      </c>
      <c r="C2202">
        <v>1</v>
      </c>
      <c r="D2202" t="s">
        <v>535</v>
      </c>
      <c r="E2202">
        <v>379</v>
      </c>
      <c r="F2202">
        <v>73</v>
      </c>
      <c r="G2202" t="s">
        <v>543</v>
      </c>
      <c r="H2202">
        <f>Table2[[#This Row],[ReorderPoint]]*1.15</f>
        <v>83.949999999999989</v>
      </c>
      <c r="I2202" t="str">
        <f xml:space="preserve"> IF(Table2[[#This Row],[StockLevel]] &lt; Table2[[#This Row],[New ReOrder Point]], "Yes", "No")</f>
        <v>No</v>
      </c>
    </row>
    <row r="2203" spans="1:9" x14ac:dyDescent="0.25">
      <c r="A2203">
        <v>62</v>
      </c>
      <c r="B2203">
        <v>2</v>
      </c>
      <c r="C2203">
        <v>1</v>
      </c>
      <c r="D2203" t="s">
        <v>536</v>
      </c>
      <c r="E2203">
        <v>150</v>
      </c>
      <c r="F2203">
        <v>131</v>
      </c>
      <c r="G2203" t="s">
        <v>543</v>
      </c>
      <c r="H2203">
        <f>Table2[[#This Row],[ReorderPoint]]*1.15</f>
        <v>150.64999999999998</v>
      </c>
      <c r="I2203" t="str">
        <f xml:space="preserve"> IF(Table2[[#This Row],[StockLevel]] &lt; Table2[[#This Row],[New ReOrder Point]], "Yes", "No")</f>
        <v>Yes</v>
      </c>
    </row>
    <row r="2204" spans="1:9" x14ac:dyDescent="0.25">
      <c r="A2204">
        <v>62</v>
      </c>
      <c r="B2204">
        <v>3</v>
      </c>
      <c r="C2204">
        <v>1</v>
      </c>
      <c r="D2204" t="s">
        <v>537</v>
      </c>
      <c r="E2204">
        <v>205</v>
      </c>
      <c r="F2204">
        <v>128</v>
      </c>
      <c r="G2204" t="s">
        <v>543</v>
      </c>
      <c r="H2204">
        <f>Table2[[#This Row],[ReorderPoint]]*1.15</f>
        <v>147.19999999999999</v>
      </c>
      <c r="I2204" t="str">
        <f xml:space="preserve"> IF(Table2[[#This Row],[StockLevel]] &lt; Table2[[#This Row],[New ReOrder Point]], "Yes", "No")</f>
        <v>No</v>
      </c>
    </row>
    <row r="2205" spans="1:9" x14ac:dyDescent="0.25">
      <c r="A2205">
        <v>62</v>
      </c>
      <c r="B2205">
        <v>4</v>
      </c>
      <c r="C2205">
        <v>1</v>
      </c>
      <c r="D2205" t="s">
        <v>538</v>
      </c>
      <c r="E2205">
        <v>270</v>
      </c>
      <c r="F2205">
        <v>99</v>
      </c>
      <c r="G2205" t="s">
        <v>543</v>
      </c>
      <c r="H2205">
        <f>Table2[[#This Row],[ReorderPoint]]*1.15</f>
        <v>113.85</v>
      </c>
      <c r="I2205" t="str">
        <f xml:space="preserve"> IF(Table2[[#This Row],[StockLevel]] &lt; Table2[[#This Row],[New ReOrder Point]], "Yes", "No")</f>
        <v>No</v>
      </c>
    </row>
    <row r="2206" spans="1:9" x14ac:dyDescent="0.25">
      <c r="A2206">
        <v>62</v>
      </c>
      <c r="B2206">
        <v>3</v>
      </c>
      <c r="C2206">
        <v>1</v>
      </c>
      <c r="D2206" t="s">
        <v>539</v>
      </c>
      <c r="E2206">
        <v>246</v>
      </c>
      <c r="F2206">
        <v>57</v>
      </c>
      <c r="G2206" t="s">
        <v>543</v>
      </c>
      <c r="H2206">
        <f>Table2[[#This Row],[ReorderPoint]]*1.15</f>
        <v>65.55</v>
      </c>
      <c r="I2206" t="str">
        <f xml:space="preserve"> IF(Table2[[#This Row],[StockLevel]] &lt; Table2[[#This Row],[New ReOrder Point]], "Yes", "No")</f>
        <v>No</v>
      </c>
    </row>
    <row r="2207" spans="1:9" x14ac:dyDescent="0.25">
      <c r="A2207">
        <v>62</v>
      </c>
      <c r="B2207">
        <v>5</v>
      </c>
      <c r="C2207">
        <v>1</v>
      </c>
      <c r="D2207" t="s">
        <v>540</v>
      </c>
      <c r="E2207">
        <v>189</v>
      </c>
      <c r="F2207">
        <v>96</v>
      </c>
      <c r="G2207" t="s">
        <v>543</v>
      </c>
      <c r="H2207">
        <f>Table2[[#This Row],[ReorderPoint]]*1.15</f>
        <v>110.39999999999999</v>
      </c>
      <c r="I2207" t="str">
        <f xml:space="preserve"> IF(Table2[[#This Row],[StockLevel]] &lt; Table2[[#This Row],[New ReOrder Point]], "Yes", "No")</f>
        <v>No</v>
      </c>
    </row>
    <row r="2208" spans="1:9" x14ac:dyDescent="0.25">
      <c r="A2208">
        <v>62</v>
      </c>
      <c r="B2208">
        <v>5</v>
      </c>
      <c r="C2208">
        <v>1</v>
      </c>
      <c r="D2208" t="s">
        <v>541</v>
      </c>
      <c r="E2208">
        <v>360</v>
      </c>
      <c r="F2208">
        <v>147</v>
      </c>
      <c r="G2208" t="s">
        <v>543</v>
      </c>
      <c r="H2208">
        <f>Table2[[#This Row],[ReorderPoint]]*1.15</f>
        <v>169.04999999999998</v>
      </c>
      <c r="I2208" t="str">
        <f xml:space="preserve"> IF(Table2[[#This Row],[StockLevel]] &lt; Table2[[#This Row],[New ReOrder Point]], "Yes", "No")</f>
        <v>No</v>
      </c>
    </row>
    <row r="2209" spans="1:9" x14ac:dyDescent="0.25">
      <c r="A2209">
        <v>62</v>
      </c>
      <c r="B2209">
        <v>4</v>
      </c>
      <c r="C2209">
        <v>1</v>
      </c>
      <c r="D2209" t="s">
        <v>542</v>
      </c>
      <c r="E2209">
        <v>415</v>
      </c>
      <c r="F2209">
        <v>143</v>
      </c>
      <c r="G2209" t="s">
        <v>543</v>
      </c>
      <c r="H2209">
        <f>Table2[[#This Row],[ReorderPoint]]*1.15</f>
        <v>164.45</v>
      </c>
      <c r="I2209" t="str">
        <f xml:space="preserve"> IF(Table2[[#This Row],[StockLevel]] &lt; Table2[[#This Row],[New ReOrder Point]], "Yes", "No")</f>
        <v>No</v>
      </c>
    </row>
    <row r="2210" spans="1:9" x14ac:dyDescent="0.25">
      <c r="A2210">
        <v>62</v>
      </c>
      <c r="B2210">
        <v>1</v>
      </c>
      <c r="C2210">
        <v>2</v>
      </c>
      <c r="D2210" t="s">
        <v>531</v>
      </c>
      <c r="E2210">
        <v>240</v>
      </c>
      <c r="F2210">
        <v>62</v>
      </c>
      <c r="G2210" t="s">
        <v>543</v>
      </c>
      <c r="H2210">
        <f>Table2[[#This Row],[ReorderPoint]]*1.15</f>
        <v>71.3</v>
      </c>
      <c r="I2210" t="str">
        <f xml:space="preserve"> IF(Table2[[#This Row],[StockLevel]] &lt; Table2[[#This Row],[New ReOrder Point]], "Yes", "No")</f>
        <v>No</v>
      </c>
    </row>
    <row r="2211" spans="1:9" x14ac:dyDescent="0.25">
      <c r="A2211">
        <v>62</v>
      </c>
      <c r="B2211">
        <v>4</v>
      </c>
      <c r="C2211">
        <v>2</v>
      </c>
      <c r="D2211" t="s">
        <v>532</v>
      </c>
      <c r="E2211">
        <v>33</v>
      </c>
      <c r="F2211">
        <v>111</v>
      </c>
      <c r="G2211" t="s">
        <v>544</v>
      </c>
      <c r="H2211">
        <f>Table2[[#This Row],[ReorderPoint]]*1.15</f>
        <v>127.64999999999999</v>
      </c>
      <c r="I2211" t="str">
        <f xml:space="preserve"> IF(Table2[[#This Row],[StockLevel]] &lt; Table2[[#This Row],[New ReOrder Point]], "Yes", "No")</f>
        <v>Yes</v>
      </c>
    </row>
    <row r="2212" spans="1:9" x14ac:dyDescent="0.25">
      <c r="A2212">
        <v>62</v>
      </c>
      <c r="B2212">
        <v>2</v>
      </c>
      <c r="C2212">
        <v>2</v>
      </c>
      <c r="D2212" t="s">
        <v>533</v>
      </c>
      <c r="E2212">
        <v>333</v>
      </c>
      <c r="F2212">
        <v>142</v>
      </c>
      <c r="G2212" t="s">
        <v>543</v>
      </c>
      <c r="H2212">
        <f>Table2[[#This Row],[ReorderPoint]]*1.15</f>
        <v>163.29999999999998</v>
      </c>
      <c r="I2212" t="str">
        <f xml:space="preserve"> IF(Table2[[#This Row],[StockLevel]] &lt; Table2[[#This Row],[New ReOrder Point]], "Yes", "No")</f>
        <v>No</v>
      </c>
    </row>
    <row r="2213" spans="1:9" x14ac:dyDescent="0.25">
      <c r="A2213">
        <v>62</v>
      </c>
      <c r="B2213">
        <v>5</v>
      </c>
      <c r="C2213">
        <v>2</v>
      </c>
      <c r="D2213" t="s">
        <v>534</v>
      </c>
      <c r="E2213">
        <v>81</v>
      </c>
      <c r="F2213">
        <v>120</v>
      </c>
      <c r="G2213" t="s">
        <v>544</v>
      </c>
      <c r="H2213">
        <f>Table2[[#This Row],[ReorderPoint]]*1.15</f>
        <v>138</v>
      </c>
      <c r="I2213" t="str">
        <f xml:space="preserve"> IF(Table2[[#This Row],[StockLevel]] &lt; Table2[[#This Row],[New ReOrder Point]], "Yes", "No")</f>
        <v>Yes</v>
      </c>
    </row>
    <row r="2214" spans="1:9" x14ac:dyDescent="0.25">
      <c r="A2214">
        <v>62</v>
      </c>
      <c r="B2214">
        <v>5</v>
      </c>
      <c r="C2214">
        <v>2</v>
      </c>
      <c r="D2214" t="s">
        <v>535</v>
      </c>
      <c r="E2214">
        <v>414</v>
      </c>
      <c r="F2214">
        <v>113</v>
      </c>
      <c r="G2214" t="s">
        <v>543</v>
      </c>
      <c r="H2214">
        <f>Table2[[#This Row],[ReorderPoint]]*1.15</f>
        <v>129.94999999999999</v>
      </c>
      <c r="I2214" t="str">
        <f xml:space="preserve"> IF(Table2[[#This Row],[StockLevel]] &lt; Table2[[#This Row],[New ReOrder Point]], "Yes", "No")</f>
        <v>No</v>
      </c>
    </row>
    <row r="2215" spans="1:9" x14ac:dyDescent="0.25">
      <c r="A2215">
        <v>62</v>
      </c>
      <c r="B2215">
        <v>3</v>
      </c>
      <c r="C2215">
        <v>2</v>
      </c>
      <c r="D2215" t="s">
        <v>536</v>
      </c>
      <c r="E2215">
        <v>408</v>
      </c>
      <c r="F2215">
        <v>87</v>
      </c>
      <c r="G2215" t="s">
        <v>543</v>
      </c>
      <c r="H2215">
        <f>Table2[[#This Row],[ReorderPoint]]*1.15</f>
        <v>100.05</v>
      </c>
      <c r="I2215" t="str">
        <f xml:space="preserve"> IF(Table2[[#This Row],[StockLevel]] &lt; Table2[[#This Row],[New ReOrder Point]], "Yes", "No")</f>
        <v>No</v>
      </c>
    </row>
    <row r="2216" spans="1:9" x14ac:dyDescent="0.25">
      <c r="A2216">
        <v>62</v>
      </c>
      <c r="B2216">
        <v>1</v>
      </c>
      <c r="C2216">
        <v>2</v>
      </c>
      <c r="D2216" t="s">
        <v>537</v>
      </c>
      <c r="E2216">
        <v>309</v>
      </c>
      <c r="F2216">
        <v>51</v>
      </c>
      <c r="G2216" t="s">
        <v>543</v>
      </c>
      <c r="H2216">
        <f>Table2[[#This Row],[ReorderPoint]]*1.15</f>
        <v>58.65</v>
      </c>
      <c r="I2216" t="str">
        <f xml:space="preserve"> IF(Table2[[#This Row],[StockLevel]] &lt; Table2[[#This Row],[New ReOrder Point]], "Yes", "No")</f>
        <v>No</v>
      </c>
    </row>
    <row r="2217" spans="1:9" x14ac:dyDescent="0.25">
      <c r="A2217">
        <v>62</v>
      </c>
      <c r="B2217">
        <v>1</v>
      </c>
      <c r="C2217">
        <v>2</v>
      </c>
      <c r="D2217" t="s">
        <v>538</v>
      </c>
      <c r="E2217">
        <v>356</v>
      </c>
      <c r="F2217">
        <v>127</v>
      </c>
      <c r="G2217" t="s">
        <v>543</v>
      </c>
      <c r="H2217">
        <f>Table2[[#This Row],[ReorderPoint]]*1.15</f>
        <v>146.04999999999998</v>
      </c>
      <c r="I2217" t="str">
        <f xml:space="preserve"> IF(Table2[[#This Row],[StockLevel]] &lt; Table2[[#This Row],[New ReOrder Point]], "Yes", "No")</f>
        <v>No</v>
      </c>
    </row>
    <row r="2218" spans="1:9" x14ac:dyDescent="0.25">
      <c r="A2218">
        <v>62</v>
      </c>
      <c r="B2218">
        <v>5</v>
      </c>
      <c r="C2218">
        <v>2</v>
      </c>
      <c r="D2218" t="s">
        <v>539</v>
      </c>
      <c r="E2218">
        <v>55</v>
      </c>
      <c r="F2218">
        <v>143</v>
      </c>
      <c r="G2218" t="s">
        <v>544</v>
      </c>
      <c r="H2218">
        <f>Table2[[#This Row],[ReorderPoint]]*1.15</f>
        <v>164.45</v>
      </c>
      <c r="I2218" t="str">
        <f xml:space="preserve"> IF(Table2[[#This Row],[StockLevel]] &lt; Table2[[#This Row],[New ReOrder Point]], "Yes", "No")</f>
        <v>Yes</v>
      </c>
    </row>
    <row r="2219" spans="1:9" x14ac:dyDescent="0.25">
      <c r="A2219">
        <v>62</v>
      </c>
      <c r="B2219">
        <v>5</v>
      </c>
      <c r="C2219">
        <v>2</v>
      </c>
      <c r="D2219" t="s">
        <v>540</v>
      </c>
      <c r="E2219">
        <v>339</v>
      </c>
      <c r="F2219">
        <v>134</v>
      </c>
      <c r="G2219" t="s">
        <v>543</v>
      </c>
      <c r="H2219">
        <f>Table2[[#This Row],[ReorderPoint]]*1.15</f>
        <v>154.1</v>
      </c>
      <c r="I2219" t="str">
        <f xml:space="preserve"> IF(Table2[[#This Row],[StockLevel]] &lt; Table2[[#This Row],[New ReOrder Point]], "Yes", "No")</f>
        <v>No</v>
      </c>
    </row>
    <row r="2220" spans="1:9" x14ac:dyDescent="0.25">
      <c r="A2220">
        <v>62</v>
      </c>
      <c r="B2220">
        <v>3</v>
      </c>
      <c r="C2220">
        <v>2</v>
      </c>
      <c r="D2220" t="s">
        <v>541</v>
      </c>
      <c r="E2220">
        <v>244</v>
      </c>
      <c r="F2220">
        <v>71</v>
      </c>
      <c r="G2220" t="s">
        <v>543</v>
      </c>
      <c r="H2220">
        <f>Table2[[#This Row],[ReorderPoint]]*1.15</f>
        <v>81.649999999999991</v>
      </c>
      <c r="I2220" t="str">
        <f xml:space="preserve"> IF(Table2[[#This Row],[StockLevel]] &lt; Table2[[#This Row],[New ReOrder Point]], "Yes", "No")</f>
        <v>No</v>
      </c>
    </row>
    <row r="2221" spans="1:9" x14ac:dyDescent="0.25">
      <c r="A2221">
        <v>62</v>
      </c>
      <c r="B2221">
        <v>2</v>
      </c>
      <c r="C2221">
        <v>2</v>
      </c>
      <c r="D2221" t="s">
        <v>542</v>
      </c>
      <c r="E2221">
        <v>484</v>
      </c>
      <c r="F2221">
        <v>65</v>
      </c>
      <c r="G2221" t="s">
        <v>543</v>
      </c>
      <c r="H2221">
        <f>Table2[[#This Row],[ReorderPoint]]*1.15</f>
        <v>74.75</v>
      </c>
      <c r="I2221" t="str">
        <f xml:space="preserve"> IF(Table2[[#This Row],[StockLevel]] &lt; Table2[[#This Row],[New ReOrder Point]], "Yes", "No")</f>
        <v>No</v>
      </c>
    </row>
    <row r="2222" spans="1:9" x14ac:dyDescent="0.25">
      <c r="A2222">
        <v>62</v>
      </c>
      <c r="B2222">
        <v>1</v>
      </c>
      <c r="C2222">
        <v>3</v>
      </c>
      <c r="D2222" t="s">
        <v>531</v>
      </c>
      <c r="E2222">
        <v>121</v>
      </c>
      <c r="F2222">
        <v>92</v>
      </c>
      <c r="G2222" t="s">
        <v>543</v>
      </c>
      <c r="H2222">
        <f>Table2[[#This Row],[ReorderPoint]]*1.15</f>
        <v>105.8</v>
      </c>
      <c r="I2222" t="str">
        <f xml:space="preserve"> IF(Table2[[#This Row],[StockLevel]] &lt; Table2[[#This Row],[New ReOrder Point]], "Yes", "No")</f>
        <v>No</v>
      </c>
    </row>
    <row r="2223" spans="1:9" x14ac:dyDescent="0.25">
      <c r="A2223">
        <v>62</v>
      </c>
      <c r="B2223">
        <v>2</v>
      </c>
      <c r="C2223">
        <v>3</v>
      </c>
      <c r="D2223" t="s">
        <v>532</v>
      </c>
      <c r="E2223">
        <v>335</v>
      </c>
      <c r="F2223">
        <v>107</v>
      </c>
      <c r="G2223" t="s">
        <v>543</v>
      </c>
      <c r="H2223">
        <f>Table2[[#This Row],[ReorderPoint]]*1.15</f>
        <v>123.05</v>
      </c>
      <c r="I2223" t="str">
        <f xml:space="preserve"> IF(Table2[[#This Row],[StockLevel]] &lt; Table2[[#This Row],[New ReOrder Point]], "Yes", "No")</f>
        <v>No</v>
      </c>
    </row>
    <row r="2224" spans="1:9" x14ac:dyDescent="0.25">
      <c r="A2224">
        <v>62</v>
      </c>
      <c r="B2224">
        <v>2</v>
      </c>
      <c r="C2224">
        <v>3</v>
      </c>
      <c r="D2224" t="s">
        <v>533</v>
      </c>
      <c r="E2224">
        <v>131</v>
      </c>
      <c r="F2224">
        <v>134</v>
      </c>
      <c r="G2224" t="s">
        <v>544</v>
      </c>
      <c r="H2224">
        <f>Table2[[#This Row],[ReorderPoint]]*1.15</f>
        <v>154.1</v>
      </c>
      <c r="I2224" t="str">
        <f xml:space="preserve"> IF(Table2[[#This Row],[StockLevel]] &lt; Table2[[#This Row],[New ReOrder Point]], "Yes", "No")</f>
        <v>Yes</v>
      </c>
    </row>
    <row r="2225" spans="1:9" x14ac:dyDescent="0.25">
      <c r="A2225">
        <v>62</v>
      </c>
      <c r="B2225">
        <v>1</v>
      </c>
      <c r="C2225">
        <v>3</v>
      </c>
      <c r="D2225" t="s">
        <v>534</v>
      </c>
      <c r="E2225">
        <v>349</v>
      </c>
      <c r="F2225">
        <v>55</v>
      </c>
      <c r="G2225" t="s">
        <v>543</v>
      </c>
      <c r="H2225">
        <f>Table2[[#This Row],[ReorderPoint]]*1.15</f>
        <v>63.249999999999993</v>
      </c>
      <c r="I2225" t="str">
        <f xml:space="preserve"> IF(Table2[[#This Row],[StockLevel]] &lt; Table2[[#This Row],[New ReOrder Point]], "Yes", "No")</f>
        <v>No</v>
      </c>
    </row>
    <row r="2226" spans="1:9" x14ac:dyDescent="0.25">
      <c r="A2226">
        <v>62</v>
      </c>
      <c r="B2226">
        <v>5</v>
      </c>
      <c r="C2226">
        <v>3</v>
      </c>
      <c r="D2226" t="s">
        <v>535</v>
      </c>
      <c r="E2226">
        <v>486</v>
      </c>
      <c r="F2226">
        <v>138</v>
      </c>
      <c r="G2226" t="s">
        <v>543</v>
      </c>
      <c r="H2226">
        <f>Table2[[#This Row],[ReorderPoint]]*1.15</f>
        <v>158.69999999999999</v>
      </c>
      <c r="I2226" t="str">
        <f xml:space="preserve"> IF(Table2[[#This Row],[StockLevel]] &lt; Table2[[#This Row],[New ReOrder Point]], "Yes", "No")</f>
        <v>No</v>
      </c>
    </row>
    <row r="2227" spans="1:9" x14ac:dyDescent="0.25">
      <c r="A2227">
        <v>62</v>
      </c>
      <c r="B2227">
        <v>3</v>
      </c>
      <c r="C2227">
        <v>3</v>
      </c>
      <c r="D2227" t="s">
        <v>536</v>
      </c>
      <c r="E2227">
        <v>68</v>
      </c>
      <c r="F2227">
        <v>69</v>
      </c>
      <c r="G2227" t="s">
        <v>544</v>
      </c>
      <c r="H2227">
        <f>Table2[[#This Row],[ReorderPoint]]*1.15</f>
        <v>79.349999999999994</v>
      </c>
      <c r="I2227" t="str">
        <f xml:space="preserve"> IF(Table2[[#This Row],[StockLevel]] &lt; Table2[[#This Row],[New ReOrder Point]], "Yes", "No")</f>
        <v>Yes</v>
      </c>
    </row>
    <row r="2228" spans="1:9" x14ac:dyDescent="0.25">
      <c r="A2228">
        <v>62</v>
      </c>
      <c r="B2228">
        <v>1</v>
      </c>
      <c r="C2228">
        <v>3</v>
      </c>
      <c r="D2228" t="s">
        <v>537</v>
      </c>
      <c r="E2228">
        <v>104</v>
      </c>
      <c r="F2228">
        <v>86</v>
      </c>
      <c r="G2228" t="s">
        <v>543</v>
      </c>
      <c r="H2228">
        <f>Table2[[#This Row],[ReorderPoint]]*1.15</f>
        <v>98.899999999999991</v>
      </c>
      <c r="I2228" t="str">
        <f xml:space="preserve"> IF(Table2[[#This Row],[StockLevel]] &lt; Table2[[#This Row],[New ReOrder Point]], "Yes", "No")</f>
        <v>No</v>
      </c>
    </row>
    <row r="2229" spans="1:9" x14ac:dyDescent="0.25">
      <c r="A2229">
        <v>62</v>
      </c>
      <c r="B2229">
        <v>1</v>
      </c>
      <c r="C2229">
        <v>3</v>
      </c>
      <c r="D2229" t="s">
        <v>538</v>
      </c>
      <c r="E2229">
        <v>196</v>
      </c>
      <c r="F2229">
        <v>91</v>
      </c>
      <c r="G2229" t="s">
        <v>543</v>
      </c>
      <c r="H2229">
        <f>Table2[[#This Row],[ReorderPoint]]*1.15</f>
        <v>104.64999999999999</v>
      </c>
      <c r="I2229" t="str">
        <f xml:space="preserve"> IF(Table2[[#This Row],[StockLevel]] &lt; Table2[[#This Row],[New ReOrder Point]], "Yes", "No")</f>
        <v>No</v>
      </c>
    </row>
    <row r="2230" spans="1:9" x14ac:dyDescent="0.25">
      <c r="A2230">
        <v>62</v>
      </c>
      <c r="B2230">
        <v>3</v>
      </c>
      <c r="C2230">
        <v>3</v>
      </c>
      <c r="D2230" t="s">
        <v>539</v>
      </c>
      <c r="E2230">
        <v>321</v>
      </c>
      <c r="F2230">
        <v>58</v>
      </c>
      <c r="G2230" t="s">
        <v>543</v>
      </c>
      <c r="H2230">
        <f>Table2[[#This Row],[ReorderPoint]]*1.15</f>
        <v>66.699999999999989</v>
      </c>
      <c r="I2230" t="str">
        <f xml:space="preserve"> IF(Table2[[#This Row],[StockLevel]] &lt; Table2[[#This Row],[New ReOrder Point]], "Yes", "No")</f>
        <v>No</v>
      </c>
    </row>
    <row r="2231" spans="1:9" x14ac:dyDescent="0.25">
      <c r="A2231">
        <v>62</v>
      </c>
      <c r="B2231">
        <v>2</v>
      </c>
      <c r="C2231">
        <v>3</v>
      </c>
      <c r="D2231" t="s">
        <v>540</v>
      </c>
      <c r="E2231">
        <v>99</v>
      </c>
      <c r="F2231">
        <v>135</v>
      </c>
      <c r="G2231" t="s">
        <v>544</v>
      </c>
      <c r="H2231">
        <f>Table2[[#This Row],[ReorderPoint]]*1.15</f>
        <v>155.25</v>
      </c>
      <c r="I2231" t="str">
        <f xml:space="preserve"> IF(Table2[[#This Row],[StockLevel]] &lt; Table2[[#This Row],[New ReOrder Point]], "Yes", "No")</f>
        <v>Yes</v>
      </c>
    </row>
    <row r="2232" spans="1:9" x14ac:dyDescent="0.25">
      <c r="A2232">
        <v>62</v>
      </c>
      <c r="B2232">
        <v>3</v>
      </c>
      <c r="C2232">
        <v>3</v>
      </c>
      <c r="D2232" t="s">
        <v>541</v>
      </c>
      <c r="E2232">
        <v>438</v>
      </c>
      <c r="F2232">
        <v>78</v>
      </c>
      <c r="G2232" t="s">
        <v>543</v>
      </c>
      <c r="H2232">
        <f>Table2[[#This Row],[ReorderPoint]]*1.15</f>
        <v>89.699999999999989</v>
      </c>
      <c r="I2232" t="str">
        <f xml:space="preserve"> IF(Table2[[#This Row],[StockLevel]] &lt; Table2[[#This Row],[New ReOrder Point]], "Yes", "No")</f>
        <v>No</v>
      </c>
    </row>
    <row r="2233" spans="1:9" x14ac:dyDescent="0.25">
      <c r="A2233">
        <v>62</v>
      </c>
      <c r="B2233">
        <v>2</v>
      </c>
      <c r="C2233">
        <v>3</v>
      </c>
      <c r="D2233" t="s">
        <v>542</v>
      </c>
      <c r="E2233">
        <v>365</v>
      </c>
      <c r="F2233">
        <v>146</v>
      </c>
      <c r="G2233" t="s">
        <v>543</v>
      </c>
      <c r="H2233">
        <f>Table2[[#This Row],[ReorderPoint]]*1.15</f>
        <v>167.89999999999998</v>
      </c>
      <c r="I2233" t="str">
        <f xml:space="preserve"> IF(Table2[[#This Row],[StockLevel]] &lt; Table2[[#This Row],[New ReOrder Point]], "Yes", "No")</f>
        <v>No</v>
      </c>
    </row>
    <row r="2234" spans="1:9" x14ac:dyDescent="0.25">
      <c r="A2234">
        <v>63</v>
      </c>
      <c r="B2234">
        <v>1</v>
      </c>
      <c r="C2234">
        <v>1</v>
      </c>
      <c r="D2234" t="s">
        <v>531</v>
      </c>
      <c r="E2234">
        <v>326</v>
      </c>
      <c r="F2234">
        <v>114</v>
      </c>
      <c r="G2234" t="s">
        <v>543</v>
      </c>
      <c r="H2234">
        <f>Table2[[#This Row],[ReorderPoint]]*1.15</f>
        <v>131.1</v>
      </c>
      <c r="I2234" t="str">
        <f xml:space="preserve"> IF(Table2[[#This Row],[StockLevel]] &lt; Table2[[#This Row],[New ReOrder Point]], "Yes", "No")</f>
        <v>No</v>
      </c>
    </row>
    <row r="2235" spans="1:9" x14ac:dyDescent="0.25">
      <c r="A2235">
        <v>63</v>
      </c>
      <c r="B2235">
        <v>4</v>
      </c>
      <c r="C2235">
        <v>1</v>
      </c>
      <c r="D2235" t="s">
        <v>532</v>
      </c>
      <c r="E2235">
        <v>0</v>
      </c>
      <c r="F2235">
        <v>137</v>
      </c>
      <c r="G2235" t="s">
        <v>544</v>
      </c>
      <c r="H2235">
        <f>Table2[[#This Row],[ReorderPoint]]*1.15</f>
        <v>157.54999999999998</v>
      </c>
      <c r="I2235" t="str">
        <f xml:space="preserve"> IF(Table2[[#This Row],[StockLevel]] &lt; Table2[[#This Row],[New ReOrder Point]], "Yes", "No")</f>
        <v>Yes</v>
      </c>
    </row>
    <row r="2236" spans="1:9" x14ac:dyDescent="0.25">
      <c r="A2236">
        <v>63</v>
      </c>
      <c r="B2236">
        <v>3</v>
      </c>
      <c r="C2236">
        <v>1</v>
      </c>
      <c r="D2236" t="s">
        <v>533</v>
      </c>
      <c r="E2236">
        <v>259</v>
      </c>
      <c r="F2236">
        <v>131</v>
      </c>
      <c r="G2236" t="s">
        <v>543</v>
      </c>
      <c r="H2236">
        <f>Table2[[#This Row],[ReorderPoint]]*1.15</f>
        <v>150.64999999999998</v>
      </c>
      <c r="I2236" t="str">
        <f xml:space="preserve"> IF(Table2[[#This Row],[StockLevel]] &lt; Table2[[#This Row],[New ReOrder Point]], "Yes", "No")</f>
        <v>No</v>
      </c>
    </row>
    <row r="2237" spans="1:9" x14ac:dyDescent="0.25">
      <c r="A2237">
        <v>63</v>
      </c>
      <c r="B2237">
        <v>1</v>
      </c>
      <c r="C2237">
        <v>1</v>
      </c>
      <c r="D2237" t="s">
        <v>534</v>
      </c>
      <c r="E2237">
        <v>170</v>
      </c>
      <c r="F2237">
        <v>108</v>
      </c>
      <c r="G2237" t="s">
        <v>543</v>
      </c>
      <c r="H2237">
        <f>Table2[[#This Row],[ReorderPoint]]*1.15</f>
        <v>124.19999999999999</v>
      </c>
      <c r="I2237" t="str">
        <f xml:space="preserve"> IF(Table2[[#This Row],[StockLevel]] &lt; Table2[[#This Row],[New ReOrder Point]], "Yes", "No")</f>
        <v>No</v>
      </c>
    </row>
    <row r="2238" spans="1:9" x14ac:dyDescent="0.25">
      <c r="A2238">
        <v>63</v>
      </c>
      <c r="B2238">
        <v>4</v>
      </c>
      <c r="C2238">
        <v>1</v>
      </c>
      <c r="D2238" t="s">
        <v>535</v>
      </c>
      <c r="E2238">
        <v>283</v>
      </c>
      <c r="F2238">
        <v>104</v>
      </c>
      <c r="G2238" t="s">
        <v>543</v>
      </c>
      <c r="H2238">
        <f>Table2[[#This Row],[ReorderPoint]]*1.15</f>
        <v>119.6</v>
      </c>
      <c r="I2238" t="str">
        <f xml:space="preserve"> IF(Table2[[#This Row],[StockLevel]] &lt; Table2[[#This Row],[New ReOrder Point]], "Yes", "No")</f>
        <v>No</v>
      </c>
    </row>
    <row r="2239" spans="1:9" x14ac:dyDescent="0.25">
      <c r="A2239">
        <v>63</v>
      </c>
      <c r="B2239">
        <v>2</v>
      </c>
      <c r="C2239">
        <v>1</v>
      </c>
      <c r="D2239" t="s">
        <v>536</v>
      </c>
      <c r="E2239">
        <v>187</v>
      </c>
      <c r="F2239">
        <v>119</v>
      </c>
      <c r="G2239" t="s">
        <v>543</v>
      </c>
      <c r="H2239">
        <f>Table2[[#This Row],[ReorderPoint]]*1.15</f>
        <v>136.85</v>
      </c>
      <c r="I2239" t="str">
        <f xml:space="preserve"> IF(Table2[[#This Row],[StockLevel]] &lt; Table2[[#This Row],[New ReOrder Point]], "Yes", "No")</f>
        <v>No</v>
      </c>
    </row>
    <row r="2240" spans="1:9" x14ac:dyDescent="0.25">
      <c r="A2240">
        <v>63</v>
      </c>
      <c r="B2240">
        <v>1</v>
      </c>
      <c r="C2240">
        <v>1</v>
      </c>
      <c r="D2240" t="s">
        <v>537</v>
      </c>
      <c r="E2240">
        <v>86</v>
      </c>
      <c r="F2240">
        <v>137</v>
      </c>
      <c r="G2240" t="s">
        <v>544</v>
      </c>
      <c r="H2240">
        <f>Table2[[#This Row],[ReorderPoint]]*1.15</f>
        <v>157.54999999999998</v>
      </c>
      <c r="I2240" t="str">
        <f xml:space="preserve"> IF(Table2[[#This Row],[StockLevel]] &lt; Table2[[#This Row],[New ReOrder Point]], "Yes", "No")</f>
        <v>Yes</v>
      </c>
    </row>
    <row r="2241" spans="1:9" x14ac:dyDescent="0.25">
      <c r="A2241">
        <v>63</v>
      </c>
      <c r="B2241">
        <v>2</v>
      </c>
      <c r="C2241">
        <v>1</v>
      </c>
      <c r="D2241" t="s">
        <v>538</v>
      </c>
      <c r="E2241">
        <v>12</v>
      </c>
      <c r="F2241">
        <v>105</v>
      </c>
      <c r="G2241" t="s">
        <v>544</v>
      </c>
      <c r="H2241">
        <f>Table2[[#This Row],[ReorderPoint]]*1.15</f>
        <v>120.74999999999999</v>
      </c>
      <c r="I2241" t="str">
        <f xml:space="preserve"> IF(Table2[[#This Row],[StockLevel]] &lt; Table2[[#This Row],[New ReOrder Point]], "Yes", "No")</f>
        <v>Yes</v>
      </c>
    </row>
    <row r="2242" spans="1:9" x14ac:dyDescent="0.25">
      <c r="A2242">
        <v>63</v>
      </c>
      <c r="B2242">
        <v>1</v>
      </c>
      <c r="C2242">
        <v>1</v>
      </c>
      <c r="D2242" t="s">
        <v>539</v>
      </c>
      <c r="E2242">
        <v>181</v>
      </c>
      <c r="F2242">
        <v>126</v>
      </c>
      <c r="G2242" t="s">
        <v>543</v>
      </c>
      <c r="H2242">
        <f>Table2[[#This Row],[ReorderPoint]]*1.15</f>
        <v>144.89999999999998</v>
      </c>
      <c r="I2242" t="str">
        <f xml:space="preserve"> IF(Table2[[#This Row],[StockLevel]] &lt; Table2[[#This Row],[New ReOrder Point]], "Yes", "No")</f>
        <v>No</v>
      </c>
    </row>
    <row r="2243" spans="1:9" x14ac:dyDescent="0.25">
      <c r="A2243">
        <v>63</v>
      </c>
      <c r="B2243">
        <v>5</v>
      </c>
      <c r="C2243">
        <v>1</v>
      </c>
      <c r="D2243" t="s">
        <v>540</v>
      </c>
      <c r="E2243">
        <v>228</v>
      </c>
      <c r="F2243">
        <v>92</v>
      </c>
      <c r="G2243" t="s">
        <v>543</v>
      </c>
      <c r="H2243">
        <f>Table2[[#This Row],[ReorderPoint]]*1.15</f>
        <v>105.8</v>
      </c>
      <c r="I2243" t="str">
        <f xml:space="preserve"> IF(Table2[[#This Row],[StockLevel]] &lt; Table2[[#This Row],[New ReOrder Point]], "Yes", "No")</f>
        <v>No</v>
      </c>
    </row>
    <row r="2244" spans="1:9" x14ac:dyDescent="0.25">
      <c r="A2244">
        <v>63</v>
      </c>
      <c r="B2244">
        <v>2</v>
      </c>
      <c r="C2244">
        <v>1</v>
      </c>
      <c r="D2244" t="s">
        <v>541</v>
      </c>
      <c r="E2244">
        <v>425</v>
      </c>
      <c r="F2244">
        <v>130</v>
      </c>
      <c r="G2244" t="s">
        <v>543</v>
      </c>
      <c r="H2244">
        <f>Table2[[#This Row],[ReorderPoint]]*1.15</f>
        <v>149.5</v>
      </c>
      <c r="I2244" t="str">
        <f xml:space="preserve"> IF(Table2[[#This Row],[StockLevel]] &lt; Table2[[#This Row],[New ReOrder Point]], "Yes", "No")</f>
        <v>No</v>
      </c>
    </row>
    <row r="2245" spans="1:9" x14ac:dyDescent="0.25">
      <c r="A2245">
        <v>63</v>
      </c>
      <c r="B2245">
        <v>3</v>
      </c>
      <c r="C2245">
        <v>1</v>
      </c>
      <c r="D2245" t="s">
        <v>542</v>
      </c>
      <c r="E2245">
        <v>406</v>
      </c>
      <c r="F2245">
        <v>103</v>
      </c>
      <c r="G2245" t="s">
        <v>543</v>
      </c>
      <c r="H2245">
        <f>Table2[[#This Row],[ReorderPoint]]*1.15</f>
        <v>118.44999999999999</v>
      </c>
      <c r="I2245" t="str">
        <f xml:space="preserve"> IF(Table2[[#This Row],[StockLevel]] &lt; Table2[[#This Row],[New ReOrder Point]], "Yes", "No")</f>
        <v>No</v>
      </c>
    </row>
    <row r="2246" spans="1:9" x14ac:dyDescent="0.25">
      <c r="A2246">
        <v>63</v>
      </c>
      <c r="B2246">
        <v>2</v>
      </c>
      <c r="C2246">
        <v>2</v>
      </c>
      <c r="D2246" t="s">
        <v>531</v>
      </c>
      <c r="E2246">
        <v>285</v>
      </c>
      <c r="F2246">
        <v>147</v>
      </c>
      <c r="G2246" t="s">
        <v>543</v>
      </c>
      <c r="H2246">
        <f>Table2[[#This Row],[ReorderPoint]]*1.15</f>
        <v>169.04999999999998</v>
      </c>
      <c r="I2246" t="str">
        <f xml:space="preserve"> IF(Table2[[#This Row],[StockLevel]] &lt; Table2[[#This Row],[New ReOrder Point]], "Yes", "No")</f>
        <v>No</v>
      </c>
    </row>
    <row r="2247" spans="1:9" x14ac:dyDescent="0.25">
      <c r="A2247">
        <v>63</v>
      </c>
      <c r="B2247">
        <v>2</v>
      </c>
      <c r="C2247">
        <v>2</v>
      </c>
      <c r="D2247" t="s">
        <v>532</v>
      </c>
      <c r="E2247">
        <v>195</v>
      </c>
      <c r="F2247">
        <v>116</v>
      </c>
      <c r="G2247" t="s">
        <v>543</v>
      </c>
      <c r="H2247">
        <f>Table2[[#This Row],[ReorderPoint]]*1.15</f>
        <v>133.39999999999998</v>
      </c>
      <c r="I2247" t="str">
        <f xml:space="preserve"> IF(Table2[[#This Row],[StockLevel]] &lt; Table2[[#This Row],[New ReOrder Point]], "Yes", "No")</f>
        <v>No</v>
      </c>
    </row>
    <row r="2248" spans="1:9" x14ac:dyDescent="0.25">
      <c r="A2248">
        <v>63</v>
      </c>
      <c r="B2248">
        <v>2</v>
      </c>
      <c r="C2248">
        <v>2</v>
      </c>
      <c r="D2248" t="s">
        <v>533</v>
      </c>
      <c r="E2248">
        <v>105</v>
      </c>
      <c r="F2248">
        <v>56</v>
      </c>
      <c r="G2248" t="s">
        <v>543</v>
      </c>
      <c r="H2248">
        <f>Table2[[#This Row],[ReorderPoint]]*1.15</f>
        <v>64.399999999999991</v>
      </c>
      <c r="I2248" t="str">
        <f xml:space="preserve"> IF(Table2[[#This Row],[StockLevel]] &lt; Table2[[#This Row],[New ReOrder Point]], "Yes", "No")</f>
        <v>No</v>
      </c>
    </row>
    <row r="2249" spans="1:9" x14ac:dyDescent="0.25">
      <c r="A2249">
        <v>63</v>
      </c>
      <c r="B2249">
        <v>1</v>
      </c>
      <c r="C2249">
        <v>2</v>
      </c>
      <c r="D2249" t="s">
        <v>534</v>
      </c>
      <c r="E2249">
        <v>192</v>
      </c>
      <c r="F2249">
        <v>117</v>
      </c>
      <c r="G2249" t="s">
        <v>543</v>
      </c>
      <c r="H2249">
        <f>Table2[[#This Row],[ReorderPoint]]*1.15</f>
        <v>134.54999999999998</v>
      </c>
      <c r="I2249" t="str">
        <f xml:space="preserve"> IF(Table2[[#This Row],[StockLevel]] &lt; Table2[[#This Row],[New ReOrder Point]], "Yes", "No")</f>
        <v>No</v>
      </c>
    </row>
    <row r="2250" spans="1:9" x14ac:dyDescent="0.25">
      <c r="A2250">
        <v>63</v>
      </c>
      <c r="B2250">
        <v>5</v>
      </c>
      <c r="C2250">
        <v>2</v>
      </c>
      <c r="D2250" t="s">
        <v>535</v>
      </c>
      <c r="E2250">
        <v>51</v>
      </c>
      <c r="F2250">
        <v>78</v>
      </c>
      <c r="G2250" t="s">
        <v>544</v>
      </c>
      <c r="H2250">
        <f>Table2[[#This Row],[ReorderPoint]]*1.15</f>
        <v>89.699999999999989</v>
      </c>
      <c r="I2250" t="str">
        <f xml:space="preserve"> IF(Table2[[#This Row],[StockLevel]] &lt; Table2[[#This Row],[New ReOrder Point]], "Yes", "No")</f>
        <v>Yes</v>
      </c>
    </row>
    <row r="2251" spans="1:9" x14ac:dyDescent="0.25">
      <c r="A2251">
        <v>63</v>
      </c>
      <c r="B2251">
        <v>1</v>
      </c>
      <c r="C2251">
        <v>2</v>
      </c>
      <c r="D2251" t="s">
        <v>536</v>
      </c>
      <c r="E2251">
        <v>473</v>
      </c>
      <c r="F2251">
        <v>127</v>
      </c>
      <c r="G2251" t="s">
        <v>543</v>
      </c>
      <c r="H2251">
        <f>Table2[[#This Row],[ReorderPoint]]*1.15</f>
        <v>146.04999999999998</v>
      </c>
      <c r="I2251" t="str">
        <f xml:space="preserve"> IF(Table2[[#This Row],[StockLevel]] &lt; Table2[[#This Row],[New ReOrder Point]], "Yes", "No")</f>
        <v>No</v>
      </c>
    </row>
    <row r="2252" spans="1:9" x14ac:dyDescent="0.25">
      <c r="A2252">
        <v>63</v>
      </c>
      <c r="B2252">
        <v>4</v>
      </c>
      <c r="C2252">
        <v>2</v>
      </c>
      <c r="D2252" t="s">
        <v>537</v>
      </c>
      <c r="E2252">
        <v>250</v>
      </c>
      <c r="F2252">
        <v>96</v>
      </c>
      <c r="G2252" t="s">
        <v>543</v>
      </c>
      <c r="H2252">
        <f>Table2[[#This Row],[ReorderPoint]]*1.15</f>
        <v>110.39999999999999</v>
      </c>
      <c r="I2252" t="str">
        <f xml:space="preserve"> IF(Table2[[#This Row],[StockLevel]] &lt; Table2[[#This Row],[New ReOrder Point]], "Yes", "No")</f>
        <v>No</v>
      </c>
    </row>
    <row r="2253" spans="1:9" x14ac:dyDescent="0.25">
      <c r="A2253">
        <v>63</v>
      </c>
      <c r="B2253">
        <v>3</v>
      </c>
      <c r="C2253">
        <v>2</v>
      </c>
      <c r="D2253" t="s">
        <v>538</v>
      </c>
      <c r="E2253">
        <v>297</v>
      </c>
      <c r="F2253">
        <v>100</v>
      </c>
      <c r="G2253" t="s">
        <v>543</v>
      </c>
      <c r="H2253">
        <f>Table2[[#This Row],[ReorderPoint]]*1.15</f>
        <v>114.99999999999999</v>
      </c>
      <c r="I2253" t="str">
        <f xml:space="preserve"> IF(Table2[[#This Row],[StockLevel]] &lt; Table2[[#This Row],[New ReOrder Point]], "Yes", "No")</f>
        <v>No</v>
      </c>
    </row>
    <row r="2254" spans="1:9" x14ac:dyDescent="0.25">
      <c r="A2254">
        <v>63</v>
      </c>
      <c r="B2254">
        <v>3</v>
      </c>
      <c r="C2254">
        <v>2</v>
      </c>
      <c r="D2254" t="s">
        <v>539</v>
      </c>
      <c r="E2254">
        <v>197</v>
      </c>
      <c r="F2254">
        <v>69</v>
      </c>
      <c r="G2254" t="s">
        <v>543</v>
      </c>
      <c r="H2254">
        <f>Table2[[#This Row],[ReorderPoint]]*1.15</f>
        <v>79.349999999999994</v>
      </c>
      <c r="I2254" t="str">
        <f xml:space="preserve"> IF(Table2[[#This Row],[StockLevel]] &lt; Table2[[#This Row],[New ReOrder Point]], "Yes", "No")</f>
        <v>No</v>
      </c>
    </row>
    <row r="2255" spans="1:9" x14ac:dyDescent="0.25">
      <c r="A2255">
        <v>63</v>
      </c>
      <c r="B2255">
        <v>1</v>
      </c>
      <c r="C2255">
        <v>2</v>
      </c>
      <c r="D2255" t="s">
        <v>540</v>
      </c>
      <c r="E2255">
        <v>421</v>
      </c>
      <c r="F2255">
        <v>121</v>
      </c>
      <c r="G2255" t="s">
        <v>543</v>
      </c>
      <c r="H2255">
        <f>Table2[[#This Row],[ReorderPoint]]*1.15</f>
        <v>139.14999999999998</v>
      </c>
      <c r="I2255" t="str">
        <f xml:space="preserve"> IF(Table2[[#This Row],[StockLevel]] &lt; Table2[[#This Row],[New ReOrder Point]], "Yes", "No")</f>
        <v>No</v>
      </c>
    </row>
    <row r="2256" spans="1:9" x14ac:dyDescent="0.25">
      <c r="A2256">
        <v>63</v>
      </c>
      <c r="B2256">
        <v>3</v>
      </c>
      <c r="C2256">
        <v>2</v>
      </c>
      <c r="D2256" t="s">
        <v>541</v>
      </c>
      <c r="E2256">
        <v>181</v>
      </c>
      <c r="F2256">
        <v>73</v>
      </c>
      <c r="G2256" t="s">
        <v>543</v>
      </c>
      <c r="H2256">
        <f>Table2[[#This Row],[ReorderPoint]]*1.15</f>
        <v>83.949999999999989</v>
      </c>
      <c r="I2256" t="str">
        <f xml:space="preserve"> IF(Table2[[#This Row],[StockLevel]] &lt; Table2[[#This Row],[New ReOrder Point]], "Yes", "No")</f>
        <v>No</v>
      </c>
    </row>
    <row r="2257" spans="1:9" x14ac:dyDescent="0.25">
      <c r="A2257">
        <v>63</v>
      </c>
      <c r="B2257">
        <v>1</v>
      </c>
      <c r="C2257">
        <v>2</v>
      </c>
      <c r="D2257" t="s">
        <v>542</v>
      </c>
      <c r="E2257">
        <v>469</v>
      </c>
      <c r="F2257">
        <v>112</v>
      </c>
      <c r="G2257" t="s">
        <v>543</v>
      </c>
      <c r="H2257">
        <f>Table2[[#This Row],[ReorderPoint]]*1.15</f>
        <v>128.79999999999998</v>
      </c>
      <c r="I2257" t="str">
        <f xml:space="preserve"> IF(Table2[[#This Row],[StockLevel]] &lt; Table2[[#This Row],[New ReOrder Point]], "Yes", "No")</f>
        <v>No</v>
      </c>
    </row>
    <row r="2258" spans="1:9" x14ac:dyDescent="0.25">
      <c r="A2258">
        <v>63</v>
      </c>
      <c r="B2258">
        <v>3</v>
      </c>
      <c r="C2258">
        <v>3</v>
      </c>
      <c r="D2258" t="s">
        <v>531</v>
      </c>
      <c r="E2258">
        <v>438</v>
      </c>
      <c r="F2258">
        <v>109</v>
      </c>
      <c r="G2258" t="s">
        <v>543</v>
      </c>
      <c r="H2258">
        <f>Table2[[#This Row],[ReorderPoint]]*1.15</f>
        <v>125.35</v>
      </c>
      <c r="I2258" t="str">
        <f xml:space="preserve"> IF(Table2[[#This Row],[StockLevel]] &lt; Table2[[#This Row],[New ReOrder Point]], "Yes", "No")</f>
        <v>No</v>
      </c>
    </row>
    <row r="2259" spans="1:9" x14ac:dyDescent="0.25">
      <c r="A2259">
        <v>63</v>
      </c>
      <c r="B2259">
        <v>5</v>
      </c>
      <c r="C2259">
        <v>3</v>
      </c>
      <c r="D2259" t="s">
        <v>532</v>
      </c>
      <c r="E2259">
        <v>61</v>
      </c>
      <c r="F2259">
        <v>79</v>
      </c>
      <c r="G2259" t="s">
        <v>544</v>
      </c>
      <c r="H2259">
        <f>Table2[[#This Row],[ReorderPoint]]*1.15</f>
        <v>90.85</v>
      </c>
      <c r="I2259" t="str">
        <f xml:space="preserve"> IF(Table2[[#This Row],[StockLevel]] &lt; Table2[[#This Row],[New ReOrder Point]], "Yes", "No")</f>
        <v>Yes</v>
      </c>
    </row>
    <row r="2260" spans="1:9" x14ac:dyDescent="0.25">
      <c r="A2260">
        <v>63</v>
      </c>
      <c r="B2260">
        <v>4</v>
      </c>
      <c r="C2260">
        <v>3</v>
      </c>
      <c r="D2260" t="s">
        <v>533</v>
      </c>
      <c r="E2260">
        <v>21</v>
      </c>
      <c r="F2260">
        <v>124</v>
      </c>
      <c r="G2260" t="s">
        <v>544</v>
      </c>
      <c r="H2260">
        <f>Table2[[#This Row],[ReorderPoint]]*1.15</f>
        <v>142.6</v>
      </c>
      <c r="I2260" t="str">
        <f xml:space="preserve"> IF(Table2[[#This Row],[StockLevel]] &lt; Table2[[#This Row],[New ReOrder Point]], "Yes", "No")</f>
        <v>Yes</v>
      </c>
    </row>
    <row r="2261" spans="1:9" x14ac:dyDescent="0.25">
      <c r="A2261">
        <v>63</v>
      </c>
      <c r="B2261">
        <v>3</v>
      </c>
      <c r="C2261">
        <v>3</v>
      </c>
      <c r="D2261" t="s">
        <v>534</v>
      </c>
      <c r="E2261">
        <v>125</v>
      </c>
      <c r="F2261">
        <v>78</v>
      </c>
      <c r="G2261" t="s">
        <v>543</v>
      </c>
      <c r="H2261">
        <f>Table2[[#This Row],[ReorderPoint]]*1.15</f>
        <v>89.699999999999989</v>
      </c>
      <c r="I2261" t="str">
        <f xml:space="preserve"> IF(Table2[[#This Row],[StockLevel]] &lt; Table2[[#This Row],[New ReOrder Point]], "Yes", "No")</f>
        <v>No</v>
      </c>
    </row>
    <row r="2262" spans="1:9" x14ac:dyDescent="0.25">
      <c r="A2262">
        <v>63</v>
      </c>
      <c r="B2262">
        <v>2</v>
      </c>
      <c r="C2262">
        <v>3</v>
      </c>
      <c r="D2262" t="s">
        <v>535</v>
      </c>
      <c r="E2262">
        <v>424</v>
      </c>
      <c r="F2262">
        <v>91</v>
      </c>
      <c r="G2262" t="s">
        <v>543</v>
      </c>
      <c r="H2262">
        <f>Table2[[#This Row],[ReorderPoint]]*1.15</f>
        <v>104.64999999999999</v>
      </c>
      <c r="I2262" t="str">
        <f xml:space="preserve"> IF(Table2[[#This Row],[StockLevel]] &lt; Table2[[#This Row],[New ReOrder Point]], "Yes", "No")</f>
        <v>No</v>
      </c>
    </row>
    <row r="2263" spans="1:9" x14ac:dyDescent="0.25">
      <c r="A2263">
        <v>63</v>
      </c>
      <c r="B2263">
        <v>2</v>
      </c>
      <c r="C2263">
        <v>3</v>
      </c>
      <c r="D2263" t="s">
        <v>536</v>
      </c>
      <c r="E2263">
        <v>448</v>
      </c>
      <c r="F2263">
        <v>80</v>
      </c>
      <c r="G2263" t="s">
        <v>543</v>
      </c>
      <c r="H2263">
        <f>Table2[[#This Row],[ReorderPoint]]*1.15</f>
        <v>92</v>
      </c>
      <c r="I2263" t="str">
        <f xml:space="preserve"> IF(Table2[[#This Row],[StockLevel]] &lt; Table2[[#This Row],[New ReOrder Point]], "Yes", "No")</f>
        <v>No</v>
      </c>
    </row>
    <row r="2264" spans="1:9" x14ac:dyDescent="0.25">
      <c r="A2264">
        <v>63</v>
      </c>
      <c r="B2264">
        <v>1</v>
      </c>
      <c r="C2264">
        <v>3</v>
      </c>
      <c r="D2264" t="s">
        <v>537</v>
      </c>
      <c r="E2264">
        <v>246</v>
      </c>
      <c r="F2264">
        <v>66</v>
      </c>
      <c r="G2264" t="s">
        <v>543</v>
      </c>
      <c r="H2264">
        <f>Table2[[#This Row],[ReorderPoint]]*1.15</f>
        <v>75.899999999999991</v>
      </c>
      <c r="I2264" t="str">
        <f xml:space="preserve"> IF(Table2[[#This Row],[StockLevel]] &lt; Table2[[#This Row],[New ReOrder Point]], "Yes", "No")</f>
        <v>No</v>
      </c>
    </row>
    <row r="2265" spans="1:9" x14ac:dyDescent="0.25">
      <c r="A2265">
        <v>63</v>
      </c>
      <c r="B2265">
        <v>3</v>
      </c>
      <c r="C2265">
        <v>3</v>
      </c>
      <c r="D2265" t="s">
        <v>538</v>
      </c>
      <c r="E2265">
        <v>206</v>
      </c>
      <c r="F2265">
        <v>105</v>
      </c>
      <c r="G2265" t="s">
        <v>543</v>
      </c>
      <c r="H2265">
        <f>Table2[[#This Row],[ReorderPoint]]*1.15</f>
        <v>120.74999999999999</v>
      </c>
      <c r="I2265" t="str">
        <f xml:space="preserve"> IF(Table2[[#This Row],[StockLevel]] &lt; Table2[[#This Row],[New ReOrder Point]], "Yes", "No")</f>
        <v>No</v>
      </c>
    </row>
    <row r="2266" spans="1:9" x14ac:dyDescent="0.25">
      <c r="A2266">
        <v>63</v>
      </c>
      <c r="B2266">
        <v>1</v>
      </c>
      <c r="C2266">
        <v>3</v>
      </c>
      <c r="D2266" t="s">
        <v>539</v>
      </c>
      <c r="E2266">
        <v>55</v>
      </c>
      <c r="F2266">
        <v>68</v>
      </c>
      <c r="G2266" t="s">
        <v>544</v>
      </c>
      <c r="H2266">
        <f>Table2[[#This Row],[ReorderPoint]]*1.15</f>
        <v>78.199999999999989</v>
      </c>
      <c r="I2266" t="str">
        <f xml:space="preserve"> IF(Table2[[#This Row],[StockLevel]] &lt; Table2[[#This Row],[New ReOrder Point]], "Yes", "No")</f>
        <v>Yes</v>
      </c>
    </row>
    <row r="2267" spans="1:9" x14ac:dyDescent="0.25">
      <c r="A2267">
        <v>63</v>
      </c>
      <c r="B2267">
        <v>3</v>
      </c>
      <c r="C2267">
        <v>3</v>
      </c>
      <c r="D2267" t="s">
        <v>540</v>
      </c>
      <c r="E2267">
        <v>427</v>
      </c>
      <c r="F2267">
        <v>147</v>
      </c>
      <c r="G2267" t="s">
        <v>543</v>
      </c>
      <c r="H2267">
        <f>Table2[[#This Row],[ReorderPoint]]*1.15</f>
        <v>169.04999999999998</v>
      </c>
      <c r="I2267" t="str">
        <f xml:space="preserve"> IF(Table2[[#This Row],[StockLevel]] &lt; Table2[[#This Row],[New ReOrder Point]], "Yes", "No")</f>
        <v>No</v>
      </c>
    </row>
    <row r="2268" spans="1:9" x14ac:dyDescent="0.25">
      <c r="A2268">
        <v>63</v>
      </c>
      <c r="B2268">
        <v>4</v>
      </c>
      <c r="C2268">
        <v>3</v>
      </c>
      <c r="D2268" t="s">
        <v>541</v>
      </c>
      <c r="E2268">
        <v>113</v>
      </c>
      <c r="F2268">
        <v>50</v>
      </c>
      <c r="G2268" t="s">
        <v>543</v>
      </c>
      <c r="H2268">
        <f>Table2[[#This Row],[ReorderPoint]]*1.15</f>
        <v>57.499999999999993</v>
      </c>
      <c r="I2268" t="str">
        <f xml:space="preserve"> IF(Table2[[#This Row],[StockLevel]] &lt; Table2[[#This Row],[New ReOrder Point]], "Yes", "No")</f>
        <v>No</v>
      </c>
    </row>
    <row r="2269" spans="1:9" x14ac:dyDescent="0.25">
      <c r="A2269">
        <v>63</v>
      </c>
      <c r="B2269">
        <v>5</v>
      </c>
      <c r="C2269">
        <v>3</v>
      </c>
      <c r="D2269" t="s">
        <v>542</v>
      </c>
      <c r="E2269">
        <v>340</v>
      </c>
      <c r="F2269">
        <v>142</v>
      </c>
      <c r="G2269" t="s">
        <v>543</v>
      </c>
      <c r="H2269">
        <f>Table2[[#This Row],[ReorderPoint]]*1.15</f>
        <v>163.29999999999998</v>
      </c>
      <c r="I2269" t="str">
        <f xml:space="preserve"> IF(Table2[[#This Row],[StockLevel]] &lt; Table2[[#This Row],[New ReOrder Point]], "Yes", "No")</f>
        <v>No</v>
      </c>
    </row>
    <row r="2270" spans="1:9" x14ac:dyDescent="0.25">
      <c r="A2270">
        <v>64</v>
      </c>
      <c r="B2270">
        <v>1</v>
      </c>
      <c r="C2270">
        <v>1</v>
      </c>
      <c r="D2270" t="s">
        <v>531</v>
      </c>
      <c r="E2270">
        <v>320</v>
      </c>
      <c r="F2270">
        <v>100</v>
      </c>
      <c r="G2270" t="s">
        <v>543</v>
      </c>
      <c r="H2270">
        <f>Table2[[#This Row],[ReorderPoint]]*1.15</f>
        <v>114.99999999999999</v>
      </c>
      <c r="I2270" t="str">
        <f xml:space="preserve"> IF(Table2[[#This Row],[StockLevel]] &lt; Table2[[#This Row],[New ReOrder Point]], "Yes", "No")</f>
        <v>No</v>
      </c>
    </row>
    <row r="2271" spans="1:9" x14ac:dyDescent="0.25">
      <c r="A2271">
        <v>64</v>
      </c>
      <c r="B2271">
        <v>5</v>
      </c>
      <c r="C2271">
        <v>1</v>
      </c>
      <c r="D2271" t="s">
        <v>532</v>
      </c>
      <c r="E2271">
        <v>218</v>
      </c>
      <c r="F2271">
        <v>70</v>
      </c>
      <c r="G2271" t="s">
        <v>543</v>
      </c>
      <c r="H2271">
        <f>Table2[[#This Row],[ReorderPoint]]*1.15</f>
        <v>80.5</v>
      </c>
      <c r="I2271" t="str">
        <f xml:space="preserve"> IF(Table2[[#This Row],[StockLevel]] &lt; Table2[[#This Row],[New ReOrder Point]], "Yes", "No")</f>
        <v>No</v>
      </c>
    </row>
    <row r="2272" spans="1:9" x14ac:dyDescent="0.25">
      <c r="A2272">
        <v>64</v>
      </c>
      <c r="B2272">
        <v>2</v>
      </c>
      <c r="C2272">
        <v>1</v>
      </c>
      <c r="D2272" t="s">
        <v>533</v>
      </c>
      <c r="E2272">
        <v>15</v>
      </c>
      <c r="F2272">
        <v>110</v>
      </c>
      <c r="G2272" t="s">
        <v>544</v>
      </c>
      <c r="H2272">
        <f>Table2[[#This Row],[ReorderPoint]]*1.15</f>
        <v>126.49999999999999</v>
      </c>
      <c r="I2272" t="str">
        <f xml:space="preserve"> IF(Table2[[#This Row],[StockLevel]] &lt; Table2[[#This Row],[New ReOrder Point]], "Yes", "No")</f>
        <v>Yes</v>
      </c>
    </row>
    <row r="2273" spans="1:9" x14ac:dyDescent="0.25">
      <c r="A2273">
        <v>64</v>
      </c>
      <c r="B2273">
        <v>1</v>
      </c>
      <c r="C2273">
        <v>1</v>
      </c>
      <c r="D2273" t="s">
        <v>534</v>
      </c>
      <c r="E2273">
        <v>335</v>
      </c>
      <c r="F2273">
        <v>141</v>
      </c>
      <c r="G2273" t="s">
        <v>543</v>
      </c>
      <c r="H2273">
        <f>Table2[[#This Row],[ReorderPoint]]*1.15</f>
        <v>162.14999999999998</v>
      </c>
      <c r="I2273" t="str">
        <f xml:space="preserve"> IF(Table2[[#This Row],[StockLevel]] &lt; Table2[[#This Row],[New ReOrder Point]], "Yes", "No")</f>
        <v>No</v>
      </c>
    </row>
    <row r="2274" spans="1:9" x14ac:dyDescent="0.25">
      <c r="A2274">
        <v>64</v>
      </c>
      <c r="B2274">
        <v>3</v>
      </c>
      <c r="C2274">
        <v>1</v>
      </c>
      <c r="D2274" t="s">
        <v>535</v>
      </c>
      <c r="E2274">
        <v>99</v>
      </c>
      <c r="F2274">
        <v>123</v>
      </c>
      <c r="G2274" t="s">
        <v>544</v>
      </c>
      <c r="H2274">
        <f>Table2[[#This Row],[ReorderPoint]]*1.15</f>
        <v>141.44999999999999</v>
      </c>
      <c r="I2274" t="str">
        <f xml:space="preserve"> IF(Table2[[#This Row],[StockLevel]] &lt; Table2[[#This Row],[New ReOrder Point]], "Yes", "No")</f>
        <v>Yes</v>
      </c>
    </row>
    <row r="2275" spans="1:9" x14ac:dyDescent="0.25">
      <c r="A2275">
        <v>64</v>
      </c>
      <c r="B2275">
        <v>4</v>
      </c>
      <c r="C2275">
        <v>1</v>
      </c>
      <c r="D2275" t="s">
        <v>536</v>
      </c>
      <c r="E2275">
        <v>272</v>
      </c>
      <c r="F2275">
        <v>108</v>
      </c>
      <c r="G2275" t="s">
        <v>543</v>
      </c>
      <c r="H2275">
        <f>Table2[[#This Row],[ReorderPoint]]*1.15</f>
        <v>124.19999999999999</v>
      </c>
      <c r="I2275" t="str">
        <f xml:space="preserve"> IF(Table2[[#This Row],[StockLevel]] &lt; Table2[[#This Row],[New ReOrder Point]], "Yes", "No")</f>
        <v>No</v>
      </c>
    </row>
    <row r="2276" spans="1:9" x14ac:dyDescent="0.25">
      <c r="A2276">
        <v>64</v>
      </c>
      <c r="B2276">
        <v>4</v>
      </c>
      <c r="C2276">
        <v>1</v>
      </c>
      <c r="D2276" t="s">
        <v>537</v>
      </c>
      <c r="E2276">
        <v>180</v>
      </c>
      <c r="F2276">
        <v>120</v>
      </c>
      <c r="G2276" t="s">
        <v>543</v>
      </c>
      <c r="H2276">
        <f>Table2[[#This Row],[ReorderPoint]]*1.15</f>
        <v>138</v>
      </c>
      <c r="I2276" t="str">
        <f xml:space="preserve"> IF(Table2[[#This Row],[StockLevel]] &lt; Table2[[#This Row],[New ReOrder Point]], "Yes", "No")</f>
        <v>No</v>
      </c>
    </row>
    <row r="2277" spans="1:9" x14ac:dyDescent="0.25">
      <c r="A2277">
        <v>64</v>
      </c>
      <c r="B2277">
        <v>5</v>
      </c>
      <c r="C2277">
        <v>1</v>
      </c>
      <c r="D2277" t="s">
        <v>538</v>
      </c>
      <c r="E2277">
        <v>334</v>
      </c>
      <c r="F2277">
        <v>83</v>
      </c>
      <c r="G2277" t="s">
        <v>543</v>
      </c>
      <c r="H2277">
        <f>Table2[[#This Row],[ReorderPoint]]*1.15</f>
        <v>95.449999999999989</v>
      </c>
      <c r="I2277" t="str">
        <f xml:space="preserve"> IF(Table2[[#This Row],[StockLevel]] &lt; Table2[[#This Row],[New ReOrder Point]], "Yes", "No")</f>
        <v>No</v>
      </c>
    </row>
    <row r="2278" spans="1:9" x14ac:dyDescent="0.25">
      <c r="A2278">
        <v>64</v>
      </c>
      <c r="B2278">
        <v>3</v>
      </c>
      <c r="C2278">
        <v>1</v>
      </c>
      <c r="D2278" t="s">
        <v>539</v>
      </c>
      <c r="E2278">
        <v>451</v>
      </c>
      <c r="F2278">
        <v>127</v>
      </c>
      <c r="G2278" t="s">
        <v>543</v>
      </c>
      <c r="H2278">
        <f>Table2[[#This Row],[ReorderPoint]]*1.15</f>
        <v>146.04999999999998</v>
      </c>
      <c r="I2278" t="str">
        <f xml:space="preserve"> IF(Table2[[#This Row],[StockLevel]] &lt; Table2[[#This Row],[New ReOrder Point]], "Yes", "No")</f>
        <v>No</v>
      </c>
    </row>
    <row r="2279" spans="1:9" x14ac:dyDescent="0.25">
      <c r="A2279">
        <v>64</v>
      </c>
      <c r="B2279">
        <v>2</v>
      </c>
      <c r="C2279">
        <v>1</v>
      </c>
      <c r="D2279" t="s">
        <v>540</v>
      </c>
      <c r="E2279">
        <v>1</v>
      </c>
      <c r="F2279">
        <v>59</v>
      </c>
      <c r="G2279" t="s">
        <v>544</v>
      </c>
      <c r="H2279">
        <f>Table2[[#This Row],[ReorderPoint]]*1.15</f>
        <v>67.849999999999994</v>
      </c>
      <c r="I2279" t="str">
        <f xml:space="preserve"> IF(Table2[[#This Row],[StockLevel]] &lt; Table2[[#This Row],[New ReOrder Point]], "Yes", "No")</f>
        <v>Yes</v>
      </c>
    </row>
    <row r="2280" spans="1:9" x14ac:dyDescent="0.25">
      <c r="A2280">
        <v>64</v>
      </c>
      <c r="B2280">
        <v>5</v>
      </c>
      <c r="C2280">
        <v>1</v>
      </c>
      <c r="D2280" t="s">
        <v>541</v>
      </c>
      <c r="E2280">
        <v>124</v>
      </c>
      <c r="F2280">
        <v>130</v>
      </c>
      <c r="G2280" t="s">
        <v>544</v>
      </c>
      <c r="H2280">
        <f>Table2[[#This Row],[ReorderPoint]]*1.15</f>
        <v>149.5</v>
      </c>
      <c r="I2280" t="str">
        <f xml:space="preserve"> IF(Table2[[#This Row],[StockLevel]] &lt; Table2[[#This Row],[New ReOrder Point]], "Yes", "No")</f>
        <v>Yes</v>
      </c>
    </row>
    <row r="2281" spans="1:9" x14ac:dyDescent="0.25">
      <c r="A2281">
        <v>64</v>
      </c>
      <c r="B2281">
        <v>1</v>
      </c>
      <c r="C2281">
        <v>1</v>
      </c>
      <c r="D2281" t="s">
        <v>542</v>
      </c>
      <c r="E2281">
        <v>139</v>
      </c>
      <c r="F2281">
        <v>119</v>
      </c>
      <c r="G2281" t="s">
        <v>543</v>
      </c>
      <c r="H2281">
        <f>Table2[[#This Row],[ReorderPoint]]*1.15</f>
        <v>136.85</v>
      </c>
      <c r="I2281" t="str">
        <f xml:space="preserve"> IF(Table2[[#This Row],[StockLevel]] &lt; Table2[[#This Row],[New ReOrder Point]], "Yes", "No")</f>
        <v>No</v>
      </c>
    </row>
    <row r="2282" spans="1:9" x14ac:dyDescent="0.25">
      <c r="A2282">
        <v>64</v>
      </c>
      <c r="B2282">
        <v>5</v>
      </c>
      <c r="C2282">
        <v>2</v>
      </c>
      <c r="D2282" t="s">
        <v>531</v>
      </c>
      <c r="E2282">
        <v>339</v>
      </c>
      <c r="F2282">
        <v>50</v>
      </c>
      <c r="G2282" t="s">
        <v>543</v>
      </c>
      <c r="H2282">
        <f>Table2[[#This Row],[ReorderPoint]]*1.15</f>
        <v>57.499999999999993</v>
      </c>
      <c r="I2282" t="str">
        <f xml:space="preserve"> IF(Table2[[#This Row],[StockLevel]] &lt; Table2[[#This Row],[New ReOrder Point]], "Yes", "No")</f>
        <v>No</v>
      </c>
    </row>
    <row r="2283" spans="1:9" x14ac:dyDescent="0.25">
      <c r="A2283">
        <v>64</v>
      </c>
      <c r="B2283">
        <v>3</v>
      </c>
      <c r="C2283">
        <v>2</v>
      </c>
      <c r="D2283" t="s">
        <v>532</v>
      </c>
      <c r="E2283">
        <v>57</v>
      </c>
      <c r="F2283">
        <v>119</v>
      </c>
      <c r="G2283" t="s">
        <v>544</v>
      </c>
      <c r="H2283">
        <f>Table2[[#This Row],[ReorderPoint]]*1.15</f>
        <v>136.85</v>
      </c>
      <c r="I2283" t="str">
        <f xml:space="preserve"> IF(Table2[[#This Row],[StockLevel]] &lt; Table2[[#This Row],[New ReOrder Point]], "Yes", "No")</f>
        <v>Yes</v>
      </c>
    </row>
    <row r="2284" spans="1:9" x14ac:dyDescent="0.25">
      <c r="A2284">
        <v>64</v>
      </c>
      <c r="B2284">
        <v>5</v>
      </c>
      <c r="C2284">
        <v>2</v>
      </c>
      <c r="D2284" t="s">
        <v>533</v>
      </c>
      <c r="E2284">
        <v>401</v>
      </c>
      <c r="F2284">
        <v>55</v>
      </c>
      <c r="G2284" t="s">
        <v>543</v>
      </c>
      <c r="H2284">
        <f>Table2[[#This Row],[ReorderPoint]]*1.15</f>
        <v>63.249999999999993</v>
      </c>
      <c r="I2284" t="str">
        <f xml:space="preserve"> IF(Table2[[#This Row],[StockLevel]] &lt; Table2[[#This Row],[New ReOrder Point]], "Yes", "No")</f>
        <v>No</v>
      </c>
    </row>
    <row r="2285" spans="1:9" x14ac:dyDescent="0.25">
      <c r="A2285">
        <v>64</v>
      </c>
      <c r="B2285">
        <v>2</v>
      </c>
      <c r="C2285">
        <v>2</v>
      </c>
      <c r="D2285" t="s">
        <v>534</v>
      </c>
      <c r="E2285">
        <v>96</v>
      </c>
      <c r="F2285">
        <v>72</v>
      </c>
      <c r="G2285" t="s">
        <v>543</v>
      </c>
      <c r="H2285">
        <f>Table2[[#This Row],[ReorderPoint]]*1.15</f>
        <v>82.8</v>
      </c>
      <c r="I2285" t="str">
        <f xml:space="preserve"> IF(Table2[[#This Row],[StockLevel]] &lt; Table2[[#This Row],[New ReOrder Point]], "Yes", "No")</f>
        <v>No</v>
      </c>
    </row>
    <row r="2286" spans="1:9" x14ac:dyDescent="0.25">
      <c r="A2286">
        <v>64</v>
      </c>
      <c r="B2286">
        <v>4</v>
      </c>
      <c r="C2286">
        <v>2</v>
      </c>
      <c r="D2286" t="s">
        <v>535</v>
      </c>
      <c r="E2286">
        <v>460</v>
      </c>
      <c r="F2286">
        <v>56</v>
      </c>
      <c r="G2286" t="s">
        <v>543</v>
      </c>
      <c r="H2286">
        <f>Table2[[#This Row],[ReorderPoint]]*1.15</f>
        <v>64.399999999999991</v>
      </c>
      <c r="I2286" t="str">
        <f xml:space="preserve"> IF(Table2[[#This Row],[StockLevel]] &lt; Table2[[#This Row],[New ReOrder Point]], "Yes", "No")</f>
        <v>No</v>
      </c>
    </row>
    <row r="2287" spans="1:9" x14ac:dyDescent="0.25">
      <c r="A2287">
        <v>64</v>
      </c>
      <c r="B2287">
        <v>1</v>
      </c>
      <c r="C2287">
        <v>2</v>
      </c>
      <c r="D2287" t="s">
        <v>536</v>
      </c>
      <c r="E2287">
        <v>26</v>
      </c>
      <c r="F2287">
        <v>75</v>
      </c>
      <c r="G2287" t="s">
        <v>544</v>
      </c>
      <c r="H2287">
        <f>Table2[[#This Row],[ReorderPoint]]*1.15</f>
        <v>86.25</v>
      </c>
      <c r="I2287" t="str">
        <f xml:space="preserve"> IF(Table2[[#This Row],[StockLevel]] &lt; Table2[[#This Row],[New ReOrder Point]], "Yes", "No")</f>
        <v>Yes</v>
      </c>
    </row>
    <row r="2288" spans="1:9" x14ac:dyDescent="0.25">
      <c r="A2288">
        <v>64</v>
      </c>
      <c r="B2288">
        <v>5</v>
      </c>
      <c r="C2288">
        <v>2</v>
      </c>
      <c r="D2288" t="s">
        <v>537</v>
      </c>
      <c r="E2288">
        <v>462</v>
      </c>
      <c r="F2288">
        <v>85</v>
      </c>
      <c r="G2288" t="s">
        <v>543</v>
      </c>
      <c r="H2288">
        <f>Table2[[#This Row],[ReorderPoint]]*1.15</f>
        <v>97.749999999999986</v>
      </c>
      <c r="I2288" t="str">
        <f xml:space="preserve"> IF(Table2[[#This Row],[StockLevel]] &lt; Table2[[#This Row],[New ReOrder Point]], "Yes", "No")</f>
        <v>No</v>
      </c>
    </row>
    <row r="2289" spans="1:9" x14ac:dyDescent="0.25">
      <c r="A2289">
        <v>64</v>
      </c>
      <c r="B2289">
        <v>3</v>
      </c>
      <c r="C2289">
        <v>2</v>
      </c>
      <c r="D2289" t="s">
        <v>538</v>
      </c>
      <c r="E2289">
        <v>54</v>
      </c>
      <c r="F2289">
        <v>113</v>
      </c>
      <c r="G2289" t="s">
        <v>544</v>
      </c>
      <c r="H2289">
        <f>Table2[[#This Row],[ReorderPoint]]*1.15</f>
        <v>129.94999999999999</v>
      </c>
      <c r="I2289" t="str">
        <f xml:space="preserve"> IF(Table2[[#This Row],[StockLevel]] &lt; Table2[[#This Row],[New ReOrder Point]], "Yes", "No")</f>
        <v>Yes</v>
      </c>
    </row>
    <row r="2290" spans="1:9" x14ac:dyDescent="0.25">
      <c r="A2290">
        <v>64</v>
      </c>
      <c r="B2290">
        <v>5</v>
      </c>
      <c r="C2290">
        <v>2</v>
      </c>
      <c r="D2290" t="s">
        <v>539</v>
      </c>
      <c r="E2290">
        <v>184</v>
      </c>
      <c r="F2290">
        <v>118</v>
      </c>
      <c r="G2290" t="s">
        <v>543</v>
      </c>
      <c r="H2290">
        <f>Table2[[#This Row],[ReorderPoint]]*1.15</f>
        <v>135.69999999999999</v>
      </c>
      <c r="I2290" t="str">
        <f xml:space="preserve"> IF(Table2[[#This Row],[StockLevel]] &lt; Table2[[#This Row],[New ReOrder Point]], "Yes", "No")</f>
        <v>No</v>
      </c>
    </row>
    <row r="2291" spans="1:9" x14ac:dyDescent="0.25">
      <c r="A2291">
        <v>64</v>
      </c>
      <c r="B2291">
        <v>2</v>
      </c>
      <c r="C2291">
        <v>2</v>
      </c>
      <c r="D2291" t="s">
        <v>540</v>
      </c>
      <c r="E2291">
        <v>129</v>
      </c>
      <c r="F2291">
        <v>104</v>
      </c>
      <c r="G2291" t="s">
        <v>543</v>
      </c>
      <c r="H2291">
        <f>Table2[[#This Row],[ReorderPoint]]*1.15</f>
        <v>119.6</v>
      </c>
      <c r="I2291" t="str">
        <f xml:space="preserve"> IF(Table2[[#This Row],[StockLevel]] &lt; Table2[[#This Row],[New ReOrder Point]], "Yes", "No")</f>
        <v>No</v>
      </c>
    </row>
    <row r="2292" spans="1:9" x14ac:dyDescent="0.25">
      <c r="A2292">
        <v>64</v>
      </c>
      <c r="B2292">
        <v>5</v>
      </c>
      <c r="C2292">
        <v>2</v>
      </c>
      <c r="D2292" t="s">
        <v>541</v>
      </c>
      <c r="E2292">
        <v>96</v>
      </c>
      <c r="F2292">
        <v>129</v>
      </c>
      <c r="G2292" t="s">
        <v>544</v>
      </c>
      <c r="H2292">
        <f>Table2[[#This Row],[ReorderPoint]]*1.15</f>
        <v>148.35</v>
      </c>
      <c r="I2292" t="str">
        <f xml:space="preserve"> IF(Table2[[#This Row],[StockLevel]] &lt; Table2[[#This Row],[New ReOrder Point]], "Yes", "No")</f>
        <v>Yes</v>
      </c>
    </row>
    <row r="2293" spans="1:9" x14ac:dyDescent="0.25">
      <c r="A2293">
        <v>64</v>
      </c>
      <c r="B2293">
        <v>3</v>
      </c>
      <c r="C2293">
        <v>2</v>
      </c>
      <c r="D2293" t="s">
        <v>542</v>
      </c>
      <c r="E2293">
        <v>153</v>
      </c>
      <c r="F2293">
        <v>84</v>
      </c>
      <c r="G2293" t="s">
        <v>543</v>
      </c>
      <c r="H2293">
        <f>Table2[[#This Row],[ReorderPoint]]*1.15</f>
        <v>96.6</v>
      </c>
      <c r="I2293" t="str">
        <f xml:space="preserve"> IF(Table2[[#This Row],[StockLevel]] &lt; Table2[[#This Row],[New ReOrder Point]], "Yes", "No")</f>
        <v>No</v>
      </c>
    </row>
    <row r="2294" spans="1:9" x14ac:dyDescent="0.25">
      <c r="A2294">
        <v>64</v>
      </c>
      <c r="B2294">
        <v>2</v>
      </c>
      <c r="C2294">
        <v>3</v>
      </c>
      <c r="D2294" t="s">
        <v>531</v>
      </c>
      <c r="E2294">
        <v>342</v>
      </c>
      <c r="F2294">
        <v>78</v>
      </c>
      <c r="G2294" t="s">
        <v>543</v>
      </c>
      <c r="H2294">
        <f>Table2[[#This Row],[ReorderPoint]]*1.15</f>
        <v>89.699999999999989</v>
      </c>
      <c r="I2294" t="str">
        <f xml:space="preserve"> IF(Table2[[#This Row],[StockLevel]] &lt; Table2[[#This Row],[New ReOrder Point]], "Yes", "No")</f>
        <v>No</v>
      </c>
    </row>
    <row r="2295" spans="1:9" x14ac:dyDescent="0.25">
      <c r="A2295">
        <v>64</v>
      </c>
      <c r="B2295">
        <v>1</v>
      </c>
      <c r="C2295">
        <v>3</v>
      </c>
      <c r="D2295" t="s">
        <v>532</v>
      </c>
      <c r="E2295">
        <v>96</v>
      </c>
      <c r="F2295">
        <v>90</v>
      </c>
      <c r="G2295" t="s">
        <v>543</v>
      </c>
      <c r="H2295">
        <f>Table2[[#This Row],[ReorderPoint]]*1.15</f>
        <v>103.49999999999999</v>
      </c>
      <c r="I2295" t="str">
        <f xml:space="preserve"> IF(Table2[[#This Row],[StockLevel]] &lt; Table2[[#This Row],[New ReOrder Point]], "Yes", "No")</f>
        <v>Yes</v>
      </c>
    </row>
    <row r="2296" spans="1:9" x14ac:dyDescent="0.25">
      <c r="A2296">
        <v>64</v>
      </c>
      <c r="B2296">
        <v>3</v>
      </c>
      <c r="C2296">
        <v>3</v>
      </c>
      <c r="D2296" t="s">
        <v>533</v>
      </c>
      <c r="E2296">
        <v>150</v>
      </c>
      <c r="F2296">
        <v>120</v>
      </c>
      <c r="G2296" t="s">
        <v>543</v>
      </c>
      <c r="H2296">
        <f>Table2[[#This Row],[ReorderPoint]]*1.15</f>
        <v>138</v>
      </c>
      <c r="I2296" t="str">
        <f xml:space="preserve"> IF(Table2[[#This Row],[StockLevel]] &lt; Table2[[#This Row],[New ReOrder Point]], "Yes", "No")</f>
        <v>No</v>
      </c>
    </row>
    <row r="2297" spans="1:9" x14ac:dyDescent="0.25">
      <c r="A2297">
        <v>64</v>
      </c>
      <c r="B2297">
        <v>2</v>
      </c>
      <c r="C2297">
        <v>3</v>
      </c>
      <c r="D2297" t="s">
        <v>534</v>
      </c>
      <c r="E2297">
        <v>313</v>
      </c>
      <c r="F2297">
        <v>81</v>
      </c>
      <c r="G2297" t="s">
        <v>543</v>
      </c>
      <c r="H2297">
        <f>Table2[[#This Row],[ReorderPoint]]*1.15</f>
        <v>93.149999999999991</v>
      </c>
      <c r="I2297" t="str">
        <f xml:space="preserve"> IF(Table2[[#This Row],[StockLevel]] &lt; Table2[[#This Row],[New ReOrder Point]], "Yes", "No")</f>
        <v>No</v>
      </c>
    </row>
    <row r="2298" spans="1:9" x14ac:dyDescent="0.25">
      <c r="A2298">
        <v>64</v>
      </c>
      <c r="B2298">
        <v>1</v>
      </c>
      <c r="C2298">
        <v>3</v>
      </c>
      <c r="D2298" t="s">
        <v>535</v>
      </c>
      <c r="E2298">
        <v>42</v>
      </c>
      <c r="F2298">
        <v>56</v>
      </c>
      <c r="G2298" t="s">
        <v>544</v>
      </c>
      <c r="H2298">
        <f>Table2[[#This Row],[ReorderPoint]]*1.15</f>
        <v>64.399999999999991</v>
      </c>
      <c r="I2298" t="str">
        <f xml:space="preserve"> IF(Table2[[#This Row],[StockLevel]] &lt; Table2[[#This Row],[New ReOrder Point]], "Yes", "No")</f>
        <v>Yes</v>
      </c>
    </row>
    <row r="2299" spans="1:9" x14ac:dyDescent="0.25">
      <c r="A2299">
        <v>64</v>
      </c>
      <c r="B2299">
        <v>4</v>
      </c>
      <c r="C2299">
        <v>3</v>
      </c>
      <c r="D2299" t="s">
        <v>536</v>
      </c>
      <c r="E2299">
        <v>0</v>
      </c>
      <c r="F2299">
        <v>110</v>
      </c>
      <c r="G2299" t="s">
        <v>544</v>
      </c>
      <c r="H2299">
        <f>Table2[[#This Row],[ReorderPoint]]*1.15</f>
        <v>126.49999999999999</v>
      </c>
      <c r="I2299" t="str">
        <f xml:space="preserve"> IF(Table2[[#This Row],[StockLevel]] &lt; Table2[[#This Row],[New ReOrder Point]], "Yes", "No")</f>
        <v>Yes</v>
      </c>
    </row>
    <row r="2300" spans="1:9" x14ac:dyDescent="0.25">
      <c r="A2300">
        <v>64</v>
      </c>
      <c r="B2300">
        <v>2</v>
      </c>
      <c r="C2300">
        <v>3</v>
      </c>
      <c r="D2300" t="s">
        <v>537</v>
      </c>
      <c r="E2300">
        <v>223</v>
      </c>
      <c r="F2300">
        <v>55</v>
      </c>
      <c r="G2300" t="s">
        <v>543</v>
      </c>
      <c r="H2300">
        <f>Table2[[#This Row],[ReorderPoint]]*1.15</f>
        <v>63.249999999999993</v>
      </c>
      <c r="I2300" t="str">
        <f xml:space="preserve"> IF(Table2[[#This Row],[StockLevel]] &lt; Table2[[#This Row],[New ReOrder Point]], "Yes", "No")</f>
        <v>No</v>
      </c>
    </row>
    <row r="2301" spans="1:9" x14ac:dyDescent="0.25">
      <c r="A2301">
        <v>64</v>
      </c>
      <c r="B2301">
        <v>2</v>
      </c>
      <c r="C2301">
        <v>3</v>
      </c>
      <c r="D2301" t="s">
        <v>538</v>
      </c>
      <c r="E2301">
        <v>70</v>
      </c>
      <c r="F2301">
        <v>139</v>
      </c>
      <c r="G2301" t="s">
        <v>544</v>
      </c>
      <c r="H2301">
        <f>Table2[[#This Row],[ReorderPoint]]*1.15</f>
        <v>159.85</v>
      </c>
      <c r="I2301" t="str">
        <f xml:space="preserve"> IF(Table2[[#This Row],[StockLevel]] &lt; Table2[[#This Row],[New ReOrder Point]], "Yes", "No")</f>
        <v>Yes</v>
      </c>
    </row>
    <row r="2302" spans="1:9" x14ac:dyDescent="0.25">
      <c r="A2302">
        <v>64</v>
      </c>
      <c r="B2302">
        <v>5</v>
      </c>
      <c r="C2302">
        <v>3</v>
      </c>
      <c r="D2302" t="s">
        <v>539</v>
      </c>
      <c r="E2302">
        <v>157</v>
      </c>
      <c r="F2302">
        <v>149</v>
      </c>
      <c r="G2302" t="s">
        <v>543</v>
      </c>
      <c r="H2302">
        <f>Table2[[#This Row],[ReorderPoint]]*1.15</f>
        <v>171.35</v>
      </c>
      <c r="I2302" t="str">
        <f xml:space="preserve"> IF(Table2[[#This Row],[StockLevel]] &lt; Table2[[#This Row],[New ReOrder Point]], "Yes", "No")</f>
        <v>Yes</v>
      </c>
    </row>
    <row r="2303" spans="1:9" x14ac:dyDescent="0.25">
      <c r="A2303">
        <v>64</v>
      </c>
      <c r="B2303">
        <v>1</v>
      </c>
      <c r="C2303">
        <v>3</v>
      </c>
      <c r="D2303" t="s">
        <v>540</v>
      </c>
      <c r="E2303">
        <v>125</v>
      </c>
      <c r="F2303">
        <v>109</v>
      </c>
      <c r="G2303" t="s">
        <v>543</v>
      </c>
      <c r="H2303">
        <f>Table2[[#This Row],[ReorderPoint]]*1.15</f>
        <v>125.35</v>
      </c>
      <c r="I2303" t="str">
        <f xml:space="preserve"> IF(Table2[[#This Row],[StockLevel]] &lt; Table2[[#This Row],[New ReOrder Point]], "Yes", "No")</f>
        <v>Yes</v>
      </c>
    </row>
    <row r="2304" spans="1:9" x14ac:dyDescent="0.25">
      <c r="A2304">
        <v>64</v>
      </c>
      <c r="B2304">
        <v>3</v>
      </c>
      <c r="C2304">
        <v>3</v>
      </c>
      <c r="D2304" t="s">
        <v>541</v>
      </c>
      <c r="E2304">
        <v>96</v>
      </c>
      <c r="F2304">
        <v>123</v>
      </c>
      <c r="G2304" t="s">
        <v>544</v>
      </c>
      <c r="H2304">
        <f>Table2[[#This Row],[ReorderPoint]]*1.15</f>
        <v>141.44999999999999</v>
      </c>
      <c r="I2304" t="str">
        <f xml:space="preserve"> IF(Table2[[#This Row],[StockLevel]] &lt; Table2[[#This Row],[New ReOrder Point]], "Yes", "No")</f>
        <v>Yes</v>
      </c>
    </row>
    <row r="2305" spans="1:9" x14ac:dyDescent="0.25">
      <c r="A2305">
        <v>64</v>
      </c>
      <c r="B2305">
        <v>3</v>
      </c>
      <c r="C2305">
        <v>3</v>
      </c>
      <c r="D2305" t="s">
        <v>542</v>
      </c>
      <c r="E2305">
        <v>190</v>
      </c>
      <c r="F2305">
        <v>91</v>
      </c>
      <c r="G2305" t="s">
        <v>543</v>
      </c>
      <c r="H2305">
        <f>Table2[[#This Row],[ReorderPoint]]*1.15</f>
        <v>104.64999999999999</v>
      </c>
      <c r="I2305" t="str">
        <f xml:space="preserve"> IF(Table2[[#This Row],[StockLevel]] &lt; Table2[[#This Row],[New ReOrder Point]], "Yes", "No")</f>
        <v>No</v>
      </c>
    </row>
    <row r="2306" spans="1:9" x14ac:dyDescent="0.25">
      <c r="A2306">
        <v>65</v>
      </c>
      <c r="B2306">
        <v>1</v>
      </c>
      <c r="C2306">
        <v>1</v>
      </c>
      <c r="D2306" t="s">
        <v>531</v>
      </c>
      <c r="E2306">
        <v>447</v>
      </c>
      <c r="F2306">
        <v>125</v>
      </c>
      <c r="G2306" t="s">
        <v>543</v>
      </c>
      <c r="H2306">
        <f>Table2[[#This Row],[ReorderPoint]]*1.15</f>
        <v>143.75</v>
      </c>
      <c r="I2306" t="str">
        <f xml:space="preserve"> IF(Table2[[#This Row],[StockLevel]] &lt; Table2[[#This Row],[New ReOrder Point]], "Yes", "No")</f>
        <v>No</v>
      </c>
    </row>
    <row r="2307" spans="1:9" x14ac:dyDescent="0.25">
      <c r="A2307">
        <v>65</v>
      </c>
      <c r="B2307">
        <v>3</v>
      </c>
      <c r="C2307">
        <v>1</v>
      </c>
      <c r="D2307" t="s">
        <v>532</v>
      </c>
      <c r="E2307">
        <v>31</v>
      </c>
      <c r="F2307">
        <v>64</v>
      </c>
      <c r="G2307" t="s">
        <v>544</v>
      </c>
      <c r="H2307">
        <f>Table2[[#This Row],[ReorderPoint]]*1.15</f>
        <v>73.599999999999994</v>
      </c>
      <c r="I2307" t="str">
        <f xml:space="preserve"> IF(Table2[[#This Row],[StockLevel]] &lt; Table2[[#This Row],[New ReOrder Point]], "Yes", "No")</f>
        <v>Yes</v>
      </c>
    </row>
    <row r="2308" spans="1:9" x14ac:dyDescent="0.25">
      <c r="A2308">
        <v>65</v>
      </c>
      <c r="B2308">
        <v>3</v>
      </c>
      <c r="C2308">
        <v>1</v>
      </c>
      <c r="D2308" t="s">
        <v>533</v>
      </c>
      <c r="E2308">
        <v>283</v>
      </c>
      <c r="F2308">
        <v>130</v>
      </c>
      <c r="G2308" t="s">
        <v>543</v>
      </c>
      <c r="H2308">
        <f>Table2[[#This Row],[ReorderPoint]]*1.15</f>
        <v>149.5</v>
      </c>
      <c r="I2308" t="str">
        <f xml:space="preserve"> IF(Table2[[#This Row],[StockLevel]] &lt; Table2[[#This Row],[New ReOrder Point]], "Yes", "No")</f>
        <v>No</v>
      </c>
    </row>
    <row r="2309" spans="1:9" x14ac:dyDescent="0.25">
      <c r="A2309">
        <v>65</v>
      </c>
      <c r="B2309">
        <v>2</v>
      </c>
      <c r="C2309">
        <v>1</v>
      </c>
      <c r="D2309" t="s">
        <v>534</v>
      </c>
      <c r="E2309">
        <v>497</v>
      </c>
      <c r="F2309">
        <v>107</v>
      </c>
      <c r="G2309" t="s">
        <v>543</v>
      </c>
      <c r="H2309">
        <f>Table2[[#This Row],[ReorderPoint]]*1.15</f>
        <v>123.05</v>
      </c>
      <c r="I2309" t="str">
        <f xml:space="preserve"> IF(Table2[[#This Row],[StockLevel]] &lt; Table2[[#This Row],[New ReOrder Point]], "Yes", "No")</f>
        <v>No</v>
      </c>
    </row>
    <row r="2310" spans="1:9" x14ac:dyDescent="0.25">
      <c r="A2310">
        <v>65</v>
      </c>
      <c r="B2310">
        <v>2</v>
      </c>
      <c r="C2310">
        <v>1</v>
      </c>
      <c r="D2310" t="s">
        <v>535</v>
      </c>
      <c r="E2310">
        <v>126</v>
      </c>
      <c r="F2310">
        <v>85</v>
      </c>
      <c r="G2310" t="s">
        <v>543</v>
      </c>
      <c r="H2310">
        <f>Table2[[#This Row],[ReorderPoint]]*1.15</f>
        <v>97.749999999999986</v>
      </c>
      <c r="I2310" t="str">
        <f xml:space="preserve"> IF(Table2[[#This Row],[StockLevel]] &lt; Table2[[#This Row],[New ReOrder Point]], "Yes", "No")</f>
        <v>No</v>
      </c>
    </row>
    <row r="2311" spans="1:9" x14ac:dyDescent="0.25">
      <c r="A2311">
        <v>65</v>
      </c>
      <c r="B2311">
        <v>1</v>
      </c>
      <c r="C2311">
        <v>1</v>
      </c>
      <c r="D2311" t="s">
        <v>536</v>
      </c>
      <c r="E2311">
        <v>198</v>
      </c>
      <c r="F2311">
        <v>62</v>
      </c>
      <c r="G2311" t="s">
        <v>543</v>
      </c>
      <c r="H2311">
        <f>Table2[[#This Row],[ReorderPoint]]*1.15</f>
        <v>71.3</v>
      </c>
      <c r="I2311" t="str">
        <f xml:space="preserve"> IF(Table2[[#This Row],[StockLevel]] &lt; Table2[[#This Row],[New ReOrder Point]], "Yes", "No")</f>
        <v>No</v>
      </c>
    </row>
    <row r="2312" spans="1:9" x14ac:dyDescent="0.25">
      <c r="A2312">
        <v>65</v>
      </c>
      <c r="B2312">
        <v>2</v>
      </c>
      <c r="C2312">
        <v>1</v>
      </c>
      <c r="D2312" t="s">
        <v>537</v>
      </c>
      <c r="E2312">
        <v>214</v>
      </c>
      <c r="F2312">
        <v>109</v>
      </c>
      <c r="G2312" t="s">
        <v>543</v>
      </c>
      <c r="H2312">
        <f>Table2[[#This Row],[ReorderPoint]]*1.15</f>
        <v>125.35</v>
      </c>
      <c r="I2312" t="str">
        <f xml:space="preserve"> IF(Table2[[#This Row],[StockLevel]] &lt; Table2[[#This Row],[New ReOrder Point]], "Yes", "No")</f>
        <v>No</v>
      </c>
    </row>
    <row r="2313" spans="1:9" x14ac:dyDescent="0.25">
      <c r="A2313">
        <v>65</v>
      </c>
      <c r="B2313">
        <v>2</v>
      </c>
      <c r="C2313">
        <v>1</v>
      </c>
      <c r="D2313" t="s">
        <v>538</v>
      </c>
      <c r="E2313">
        <v>480</v>
      </c>
      <c r="F2313">
        <v>124</v>
      </c>
      <c r="G2313" t="s">
        <v>543</v>
      </c>
      <c r="H2313">
        <f>Table2[[#This Row],[ReorderPoint]]*1.15</f>
        <v>142.6</v>
      </c>
      <c r="I2313" t="str">
        <f xml:space="preserve"> IF(Table2[[#This Row],[StockLevel]] &lt; Table2[[#This Row],[New ReOrder Point]], "Yes", "No")</f>
        <v>No</v>
      </c>
    </row>
    <row r="2314" spans="1:9" x14ac:dyDescent="0.25">
      <c r="A2314">
        <v>65</v>
      </c>
      <c r="B2314">
        <v>3</v>
      </c>
      <c r="C2314">
        <v>1</v>
      </c>
      <c r="D2314" t="s">
        <v>539</v>
      </c>
      <c r="E2314">
        <v>24</v>
      </c>
      <c r="F2314">
        <v>97</v>
      </c>
      <c r="G2314" t="s">
        <v>544</v>
      </c>
      <c r="H2314">
        <f>Table2[[#This Row],[ReorderPoint]]*1.15</f>
        <v>111.55</v>
      </c>
      <c r="I2314" t="str">
        <f xml:space="preserve"> IF(Table2[[#This Row],[StockLevel]] &lt; Table2[[#This Row],[New ReOrder Point]], "Yes", "No")</f>
        <v>Yes</v>
      </c>
    </row>
    <row r="2315" spans="1:9" x14ac:dyDescent="0.25">
      <c r="A2315">
        <v>65</v>
      </c>
      <c r="B2315">
        <v>1</v>
      </c>
      <c r="C2315">
        <v>1</v>
      </c>
      <c r="D2315" t="s">
        <v>540</v>
      </c>
      <c r="E2315">
        <v>116</v>
      </c>
      <c r="F2315">
        <v>87</v>
      </c>
      <c r="G2315" t="s">
        <v>543</v>
      </c>
      <c r="H2315">
        <f>Table2[[#This Row],[ReorderPoint]]*1.15</f>
        <v>100.05</v>
      </c>
      <c r="I2315" t="str">
        <f xml:space="preserve"> IF(Table2[[#This Row],[StockLevel]] &lt; Table2[[#This Row],[New ReOrder Point]], "Yes", "No")</f>
        <v>No</v>
      </c>
    </row>
    <row r="2316" spans="1:9" x14ac:dyDescent="0.25">
      <c r="A2316">
        <v>65</v>
      </c>
      <c r="B2316">
        <v>1</v>
      </c>
      <c r="C2316">
        <v>1</v>
      </c>
      <c r="D2316" t="s">
        <v>541</v>
      </c>
      <c r="E2316">
        <v>428</v>
      </c>
      <c r="F2316">
        <v>137</v>
      </c>
      <c r="G2316" t="s">
        <v>543</v>
      </c>
      <c r="H2316">
        <f>Table2[[#This Row],[ReorderPoint]]*1.15</f>
        <v>157.54999999999998</v>
      </c>
      <c r="I2316" t="str">
        <f xml:space="preserve"> IF(Table2[[#This Row],[StockLevel]] &lt; Table2[[#This Row],[New ReOrder Point]], "Yes", "No")</f>
        <v>No</v>
      </c>
    </row>
    <row r="2317" spans="1:9" x14ac:dyDescent="0.25">
      <c r="A2317">
        <v>65</v>
      </c>
      <c r="B2317">
        <v>5</v>
      </c>
      <c r="C2317">
        <v>1</v>
      </c>
      <c r="D2317" t="s">
        <v>542</v>
      </c>
      <c r="E2317">
        <v>144</v>
      </c>
      <c r="F2317">
        <v>137</v>
      </c>
      <c r="G2317" t="s">
        <v>543</v>
      </c>
      <c r="H2317">
        <f>Table2[[#This Row],[ReorderPoint]]*1.15</f>
        <v>157.54999999999998</v>
      </c>
      <c r="I2317" t="str">
        <f xml:space="preserve"> IF(Table2[[#This Row],[StockLevel]] &lt; Table2[[#This Row],[New ReOrder Point]], "Yes", "No")</f>
        <v>Yes</v>
      </c>
    </row>
    <row r="2318" spans="1:9" x14ac:dyDescent="0.25">
      <c r="A2318">
        <v>65</v>
      </c>
      <c r="B2318">
        <v>1</v>
      </c>
      <c r="C2318">
        <v>2</v>
      </c>
      <c r="D2318" t="s">
        <v>531</v>
      </c>
      <c r="E2318">
        <v>312</v>
      </c>
      <c r="F2318">
        <v>51</v>
      </c>
      <c r="G2318" t="s">
        <v>543</v>
      </c>
      <c r="H2318">
        <f>Table2[[#This Row],[ReorderPoint]]*1.15</f>
        <v>58.65</v>
      </c>
      <c r="I2318" t="str">
        <f xml:space="preserve"> IF(Table2[[#This Row],[StockLevel]] &lt; Table2[[#This Row],[New ReOrder Point]], "Yes", "No")</f>
        <v>No</v>
      </c>
    </row>
    <row r="2319" spans="1:9" x14ac:dyDescent="0.25">
      <c r="A2319">
        <v>65</v>
      </c>
      <c r="B2319">
        <v>1</v>
      </c>
      <c r="C2319">
        <v>2</v>
      </c>
      <c r="D2319" t="s">
        <v>532</v>
      </c>
      <c r="E2319">
        <v>317</v>
      </c>
      <c r="F2319">
        <v>137</v>
      </c>
      <c r="G2319" t="s">
        <v>543</v>
      </c>
      <c r="H2319">
        <f>Table2[[#This Row],[ReorderPoint]]*1.15</f>
        <v>157.54999999999998</v>
      </c>
      <c r="I2319" t="str">
        <f xml:space="preserve"> IF(Table2[[#This Row],[StockLevel]] &lt; Table2[[#This Row],[New ReOrder Point]], "Yes", "No")</f>
        <v>No</v>
      </c>
    </row>
    <row r="2320" spans="1:9" x14ac:dyDescent="0.25">
      <c r="A2320">
        <v>65</v>
      </c>
      <c r="B2320">
        <v>1</v>
      </c>
      <c r="C2320">
        <v>2</v>
      </c>
      <c r="D2320" t="s">
        <v>533</v>
      </c>
      <c r="E2320">
        <v>323</v>
      </c>
      <c r="F2320">
        <v>130</v>
      </c>
      <c r="G2320" t="s">
        <v>543</v>
      </c>
      <c r="H2320">
        <f>Table2[[#This Row],[ReorderPoint]]*1.15</f>
        <v>149.5</v>
      </c>
      <c r="I2320" t="str">
        <f xml:space="preserve"> IF(Table2[[#This Row],[StockLevel]] &lt; Table2[[#This Row],[New ReOrder Point]], "Yes", "No")</f>
        <v>No</v>
      </c>
    </row>
    <row r="2321" spans="1:9" x14ac:dyDescent="0.25">
      <c r="A2321">
        <v>65</v>
      </c>
      <c r="B2321">
        <v>2</v>
      </c>
      <c r="C2321">
        <v>2</v>
      </c>
      <c r="D2321" t="s">
        <v>534</v>
      </c>
      <c r="E2321">
        <v>116</v>
      </c>
      <c r="F2321">
        <v>99</v>
      </c>
      <c r="G2321" t="s">
        <v>543</v>
      </c>
      <c r="H2321">
        <f>Table2[[#This Row],[ReorderPoint]]*1.15</f>
        <v>113.85</v>
      </c>
      <c r="I2321" t="str">
        <f xml:space="preserve"> IF(Table2[[#This Row],[StockLevel]] &lt; Table2[[#This Row],[New ReOrder Point]], "Yes", "No")</f>
        <v>No</v>
      </c>
    </row>
    <row r="2322" spans="1:9" x14ac:dyDescent="0.25">
      <c r="A2322">
        <v>65</v>
      </c>
      <c r="B2322">
        <v>5</v>
      </c>
      <c r="C2322">
        <v>2</v>
      </c>
      <c r="D2322" t="s">
        <v>535</v>
      </c>
      <c r="E2322">
        <v>202</v>
      </c>
      <c r="F2322">
        <v>134</v>
      </c>
      <c r="G2322" t="s">
        <v>543</v>
      </c>
      <c r="H2322">
        <f>Table2[[#This Row],[ReorderPoint]]*1.15</f>
        <v>154.1</v>
      </c>
      <c r="I2322" t="str">
        <f xml:space="preserve"> IF(Table2[[#This Row],[StockLevel]] &lt; Table2[[#This Row],[New ReOrder Point]], "Yes", "No")</f>
        <v>No</v>
      </c>
    </row>
    <row r="2323" spans="1:9" x14ac:dyDescent="0.25">
      <c r="A2323">
        <v>65</v>
      </c>
      <c r="B2323">
        <v>5</v>
      </c>
      <c r="C2323">
        <v>2</v>
      </c>
      <c r="D2323" t="s">
        <v>536</v>
      </c>
      <c r="E2323">
        <v>401</v>
      </c>
      <c r="F2323">
        <v>104</v>
      </c>
      <c r="G2323" t="s">
        <v>543</v>
      </c>
      <c r="H2323">
        <f>Table2[[#This Row],[ReorderPoint]]*1.15</f>
        <v>119.6</v>
      </c>
      <c r="I2323" t="str">
        <f xml:space="preserve"> IF(Table2[[#This Row],[StockLevel]] &lt; Table2[[#This Row],[New ReOrder Point]], "Yes", "No")</f>
        <v>No</v>
      </c>
    </row>
    <row r="2324" spans="1:9" x14ac:dyDescent="0.25">
      <c r="A2324">
        <v>65</v>
      </c>
      <c r="B2324">
        <v>5</v>
      </c>
      <c r="C2324">
        <v>2</v>
      </c>
      <c r="D2324" t="s">
        <v>537</v>
      </c>
      <c r="E2324">
        <v>151</v>
      </c>
      <c r="F2324">
        <v>123</v>
      </c>
      <c r="G2324" t="s">
        <v>543</v>
      </c>
      <c r="H2324">
        <f>Table2[[#This Row],[ReorderPoint]]*1.15</f>
        <v>141.44999999999999</v>
      </c>
      <c r="I2324" t="str">
        <f xml:space="preserve"> IF(Table2[[#This Row],[StockLevel]] &lt; Table2[[#This Row],[New ReOrder Point]], "Yes", "No")</f>
        <v>No</v>
      </c>
    </row>
    <row r="2325" spans="1:9" x14ac:dyDescent="0.25">
      <c r="A2325">
        <v>65</v>
      </c>
      <c r="B2325">
        <v>2</v>
      </c>
      <c r="C2325">
        <v>2</v>
      </c>
      <c r="D2325" t="s">
        <v>538</v>
      </c>
      <c r="E2325">
        <v>400</v>
      </c>
      <c r="F2325">
        <v>67</v>
      </c>
      <c r="G2325" t="s">
        <v>543</v>
      </c>
      <c r="H2325">
        <f>Table2[[#This Row],[ReorderPoint]]*1.15</f>
        <v>77.05</v>
      </c>
      <c r="I2325" t="str">
        <f xml:space="preserve"> IF(Table2[[#This Row],[StockLevel]] &lt; Table2[[#This Row],[New ReOrder Point]], "Yes", "No")</f>
        <v>No</v>
      </c>
    </row>
    <row r="2326" spans="1:9" x14ac:dyDescent="0.25">
      <c r="A2326">
        <v>65</v>
      </c>
      <c r="B2326">
        <v>5</v>
      </c>
      <c r="C2326">
        <v>2</v>
      </c>
      <c r="D2326" t="s">
        <v>539</v>
      </c>
      <c r="E2326">
        <v>495</v>
      </c>
      <c r="F2326">
        <v>133</v>
      </c>
      <c r="G2326" t="s">
        <v>543</v>
      </c>
      <c r="H2326">
        <f>Table2[[#This Row],[ReorderPoint]]*1.15</f>
        <v>152.94999999999999</v>
      </c>
      <c r="I2326" t="str">
        <f xml:space="preserve"> IF(Table2[[#This Row],[StockLevel]] &lt; Table2[[#This Row],[New ReOrder Point]], "Yes", "No")</f>
        <v>No</v>
      </c>
    </row>
    <row r="2327" spans="1:9" x14ac:dyDescent="0.25">
      <c r="A2327">
        <v>65</v>
      </c>
      <c r="B2327">
        <v>1</v>
      </c>
      <c r="C2327">
        <v>2</v>
      </c>
      <c r="D2327" t="s">
        <v>540</v>
      </c>
      <c r="E2327">
        <v>44</v>
      </c>
      <c r="F2327">
        <v>131</v>
      </c>
      <c r="G2327" t="s">
        <v>544</v>
      </c>
      <c r="H2327">
        <f>Table2[[#This Row],[ReorderPoint]]*1.15</f>
        <v>150.64999999999998</v>
      </c>
      <c r="I2327" t="str">
        <f xml:space="preserve"> IF(Table2[[#This Row],[StockLevel]] &lt; Table2[[#This Row],[New ReOrder Point]], "Yes", "No")</f>
        <v>Yes</v>
      </c>
    </row>
    <row r="2328" spans="1:9" x14ac:dyDescent="0.25">
      <c r="A2328">
        <v>65</v>
      </c>
      <c r="B2328">
        <v>1</v>
      </c>
      <c r="C2328">
        <v>2</v>
      </c>
      <c r="D2328" t="s">
        <v>541</v>
      </c>
      <c r="E2328">
        <v>72</v>
      </c>
      <c r="F2328">
        <v>63</v>
      </c>
      <c r="G2328" t="s">
        <v>543</v>
      </c>
      <c r="H2328">
        <f>Table2[[#This Row],[ReorderPoint]]*1.15</f>
        <v>72.449999999999989</v>
      </c>
      <c r="I2328" t="str">
        <f xml:space="preserve"> IF(Table2[[#This Row],[StockLevel]] &lt; Table2[[#This Row],[New ReOrder Point]], "Yes", "No")</f>
        <v>Yes</v>
      </c>
    </row>
    <row r="2329" spans="1:9" x14ac:dyDescent="0.25">
      <c r="A2329">
        <v>65</v>
      </c>
      <c r="B2329">
        <v>4</v>
      </c>
      <c r="C2329">
        <v>2</v>
      </c>
      <c r="D2329" t="s">
        <v>542</v>
      </c>
      <c r="E2329">
        <v>156</v>
      </c>
      <c r="F2329">
        <v>144</v>
      </c>
      <c r="G2329" t="s">
        <v>543</v>
      </c>
      <c r="H2329">
        <f>Table2[[#This Row],[ReorderPoint]]*1.15</f>
        <v>165.6</v>
      </c>
      <c r="I2329" t="str">
        <f xml:space="preserve"> IF(Table2[[#This Row],[StockLevel]] &lt; Table2[[#This Row],[New ReOrder Point]], "Yes", "No")</f>
        <v>Yes</v>
      </c>
    </row>
    <row r="2330" spans="1:9" x14ac:dyDescent="0.25">
      <c r="A2330">
        <v>65</v>
      </c>
      <c r="B2330">
        <v>3</v>
      </c>
      <c r="C2330">
        <v>3</v>
      </c>
      <c r="D2330" t="s">
        <v>531</v>
      </c>
      <c r="E2330">
        <v>337</v>
      </c>
      <c r="F2330">
        <v>69</v>
      </c>
      <c r="G2330" t="s">
        <v>543</v>
      </c>
      <c r="H2330">
        <f>Table2[[#This Row],[ReorderPoint]]*1.15</f>
        <v>79.349999999999994</v>
      </c>
      <c r="I2330" t="str">
        <f xml:space="preserve"> IF(Table2[[#This Row],[StockLevel]] &lt; Table2[[#This Row],[New ReOrder Point]], "Yes", "No")</f>
        <v>No</v>
      </c>
    </row>
    <row r="2331" spans="1:9" x14ac:dyDescent="0.25">
      <c r="A2331">
        <v>65</v>
      </c>
      <c r="B2331">
        <v>5</v>
      </c>
      <c r="C2331">
        <v>3</v>
      </c>
      <c r="D2331" t="s">
        <v>532</v>
      </c>
      <c r="E2331">
        <v>107</v>
      </c>
      <c r="F2331">
        <v>58</v>
      </c>
      <c r="G2331" t="s">
        <v>543</v>
      </c>
      <c r="H2331">
        <f>Table2[[#This Row],[ReorderPoint]]*1.15</f>
        <v>66.699999999999989</v>
      </c>
      <c r="I2331" t="str">
        <f xml:space="preserve"> IF(Table2[[#This Row],[StockLevel]] &lt; Table2[[#This Row],[New ReOrder Point]], "Yes", "No")</f>
        <v>No</v>
      </c>
    </row>
    <row r="2332" spans="1:9" x14ac:dyDescent="0.25">
      <c r="A2332">
        <v>65</v>
      </c>
      <c r="B2332">
        <v>4</v>
      </c>
      <c r="C2332">
        <v>3</v>
      </c>
      <c r="D2332" t="s">
        <v>533</v>
      </c>
      <c r="E2332">
        <v>78</v>
      </c>
      <c r="F2332">
        <v>76</v>
      </c>
      <c r="G2332" t="s">
        <v>543</v>
      </c>
      <c r="H2332">
        <f>Table2[[#This Row],[ReorderPoint]]*1.15</f>
        <v>87.399999999999991</v>
      </c>
      <c r="I2332" t="str">
        <f xml:space="preserve"> IF(Table2[[#This Row],[StockLevel]] &lt; Table2[[#This Row],[New ReOrder Point]], "Yes", "No")</f>
        <v>Yes</v>
      </c>
    </row>
    <row r="2333" spans="1:9" x14ac:dyDescent="0.25">
      <c r="A2333">
        <v>65</v>
      </c>
      <c r="B2333">
        <v>2</v>
      </c>
      <c r="C2333">
        <v>3</v>
      </c>
      <c r="D2333" t="s">
        <v>534</v>
      </c>
      <c r="E2333">
        <v>484</v>
      </c>
      <c r="F2333">
        <v>68</v>
      </c>
      <c r="G2333" t="s">
        <v>543</v>
      </c>
      <c r="H2333">
        <f>Table2[[#This Row],[ReorderPoint]]*1.15</f>
        <v>78.199999999999989</v>
      </c>
      <c r="I2333" t="str">
        <f xml:space="preserve"> IF(Table2[[#This Row],[StockLevel]] &lt; Table2[[#This Row],[New ReOrder Point]], "Yes", "No")</f>
        <v>No</v>
      </c>
    </row>
    <row r="2334" spans="1:9" x14ac:dyDescent="0.25">
      <c r="A2334">
        <v>65</v>
      </c>
      <c r="B2334">
        <v>1</v>
      </c>
      <c r="C2334">
        <v>3</v>
      </c>
      <c r="D2334" t="s">
        <v>535</v>
      </c>
      <c r="E2334">
        <v>435</v>
      </c>
      <c r="F2334">
        <v>75</v>
      </c>
      <c r="G2334" t="s">
        <v>543</v>
      </c>
      <c r="H2334">
        <f>Table2[[#This Row],[ReorderPoint]]*1.15</f>
        <v>86.25</v>
      </c>
      <c r="I2334" t="str">
        <f xml:space="preserve"> IF(Table2[[#This Row],[StockLevel]] &lt; Table2[[#This Row],[New ReOrder Point]], "Yes", "No")</f>
        <v>No</v>
      </c>
    </row>
    <row r="2335" spans="1:9" x14ac:dyDescent="0.25">
      <c r="A2335">
        <v>65</v>
      </c>
      <c r="B2335">
        <v>4</v>
      </c>
      <c r="C2335">
        <v>3</v>
      </c>
      <c r="D2335" t="s">
        <v>536</v>
      </c>
      <c r="E2335">
        <v>153</v>
      </c>
      <c r="F2335">
        <v>75</v>
      </c>
      <c r="G2335" t="s">
        <v>543</v>
      </c>
      <c r="H2335">
        <f>Table2[[#This Row],[ReorderPoint]]*1.15</f>
        <v>86.25</v>
      </c>
      <c r="I2335" t="str">
        <f xml:space="preserve"> IF(Table2[[#This Row],[StockLevel]] &lt; Table2[[#This Row],[New ReOrder Point]], "Yes", "No")</f>
        <v>No</v>
      </c>
    </row>
    <row r="2336" spans="1:9" x14ac:dyDescent="0.25">
      <c r="A2336">
        <v>65</v>
      </c>
      <c r="B2336">
        <v>5</v>
      </c>
      <c r="C2336">
        <v>3</v>
      </c>
      <c r="D2336" t="s">
        <v>537</v>
      </c>
      <c r="E2336">
        <v>432</v>
      </c>
      <c r="F2336">
        <v>131</v>
      </c>
      <c r="G2336" t="s">
        <v>543</v>
      </c>
      <c r="H2336">
        <f>Table2[[#This Row],[ReorderPoint]]*1.15</f>
        <v>150.64999999999998</v>
      </c>
      <c r="I2336" t="str">
        <f xml:space="preserve"> IF(Table2[[#This Row],[StockLevel]] &lt; Table2[[#This Row],[New ReOrder Point]], "Yes", "No")</f>
        <v>No</v>
      </c>
    </row>
    <row r="2337" spans="1:9" x14ac:dyDescent="0.25">
      <c r="A2337">
        <v>65</v>
      </c>
      <c r="B2337">
        <v>1</v>
      </c>
      <c r="C2337">
        <v>3</v>
      </c>
      <c r="D2337" t="s">
        <v>538</v>
      </c>
      <c r="E2337">
        <v>130</v>
      </c>
      <c r="F2337">
        <v>115</v>
      </c>
      <c r="G2337" t="s">
        <v>543</v>
      </c>
      <c r="H2337">
        <f>Table2[[#This Row],[ReorderPoint]]*1.15</f>
        <v>132.25</v>
      </c>
      <c r="I2337" t="str">
        <f xml:space="preserve"> IF(Table2[[#This Row],[StockLevel]] &lt; Table2[[#This Row],[New ReOrder Point]], "Yes", "No")</f>
        <v>Yes</v>
      </c>
    </row>
    <row r="2338" spans="1:9" x14ac:dyDescent="0.25">
      <c r="A2338">
        <v>65</v>
      </c>
      <c r="B2338">
        <v>1</v>
      </c>
      <c r="C2338">
        <v>3</v>
      </c>
      <c r="D2338" t="s">
        <v>539</v>
      </c>
      <c r="E2338">
        <v>297</v>
      </c>
      <c r="F2338">
        <v>68</v>
      </c>
      <c r="G2338" t="s">
        <v>543</v>
      </c>
      <c r="H2338">
        <f>Table2[[#This Row],[ReorderPoint]]*1.15</f>
        <v>78.199999999999989</v>
      </c>
      <c r="I2338" t="str">
        <f xml:space="preserve"> IF(Table2[[#This Row],[StockLevel]] &lt; Table2[[#This Row],[New ReOrder Point]], "Yes", "No")</f>
        <v>No</v>
      </c>
    </row>
    <row r="2339" spans="1:9" x14ac:dyDescent="0.25">
      <c r="A2339">
        <v>65</v>
      </c>
      <c r="B2339">
        <v>4</v>
      </c>
      <c r="C2339">
        <v>3</v>
      </c>
      <c r="D2339" t="s">
        <v>540</v>
      </c>
      <c r="E2339">
        <v>491</v>
      </c>
      <c r="F2339">
        <v>82</v>
      </c>
      <c r="G2339" t="s">
        <v>543</v>
      </c>
      <c r="H2339">
        <f>Table2[[#This Row],[ReorderPoint]]*1.15</f>
        <v>94.3</v>
      </c>
      <c r="I2339" t="str">
        <f xml:space="preserve"> IF(Table2[[#This Row],[StockLevel]] &lt; Table2[[#This Row],[New ReOrder Point]], "Yes", "No")</f>
        <v>No</v>
      </c>
    </row>
    <row r="2340" spans="1:9" x14ac:dyDescent="0.25">
      <c r="A2340">
        <v>65</v>
      </c>
      <c r="B2340">
        <v>3</v>
      </c>
      <c r="C2340">
        <v>3</v>
      </c>
      <c r="D2340" t="s">
        <v>541</v>
      </c>
      <c r="E2340">
        <v>176</v>
      </c>
      <c r="F2340">
        <v>105</v>
      </c>
      <c r="G2340" t="s">
        <v>543</v>
      </c>
      <c r="H2340">
        <f>Table2[[#This Row],[ReorderPoint]]*1.15</f>
        <v>120.74999999999999</v>
      </c>
      <c r="I2340" t="str">
        <f xml:space="preserve"> IF(Table2[[#This Row],[StockLevel]] &lt; Table2[[#This Row],[New ReOrder Point]], "Yes", "No")</f>
        <v>No</v>
      </c>
    </row>
    <row r="2341" spans="1:9" x14ac:dyDescent="0.25">
      <c r="A2341">
        <v>65</v>
      </c>
      <c r="B2341">
        <v>2</v>
      </c>
      <c r="C2341">
        <v>3</v>
      </c>
      <c r="D2341" t="s">
        <v>542</v>
      </c>
      <c r="E2341">
        <v>362</v>
      </c>
      <c r="F2341">
        <v>98</v>
      </c>
      <c r="G2341" t="s">
        <v>543</v>
      </c>
      <c r="H2341">
        <f>Table2[[#This Row],[ReorderPoint]]*1.15</f>
        <v>112.69999999999999</v>
      </c>
      <c r="I2341" t="str">
        <f xml:space="preserve"> IF(Table2[[#This Row],[StockLevel]] &lt; Table2[[#This Row],[New ReOrder Point]], "Yes", "No")</f>
        <v>No</v>
      </c>
    </row>
    <row r="2342" spans="1:9" x14ac:dyDescent="0.25">
      <c r="A2342">
        <v>66</v>
      </c>
      <c r="B2342">
        <v>4</v>
      </c>
      <c r="C2342">
        <v>1</v>
      </c>
      <c r="D2342" t="s">
        <v>531</v>
      </c>
      <c r="E2342">
        <v>354</v>
      </c>
      <c r="F2342">
        <v>121</v>
      </c>
      <c r="G2342" t="s">
        <v>543</v>
      </c>
      <c r="H2342">
        <f>Table2[[#This Row],[ReorderPoint]]*1.15</f>
        <v>139.14999999999998</v>
      </c>
      <c r="I2342" t="str">
        <f xml:space="preserve"> IF(Table2[[#This Row],[StockLevel]] &lt; Table2[[#This Row],[New ReOrder Point]], "Yes", "No")</f>
        <v>No</v>
      </c>
    </row>
    <row r="2343" spans="1:9" x14ac:dyDescent="0.25">
      <c r="A2343">
        <v>66</v>
      </c>
      <c r="B2343">
        <v>4</v>
      </c>
      <c r="C2343">
        <v>1</v>
      </c>
      <c r="D2343" t="s">
        <v>532</v>
      </c>
      <c r="E2343">
        <v>355</v>
      </c>
      <c r="F2343">
        <v>56</v>
      </c>
      <c r="G2343" t="s">
        <v>543</v>
      </c>
      <c r="H2343">
        <f>Table2[[#This Row],[ReorderPoint]]*1.15</f>
        <v>64.399999999999991</v>
      </c>
      <c r="I2343" t="str">
        <f xml:space="preserve"> IF(Table2[[#This Row],[StockLevel]] &lt; Table2[[#This Row],[New ReOrder Point]], "Yes", "No")</f>
        <v>No</v>
      </c>
    </row>
    <row r="2344" spans="1:9" x14ac:dyDescent="0.25">
      <c r="A2344">
        <v>66</v>
      </c>
      <c r="B2344">
        <v>5</v>
      </c>
      <c r="C2344">
        <v>1</v>
      </c>
      <c r="D2344" t="s">
        <v>533</v>
      </c>
      <c r="E2344">
        <v>399</v>
      </c>
      <c r="F2344">
        <v>73</v>
      </c>
      <c r="G2344" t="s">
        <v>543</v>
      </c>
      <c r="H2344">
        <f>Table2[[#This Row],[ReorderPoint]]*1.15</f>
        <v>83.949999999999989</v>
      </c>
      <c r="I2344" t="str">
        <f xml:space="preserve"> IF(Table2[[#This Row],[StockLevel]] &lt; Table2[[#This Row],[New ReOrder Point]], "Yes", "No")</f>
        <v>No</v>
      </c>
    </row>
    <row r="2345" spans="1:9" x14ac:dyDescent="0.25">
      <c r="A2345">
        <v>66</v>
      </c>
      <c r="B2345">
        <v>1</v>
      </c>
      <c r="C2345">
        <v>1</v>
      </c>
      <c r="D2345" t="s">
        <v>534</v>
      </c>
      <c r="E2345">
        <v>309</v>
      </c>
      <c r="F2345">
        <v>111</v>
      </c>
      <c r="G2345" t="s">
        <v>543</v>
      </c>
      <c r="H2345">
        <f>Table2[[#This Row],[ReorderPoint]]*1.15</f>
        <v>127.64999999999999</v>
      </c>
      <c r="I2345" t="str">
        <f xml:space="preserve"> IF(Table2[[#This Row],[StockLevel]] &lt; Table2[[#This Row],[New ReOrder Point]], "Yes", "No")</f>
        <v>No</v>
      </c>
    </row>
    <row r="2346" spans="1:9" x14ac:dyDescent="0.25">
      <c r="A2346">
        <v>66</v>
      </c>
      <c r="B2346">
        <v>2</v>
      </c>
      <c r="C2346">
        <v>1</v>
      </c>
      <c r="D2346" t="s">
        <v>535</v>
      </c>
      <c r="E2346">
        <v>48</v>
      </c>
      <c r="F2346">
        <v>74</v>
      </c>
      <c r="G2346" t="s">
        <v>544</v>
      </c>
      <c r="H2346">
        <f>Table2[[#This Row],[ReorderPoint]]*1.15</f>
        <v>85.1</v>
      </c>
      <c r="I2346" t="str">
        <f xml:space="preserve"> IF(Table2[[#This Row],[StockLevel]] &lt; Table2[[#This Row],[New ReOrder Point]], "Yes", "No")</f>
        <v>Yes</v>
      </c>
    </row>
    <row r="2347" spans="1:9" x14ac:dyDescent="0.25">
      <c r="A2347">
        <v>66</v>
      </c>
      <c r="B2347">
        <v>2</v>
      </c>
      <c r="C2347">
        <v>1</v>
      </c>
      <c r="D2347" t="s">
        <v>536</v>
      </c>
      <c r="E2347">
        <v>117</v>
      </c>
      <c r="F2347">
        <v>129</v>
      </c>
      <c r="G2347" t="s">
        <v>544</v>
      </c>
      <c r="H2347">
        <f>Table2[[#This Row],[ReorderPoint]]*1.15</f>
        <v>148.35</v>
      </c>
      <c r="I2347" t="str">
        <f xml:space="preserve"> IF(Table2[[#This Row],[StockLevel]] &lt; Table2[[#This Row],[New ReOrder Point]], "Yes", "No")</f>
        <v>Yes</v>
      </c>
    </row>
    <row r="2348" spans="1:9" x14ac:dyDescent="0.25">
      <c r="A2348">
        <v>66</v>
      </c>
      <c r="B2348">
        <v>4</v>
      </c>
      <c r="C2348">
        <v>1</v>
      </c>
      <c r="D2348" t="s">
        <v>537</v>
      </c>
      <c r="E2348">
        <v>199</v>
      </c>
      <c r="F2348">
        <v>78</v>
      </c>
      <c r="G2348" t="s">
        <v>543</v>
      </c>
      <c r="H2348">
        <f>Table2[[#This Row],[ReorderPoint]]*1.15</f>
        <v>89.699999999999989</v>
      </c>
      <c r="I2348" t="str">
        <f xml:space="preserve"> IF(Table2[[#This Row],[StockLevel]] &lt; Table2[[#This Row],[New ReOrder Point]], "Yes", "No")</f>
        <v>No</v>
      </c>
    </row>
    <row r="2349" spans="1:9" x14ac:dyDescent="0.25">
      <c r="A2349">
        <v>66</v>
      </c>
      <c r="B2349">
        <v>4</v>
      </c>
      <c r="C2349">
        <v>1</v>
      </c>
      <c r="D2349" t="s">
        <v>538</v>
      </c>
      <c r="E2349">
        <v>133</v>
      </c>
      <c r="F2349">
        <v>65</v>
      </c>
      <c r="G2349" t="s">
        <v>543</v>
      </c>
      <c r="H2349">
        <f>Table2[[#This Row],[ReorderPoint]]*1.15</f>
        <v>74.75</v>
      </c>
      <c r="I2349" t="str">
        <f xml:space="preserve"> IF(Table2[[#This Row],[StockLevel]] &lt; Table2[[#This Row],[New ReOrder Point]], "Yes", "No")</f>
        <v>No</v>
      </c>
    </row>
    <row r="2350" spans="1:9" x14ac:dyDescent="0.25">
      <c r="A2350">
        <v>66</v>
      </c>
      <c r="B2350">
        <v>1</v>
      </c>
      <c r="C2350">
        <v>1</v>
      </c>
      <c r="D2350" t="s">
        <v>539</v>
      </c>
      <c r="E2350">
        <v>335</v>
      </c>
      <c r="F2350">
        <v>120</v>
      </c>
      <c r="G2350" t="s">
        <v>543</v>
      </c>
      <c r="H2350">
        <f>Table2[[#This Row],[ReorderPoint]]*1.15</f>
        <v>138</v>
      </c>
      <c r="I2350" t="str">
        <f xml:space="preserve"> IF(Table2[[#This Row],[StockLevel]] &lt; Table2[[#This Row],[New ReOrder Point]], "Yes", "No")</f>
        <v>No</v>
      </c>
    </row>
    <row r="2351" spans="1:9" x14ac:dyDescent="0.25">
      <c r="A2351">
        <v>66</v>
      </c>
      <c r="B2351">
        <v>2</v>
      </c>
      <c r="C2351">
        <v>1</v>
      </c>
      <c r="D2351" t="s">
        <v>540</v>
      </c>
      <c r="E2351">
        <v>333</v>
      </c>
      <c r="F2351">
        <v>92</v>
      </c>
      <c r="G2351" t="s">
        <v>543</v>
      </c>
      <c r="H2351">
        <f>Table2[[#This Row],[ReorderPoint]]*1.15</f>
        <v>105.8</v>
      </c>
      <c r="I2351" t="str">
        <f xml:space="preserve"> IF(Table2[[#This Row],[StockLevel]] &lt; Table2[[#This Row],[New ReOrder Point]], "Yes", "No")</f>
        <v>No</v>
      </c>
    </row>
    <row r="2352" spans="1:9" x14ac:dyDescent="0.25">
      <c r="A2352">
        <v>66</v>
      </c>
      <c r="B2352">
        <v>1</v>
      </c>
      <c r="C2352">
        <v>1</v>
      </c>
      <c r="D2352" t="s">
        <v>541</v>
      </c>
      <c r="E2352">
        <v>89</v>
      </c>
      <c r="F2352">
        <v>127</v>
      </c>
      <c r="G2352" t="s">
        <v>544</v>
      </c>
      <c r="H2352">
        <f>Table2[[#This Row],[ReorderPoint]]*1.15</f>
        <v>146.04999999999998</v>
      </c>
      <c r="I2352" t="str">
        <f xml:space="preserve"> IF(Table2[[#This Row],[StockLevel]] &lt; Table2[[#This Row],[New ReOrder Point]], "Yes", "No")</f>
        <v>Yes</v>
      </c>
    </row>
    <row r="2353" spans="1:9" x14ac:dyDescent="0.25">
      <c r="A2353">
        <v>66</v>
      </c>
      <c r="B2353">
        <v>4</v>
      </c>
      <c r="C2353">
        <v>1</v>
      </c>
      <c r="D2353" t="s">
        <v>542</v>
      </c>
      <c r="E2353">
        <v>25</v>
      </c>
      <c r="F2353">
        <v>94</v>
      </c>
      <c r="G2353" t="s">
        <v>544</v>
      </c>
      <c r="H2353">
        <f>Table2[[#This Row],[ReorderPoint]]*1.15</f>
        <v>108.1</v>
      </c>
      <c r="I2353" t="str">
        <f xml:space="preserve"> IF(Table2[[#This Row],[StockLevel]] &lt; Table2[[#This Row],[New ReOrder Point]], "Yes", "No")</f>
        <v>Yes</v>
      </c>
    </row>
    <row r="2354" spans="1:9" x14ac:dyDescent="0.25">
      <c r="A2354">
        <v>66</v>
      </c>
      <c r="B2354">
        <v>4</v>
      </c>
      <c r="C2354">
        <v>2</v>
      </c>
      <c r="D2354" t="s">
        <v>531</v>
      </c>
      <c r="E2354">
        <v>62</v>
      </c>
      <c r="F2354">
        <v>116</v>
      </c>
      <c r="G2354" t="s">
        <v>544</v>
      </c>
      <c r="H2354">
        <f>Table2[[#This Row],[ReorderPoint]]*1.15</f>
        <v>133.39999999999998</v>
      </c>
      <c r="I2354" t="str">
        <f xml:space="preserve"> IF(Table2[[#This Row],[StockLevel]] &lt; Table2[[#This Row],[New ReOrder Point]], "Yes", "No")</f>
        <v>Yes</v>
      </c>
    </row>
    <row r="2355" spans="1:9" x14ac:dyDescent="0.25">
      <c r="A2355">
        <v>66</v>
      </c>
      <c r="B2355">
        <v>3</v>
      </c>
      <c r="C2355">
        <v>2</v>
      </c>
      <c r="D2355" t="s">
        <v>532</v>
      </c>
      <c r="E2355">
        <v>67</v>
      </c>
      <c r="F2355">
        <v>75</v>
      </c>
      <c r="G2355" t="s">
        <v>544</v>
      </c>
      <c r="H2355">
        <f>Table2[[#This Row],[ReorderPoint]]*1.15</f>
        <v>86.25</v>
      </c>
      <c r="I2355" t="str">
        <f xml:space="preserve"> IF(Table2[[#This Row],[StockLevel]] &lt; Table2[[#This Row],[New ReOrder Point]], "Yes", "No")</f>
        <v>Yes</v>
      </c>
    </row>
    <row r="2356" spans="1:9" x14ac:dyDescent="0.25">
      <c r="A2356">
        <v>66</v>
      </c>
      <c r="B2356">
        <v>4</v>
      </c>
      <c r="C2356">
        <v>2</v>
      </c>
      <c r="D2356" t="s">
        <v>533</v>
      </c>
      <c r="E2356">
        <v>1</v>
      </c>
      <c r="F2356">
        <v>63</v>
      </c>
      <c r="G2356" t="s">
        <v>544</v>
      </c>
      <c r="H2356">
        <f>Table2[[#This Row],[ReorderPoint]]*1.15</f>
        <v>72.449999999999989</v>
      </c>
      <c r="I2356" t="str">
        <f xml:space="preserve"> IF(Table2[[#This Row],[StockLevel]] &lt; Table2[[#This Row],[New ReOrder Point]], "Yes", "No")</f>
        <v>Yes</v>
      </c>
    </row>
    <row r="2357" spans="1:9" x14ac:dyDescent="0.25">
      <c r="A2357">
        <v>66</v>
      </c>
      <c r="B2357">
        <v>4</v>
      </c>
      <c r="C2357">
        <v>2</v>
      </c>
      <c r="D2357" t="s">
        <v>534</v>
      </c>
      <c r="E2357">
        <v>285</v>
      </c>
      <c r="F2357">
        <v>98</v>
      </c>
      <c r="G2357" t="s">
        <v>543</v>
      </c>
      <c r="H2357">
        <f>Table2[[#This Row],[ReorderPoint]]*1.15</f>
        <v>112.69999999999999</v>
      </c>
      <c r="I2357" t="str">
        <f xml:space="preserve"> IF(Table2[[#This Row],[StockLevel]] &lt; Table2[[#This Row],[New ReOrder Point]], "Yes", "No")</f>
        <v>No</v>
      </c>
    </row>
    <row r="2358" spans="1:9" x14ac:dyDescent="0.25">
      <c r="A2358">
        <v>66</v>
      </c>
      <c r="B2358">
        <v>1</v>
      </c>
      <c r="C2358">
        <v>2</v>
      </c>
      <c r="D2358" t="s">
        <v>535</v>
      </c>
      <c r="E2358">
        <v>217</v>
      </c>
      <c r="F2358">
        <v>93</v>
      </c>
      <c r="G2358" t="s">
        <v>543</v>
      </c>
      <c r="H2358">
        <f>Table2[[#This Row],[ReorderPoint]]*1.15</f>
        <v>106.94999999999999</v>
      </c>
      <c r="I2358" t="str">
        <f xml:space="preserve"> IF(Table2[[#This Row],[StockLevel]] &lt; Table2[[#This Row],[New ReOrder Point]], "Yes", "No")</f>
        <v>No</v>
      </c>
    </row>
    <row r="2359" spans="1:9" x14ac:dyDescent="0.25">
      <c r="A2359">
        <v>66</v>
      </c>
      <c r="B2359">
        <v>2</v>
      </c>
      <c r="C2359">
        <v>2</v>
      </c>
      <c r="D2359" t="s">
        <v>536</v>
      </c>
      <c r="E2359">
        <v>268</v>
      </c>
      <c r="F2359">
        <v>127</v>
      </c>
      <c r="G2359" t="s">
        <v>543</v>
      </c>
      <c r="H2359">
        <f>Table2[[#This Row],[ReorderPoint]]*1.15</f>
        <v>146.04999999999998</v>
      </c>
      <c r="I2359" t="str">
        <f xml:space="preserve"> IF(Table2[[#This Row],[StockLevel]] &lt; Table2[[#This Row],[New ReOrder Point]], "Yes", "No")</f>
        <v>No</v>
      </c>
    </row>
    <row r="2360" spans="1:9" x14ac:dyDescent="0.25">
      <c r="A2360">
        <v>66</v>
      </c>
      <c r="B2360">
        <v>5</v>
      </c>
      <c r="C2360">
        <v>2</v>
      </c>
      <c r="D2360" t="s">
        <v>537</v>
      </c>
      <c r="E2360">
        <v>235</v>
      </c>
      <c r="F2360">
        <v>75</v>
      </c>
      <c r="G2360" t="s">
        <v>543</v>
      </c>
      <c r="H2360">
        <f>Table2[[#This Row],[ReorderPoint]]*1.15</f>
        <v>86.25</v>
      </c>
      <c r="I2360" t="str">
        <f xml:space="preserve"> IF(Table2[[#This Row],[StockLevel]] &lt; Table2[[#This Row],[New ReOrder Point]], "Yes", "No")</f>
        <v>No</v>
      </c>
    </row>
    <row r="2361" spans="1:9" x14ac:dyDescent="0.25">
      <c r="A2361">
        <v>66</v>
      </c>
      <c r="B2361">
        <v>4</v>
      </c>
      <c r="C2361">
        <v>2</v>
      </c>
      <c r="D2361" t="s">
        <v>538</v>
      </c>
      <c r="E2361">
        <v>411</v>
      </c>
      <c r="F2361">
        <v>97</v>
      </c>
      <c r="G2361" t="s">
        <v>543</v>
      </c>
      <c r="H2361">
        <f>Table2[[#This Row],[ReorderPoint]]*1.15</f>
        <v>111.55</v>
      </c>
      <c r="I2361" t="str">
        <f xml:space="preserve"> IF(Table2[[#This Row],[StockLevel]] &lt; Table2[[#This Row],[New ReOrder Point]], "Yes", "No")</f>
        <v>No</v>
      </c>
    </row>
    <row r="2362" spans="1:9" x14ac:dyDescent="0.25">
      <c r="A2362">
        <v>66</v>
      </c>
      <c r="B2362">
        <v>2</v>
      </c>
      <c r="C2362">
        <v>2</v>
      </c>
      <c r="D2362" t="s">
        <v>539</v>
      </c>
      <c r="E2362">
        <v>423</v>
      </c>
      <c r="F2362">
        <v>115</v>
      </c>
      <c r="G2362" t="s">
        <v>543</v>
      </c>
      <c r="H2362">
        <f>Table2[[#This Row],[ReorderPoint]]*1.15</f>
        <v>132.25</v>
      </c>
      <c r="I2362" t="str">
        <f xml:space="preserve"> IF(Table2[[#This Row],[StockLevel]] &lt; Table2[[#This Row],[New ReOrder Point]], "Yes", "No")</f>
        <v>No</v>
      </c>
    </row>
    <row r="2363" spans="1:9" x14ac:dyDescent="0.25">
      <c r="A2363">
        <v>66</v>
      </c>
      <c r="B2363">
        <v>5</v>
      </c>
      <c r="C2363">
        <v>2</v>
      </c>
      <c r="D2363" t="s">
        <v>540</v>
      </c>
      <c r="E2363">
        <v>456</v>
      </c>
      <c r="F2363">
        <v>136</v>
      </c>
      <c r="G2363" t="s">
        <v>543</v>
      </c>
      <c r="H2363">
        <f>Table2[[#This Row],[ReorderPoint]]*1.15</f>
        <v>156.39999999999998</v>
      </c>
      <c r="I2363" t="str">
        <f xml:space="preserve"> IF(Table2[[#This Row],[StockLevel]] &lt; Table2[[#This Row],[New ReOrder Point]], "Yes", "No")</f>
        <v>No</v>
      </c>
    </row>
    <row r="2364" spans="1:9" x14ac:dyDescent="0.25">
      <c r="A2364">
        <v>66</v>
      </c>
      <c r="B2364">
        <v>4</v>
      </c>
      <c r="C2364">
        <v>2</v>
      </c>
      <c r="D2364" t="s">
        <v>541</v>
      </c>
      <c r="E2364">
        <v>278</v>
      </c>
      <c r="F2364">
        <v>130</v>
      </c>
      <c r="G2364" t="s">
        <v>543</v>
      </c>
      <c r="H2364">
        <f>Table2[[#This Row],[ReorderPoint]]*1.15</f>
        <v>149.5</v>
      </c>
      <c r="I2364" t="str">
        <f xml:space="preserve"> IF(Table2[[#This Row],[StockLevel]] &lt; Table2[[#This Row],[New ReOrder Point]], "Yes", "No")</f>
        <v>No</v>
      </c>
    </row>
    <row r="2365" spans="1:9" x14ac:dyDescent="0.25">
      <c r="A2365">
        <v>66</v>
      </c>
      <c r="B2365">
        <v>4</v>
      </c>
      <c r="C2365">
        <v>2</v>
      </c>
      <c r="D2365" t="s">
        <v>542</v>
      </c>
      <c r="E2365">
        <v>129</v>
      </c>
      <c r="F2365">
        <v>133</v>
      </c>
      <c r="G2365" t="s">
        <v>544</v>
      </c>
      <c r="H2365">
        <f>Table2[[#This Row],[ReorderPoint]]*1.15</f>
        <v>152.94999999999999</v>
      </c>
      <c r="I2365" t="str">
        <f xml:space="preserve"> IF(Table2[[#This Row],[StockLevel]] &lt; Table2[[#This Row],[New ReOrder Point]], "Yes", "No")</f>
        <v>Yes</v>
      </c>
    </row>
    <row r="2366" spans="1:9" x14ac:dyDescent="0.25">
      <c r="A2366">
        <v>66</v>
      </c>
      <c r="B2366">
        <v>3</v>
      </c>
      <c r="C2366">
        <v>3</v>
      </c>
      <c r="D2366" t="s">
        <v>531</v>
      </c>
      <c r="E2366">
        <v>186</v>
      </c>
      <c r="F2366">
        <v>95</v>
      </c>
      <c r="G2366" t="s">
        <v>543</v>
      </c>
      <c r="H2366">
        <f>Table2[[#This Row],[ReorderPoint]]*1.15</f>
        <v>109.24999999999999</v>
      </c>
      <c r="I2366" t="str">
        <f xml:space="preserve"> IF(Table2[[#This Row],[StockLevel]] &lt; Table2[[#This Row],[New ReOrder Point]], "Yes", "No")</f>
        <v>No</v>
      </c>
    </row>
    <row r="2367" spans="1:9" x14ac:dyDescent="0.25">
      <c r="A2367">
        <v>66</v>
      </c>
      <c r="B2367">
        <v>2</v>
      </c>
      <c r="C2367">
        <v>3</v>
      </c>
      <c r="D2367" t="s">
        <v>532</v>
      </c>
      <c r="E2367">
        <v>182</v>
      </c>
      <c r="F2367">
        <v>61</v>
      </c>
      <c r="G2367" t="s">
        <v>543</v>
      </c>
      <c r="H2367">
        <f>Table2[[#This Row],[ReorderPoint]]*1.15</f>
        <v>70.149999999999991</v>
      </c>
      <c r="I2367" t="str">
        <f xml:space="preserve"> IF(Table2[[#This Row],[StockLevel]] &lt; Table2[[#This Row],[New ReOrder Point]], "Yes", "No")</f>
        <v>No</v>
      </c>
    </row>
    <row r="2368" spans="1:9" x14ac:dyDescent="0.25">
      <c r="A2368">
        <v>66</v>
      </c>
      <c r="B2368">
        <v>3</v>
      </c>
      <c r="C2368">
        <v>3</v>
      </c>
      <c r="D2368" t="s">
        <v>533</v>
      </c>
      <c r="E2368">
        <v>99</v>
      </c>
      <c r="F2368">
        <v>127</v>
      </c>
      <c r="G2368" t="s">
        <v>544</v>
      </c>
      <c r="H2368">
        <f>Table2[[#This Row],[ReorderPoint]]*1.15</f>
        <v>146.04999999999998</v>
      </c>
      <c r="I2368" t="str">
        <f xml:space="preserve"> IF(Table2[[#This Row],[StockLevel]] &lt; Table2[[#This Row],[New ReOrder Point]], "Yes", "No")</f>
        <v>Yes</v>
      </c>
    </row>
    <row r="2369" spans="1:9" x14ac:dyDescent="0.25">
      <c r="A2369">
        <v>66</v>
      </c>
      <c r="B2369">
        <v>5</v>
      </c>
      <c r="C2369">
        <v>3</v>
      </c>
      <c r="D2369" t="s">
        <v>534</v>
      </c>
      <c r="E2369">
        <v>161</v>
      </c>
      <c r="F2369">
        <v>93</v>
      </c>
      <c r="G2369" t="s">
        <v>543</v>
      </c>
      <c r="H2369">
        <f>Table2[[#This Row],[ReorderPoint]]*1.15</f>
        <v>106.94999999999999</v>
      </c>
      <c r="I2369" t="str">
        <f xml:space="preserve"> IF(Table2[[#This Row],[StockLevel]] &lt; Table2[[#This Row],[New ReOrder Point]], "Yes", "No")</f>
        <v>No</v>
      </c>
    </row>
    <row r="2370" spans="1:9" x14ac:dyDescent="0.25">
      <c r="A2370">
        <v>66</v>
      </c>
      <c r="B2370">
        <v>5</v>
      </c>
      <c r="C2370">
        <v>3</v>
      </c>
      <c r="D2370" t="s">
        <v>535</v>
      </c>
      <c r="E2370">
        <v>237</v>
      </c>
      <c r="F2370">
        <v>55</v>
      </c>
      <c r="G2370" t="s">
        <v>543</v>
      </c>
      <c r="H2370">
        <f>Table2[[#This Row],[ReorderPoint]]*1.15</f>
        <v>63.249999999999993</v>
      </c>
      <c r="I2370" t="str">
        <f xml:space="preserve"> IF(Table2[[#This Row],[StockLevel]] &lt; Table2[[#This Row],[New ReOrder Point]], "Yes", "No")</f>
        <v>No</v>
      </c>
    </row>
    <row r="2371" spans="1:9" x14ac:dyDescent="0.25">
      <c r="A2371">
        <v>66</v>
      </c>
      <c r="B2371">
        <v>2</v>
      </c>
      <c r="C2371">
        <v>3</v>
      </c>
      <c r="D2371" t="s">
        <v>536</v>
      </c>
      <c r="E2371">
        <v>191</v>
      </c>
      <c r="F2371">
        <v>149</v>
      </c>
      <c r="G2371" t="s">
        <v>543</v>
      </c>
      <c r="H2371">
        <f>Table2[[#This Row],[ReorderPoint]]*1.15</f>
        <v>171.35</v>
      </c>
      <c r="I2371" t="str">
        <f xml:space="preserve"> IF(Table2[[#This Row],[StockLevel]] &lt; Table2[[#This Row],[New ReOrder Point]], "Yes", "No")</f>
        <v>No</v>
      </c>
    </row>
    <row r="2372" spans="1:9" x14ac:dyDescent="0.25">
      <c r="A2372">
        <v>66</v>
      </c>
      <c r="B2372">
        <v>3</v>
      </c>
      <c r="C2372">
        <v>3</v>
      </c>
      <c r="D2372" t="s">
        <v>537</v>
      </c>
      <c r="E2372">
        <v>11</v>
      </c>
      <c r="F2372">
        <v>101</v>
      </c>
      <c r="G2372" t="s">
        <v>544</v>
      </c>
      <c r="H2372">
        <f>Table2[[#This Row],[ReorderPoint]]*1.15</f>
        <v>116.14999999999999</v>
      </c>
      <c r="I2372" t="str">
        <f xml:space="preserve"> IF(Table2[[#This Row],[StockLevel]] &lt; Table2[[#This Row],[New ReOrder Point]], "Yes", "No")</f>
        <v>Yes</v>
      </c>
    </row>
    <row r="2373" spans="1:9" x14ac:dyDescent="0.25">
      <c r="A2373">
        <v>66</v>
      </c>
      <c r="B2373">
        <v>5</v>
      </c>
      <c r="C2373">
        <v>3</v>
      </c>
      <c r="D2373" t="s">
        <v>538</v>
      </c>
      <c r="E2373">
        <v>245</v>
      </c>
      <c r="F2373">
        <v>143</v>
      </c>
      <c r="G2373" t="s">
        <v>543</v>
      </c>
      <c r="H2373">
        <f>Table2[[#This Row],[ReorderPoint]]*1.15</f>
        <v>164.45</v>
      </c>
      <c r="I2373" t="str">
        <f xml:space="preserve"> IF(Table2[[#This Row],[StockLevel]] &lt; Table2[[#This Row],[New ReOrder Point]], "Yes", "No")</f>
        <v>No</v>
      </c>
    </row>
    <row r="2374" spans="1:9" x14ac:dyDescent="0.25">
      <c r="A2374">
        <v>66</v>
      </c>
      <c r="B2374">
        <v>3</v>
      </c>
      <c r="C2374">
        <v>3</v>
      </c>
      <c r="D2374" t="s">
        <v>539</v>
      </c>
      <c r="E2374">
        <v>50</v>
      </c>
      <c r="F2374">
        <v>120</v>
      </c>
      <c r="G2374" t="s">
        <v>544</v>
      </c>
      <c r="H2374">
        <f>Table2[[#This Row],[ReorderPoint]]*1.15</f>
        <v>138</v>
      </c>
      <c r="I2374" t="str">
        <f xml:space="preserve"> IF(Table2[[#This Row],[StockLevel]] &lt; Table2[[#This Row],[New ReOrder Point]], "Yes", "No")</f>
        <v>Yes</v>
      </c>
    </row>
    <row r="2375" spans="1:9" x14ac:dyDescent="0.25">
      <c r="A2375">
        <v>66</v>
      </c>
      <c r="B2375">
        <v>3</v>
      </c>
      <c r="C2375">
        <v>3</v>
      </c>
      <c r="D2375" t="s">
        <v>540</v>
      </c>
      <c r="E2375">
        <v>261</v>
      </c>
      <c r="F2375">
        <v>133</v>
      </c>
      <c r="G2375" t="s">
        <v>543</v>
      </c>
      <c r="H2375">
        <f>Table2[[#This Row],[ReorderPoint]]*1.15</f>
        <v>152.94999999999999</v>
      </c>
      <c r="I2375" t="str">
        <f xml:space="preserve"> IF(Table2[[#This Row],[StockLevel]] &lt; Table2[[#This Row],[New ReOrder Point]], "Yes", "No")</f>
        <v>No</v>
      </c>
    </row>
    <row r="2376" spans="1:9" x14ac:dyDescent="0.25">
      <c r="A2376">
        <v>66</v>
      </c>
      <c r="B2376">
        <v>3</v>
      </c>
      <c r="C2376">
        <v>3</v>
      </c>
      <c r="D2376" t="s">
        <v>541</v>
      </c>
      <c r="E2376">
        <v>52</v>
      </c>
      <c r="F2376">
        <v>97</v>
      </c>
      <c r="G2376" t="s">
        <v>544</v>
      </c>
      <c r="H2376">
        <f>Table2[[#This Row],[ReorderPoint]]*1.15</f>
        <v>111.55</v>
      </c>
      <c r="I2376" t="str">
        <f xml:space="preserve"> IF(Table2[[#This Row],[StockLevel]] &lt; Table2[[#This Row],[New ReOrder Point]], "Yes", "No")</f>
        <v>Yes</v>
      </c>
    </row>
    <row r="2377" spans="1:9" x14ac:dyDescent="0.25">
      <c r="A2377">
        <v>66</v>
      </c>
      <c r="B2377">
        <v>3</v>
      </c>
      <c r="C2377">
        <v>3</v>
      </c>
      <c r="D2377" t="s">
        <v>542</v>
      </c>
      <c r="E2377">
        <v>68</v>
      </c>
      <c r="F2377">
        <v>60</v>
      </c>
      <c r="G2377" t="s">
        <v>543</v>
      </c>
      <c r="H2377">
        <f>Table2[[#This Row],[ReorderPoint]]*1.15</f>
        <v>69</v>
      </c>
      <c r="I2377" t="str">
        <f xml:space="preserve"> IF(Table2[[#This Row],[StockLevel]] &lt; Table2[[#This Row],[New ReOrder Point]], "Yes", "No")</f>
        <v>Yes</v>
      </c>
    </row>
    <row r="2378" spans="1:9" x14ac:dyDescent="0.25">
      <c r="A2378">
        <v>67</v>
      </c>
      <c r="B2378">
        <v>5</v>
      </c>
      <c r="C2378">
        <v>1</v>
      </c>
      <c r="D2378" t="s">
        <v>531</v>
      </c>
      <c r="E2378">
        <v>377</v>
      </c>
      <c r="F2378">
        <v>118</v>
      </c>
      <c r="G2378" t="s">
        <v>543</v>
      </c>
      <c r="H2378">
        <f>Table2[[#This Row],[ReorderPoint]]*1.15</f>
        <v>135.69999999999999</v>
      </c>
      <c r="I2378" t="str">
        <f xml:space="preserve"> IF(Table2[[#This Row],[StockLevel]] &lt; Table2[[#This Row],[New ReOrder Point]], "Yes", "No")</f>
        <v>No</v>
      </c>
    </row>
    <row r="2379" spans="1:9" x14ac:dyDescent="0.25">
      <c r="A2379">
        <v>67</v>
      </c>
      <c r="B2379">
        <v>3</v>
      </c>
      <c r="C2379">
        <v>1</v>
      </c>
      <c r="D2379" t="s">
        <v>532</v>
      </c>
      <c r="E2379">
        <v>292</v>
      </c>
      <c r="F2379">
        <v>58</v>
      </c>
      <c r="G2379" t="s">
        <v>543</v>
      </c>
      <c r="H2379">
        <f>Table2[[#This Row],[ReorderPoint]]*1.15</f>
        <v>66.699999999999989</v>
      </c>
      <c r="I2379" t="str">
        <f xml:space="preserve"> IF(Table2[[#This Row],[StockLevel]] &lt; Table2[[#This Row],[New ReOrder Point]], "Yes", "No")</f>
        <v>No</v>
      </c>
    </row>
    <row r="2380" spans="1:9" x14ac:dyDescent="0.25">
      <c r="A2380">
        <v>67</v>
      </c>
      <c r="B2380">
        <v>1</v>
      </c>
      <c r="C2380">
        <v>1</v>
      </c>
      <c r="D2380" t="s">
        <v>533</v>
      </c>
      <c r="E2380">
        <v>92</v>
      </c>
      <c r="F2380">
        <v>119</v>
      </c>
      <c r="G2380" t="s">
        <v>544</v>
      </c>
      <c r="H2380">
        <f>Table2[[#This Row],[ReorderPoint]]*1.15</f>
        <v>136.85</v>
      </c>
      <c r="I2380" t="str">
        <f xml:space="preserve"> IF(Table2[[#This Row],[StockLevel]] &lt; Table2[[#This Row],[New ReOrder Point]], "Yes", "No")</f>
        <v>Yes</v>
      </c>
    </row>
    <row r="2381" spans="1:9" x14ac:dyDescent="0.25">
      <c r="A2381">
        <v>67</v>
      </c>
      <c r="B2381">
        <v>5</v>
      </c>
      <c r="C2381">
        <v>1</v>
      </c>
      <c r="D2381" t="s">
        <v>534</v>
      </c>
      <c r="E2381">
        <v>153</v>
      </c>
      <c r="F2381">
        <v>70</v>
      </c>
      <c r="G2381" t="s">
        <v>543</v>
      </c>
      <c r="H2381">
        <f>Table2[[#This Row],[ReorderPoint]]*1.15</f>
        <v>80.5</v>
      </c>
      <c r="I2381" t="str">
        <f xml:space="preserve"> IF(Table2[[#This Row],[StockLevel]] &lt; Table2[[#This Row],[New ReOrder Point]], "Yes", "No")</f>
        <v>No</v>
      </c>
    </row>
    <row r="2382" spans="1:9" x14ac:dyDescent="0.25">
      <c r="A2382">
        <v>67</v>
      </c>
      <c r="B2382">
        <v>2</v>
      </c>
      <c r="C2382">
        <v>1</v>
      </c>
      <c r="D2382" t="s">
        <v>535</v>
      </c>
      <c r="E2382">
        <v>376</v>
      </c>
      <c r="F2382">
        <v>60</v>
      </c>
      <c r="G2382" t="s">
        <v>543</v>
      </c>
      <c r="H2382">
        <f>Table2[[#This Row],[ReorderPoint]]*1.15</f>
        <v>69</v>
      </c>
      <c r="I2382" t="str">
        <f xml:space="preserve"> IF(Table2[[#This Row],[StockLevel]] &lt; Table2[[#This Row],[New ReOrder Point]], "Yes", "No")</f>
        <v>No</v>
      </c>
    </row>
    <row r="2383" spans="1:9" x14ac:dyDescent="0.25">
      <c r="A2383">
        <v>67</v>
      </c>
      <c r="B2383">
        <v>2</v>
      </c>
      <c r="C2383">
        <v>1</v>
      </c>
      <c r="D2383" t="s">
        <v>536</v>
      </c>
      <c r="E2383">
        <v>471</v>
      </c>
      <c r="F2383">
        <v>84</v>
      </c>
      <c r="G2383" t="s">
        <v>543</v>
      </c>
      <c r="H2383">
        <f>Table2[[#This Row],[ReorderPoint]]*1.15</f>
        <v>96.6</v>
      </c>
      <c r="I2383" t="str">
        <f xml:space="preserve"> IF(Table2[[#This Row],[StockLevel]] &lt; Table2[[#This Row],[New ReOrder Point]], "Yes", "No")</f>
        <v>No</v>
      </c>
    </row>
    <row r="2384" spans="1:9" x14ac:dyDescent="0.25">
      <c r="A2384">
        <v>67</v>
      </c>
      <c r="B2384">
        <v>4</v>
      </c>
      <c r="C2384">
        <v>1</v>
      </c>
      <c r="D2384" t="s">
        <v>537</v>
      </c>
      <c r="E2384">
        <v>139</v>
      </c>
      <c r="F2384">
        <v>87</v>
      </c>
      <c r="G2384" t="s">
        <v>543</v>
      </c>
      <c r="H2384">
        <f>Table2[[#This Row],[ReorderPoint]]*1.15</f>
        <v>100.05</v>
      </c>
      <c r="I2384" t="str">
        <f xml:space="preserve"> IF(Table2[[#This Row],[StockLevel]] &lt; Table2[[#This Row],[New ReOrder Point]], "Yes", "No")</f>
        <v>No</v>
      </c>
    </row>
    <row r="2385" spans="1:9" x14ac:dyDescent="0.25">
      <c r="A2385">
        <v>67</v>
      </c>
      <c r="B2385">
        <v>1</v>
      </c>
      <c r="C2385">
        <v>1</v>
      </c>
      <c r="D2385" t="s">
        <v>538</v>
      </c>
      <c r="E2385">
        <v>118</v>
      </c>
      <c r="F2385">
        <v>83</v>
      </c>
      <c r="G2385" t="s">
        <v>543</v>
      </c>
      <c r="H2385">
        <f>Table2[[#This Row],[ReorderPoint]]*1.15</f>
        <v>95.449999999999989</v>
      </c>
      <c r="I2385" t="str">
        <f xml:space="preserve"> IF(Table2[[#This Row],[StockLevel]] &lt; Table2[[#This Row],[New ReOrder Point]], "Yes", "No")</f>
        <v>No</v>
      </c>
    </row>
    <row r="2386" spans="1:9" x14ac:dyDescent="0.25">
      <c r="A2386">
        <v>67</v>
      </c>
      <c r="B2386">
        <v>1</v>
      </c>
      <c r="C2386">
        <v>1</v>
      </c>
      <c r="D2386" t="s">
        <v>539</v>
      </c>
      <c r="E2386">
        <v>9</v>
      </c>
      <c r="F2386">
        <v>66</v>
      </c>
      <c r="G2386" t="s">
        <v>544</v>
      </c>
      <c r="H2386">
        <f>Table2[[#This Row],[ReorderPoint]]*1.15</f>
        <v>75.899999999999991</v>
      </c>
      <c r="I2386" t="str">
        <f xml:space="preserve"> IF(Table2[[#This Row],[StockLevel]] &lt; Table2[[#This Row],[New ReOrder Point]], "Yes", "No")</f>
        <v>Yes</v>
      </c>
    </row>
    <row r="2387" spans="1:9" x14ac:dyDescent="0.25">
      <c r="A2387">
        <v>67</v>
      </c>
      <c r="B2387">
        <v>3</v>
      </c>
      <c r="C2387">
        <v>1</v>
      </c>
      <c r="D2387" t="s">
        <v>540</v>
      </c>
      <c r="E2387">
        <v>450</v>
      </c>
      <c r="F2387">
        <v>111</v>
      </c>
      <c r="G2387" t="s">
        <v>543</v>
      </c>
      <c r="H2387">
        <f>Table2[[#This Row],[ReorderPoint]]*1.15</f>
        <v>127.64999999999999</v>
      </c>
      <c r="I2387" t="str">
        <f xml:space="preserve"> IF(Table2[[#This Row],[StockLevel]] &lt; Table2[[#This Row],[New ReOrder Point]], "Yes", "No")</f>
        <v>No</v>
      </c>
    </row>
    <row r="2388" spans="1:9" x14ac:dyDescent="0.25">
      <c r="A2388">
        <v>67</v>
      </c>
      <c r="B2388">
        <v>4</v>
      </c>
      <c r="C2388">
        <v>1</v>
      </c>
      <c r="D2388" t="s">
        <v>541</v>
      </c>
      <c r="E2388">
        <v>256</v>
      </c>
      <c r="F2388">
        <v>61</v>
      </c>
      <c r="G2388" t="s">
        <v>543</v>
      </c>
      <c r="H2388">
        <f>Table2[[#This Row],[ReorderPoint]]*1.15</f>
        <v>70.149999999999991</v>
      </c>
      <c r="I2388" t="str">
        <f xml:space="preserve"> IF(Table2[[#This Row],[StockLevel]] &lt; Table2[[#This Row],[New ReOrder Point]], "Yes", "No")</f>
        <v>No</v>
      </c>
    </row>
    <row r="2389" spans="1:9" x14ac:dyDescent="0.25">
      <c r="A2389">
        <v>67</v>
      </c>
      <c r="B2389">
        <v>2</v>
      </c>
      <c r="C2389">
        <v>1</v>
      </c>
      <c r="D2389" t="s">
        <v>542</v>
      </c>
      <c r="E2389">
        <v>425</v>
      </c>
      <c r="F2389">
        <v>62</v>
      </c>
      <c r="G2389" t="s">
        <v>543</v>
      </c>
      <c r="H2389">
        <f>Table2[[#This Row],[ReorderPoint]]*1.15</f>
        <v>71.3</v>
      </c>
      <c r="I2389" t="str">
        <f xml:space="preserve"> IF(Table2[[#This Row],[StockLevel]] &lt; Table2[[#This Row],[New ReOrder Point]], "Yes", "No")</f>
        <v>No</v>
      </c>
    </row>
    <row r="2390" spans="1:9" x14ac:dyDescent="0.25">
      <c r="A2390">
        <v>67</v>
      </c>
      <c r="B2390">
        <v>1</v>
      </c>
      <c r="C2390">
        <v>2</v>
      </c>
      <c r="D2390" t="s">
        <v>531</v>
      </c>
      <c r="E2390">
        <v>105</v>
      </c>
      <c r="F2390">
        <v>134</v>
      </c>
      <c r="G2390" t="s">
        <v>544</v>
      </c>
      <c r="H2390">
        <f>Table2[[#This Row],[ReorderPoint]]*1.15</f>
        <v>154.1</v>
      </c>
      <c r="I2390" t="str">
        <f xml:space="preserve"> IF(Table2[[#This Row],[StockLevel]] &lt; Table2[[#This Row],[New ReOrder Point]], "Yes", "No")</f>
        <v>Yes</v>
      </c>
    </row>
    <row r="2391" spans="1:9" x14ac:dyDescent="0.25">
      <c r="A2391">
        <v>67</v>
      </c>
      <c r="B2391">
        <v>5</v>
      </c>
      <c r="C2391">
        <v>2</v>
      </c>
      <c r="D2391" t="s">
        <v>532</v>
      </c>
      <c r="E2391">
        <v>131</v>
      </c>
      <c r="F2391">
        <v>131</v>
      </c>
      <c r="G2391" t="s">
        <v>543</v>
      </c>
      <c r="H2391">
        <f>Table2[[#This Row],[ReorderPoint]]*1.15</f>
        <v>150.64999999999998</v>
      </c>
      <c r="I2391" t="str">
        <f xml:space="preserve"> IF(Table2[[#This Row],[StockLevel]] &lt; Table2[[#This Row],[New ReOrder Point]], "Yes", "No")</f>
        <v>Yes</v>
      </c>
    </row>
    <row r="2392" spans="1:9" x14ac:dyDescent="0.25">
      <c r="A2392">
        <v>67</v>
      </c>
      <c r="B2392">
        <v>4</v>
      </c>
      <c r="C2392">
        <v>2</v>
      </c>
      <c r="D2392" t="s">
        <v>533</v>
      </c>
      <c r="E2392">
        <v>18</v>
      </c>
      <c r="F2392">
        <v>51</v>
      </c>
      <c r="G2392" t="s">
        <v>544</v>
      </c>
      <c r="H2392">
        <f>Table2[[#This Row],[ReorderPoint]]*1.15</f>
        <v>58.65</v>
      </c>
      <c r="I2392" t="str">
        <f xml:space="preserve"> IF(Table2[[#This Row],[StockLevel]] &lt; Table2[[#This Row],[New ReOrder Point]], "Yes", "No")</f>
        <v>Yes</v>
      </c>
    </row>
    <row r="2393" spans="1:9" x14ac:dyDescent="0.25">
      <c r="A2393">
        <v>67</v>
      </c>
      <c r="B2393">
        <v>2</v>
      </c>
      <c r="C2393">
        <v>2</v>
      </c>
      <c r="D2393" t="s">
        <v>534</v>
      </c>
      <c r="E2393">
        <v>80</v>
      </c>
      <c r="F2393">
        <v>123</v>
      </c>
      <c r="G2393" t="s">
        <v>544</v>
      </c>
      <c r="H2393">
        <f>Table2[[#This Row],[ReorderPoint]]*1.15</f>
        <v>141.44999999999999</v>
      </c>
      <c r="I2393" t="str">
        <f xml:space="preserve"> IF(Table2[[#This Row],[StockLevel]] &lt; Table2[[#This Row],[New ReOrder Point]], "Yes", "No")</f>
        <v>Yes</v>
      </c>
    </row>
    <row r="2394" spans="1:9" x14ac:dyDescent="0.25">
      <c r="A2394">
        <v>67</v>
      </c>
      <c r="B2394">
        <v>5</v>
      </c>
      <c r="C2394">
        <v>2</v>
      </c>
      <c r="D2394" t="s">
        <v>535</v>
      </c>
      <c r="E2394">
        <v>261</v>
      </c>
      <c r="F2394">
        <v>57</v>
      </c>
      <c r="G2394" t="s">
        <v>543</v>
      </c>
      <c r="H2394">
        <f>Table2[[#This Row],[ReorderPoint]]*1.15</f>
        <v>65.55</v>
      </c>
      <c r="I2394" t="str">
        <f xml:space="preserve"> IF(Table2[[#This Row],[StockLevel]] &lt; Table2[[#This Row],[New ReOrder Point]], "Yes", "No")</f>
        <v>No</v>
      </c>
    </row>
    <row r="2395" spans="1:9" x14ac:dyDescent="0.25">
      <c r="A2395">
        <v>67</v>
      </c>
      <c r="B2395">
        <v>1</v>
      </c>
      <c r="C2395">
        <v>2</v>
      </c>
      <c r="D2395" t="s">
        <v>536</v>
      </c>
      <c r="E2395">
        <v>306</v>
      </c>
      <c r="F2395">
        <v>60</v>
      </c>
      <c r="G2395" t="s">
        <v>543</v>
      </c>
      <c r="H2395">
        <f>Table2[[#This Row],[ReorderPoint]]*1.15</f>
        <v>69</v>
      </c>
      <c r="I2395" t="str">
        <f xml:space="preserve"> IF(Table2[[#This Row],[StockLevel]] &lt; Table2[[#This Row],[New ReOrder Point]], "Yes", "No")</f>
        <v>No</v>
      </c>
    </row>
    <row r="2396" spans="1:9" x14ac:dyDescent="0.25">
      <c r="A2396">
        <v>67</v>
      </c>
      <c r="B2396">
        <v>1</v>
      </c>
      <c r="C2396">
        <v>2</v>
      </c>
      <c r="D2396" t="s">
        <v>537</v>
      </c>
      <c r="E2396">
        <v>382</v>
      </c>
      <c r="F2396">
        <v>61</v>
      </c>
      <c r="G2396" t="s">
        <v>543</v>
      </c>
      <c r="H2396">
        <f>Table2[[#This Row],[ReorderPoint]]*1.15</f>
        <v>70.149999999999991</v>
      </c>
      <c r="I2396" t="str">
        <f xml:space="preserve"> IF(Table2[[#This Row],[StockLevel]] &lt; Table2[[#This Row],[New ReOrder Point]], "Yes", "No")</f>
        <v>No</v>
      </c>
    </row>
    <row r="2397" spans="1:9" x14ac:dyDescent="0.25">
      <c r="A2397">
        <v>67</v>
      </c>
      <c r="B2397">
        <v>2</v>
      </c>
      <c r="C2397">
        <v>2</v>
      </c>
      <c r="D2397" t="s">
        <v>538</v>
      </c>
      <c r="E2397">
        <v>1</v>
      </c>
      <c r="F2397">
        <v>57</v>
      </c>
      <c r="G2397" t="s">
        <v>544</v>
      </c>
      <c r="H2397">
        <f>Table2[[#This Row],[ReorderPoint]]*1.15</f>
        <v>65.55</v>
      </c>
      <c r="I2397" t="str">
        <f xml:space="preserve"> IF(Table2[[#This Row],[StockLevel]] &lt; Table2[[#This Row],[New ReOrder Point]], "Yes", "No")</f>
        <v>Yes</v>
      </c>
    </row>
    <row r="2398" spans="1:9" x14ac:dyDescent="0.25">
      <c r="A2398">
        <v>67</v>
      </c>
      <c r="B2398">
        <v>4</v>
      </c>
      <c r="C2398">
        <v>2</v>
      </c>
      <c r="D2398" t="s">
        <v>539</v>
      </c>
      <c r="E2398">
        <v>138</v>
      </c>
      <c r="F2398">
        <v>102</v>
      </c>
      <c r="G2398" t="s">
        <v>543</v>
      </c>
      <c r="H2398">
        <f>Table2[[#This Row],[ReorderPoint]]*1.15</f>
        <v>117.3</v>
      </c>
      <c r="I2398" t="str">
        <f xml:space="preserve"> IF(Table2[[#This Row],[StockLevel]] &lt; Table2[[#This Row],[New ReOrder Point]], "Yes", "No")</f>
        <v>No</v>
      </c>
    </row>
    <row r="2399" spans="1:9" x14ac:dyDescent="0.25">
      <c r="A2399">
        <v>67</v>
      </c>
      <c r="B2399">
        <v>4</v>
      </c>
      <c r="C2399">
        <v>2</v>
      </c>
      <c r="D2399" t="s">
        <v>540</v>
      </c>
      <c r="E2399">
        <v>9</v>
      </c>
      <c r="F2399">
        <v>134</v>
      </c>
      <c r="G2399" t="s">
        <v>544</v>
      </c>
      <c r="H2399">
        <f>Table2[[#This Row],[ReorderPoint]]*1.15</f>
        <v>154.1</v>
      </c>
      <c r="I2399" t="str">
        <f xml:space="preserve"> IF(Table2[[#This Row],[StockLevel]] &lt; Table2[[#This Row],[New ReOrder Point]], "Yes", "No")</f>
        <v>Yes</v>
      </c>
    </row>
    <row r="2400" spans="1:9" x14ac:dyDescent="0.25">
      <c r="A2400">
        <v>67</v>
      </c>
      <c r="B2400">
        <v>4</v>
      </c>
      <c r="C2400">
        <v>2</v>
      </c>
      <c r="D2400" t="s">
        <v>541</v>
      </c>
      <c r="E2400">
        <v>111</v>
      </c>
      <c r="F2400">
        <v>57</v>
      </c>
      <c r="G2400" t="s">
        <v>543</v>
      </c>
      <c r="H2400">
        <f>Table2[[#This Row],[ReorderPoint]]*1.15</f>
        <v>65.55</v>
      </c>
      <c r="I2400" t="str">
        <f xml:space="preserve"> IF(Table2[[#This Row],[StockLevel]] &lt; Table2[[#This Row],[New ReOrder Point]], "Yes", "No")</f>
        <v>No</v>
      </c>
    </row>
    <row r="2401" spans="1:9" x14ac:dyDescent="0.25">
      <c r="A2401">
        <v>67</v>
      </c>
      <c r="B2401">
        <v>5</v>
      </c>
      <c r="C2401">
        <v>2</v>
      </c>
      <c r="D2401" t="s">
        <v>542</v>
      </c>
      <c r="E2401">
        <v>476</v>
      </c>
      <c r="F2401">
        <v>125</v>
      </c>
      <c r="G2401" t="s">
        <v>543</v>
      </c>
      <c r="H2401">
        <f>Table2[[#This Row],[ReorderPoint]]*1.15</f>
        <v>143.75</v>
      </c>
      <c r="I2401" t="str">
        <f xml:space="preserve"> IF(Table2[[#This Row],[StockLevel]] &lt; Table2[[#This Row],[New ReOrder Point]], "Yes", "No")</f>
        <v>No</v>
      </c>
    </row>
    <row r="2402" spans="1:9" x14ac:dyDescent="0.25">
      <c r="A2402">
        <v>67</v>
      </c>
      <c r="B2402">
        <v>2</v>
      </c>
      <c r="C2402">
        <v>3</v>
      </c>
      <c r="D2402" t="s">
        <v>531</v>
      </c>
      <c r="E2402">
        <v>13</v>
      </c>
      <c r="F2402">
        <v>103</v>
      </c>
      <c r="G2402" t="s">
        <v>544</v>
      </c>
      <c r="H2402">
        <f>Table2[[#This Row],[ReorderPoint]]*1.15</f>
        <v>118.44999999999999</v>
      </c>
      <c r="I2402" t="str">
        <f xml:space="preserve"> IF(Table2[[#This Row],[StockLevel]] &lt; Table2[[#This Row],[New ReOrder Point]], "Yes", "No")</f>
        <v>Yes</v>
      </c>
    </row>
    <row r="2403" spans="1:9" x14ac:dyDescent="0.25">
      <c r="A2403">
        <v>67</v>
      </c>
      <c r="B2403">
        <v>5</v>
      </c>
      <c r="C2403">
        <v>3</v>
      </c>
      <c r="D2403" t="s">
        <v>532</v>
      </c>
      <c r="E2403">
        <v>468</v>
      </c>
      <c r="F2403">
        <v>135</v>
      </c>
      <c r="G2403" t="s">
        <v>543</v>
      </c>
      <c r="H2403">
        <f>Table2[[#This Row],[ReorderPoint]]*1.15</f>
        <v>155.25</v>
      </c>
      <c r="I2403" t="str">
        <f xml:space="preserve"> IF(Table2[[#This Row],[StockLevel]] &lt; Table2[[#This Row],[New ReOrder Point]], "Yes", "No")</f>
        <v>No</v>
      </c>
    </row>
    <row r="2404" spans="1:9" x14ac:dyDescent="0.25">
      <c r="A2404">
        <v>67</v>
      </c>
      <c r="B2404">
        <v>4</v>
      </c>
      <c r="C2404">
        <v>3</v>
      </c>
      <c r="D2404" t="s">
        <v>533</v>
      </c>
      <c r="E2404">
        <v>235</v>
      </c>
      <c r="F2404">
        <v>99</v>
      </c>
      <c r="G2404" t="s">
        <v>543</v>
      </c>
      <c r="H2404">
        <f>Table2[[#This Row],[ReorderPoint]]*1.15</f>
        <v>113.85</v>
      </c>
      <c r="I2404" t="str">
        <f xml:space="preserve"> IF(Table2[[#This Row],[StockLevel]] &lt; Table2[[#This Row],[New ReOrder Point]], "Yes", "No")</f>
        <v>No</v>
      </c>
    </row>
    <row r="2405" spans="1:9" x14ac:dyDescent="0.25">
      <c r="A2405">
        <v>67</v>
      </c>
      <c r="B2405">
        <v>1</v>
      </c>
      <c r="C2405">
        <v>3</v>
      </c>
      <c r="D2405" t="s">
        <v>534</v>
      </c>
      <c r="E2405">
        <v>215</v>
      </c>
      <c r="F2405">
        <v>136</v>
      </c>
      <c r="G2405" t="s">
        <v>543</v>
      </c>
      <c r="H2405">
        <f>Table2[[#This Row],[ReorderPoint]]*1.15</f>
        <v>156.39999999999998</v>
      </c>
      <c r="I2405" t="str">
        <f xml:space="preserve"> IF(Table2[[#This Row],[StockLevel]] &lt; Table2[[#This Row],[New ReOrder Point]], "Yes", "No")</f>
        <v>No</v>
      </c>
    </row>
    <row r="2406" spans="1:9" x14ac:dyDescent="0.25">
      <c r="A2406">
        <v>67</v>
      </c>
      <c r="B2406">
        <v>5</v>
      </c>
      <c r="C2406">
        <v>3</v>
      </c>
      <c r="D2406" t="s">
        <v>535</v>
      </c>
      <c r="E2406">
        <v>128</v>
      </c>
      <c r="F2406">
        <v>75</v>
      </c>
      <c r="G2406" t="s">
        <v>543</v>
      </c>
      <c r="H2406">
        <f>Table2[[#This Row],[ReorderPoint]]*1.15</f>
        <v>86.25</v>
      </c>
      <c r="I2406" t="str">
        <f xml:space="preserve"> IF(Table2[[#This Row],[StockLevel]] &lt; Table2[[#This Row],[New ReOrder Point]], "Yes", "No")</f>
        <v>No</v>
      </c>
    </row>
    <row r="2407" spans="1:9" x14ac:dyDescent="0.25">
      <c r="A2407">
        <v>67</v>
      </c>
      <c r="B2407">
        <v>4</v>
      </c>
      <c r="C2407">
        <v>3</v>
      </c>
      <c r="D2407" t="s">
        <v>536</v>
      </c>
      <c r="E2407">
        <v>43</v>
      </c>
      <c r="F2407">
        <v>135</v>
      </c>
      <c r="G2407" t="s">
        <v>544</v>
      </c>
      <c r="H2407">
        <f>Table2[[#This Row],[ReorderPoint]]*1.15</f>
        <v>155.25</v>
      </c>
      <c r="I2407" t="str">
        <f xml:space="preserve"> IF(Table2[[#This Row],[StockLevel]] &lt; Table2[[#This Row],[New ReOrder Point]], "Yes", "No")</f>
        <v>Yes</v>
      </c>
    </row>
    <row r="2408" spans="1:9" x14ac:dyDescent="0.25">
      <c r="A2408">
        <v>67</v>
      </c>
      <c r="B2408">
        <v>2</v>
      </c>
      <c r="C2408">
        <v>3</v>
      </c>
      <c r="D2408" t="s">
        <v>537</v>
      </c>
      <c r="E2408">
        <v>329</v>
      </c>
      <c r="F2408">
        <v>111</v>
      </c>
      <c r="G2408" t="s">
        <v>543</v>
      </c>
      <c r="H2408">
        <f>Table2[[#This Row],[ReorderPoint]]*1.15</f>
        <v>127.64999999999999</v>
      </c>
      <c r="I2408" t="str">
        <f xml:space="preserve"> IF(Table2[[#This Row],[StockLevel]] &lt; Table2[[#This Row],[New ReOrder Point]], "Yes", "No")</f>
        <v>No</v>
      </c>
    </row>
    <row r="2409" spans="1:9" x14ac:dyDescent="0.25">
      <c r="A2409">
        <v>67</v>
      </c>
      <c r="B2409">
        <v>3</v>
      </c>
      <c r="C2409">
        <v>3</v>
      </c>
      <c r="D2409" t="s">
        <v>538</v>
      </c>
      <c r="E2409">
        <v>389</v>
      </c>
      <c r="F2409">
        <v>66</v>
      </c>
      <c r="G2409" t="s">
        <v>543</v>
      </c>
      <c r="H2409">
        <f>Table2[[#This Row],[ReorderPoint]]*1.15</f>
        <v>75.899999999999991</v>
      </c>
      <c r="I2409" t="str">
        <f xml:space="preserve"> IF(Table2[[#This Row],[StockLevel]] &lt; Table2[[#This Row],[New ReOrder Point]], "Yes", "No")</f>
        <v>No</v>
      </c>
    </row>
    <row r="2410" spans="1:9" x14ac:dyDescent="0.25">
      <c r="A2410">
        <v>67</v>
      </c>
      <c r="B2410">
        <v>3</v>
      </c>
      <c r="C2410">
        <v>3</v>
      </c>
      <c r="D2410" t="s">
        <v>539</v>
      </c>
      <c r="E2410">
        <v>241</v>
      </c>
      <c r="F2410">
        <v>87</v>
      </c>
      <c r="G2410" t="s">
        <v>543</v>
      </c>
      <c r="H2410">
        <f>Table2[[#This Row],[ReorderPoint]]*1.15</f>
        <v>100.05</v>
      </c>
      <c r="I2410" t="str">
        <f xml:space="preserve"> IF(Table2[[#This Row],[StockLevel]] &lt; Table2[[#This Row],[New ReOrder Point]], "Yes", "No")</f>
        <v>No</v>
      </c>
    </row>
    <row r="2411" spans="1:9" x14ac:dyDescent="0.25">
      <c r="A2411">
        <v>67</v>
      </c>
      <c r="B2411">
        <v>5</v>
      </c>
      <c r="C2411">
        <v>3</v>
      </c>
      <c r="D2411" t="s">
        <v>540</v>
      </c>
      <c r="E2411">
        <v>265</v>
      </c>
      <c r="F2411">
        <v>121</v>
      </c>
      <c r="G2411" t="s">
        <v>543</v>
      </c>
      <c r="H2411">
        <f>Table2[[#This Row],[ReorderPoint]]*1.15</f>
        <v>139.14999999999998</v>
      </c>
      <c r="I2411" t="str">
        <f xml:space="preserve"> IF(Table2[[#This Row],[StockLevel]] &lt; Table2[[#This Row],[New ReOrder Point]], "Yes", "No")</f>
        <v>No</v>
      </c>
    </row>
    <row r="2412" spans="1:9" x14ac:dyDescent="0.25">
      <c r="A2412">
        <v>67</v>
      </c>
      <c r="B2412">
        <v>5</v>
      </c>
      <c r="C2412">
        <v>3</v>
      </c>
      <c r="D2412" t="s">
        <v>541</v>
      </c>
      <c r="E2412">
        <v>247</v>
      </c>
      <c r="F2412">
        <v>119</v>
      </c>
      <c r="G2412" t="s">
        <v>543</v>
      </c>
      <c r="H2412">
        <f>Table2[[#This Row],[ReorderPoint]]*1.15</f>
        <v>136.85</v>
      </c>
      <c r="I2412" t="str">
        <f xml:space="preserve"> IF(Table2[[#This Row],[StockLevel]] &lt; Table2[[#This Row],[New ReOrder Point]], "Yes", "No")</f>
        <v>No</v>
      </c>
    </row>
    <row r="2413" spans="1:9" x14ac:dyDescent="0.25">
      <c r="A2413">
        <v>67</v>
      </c>
      <c r="B2413">
        <v>1</v>
      </c>
      <c r="C2413">
        <v>3</v>
      </c>
      <c r="D2413" t="s">
        <v>542</v>
      </c>
      <c r="E2413">
        <v>56</v>
      </c>
      <c r="F2413">
        <v>88</v>
      </c>
      <c r="G2413" t="s">
        <v>544</v>
      </c>
      <c r="H2413">
        <f>Table2[[#This Row],[ReorderPoint]]*1.15</f>
        <v>101.19999999999999</v>
      </c>
      <c r="I2413" t="str">
        <f xml:space="preserve"> IF(Table2[[#This Row],[StockLevel]] &lt; Table2[[#This Row],[New ReOrder Point]], "Yes", "No")</f>
        <v>Yes</v>
      </c>
    </row>
    <row r="2414" spans="1:9" x14ac:dyDescent="0.25">
      <c r="A2414">
        <v>68</v>
      </c>
      <c r="B2414">
        <v>4</v>
      </c>
      <c r="C2414">
        <v>1</v>
      </c>
      <c r="D2414" t="s">
        <v>531</v>
      </c>
      <c r="E2414">
        <v>442</v>
      </c>
      <c r="F2414">
        <v>67</v>
      </c>
      <c r="G2414" t="s">
        <v>543</v>
      </c>
      <c r="H2414">
        <f>Table2[[#This Row],[ReorderPoint]]*1.15</f>
        <v>77.05</v>
      </c>
      <c r="I2414" t="str">
        <f xml:space="preserve"> IF(Table2[[#This Row],[StockLevel]] &lt; Table2[[#This Row],[New ReOrder Point]], "Yes", "No")</f>
        <v>No</v>
      </c>
    </row>
    <row r="2415" spans="1:9" x14ac:dyDescent="0.25">
      <c r="A2415">
        <v>68</v>
      </c>
      <c r="B2415">
        <v>4</v>
      </c>
      <c r="C2415">
        <v>1</v>
      </c>
      <c r="D2415" t="s">
        <v>532</v>
      </c>
      <c r="E2415">
        <v>312</v>
      </c>
      <c r="F2415">
        <v>145</v>
      </c>
      <c r="G2415" t="s">
        <v>543</v>
      </c>
      <c r="H2415">
        <f>Table2[[#This Row],[ReorderPoint]]*1.15</f>
        <v>166.75</v>
      </c>
      <c r="I2415" t="str">
        <f xml:space="preserve"> IF(Table2[[#This Row],[StockLevel]] &lt; Table2[[#This Row],[New ReOrder Point]], "Yes", "No")</f>
        <v>No</v>
      </c>
    </row>
    <row r="2416" spans="1:9" x14ac:dyDescent="0.25">
      <c r="A2416">
        <v>68</v>
      </c>
      <c r="B2416">
        <v>3</v>
      </c>
      <c r="C2416">
        <v>1</v>
      </c>
      <c r="D2416" t="s">
        <v>533</v>
      </c>
      <c r="E2416">
        <v>303</v>
      </c>
      <c r="F2416">
        <v>91</v>
      </c>
      <c r="G2416" t="s">
        <v>543</v>
      </c>
      <c r="H2416">
        <f>Table2[[#This Row],[ReorderPoint]]*1.15</f>
        <v>104.64999999999999</v>
      </c>
      <c r="I2416" t="str">
        <f xml:space="preserve"> IF(Table2[[#This Row],[StockLevel]] &lt; Table2[[#This Row],[New ReOrder Point]], "Yes", "No")</f>
        <v>No</v>
      </c>
    </row>
    <row r="2417" spans="1:9" x14ac:dyDescent="0.25">
      <c r="A2417">
        <v>68</v>
      </c>
      <c r="B2417">
        <v>2</v>
      </c>
      <c r="C2417">
        <v>1</v>
      </c>
      <c r="D2417" t="s">
        <v>534</v>
      </c>
      <c r="E2417">
        <v>73</v>
      </c>
      <c r="F2417">
        <v>101</v>
      </c>
      <c r="G2417" t="s">
        <v>544</v>
      </c>
      <c r="H2417">
        <f>Table2[[#This Row],[ReorderPoint]]*1.15</f>
        <v>116.14999999999999</v>
      </c>
      <c r="I2417" t="str">
        <f xml:space="preserve"> IF(Table2[[#This Row],[StockLevel]] &lt; Table2[[#This Row],[New ReOrder Point]], "Yes", "No")</f>
        <v>Yes</v>
      </c>
    </row>
    <row r="2418" spans="1:9" x14ac:dyDescent="0.25">
      <c r="A2418">
        <v>68</v>
      </c>
      <c r="B2418">
        <v>1</v>
      </c>
      <c r="C2418">
        <v>1</v>
      </c>
      <c r="D2418" t="s">
        <v>535</v>
      </c>
      <c r="E2418">
        <v>31</v>
      </c>
      <c r="F2418">
        <v>75</v>
      </c>
      <c r="G2418" t="s">
        <v>544</v>
      </c>
      <c r="H2418">
        <f>Table2[[#This Row],[ReorderPoint]]*1.15</f>
        <v>86.25</v>
      </c>
      <c r="I2418" t="str">
        <f xml:space="preserve"> IF(Table2[[#This Row],[StockLevel]] &lt; Table2[[#This Row],[New ReOrder Point]], "Yes", "No")</f>
        <v>Yes</v>
      </c>
    </row>
    <row r="2419" spans="1:9" x14ac:dyDescent="0.25">
      <c r="A2419">
        <v>68</v>
      </c>
      <c r="B2419">
        <v>2</v>
      </c>
      <c r="C2419">
        <v>1</v>
      </c>
      <c r="D2419" t="s">
        <v>536</v>
      </c>
      <c r="E2419">
        <v>330</v>
      </c>
      <c r="F2419">
        <v>72</v>
      </c>
      <c r="G2419" t="s">
        <v>543</v>
      </c>
      <c r="H2419">
        <f>Table2[[#This Row],[ReorderPoint]]*1.15</f>
        <v>82.8</v>
      </c>
      <c r="I2419" t="str">
        <f xml:space="preserve"> IF(Table2[[#This Row],[StockLevel]] &lt; Table2[[#This Row],[New ReOrder Point]], "Yes", "No")</f>
        <v>No</v>
      </c>
    </row>
    <row r="2420" spans="1:9" x14ac:dyDescent="0.25">
      <c r="A2420">
        <v>68</v>
      </c>
      <c r="B2420">
        <v>5</v>
      </c>
      <c r="C2420">
        <v>1</v>
      </c>
      <c r="D2420" t="s">
        <v>537</v>
      </c>
      <c r="E2420">
        <v>56</v>
      </c>
      <c r="F2420">
        <v>101</v>
      </c>
      <c r="G2420" t="s">
        <v>544</v>
      </c>
      <c r="H2420">
        <f>Table2[[#This Row],[ReorderPoint]]*1.15</f>
        <v>116.14999999999999</v>
      </c>
      <c r="I2420" t="str">
        <f xml:space="preserve"> IF(Table2[[#This Row],[StockLevel]] &lt; Table2[[#This Row],[New ReOrder Point]], "Yes", "No")</f>
        <v>Yes</v>
      </c>
    </row>
    <row r="2421" spans="1:9" x14ac:dyDescent="0.25">
      <c r="A2421">
        <v>68</v>
      </c>
      <c r="B2421">
        <v>1</v>
      </c>
      <c r="C2421">
        <v>1</v>
      </c>
      <c r="D2421" t="s">
        <v>538</v>
      </c>
      <c r="E2421">
        <v>286</v>
      </c>
      <c r="F2421">
        <v>113</v>
      </c>
      <c r="G2421" t="s">
        <v>543</v>
      </c>
      <c r="H2421">
        <f>Table2[[#This Row],[ReorderPoint]]*1.15</f>
        <v>129.94999999999999</v>
      </c>
      <c r="I2421" t="str">
        <f xml:space="preserve"> IF(Table2[[#This Row],[StockLevel]] &lt; Table2[[#This Row],[New ReOrder Point]], "Yes", "No")</f>
        <v>No</v>
      </c>
    </row>
    <row r="2422" spans="1:9" x14ac:dyDescent="0.25">
      <c r="A2422">
        <v>68</v>
      </c>
      <c r="B2422">
        <v>2</v>
      </c>
      <c r="C2422">
        <v>1</v>
      </c>
      <c r="D2422" t="s">
        <v>539</v>
      </c>
      <c r="E2422">
        <v>212</v>
      </c>
      <c r="F2422">
        <v>51</v>
      </c>
      <c r="G2422" t="s">
        <v>543</v>
      </c>
      <c r="H2422">
        <f>Table2[[#This Row],[ReorderPoint]]*1.15</f>
        <v>58.65</v>
      </c>
      <c r="I2422" t="str">
        <f xml:space="preserve"> IF(Table2[[#This Row],[StockLevel]] &lt; Table2[[#This Row],[New ReOrder Point]], "Yes", "No")</f>
        <v>No</v>
      </c>
    </row>
    <row r="2423" spans="1:9" x14ac:dyDescent="0.25">
      <c r="A2423">
        <v>68</v>
      </c>
      <c r="B2423">
        <v>5</v>
      </c>
      <c r="C2423">
        <v>1</v>
      </c>
      <c r="D2423" t="s">
        <v>540</v>
      </c>
      <c r="E2423">
        <v>174</v>
      </c>
      <c r="F2423">
        <v>82</v>
      </c>
      <c r="G2423" t="s">
        <v>543</v>
      </c>
      <c r="H2423">
        <f>Table2[[#This Row],[ReorderPoint]]*1.15</f>
        <v>94.3</v>
      </c>
      <c r="I2423" t="str">
        <f xml:space="preserve"> IF(Table2[[#This Row],[StockLevel]] &lt; Table2[[#This Row],[New ReOrder Point]], "Yes", "No")</f>
        <v>No</v>
      </c>
    </row>
    <row r="2424" spans="1:9" x14ac:dyDescent="0.25">
      <c r="A2424">
        <v>68</v>
      </c>
      <c r="B2424">
        <v>3</v>
      </c>
      <c r="C2424">
        <v>1</v>
      </c>
      <c r="D2424" t="s">
        <v>541</v>
      </c>
      <c r="E2424">
        <v>225</v>
      </c>
      <c r="F2424">
        <v>133</v>
      </c>
      <c r="G2424" t="s">
        <v>543</v>
      </c>
      <c r="H2424">
        <f>Table2[[#This Row],[ReorderPoint]]*1.15</f>
        <v>152.94999999999999</v>
      </c>
      <c r="I2424" t="str">
        <f xml:space="preserve"> IF(Table2[[#This Row],[StockLevel]] &lt; Table2[[#This Row],[New ReOrder Point]], "Yes", "No")</f>
        <v>No</v>
      </c>
    </row>
    <row r="2425" spans="1:9" x14ac:dyDescent="0.25">
      <c r="A2425">
        <v>68</v>
      </c>
      <c r="B2425">
        <v>5</v>
      </c>
      <c r="C2425">
        <v>1</v>
      </c>
      <c r="D2425" t="s">
        <v>542</v>
      </c>
      <c r="E2425">
        <v>434</v>
      </c>
      <c r="F2425">
        <v>67</v>
      </c>
      <c r="G2425" t="s">
        <v>543</v>
      </c>
      <c r="H2425">
        <f>Table2[[#This Row],[ReorderPoint]]*1.15</f>
        <v>77.05</v>
      </c>
      <c r="I2425" t="str">
        <f xml:space="preserve"> IF(Table2[[#This Row],[StockLevel]] &lt; Table2[[#This Row],[New ReOrder Point]], "Yes", "No")</f>
        <v>No</v>
      </c>
    </row>
    <row r="2426" spans="1:9" x14ac:dyDescent="0.25">
      <c r="A2426">
        <v>68</v>
      </c>
      <c r="B2426">
        <v>5</v>
      </c>
      <c r="C2426">
        <v>2</v>
      </c>
      <c r="D2426" t="s">
        <v>531</v>
      </c>
      <c r="E2426">
        <v>29</v>
      </c>
      <c r="F2426">
        <v>93</v>
      </c>
      <c r="G2426" t="s">
        <v>544</v>
      </c>
      <c r="H2426">
        <f>Table2[[#This Row],[ReorderPoint]]*1.15</f>
        <v>106.94999999999999</v>
      </c>
      <c r="I2426" t="str">
        <f xml:space="preserve"> IF(Table2[[#This Row],[StockLevel]] &lt; Table2[[#This Row],[New ReOrder Point]], "Yes", "No")</f>
        <v>Yes</v>
      </c>
    </row>
    <row r="2427" spans="1:9" x14ac:dyDescent="0.25">
      <c r="A2427">
        <v>68</v>
      </c>
      <c r="B2427">
        <v>4</v>
      </c>
      <c r="C2427">
        <v>2</v>
      </c>
      <c r="D2427" t="s">
        <v>532</v>
      </c>
      <c r="E2427">
        <v>393</v>
      </c>
      <c r="F2427">
        <v>136</v>
      </c>
      <c r="G2427" t="s">
        <v>543</v>
      </c>
      <c r="H2427">
        <f>Table2[[#This Row],[ReorderPoint]]*1.15</f>
        <v>156.39999999999998</v>
      </c>
      <c r="I2427" t="str">
        <f xml:space="preserve"> IF(Table2[[#This Row],[StockLevel]] &lt; Table2[[#This Row],[New ReOrder Point]], "Yes", "No")</f>
        <v>No</v>
      </c>
    </row>
    <row r="2428" spans="1:9" x14ac:dyDescent="0.25">
      <c r="A2428">
        <v>68</v>
      </c>
      <c r="B2428">
        <v>2</v>
      </c>
      <c r="C2428">
        <v>2</v>
      </c>
      <c r="D2428" t="s">
        <v>533</v>
      </c>
      <c r="E2428">
        <v>176</v>
      </c>
      <c r="F2428">
        <v>60</v>
      </c>
      <c r="G2428" t="s">
        <v>543</v>
      </c>
      <c r="H2428">
        <f>Table2[[#This Row],[ReorderPoint]]*1.15</f>
        <v>69</v>
      </c>
      <c r="I2428" t="str">
        <f xml:space="preserve"> IF(Table2[[#This Row],[StockLevel]] &lt; Table2[[#This Row],[New ReOrder Point]], "Yes", "No")</f>
        <v>No</v>
      </c>
    </row>
    <row r="2429" spans="1:9" x14ac:dyDescent="0.25">
      <c r="A2429">
        <v>68</v>
      </c>
      <c r="B2429">
        <v>4</v>
      </c>
      <c r="C2429">
        <v>2</v>
      </c>
      <c r="D2429" t="s">
        <v>534</v>
      </c>
      <c r="E2429">
        <v>185</v>
      </c>
      <c r="F2429">
        <v>139</v>
      </c>
      <c r="G2429" t="s">
        <v>543</v>
      </c>
      <c r="H2429">
        <f>Table2[[#This Row],[ReorderPoint]]*1.15</f>
        <v>159.85</v>
      </c>
      <c r="I2429" t="str">
        <f xml:space="preserve"> IF(Table2[[#This Row],[StockLevel]] &lt; Table2[[#This Row],[New ReOrder Point]], "Yes", "No")</f>
        <v>No</v>
      </c>
    </row>
    <row r="2430" spans="1:9" x14ac:dyDescent="0.25">
      <c r="A2430">
        <v>68</v>
      </c>
      <c r="B2430">
        <v>5</v>
      </c>
      <c r="C2430">
        <v>2</v>
      </c>
      <c r="D2430" t="s">
        <v>535</v>
      </c>
      <c r="E2430">
        <v>160</v>
      </c>
      <c r="F2430">
        <v>96</v>
      </c>
      <c r="G2430" t="s">
        <v>543</v>
      </c>
      <c r="H2430">
        <f>Table2[[#This Row],[ReorderPoint]]*1.15</f>
        <v>110.39999999999999</v>
      </c>
      <c r="I2430" t="str">
        <f xml:space="preserve"> IF(Table2[[#This Row],[StockLevel]] &lt; Table2[[#This Row],[New ReOrder Point]], "Yes", "No")</f>
        <v>No</v>
      </c>
    </row>
    <row r="2431" spans="1:9" x14ac:dyDescent="0.25">
      <c r="A2431">
        <v>68</v>
      </c>
      <c r="B2431">
        <v>4</v>
      </c>
      <c r="C2431">
        <v>2</v>
      </c>
      <c r="D2431" t="s">
        <v>536</v>
      </c>
      <c r="E2431">
        <v>295</v>
      </c>
      <c r="F2431">
        <v>138</v>
      </c>
      <c r="G2431" t="s">
        <v>543</v>
      </c>
      <c r="H2431">
        <f>Table2[[#This Row],[ReorderPoint]]*1.15</f>
        <v>158.69999999999999</v>
      </c>
      <c r="I2431" t="str">
        <f xml:space="preserve"> IF(Table2[[#This Row],[StockLevel]] &lt; Table2[[#This Row],[New ReOrder Point]], "Yes", "No")</f>
        <v>No</v>
      </c>
    </row>
    <row r="2432" spans="1:9" x14ac:dyDescent="0.25">
      <c r="A2432">
        <v>68</v>
      </c>
      <c r="B2432">
        <v>2</v>
      </c>
      <c r="C2432">
        <v>2</v>
      </c>
      <c r="D2432" t="s">
        <v>537</v>
      </c>
      <c r="E2432">
        <v>41</v>
      </c>
      <c r="F2432">
        <v>68</v>
      </c>
      <c r="G2432" t="s">
        <v>544</v>
      </c>
      <c r="H2432">
        <f>Table2[[#This Row],[ReorderPoint]]*1.15</f>
        <v>78.199999999999989</v>
      </c>
      <c r="I2432" t="str">
        <f xml:space="preserve"> IF(Table2[[#This Row],[StockLevel]] &lt; Table2[[#This Row],[New ReOrder Point]], "Yes", "No")</f>
        <v>Yes</v>
      </c>
    </row>
    <row r="2433" spans="1:9" x14ac:dyDescent="0.25">
      <c r="A2433">
        <v>68</v>
      </c>
      <c r="B2433">
        <v>3</v>
      </c>
      <c r="C2433">
        <v>2</v>
      </c>
      <c r="D2433" t="s">
        <v>538</v>
      </c>
      <c r="E2433">
        <v>228</v>
      </c>
      <c r="F2433">
        <v>143</v>
      </c>
      <c r="G2433" t="s">
        <v>543</v>
      </c>
      <c r="H2433">
        <f>Table2[[#This Row],[ReorderPoint]]*1.15</f>
        <v>164.45</v>
      </c>
      <c r="I2433" t="str">
        <f xml:space="preserve"> IF(Table2[[#This Row],[StockLevel]] &lt; Table2[[#This Row],[New ReOrder Point]], "Yes", "No")</f>
        <v>No</v>
      </c>
    </row>
    <row r="2434" spans="1:9" x14ac:dyDescent="0.25">
      <c r="A2434">
        <v>68</v>
      </c>
      <c r="B2434">
        <v>3</v>
      </c>
      <c r="C2434">
        <v>2</v>
      </c>
      <c r="D2434" t="s">
        <v>539</v>
      </c>
      <c r="E2434">
        <v>441</v>
      </c>
      <c r="F2434">
        <v>72</v>
      </c>
      <c r="G2434" t="s">
        <v>543</v>
      </c>
      <c r="H2434">
        <f>Table2[[#This Row],[ReorderPoint]]*1.15</f>
        <v>82.8</v>
      </c>
      <c r="I2434" t="str">
        <f xml:space="preserve"> IF(Table2[[#This Row],[StockLevel]] &lt; Table2[[#This Row],[New ReOrder Point]], "Yes", "No")</f>
        <v>No</v>
      </c>
    </row>
    <row r="2435" spans="1:9" x14ac:dyDescent="0.25">
      <c r="A2435">
        <v>68</v>
      </c>
      <c r="B2435">
        <v>1</v>
      </c>
      <c r="C2435">
        <v>2</v>
      </c>
      <c r="D2435" t="s">
        <v>540</v>
      </c>
      <c r="E2435">
        <v>309</v>
      </c>
      <c r="F2435">
        <v>129</v>
      </c>
      <c r="G2435" t="s">
        <v>543</v>
      </c>
      <c r="H2435">
        <f>Table2[[#This Row],[ReorderPoint]]*1.15</f>
        <v>148.35</v>
      </c>
      <c r="I2435" t="str">
        <f xml:space="preserve"> IF(Table2[[#This Row],[StockLevel]] &lt; Table2[[#This Row],[New ReOrder Point]], "Yes", "No")</f>
        <v>No</v>
      </c>
    </row>
    <row r="2436" spans="1:9" x14ac:dyDescent="0.25">
      <c r="A2436">
        <v>68</v>
      </c>
      <c r="B2436">
        <v>2</v>
      </c>
      <c r="C2436">
        <v>2</v>
      </c>
      <c r="D2436" t="s">
        <v>541</v>
      </c>
      <c r="E2436">
        <v>139</v>
      </c>
      <c r="F2436">
        <v>73</v>
      </c>
      <c r="G2436" t="s">
        <v>543</v>
      </c>
      <c r="H2436">
        <f>Table2[[#This Row],[ReorderPoint]]*1.15</f>
        <v>83.949999999999989</v>
      </c>
      <c r="I2436" t="str">
        <f xml:space="preserve"> IF(Table2[[#This Row],[StockLevel]] &lt; Table2[[#This Row],[New ReOrder Point]], "Yes", "No")</f>
        <v>No</v>
      </c>
    </row>
    <row r="2437" spans="1:9" x14ac:dyDescent="0.25">
      <c r="A2437">
        <v>68</v>
      </c>
      <c r="B2437">
        <v>2</v>
      </c>
      <c r="C2437">
        <v>2</v>
      </c>
      <c r="D2437" t="s">
        <v>542</v>
      </c>
      <c r="E2437">
        <v>308</v>
      </c>
      <c r="F2437">
        <v>57</v>
      </c>
      <c r="G2437" t="s">
        <v>543</v>
      </c>
      <c r="H2437">
        <f>Table2[[#This Row],[ReorderPoint]]*1.15</f>
        <v>65.55</v>
      </c>
      <c r="I2437" t="str">
        <f xml:space="preserve"> IF(Table2[[#This Row],[StockLevel]] &lt; Table2[[#This Row],[New ReOrder Point]], "Yes", "No")</f>
        <v>No</v>
      </c>
    </row>
    <row r="2438" spans="1:9" x14ac:dyDescent="0.25">
      <c r="A2438">
        <v>68</v>
      </c>
      <c r="B2438">
        <v>2</v>
      </c>
      <c r="C2438">
        <v>3</v>
      </c>
      <c r="D2438" t="s">
        <v>531</v>
      </c>
      <c r="E2438">
        <v>56</v>
      </c>
      <c r="F2438">
        <v>54</v>
      </c>
      <c r="G2438" t="s">
        <v>543</v>
      </c>
      <c r="H2438">
        <f>Table2[[#This Row],[ReorderPoint]]*1.15</f>
        <v>62.099999999999994</v>
      </c>
      <c r="I2438" t="str">
        <f xml:space="preserve"> IF(Table2[[#This Row],[StockLevel]] &lt; Table2[[#This Row],[New ReOrder Point]], "Yes", "No")</f>
        <v>Yes</v>
      </c>
    </row>
    <row r="2439" spans="1:9" x14ac:dyDescent="0.25">
      <c r="A2439">
        <v>68</v>
      </c>
      <c r="B2439">
        <v>5</v>
      </c>
      <c r="C2439">
        <v>3</v>
      </c>
      <c r="D2439" t="s">
        <v>532</v>
      </c>
      <c r="E2439">
        <v>413</v>
      </c>
      <c r="F2439">
        <v>103</v>
      </c>
      <c r="G2439" t="s">
        <v>543</v>
      </c>
      <c r="H2439">
        <f>Table2[[#This Row],[ReorderPoint]]*1.15</f>
        <v>118.44999999999999</v>
      </c>
      <c r="I2439" t="str">
        <f xml:space="preserve"> IF(Table2[[#This Row],[StockLevel]] &lt; Table2[[#This Row],[New ReOrder Point]], "Yes", "No")</f>
        <v>No</v>
      </c>
    </row>
    <row r="2440" spans="1:9" x14ac:dyDescent="0.25">
      <c r="A2440">
        <v>68</v>
      </c>
      <c r="B2440">
        <v>3</v>
      </c>
      <c r="C2440">
        <v>3</v>
      </c>
      <c r="D2440" t="s">
        <v>533</v>
      </c>
      <c r="E2440">
        <v>338</v>
      </c>
      <c r="F2440">
        <v>78</v>
      </c>
      <c r="G2440" t="s">
        <v>543</v>
      </c>
      <c r="H2440">
        <f>Table2[[#This Row],[ReorderPoint]]*1.15</f>
        <v>89.699999999999989</v>
      </c>
      <c r="I2440" t="str">
        <f xml:space="preserve"> IF(Table2[[#This Row],[StockLevel]] &lt; Table2[[#This Row],[New ReOrder Point]], "Yes", "No")</f>
        <v>No</v>
      </c>
    </row>
    <row r="2441" spans="1:9" x14ac:dyDescent="0.25">
      <c r="A2441">
        <v>68</v>
      </c>
      <c r="B2441">
        <v>2</v>
      </c>
      <c r="C2441">
        <v>3</v>
      </c>
      <c r="D2441" t="s">
        <v>534</v>
      </c>
      <c r="E2441">
        <v>89</v>
      </c>
      <c r="F2441">
        <v>107</v>
      </c>
      <c r="G2441" t="s">
        <v>544</v>
      </c>
      <c r="H2441">
        <f>Table2[[#This Row],[ReorderPoint]]*1.15</f>
        <v>123.05</v>
      </c>
      <c r="I2441" t="str">
        <f xml:space="preserve"> IF(Table2[[#This Row],[StockLevel]] &lt; Table2[[#This Row],[New ReOrder Point]], "Yes", "No")</f>
        <v>Yes</v>
      </c>
    </row>
    <row r="2442" spans="1:9" x14ac:dyDescent="0.25">
      <c r="A2442">
        <v>68</v>
      </c>
      <c r="B2442">
        <v>2</v>
      </c>
      <c r="C2442">
        <v>3</v>
      </c>
      <c r="D2442" t="s">
        <v>535</v>
      </c>
      <c r="E2442">
        <v>254</v>
      </c>
      <c r="F2442">
        <v>125</v>
      </c>
      <c r="G2442" t="s">
        <v>543</v>
      </c>
      <c r="H2442">
        <f>Table2[[#This Row],[ReorderPoint]]*1.15</f>
        <v>143.75</v>
      </c>
      <c r="I2442" t="str">
        <f xml:space="preserve"> IF(Table2[[#This Row],[StockLevel]] &lt; Table2[[#This Row],[New ReOrder Point]], "Yes", "No")</f>
        <v>No</v>
      </c>
    </row>
    <row r="2443" spans="1:9" x14ac:dyDescent="0.25">
      <c r="A2443">
        <v>68</v>
      </c>
      <c r="B2443">
        <v>2</v>
      </c>
      <c r="C2443">
        <v>3</v>
      </c>
      <c r="D2443" t="s">
        <v>536</v>
      </c>
      <c r="E2443">
        <v>458</v>
      </c>
      <c r="F2443">
        <v>77</v>
      </c>
      <c r="G2443" t="s">
        <v>543</v>
      </c>
      <c r="H2443">
        <f>Table2[[#This Row],[ReorderPoint]]*1.15</f>
        <v>88.55</v>
      </c>
      <c r="I2443" t="str">
        <f xml:space="preserve"> IF(Table2[[#This Row],[StockLevel]] &lt; Table2[[#This Row],[New ReOrder Point]], "Yes", "No")</f>
        <v>No</v>
      </c>
    </row>
    <row r="2444" spans="1:9" x14ac:dyDescent="0.25">
      <c r="A2444">
        <v>68</v>
      </c>
      <c r="B2444">
        <v>4</v>
      </c>
      <c r="C2444">
        <v>3</v>
      </c>
      <c r="D2444" t="s">
        <v>537</v>
      </c>
      <c r="E2444">
        <v>76</v>
      </c>
      <c r="F2444">
        <v>135</v>
      </c>
      <c r="G2444" t="s">
        <v>544</v>
      </c>
      <c r="H2444">
        <f>Table2[[#This Row],[ReorderPoint]]*1.15</f>
        <v>155.25</v>
      </c>
      <c r="I2444" t="str">
        <f xml:space="preserve"> IF(Table2[[#This Row],[StockLevel]] &lt; Table2[[#This Row],[New ReOrder Point]], "Yes", "No")</f>
        <v>Yes</v>
      </c>
    </row>
    <row r="2445" spans="1:9" x14ac:dyDescent="0.25">
      <c r="A2445">
        <v>68</v>
      </c>
      <c r="B2445">
        <v>2</v>
      </c>
      <c r="C2445">
        <v>3</v>
      </c>
      <c r="D2445" t="s">
        <v>538</v>
      </c>
      <c r="E2445">
        <v>257</v>
      </c>
      <c r="F2445">
        <v>56</v>
      </c>
      <c r="G2445" t="s">
        <v>543</v>
      </c>
      <c r="H2445">
        <f>Table2[[#This Row],[ReorderPoint]]*1.15</f>
        <v>64.399999999999991</v>
      </c>
      <c r="I2445" t="str">
        <f xml:space="preserve"> IF(Table2[[#This Row],[StockLevel]] &lt; Table2[[#This Row],[New ReOrder Point]], "Yes", "No")</f>
        <v>No</v>
      </c>
    </row>
    <row r="2446" spans="1:9" x14ac:dyDescent="0.25">
      <c r="A2446">
        <v>68</v>
      </c>
      <c r="B2446">
        <v>4</v>
      </c>
      <c r="C2446">
        <v>3</v>
      </c>
      <c r="D2446" t="s">
        <v>539</v>
      </c>
      <c r="E2446">
        <v>473</v>
      </c>
      <c r="F2446">
        <v>137</v>
      </c>
      <c r="G2446" t="s">
        <v>543</v>
      </c>
      <c r="H2446">
        <f>Table2[[#This Row],[ReorderPoint]]*1.15</f>
        <v>157.54999999999998</v>
      </c>
      <c r="I2446" t="str">
        <f xml:space="preserve"> IF(Table2[[#This Row],[StockLevel]] &lt; Table2[[#This Row],[New ReOrder Point]], "Yes", "No")</f>
        <v>No</v>
      </c>
    </row>
    <row r="2447" spans="1:9" x14ac:dyDescent="0.25">
      <c r="A2447">
        <v>68</v>
      </c>
      <c r="B2447">
        <v>4</v>
      </c>
      <c r="C2447">
        <v>3</v>
      </c>
      <c r="D2447" t="s">
        <v>540</v>
      </c>
      <c r="E2447">
        <v>15</v>
      </c>
      <c r="F2447">
        <v>72</v>
      </c>
      <c r="G2447" t="s">
        <v>544</v>
      </c>
      <c r="H2447">
        <f>Table2[[#This Row],[ReorderPoint]]*1.15</f>
        <v>82.8</v>
      </c>
      <c r="I2447" t="str">
        <f xml:space="preserve"> IF(Table2[[#This Row],[StockLevel]] &lt; Table2[[#This Row],[New ReOrder Point]], "Yes", "No")</f>
        <v>Yes</v>
      </c>
    </row>
    <row r="2448" spans="1:9" x14ac:dyDescent="0.25">
      <c r="A2448">
        <v>68</v>
      </c>
      <c r="B2448">
        <v>5</v>
      </c>
      <c r="C2448">
        <v>3</v>
      </c>
      <c r="D2448" t="s">
        <v>541</v>
      </c>
      <c r="E2448">
        <v>328</v>
      </c>
      <c r="F2448">
        <v>81</v>
      </c>
      <c r="G2448" t="s">
        <v>543</v>
      </c>
      <c r="H2448">
        <f>Table2[[#This Row],[ReorderPoint]]*1.15</f>
        <v>93.149999999999991</v>
      </c>
      <c r="I2448" t="str">
        <f xml:space="preserve"> IF(Table2[[#This Row],[StockLevel]] &lt; Table2[[#This Row],[New ReOrder Point]], "Yes", "No")</f>
        <v>No</v>
      </c>
    </row>
    <row r="2449" spans="1:9" x14ac:dyDescent="0.25">
      <c r="A2449">
        <v>68</v>
      </c>
      <c r="B2449">
        <v>3</v>
      </c>
      <c r="C2449">
        <v>3</v>
      </c>
      <c r="D2449" t="s">
        <v>542</v>
      </c>
      <c r="E2449">
        <v>396</v>
      </c>
      <c r="F2449">
        <v>54</v>
      </c>
      <c r="G2449" t="s">
        <v>543</v>
      </c>
      <c r="H2449">
        <f>Table2[[#This Row],[ReorderPoint]]*1.15</f>
        <v>62.099999999999994</v>
      </c>
      <c r="I2449" t="str">
        <f xml:space="preserve"> IF(Table2[[#This Row],[StockLevel]] &lt; Table2[[#This Row],[New ReOrder Point]], "Yes", "No")</f>
        <v>No</v>
      </c>
    </row>
    <row r="2450" spans="1:9" x14ac:dyDescent="0.25">
      <c r="A2450">
        <v>69</v>
      </c>
      <c r="B2450">
        <v>5</v>
      </c>
      <c r="C2450">
        <v>1</v>
      </c>
      <c r="D2450" t="s">
        <v>531</v>
      </c>
      <c r="E2450">
        <v>329</v>
      </c>
      <c r="F2450">
        <v>101</v>
      </c>
      <c r="G2450" t="s">
        <v>543</v>
      </c>
      <c r="H2450">
        <f>Table2[[#This Row],[ReorderPoint]]*1.15</f>
        <v>116.14999999999999</v>
      </c>
      <c r="I2450" t="str">
        <f xml:space="preserve"> IF(Table2[[#This Row],[StockLevel]] &lt; Table2[[#This Row],[New ReOrder Point]], "Yes", "No")</f>
        <v>No</v>
      </c>
    </row>
    <row r="2451" spans="1:9" x14ac:dyDescent="0.25">
      <c r="A2451">
        <v>69</v>
      </c>
      <c r="B2451">
        <v>2</v>
      </c>
      <c r="C2451">
        <v>1</v>
      </c>
      <c r="D2451" t="s">
        <v>532</v>
      </c>
      <c r="E2451">
        <v>168</v>
      </c>
      <c r="F2451">
        <v>102</v>
      </c>
      <c r="G2451" t="s">
        <v>543</v>
      </c>
      <c r="H2451">
        <f>Table2[[#This Row],[ReorderPoint]]*1.15</f>
        <v>117.3</v>
      </c>
      <c r="I2451" t="str">
        <f xml:space="preserve"> IF(Table2[[#This Row],[StockLevel]] &lt; Table2[[#This Row],[New ReOrder Point]], "Yes", "No")</f>
        <v>No</v>
      </c>
    </row>
    <row r="2452" spans="1:9" x14ac:dyDescent="0.25">
      <c r="A2452">
        <v>69</v>
      </c>
      <c r="B2452">
        <v>4</v>
      </c>
      <c r="C2452">
        <v>1</v>
      </c>
      <c r="D2452" t="s">
        <v>533</v>
      </c>
      <c r="E2452">
        <v>142</v>
      </c>
      <c r="F2452">
        <v>56</v>
      </c>
      <c r="G2452" t="s">
        <v>543</v>
      </c>
      <c r="H2452">
        <f>Table2[[#This Row],[ReorderPoint]]*1.15</f>
        <v>64.399999999999991</v>
      </c>
      <c r="I2452" t="str">
        <f xml:space="preserve"> IF(Table2[[#This Row],[StockLevel]] &lt; Table2[[#This Row],[New ReOrder Point]], "Yes", "No")</f>
        <v>No</v>
      </c>
    </row>
    <row r="2453" spans="1:9" x14ac:dyDescent="0.25">
      <c r="A2453">
        <v>69</v>
      </c>
      <c r="B2453">
        <v>4</v>
      </c>
      <c r="C2453">
        <v>1</v>
      </c>
      <c r="D2453" t="s">
        <v>534</v>
      </c>
      <c r="E2453">
        <v>415</v>
      </c>
      <c r="F2453">
        <v>148</v>
      </c>
      <c r="G2453" t="s">
        <v>543</v>
      </c>
      <c r="H2453">
        <f>Table2[[#This Row],[ReorderPoint]]*1.15</f>
        <v>170.2</v>
      </c>
      <c r="I2453" t="str">
        <f xml:space="preserve"> IF(Table2[[#This Row],[StockLevel]] &lt; Table2[[#This Row],[New ReOrder Point]], "Yes", "No")</f>
        <v>No</v>
      </c>
    </row>
    <row r="2454" spans="1:9" x14ac:dyDescent="0.25">
      <c r="A2454">
        <v>69</v>
      </c>
      <c r="B2454">
        <v>1</v>
      </c>
      <c r="C2454">
        <v>1</v>
      </c>
      <c r="D2454" t="s">
        <v>535</v>
      </c>
      <c r="E2454">
        <v>340</v>
      </c>
      <c r="F2454">
        <v>119</v>
      </c>
      <c r="G2454" t="s">
        <v>543</v>
      </c>
      <c r="H2454">
        <f>Table2[[#This Row],[ReorderPoint]]*1.15</f>
        <v>136.85</v>
      </c>
      <c r="I2454" t="str">
        <f xml:space="preserve"> IF(Table2[[#This Row],[StockLevel]] &lt; Table2[[#This Row],[New ReOrder Point]], "Yes", "No")</f>
        <v>No</v>
      </c>
    </row>
    <row r="2455" spans="1:9" x14ac:dyDescent="0.25">
      <c r="A2455">
        <v>69</v>
      </c>
      <c r="B2455">
        <v>4</v>
      </c>
      <c r="C2455">
        <v>1</v>
      </c>
      <c r="D2455" t="s">
        <v>536</v>
      </c>
      <c r="E2455">
        <v>387</v>
      </c>
      <c r="F2455">
        <v>60</v>
      </c>
      <c r="G2455" t="s">
        <v>543</v>
      </c>
      <c r="H2455">
        <f>Table2[[#This Row],[ReorderPoint]]*1.15</f>
        <v>69</v>
      </c>
      <c r="I2455" t="str">
        <f xml:space="preserve"> IF(Table2[[#This Row],[StockLevel]] &lt; Table2[[#This Row],[New ReOrder Point]], "Yes", "No")</f>
        <v>No</v>
      </c>
    </row>
    <row r="2456" spans="1:9" x14ac:dyDescent="0.25">
      <c r="A2456">
        <v>69</v>
      </c>
      <c r="B2456">
        <v>5</v>
      </c>
      <c r="C2456">
        <v>1</v>
      </c>
      <c r="D2456" t="s">
        <v>537</v>
      </c>
      <c r="E2456">
        <v>25</v>
      </c>
      <c r="F2456">
        <v>110</v>
      </c>
      <c r="G2456" t="s">
        <v>544</v>
      </c>
      <c r="H2456">
        <f>Table2[[#This Row],[ReorderPoint]]*1.15</f>
        <v>126.49999999999999</v>
      </c>
      <c r="I2456" t="str">
        <f xml:space="preserve"> IF(Table2[[#This Row],[StockLevel]] &lt; Table2[[#This Row],[New ReOrder Point]], "Yes", "No")</f>
        <v>Yes</v>
      </c>
    </row>
    <row r="2457" spans="1:9" x14ac:dyDescent="0.25">
      <c r="A2457">
        <v>69</v>
      </c>
      <c r="B2457">
        <v>5</v>
      </c>
      <c r="C2457">
        <v>1</v>
      </c>
      <c r="D2457" t="s">
        <v>538</v>
      </c>
      <c r="E2457">
        <v>150</v>
      </c>
      <c r="F2457">
        <v>142</v>
      </c>
      <c r="G2457" t="s">
        <v>543</v>
      </c>
      <c r="H2457">
        <f>Table2[[#This Row],[ReorderPoint]]*1.15</f>
        <v>163.29999999999998</v>
      </c>
      <c r="I2457" t="str">
        <f xml:space="preserve"> IF(Table2[[#This Row],[StockLevel]] &lt; Table2[[#This Row],[New ReOrder Point]], "Yes", "No")</f>
        <v>Yes</v>
      </c>
    </row>
    <row r="2458" spans="1:9" x14ac:dyDescent="0.25">
      <c r="A2458">
        <v>69</v>
      </c>
      <c r="B2458">
        <v>5</v>
      </c>
      <c r="C2458">
        <v>1</v>
      </c>
      <c r="D2458" t="s">
        <v>539</v>
      </c>
      <c r="E2458">
        <v>495</v>
      </c>
      <c r="F2458">
        <v>140</v>
      </c>
      <c r="G2458" t="s">
        <v>543</v>
      </c>
      <c r="H2458">
        <f>Table2[[#This Row],[ReorderPoint]]*1.15</f>
        <v>161</v>
      </c>
      <c r="I2458" t="str">
        <f xml:space="preserve"> IF(Table2[[#This Row],[StockLevel]] &lt; Table2[[#This Row],[New ReOrder Point]], "Yes", "No")</f>
        <v>No</v>
      </c>
    </row>
    <row r="2459" spans="1:9" x14ac:dyDescent="0.25">
      <c r="A2459">
        <v>69</v>
      </c>
      <c r="B2459">
        <v>5</v>
      </c>
      <c r="C2459">
        <v>1</v>
      </c>
      <c r="D2459" t="s">
        <v>540</v>
      </c>
      <c r="E2459">
        <v>150</v>
      </c>
      <c r="F2459">
        <v>65</v>
      </c>
      <c r="G2459" t="s">
        <v>543</v>
      </c>
      <c r="H2459">
        <f>Table2[[#This Row],[ReorderPoint]]*1.15</f>
        <v>74.75</v>
      </c>
      <c r="I2459" t="str">
        <f xml:space="preserve"> IF(Table2[[#This Row],[StockLevel]] &lt; Table2[[#This Row],[New ReOrder Point]], "Yes", "No")</f>
        <v>No</v>
      </c>
    </row>
    <row r="2460" spans="1:9" x14ac:dyDescent="0.25">
      <c r="A2460">
        <v>69</v>
      </c>
      <c r="B2460">
        <v>5</v>
      </c>
      <c r="C2460">
        <v>1</v>
      </c>
      <c r="D2460" t="s">
        <v>541</v>
      </c>
      <c r="E2460">
        <v>254</v>
      </c>
      <c r="F2460">
        <v>117</v>
      </c>
      <c r="G2460" t="s">
        <v>543</v>
      </c>
      <c r="H2460">
        <f>Table2[[#This Row],[ReorderPoint]]*1.15</f>
        <v>134.54999999999998</v>
      </c>
      <c r="I2460" t="str">
        <f xml:space="preserve"> IF(Table2[[#This Row],[StockLevel]] &lt; Table2[[#This Row],[New ReOrder Point]], "Yes", "No")</f>
        <v>No</v>
      </c>
    </row>
    <row r="2461" spans="1:9" x14ac:dyDescent="0.25">
      <c r="A2461">
        <v>69</v>
      </c>
      <c r="B2461">
        <v>4</v>
      </c>
      <c r="C2461">
        <v>1</v>
      </c>
      <c r="D2461" t="s">
        <v>542</v>
      </c>
      <c r="E2461">
        <v>361</v>
      </c>
      <c r="F2461">
        <v>74</v>
      </c>
      <c r="G2461" t="s">
        <v>543</v>
      </c>
      <c r="H2461">
        <f>Table2[[#This Row],[ReorderPoint]]*1.15</f>
        <v>85.1</v>
      </c>
      <c r="I2461" t="str">
        <f xml:space="preserve"> IF(Table2[[#This Row],[StockLevel]] &lt; Table2[[#This Row],[New ReOrder Point]], "Yes", "No")</f>
        <v>No</v>
      </c>
    </row>
    <row r="2462" spans="1:9" x14ac:dyDescent="0.25">
      <c r="A2462">
        <v>69</v>
      </c>
      <c r="B2462">
        <v>5</v>
      </c>
      <c r="C2462">
        <v>2</v>
      </c>
      <c r="D2462" t="s">
        <v>531</v>
      </c>
      <c r="E2462">
        <v>395</v>
      </c>
      <c r="F2462">
        <v>139</v>
      </c>
      <c r="G2462" t="s">
        <v>543</v>
      </c>
      <c r="H2462">
        <f>Table2[[#This Row],[ReorderPoint]]*1.15</f>
        <v>159.85</v>
      </c>
      <c r="I2462" t="str">
        <f xml:space="preserve"> IF(Table2[[#This Row],[StockLevel]] &lt; Table2[[#This Row],[New ReOrder Point]], "Yes", "No")</f>
        <v>No</v>
      </c>
    </row>
    <row r="2463" spans="1:9" x14ac:dyDescent="0.25">
      <c r="A2463">
        <v>69</v>
      </c>
      <c r="B2463">
        <v>4</v>
      </c>
      <c r="C2463">
        <v>2</v>
      </c>
      <c r="D2463" t="s">
        <v>532</v>
      </c>
      <c r="E2463">
        <v>255</v>
      </c>
      <c r="F2463">
        <v>146</v>
      </c>
      <c r="G2463" t="s">
        <v>543</v>
      </c>
      <c r="H2463">
        <f>Table2[[#This Row],[ReorderPoint]]*1.15</f>
        <v>167.89999999999998</v>
      </c>
      <c r="I2463" t="str">
        <f xml:space="preserve"> IF(Table2[[#This Row],[StockLevel]] &lt; Table2[[#This Row],[New ReOrder Point]], "Yes", "No")</f>
        <v>No</v>
      </c>
    </row>
    <row r="2464" spans="1:9" x14ac:dyDescent="0.25">
      <c r="A2464">
        <v>69</v>
      </c>
      <c r="B2464">
        <v>5</v>
      </c>
      <c r="C2464">
        <v>2</v>
      </c>
      <c r="D2464" t="s">
        <v>533</v>
      </c>
      <c r="E2464">
        <v>8</v>
      </c>
      <c r="F2464">
        <v>61</v>
      </c>
      <c r="G2464" t="s">
        <v>544</v>
      </c>
      <c r="H2464">
        <f>Table2[[#This Row],[ReorderPoint]]*1.15</f>
        <v>70.149999999999991</v>
      </c>
      <c r="I2464" t="str">
        <f xml:space="preserve"> IF(Table2[[#This Row],[StockLevel]] &lt; Table2[[#This Row],[New ReOrder Point]], "Yes", "No")</f>
        <v>Yes</v>
      </c>
    </row>
    <row r="2465" spans="1:9" x14ac:dyDescent="0.25">
      <c r="A2465">
        <v>69</v>
      </c>
      <c r="B2465">
        <v>4</v>
      </c>
      <c r="C2465">
        <v>2</v>
      </c>
      <c r="D2465" t="s">
        <v>534</v>
      </c>
      <c r="E2465">
        <v>437</v>
      </c>
      <c r="F2465">
        <v>103</v>
      </c>
      <c r="G2465" t="s">
        <v>543</v>
      </c>
      <c r="H2465">
        <f>Table2[[#This Row],[ReorderPoint]]*1.15</f>
        <v>118.44999999999999</v>
      </c>
      <c r="I2465" t="str">
        <f xml:space="preserve"> IF(Table2[[#This Row],[StockLevel]] &lt; Table2[[#This Row],[New ReOrder Point]], "Yes", "No")</f>
        <v>No</v>
      </c>
    </row>
    <row r="2466" spans="1:9" x14ac:dyDescent="0.25">
      <c r="A2466">
        <v>69</v>
      </c>
      <c r="B2466">
        <v>5</v>
      </c>
      <c r="C2466">
        <v>2</v>
      </c>
      <c r="D2466" t="s">
        <v>535</v>
      </c>
      <c r="E2466">
        <v>311</v>
      </c>
      <c r="F2466">
        <v>148</v>
      </c>
      <c r="G2466" t="s">
        <v>543</v>
      </c>
      <c r="H2466">
        <f>Table2[[#This Row],[ReorderPoint]]*1.15</f>
        <v>170.2</v>
      </c>
      <c r="I2466" t="str">
        <f xml:space="preserve"> IF(Table2[[#This Row],[StockLevel]] &lt; Table2[[#This Row],[New ReOrder Point]], "Yes", "No")</f>
        <v>No</v>
      </c>
    </row>
    <row r="2467" spans="1:9" x14ac:dyDescent="0.25">
      <c r="A2467">
        <v>69</v>
      </c>
      <c r="B2467">
        <v>5</v>
      </c>
      <c r="C2467">
        <v>2</v>
      </c>
      <c r="D2467" t="s">
        <v>536</v>
      </c>
      <c r="E2467">
        <v>481</v>
      </c>
      <c r="F2467">
        <v>147</v>
      </c>
      <c r="G2467" t="s">
        <v>543</v>
      </c>
      <c r="H2467">
        <f>Table2[[#This Row],[ReorderPoint]]*1.15</f>
        <v>169.04999999999998</v>
      </c>
      <c r="I2467" t="str">
        <f xml:space="preserve"> IF(Table2[[#This Row],[StockLevel]] &lt; Table2[[#This Row],[New ReOrder Point]], "Yes", "No")</f>
        <v>No</v>
      </c>
    </row>
    <row r="2468" spans="1:9" x14ac:dyDescent="0.25">
      <c r="A2468">
        <v>69</v>
      </c>
      <c r="B2468">
        <v>3</v>
      </c>
      <c r="C2468">
        <v>2</v>
      </c>
      <c r="D2468" t="s">
        <v>537</v>
      </c>
      <c r="E2468">
        <v>102</v>
      </c>
      <c r="F2468">
        <v>107</v>
      </c>
      <c r="G2468" t="s">
        <v>544</v>
      </c>
      <c r="H2468">
        <f>Table2[[#This Row],[ReorderPoint]]*1.15</f>
        <v>123.05</v>
      </c>
      <c r="I2468" t="str">
        <f xml:space="preserve"> IF(Table2[[#This Row],[StockLevel]] &lt; Table2[[#This Row],[New ReOrder Point]], "Yes", "No")</f>
        <v>Yes</v>
      </c>
    </row>
    <row r="2469" spans="1:9" x14ac:dyDescent="0.25">
      <c r="A2469">
        <v>69</v>
      </c>
      <c r="B2469">
        <v>4</v>
      </c>
      <c r="C2469">
        <v>2</v>
      </c>
      <c r="D2469" t="s">
        <v>538</v>
      </c>
      <c r="E2469">
        <v>41</v>
      </c>
      <c r="F2469">
        <v>87</v>
      </c>
      <c r="G2469" t="s">
        <v>544</v>
      </c>
      <c r="H2469">
        <f>Table2[[#This Row],[ReorderPoint]]*1.15</f>
        <v>100.05</v>
      </c>
      <c r="I2469" t="str">
        <f xml:space="preserve"> IF(Table2[[#This Row],[StockLevel]] &lt; Table2[[#This Row],[New ReOrder Point]], "Yes", "No")</f>
        <v>Yes</v>
      </c>
    </row>
    <row r="2470" spans="1:9" x14ac:dyDescent="0.25">
      <c r="A2470">
        <v>69</v>
      </c>
      <c r="B2470">
        <v>1</v>
      </c>
      <c r="C2470">
        <v>2</v>
      </c>
      <c r="D2470" t="s">
        <v>539</v>
      </c>
      <c r="E2470">
        <v>180</v>
      </c>
      <c r="F2470">
        <v>82</v>
      </c>
      <c r="G2470" t="s">
        <v>543</v>
      </c>
      <c r="H2470">
        <f>Table2[[#This Row],[ReorderPoint]]*1.15</f>
        <v>94.3</v>
      </c>
      <c r="I2470" t="str">
        <f xml:space="preserve"> IF(Table2[[#This Row],[StockLevel]] &lt; Table2[[#This Row],[New ReOrder Point]], "Yes", "No")</f>
        <v>No</v>
      </c>
    </row>
    <row r="2471" spans="1:9" x14ac:dyDescent="0.25">
      <c r="A2471">
        <v>69</v>
      </c>
      <c r="B2471">
        <v>2</v>
      </c>
      <c r="C2471">
        <v>2</v>
      </c>
      <c r="D2471" t="s">
        <v>540</v>
      </c>
      <c r="E2471">
        <v>199</v>
      </c>
      <c r="F2471">
        <v>100</v>
      </c>
      <c r="G2471" t="s">
        <v>543</v>
      </c>
      <c r="H2471">
        <f>Table2[[#This Row],[ReorderPoint]]*1.15</f>
        <v>114.99999999999999</v>
      </c>
      <c r="I2471" t="str">
        <f xml:space="preserve"> IF(Table2[[#This Row],[StockLevel]] &lt; Table2[[#This Row],[New ReOrder Point]], "Yes", "No")</f>
        <v>No</v>
      </c>
    </row>
    <row r="2472" spans="1:9" x14ac:dyDescent="0.25">
      <c r="A2472">
        <v>69</v>
      </c>
      <c r="B2472">
        <v>5</v>
      </c>
      <c r="C2472">
        <v>2</v>
      </c>
      <c r="D2472" t="s">
        <v>541</v>
      </c>
      <c r="E2472">
        <v>170</v>
      </c>
      <c r="F2472">
        <v>64</v>
      </c>
      <c r="G2472" t="s">
        <v>543</v>
      </c>
      <c r="H2472">
        <f>Table2[[#This Row],[ReorderPoint]]*1.15</f>
        <v>73.599999999999994</v>
      </c>
      <c r="I2472" t="str">
        <f xml:space="preserve"> IF(Table2[[#This Row],[StockLevel]] &lt; Table2[[#This Row],[New ReOrder Point]], "Yes", "No")</f>
        <v>No</v>
      </c>
    </row>
    <row r="2473" spans="1:9" x14ac:dyDescent="0.25">
      <c r="A2473">
        <v>69</v>
      </c>
      <c r="B2473">
        <v>3</v>
      </c>
      <c r="C2473">
        <v>2</v>
      </c>
      <c r="D2473" t="s">
        <v>542</v>
      </c>
      <c r="E2473">
        <v>220</v>
      </c>
      <c r="F2473">
        <v>132</v>
      </c>
      <c r="G2473" t="s">
        <v>543</v>
      </c>
      <c r="H2473">
        <f>Table2[[#This Row],[ReorderPoint]]*1.15</f>
        <v>151.79999999999998</v>
      </c>
      <c r="I2473" t="str">
        <f xml:space="preserve"> IF(Table2[[#This Row],[StockLevel]] &lt; Table2[[#This Row],[New ReOrder Point]], "Yes", "No")</f>
        <v>No</v>
      </c>
    </row>
    <row r="2474" spans="1:9" x14ac:dyDescent="0.25">
      <c r="A2474">
        <v>69</v>
      </c>
      <c r="B2474">
        <v>4</v>
      </c>
      <c r="C2474">
        <v>3</v>
      </c>
      <c r="D2474" t="s">
        <v>531</v>
      </c>
      <c r="E2474">
        <v>9</v>
      </c>
      <c r="F2474">
        <v>61</v>
      </c>
      <c r="G2474" t="s">
        <v>544</v>
      </c>
      <c r="H2474">
        <f>Table2[[#This Row],[ReorderPoint]]*1.15</f>
        <v>70.149999999999991</v>
      </c>
      <c r="I2474" t="str">
        <f xml:space="preserve"> IF(Table2[[#This Row],[StockLevel]] &lt; Table2[[#This Row],[New ReOrder Point]], "Yes", "No")</f>
        <v>Yes</v>
      </c>
    </row>
    <row r="2475" spans="1:9" x14ac:dyDescent="0.25">
      <c r="A2475">
        <v>69</v>
      </c>
      <c r="B2475">
        <v>4</v>
      </c>
      <c r="C2475">
        <v>3</v>
      </c>
      <c r="D2475" t="s">
        <v>532</v>
      </c>
      <c r="E2475">
        <v>350</v>
      </c>
      <c r="F2475">
        <v>67</v>
      </c>
      <c r="G2475" t="s">
        <v>543</v>
      </c>
      <c r="H2475">
        <f>Table2[[#This Row],[ReorderPoint]]*1.15</f>
        <v>77.05</v>
      </c>
      <c r="I2475" t="str">
        <f xml:space="preserve"> IF(Table2[[#This Row],[StockLevel]] &lt; Table2[[#This Row],[New ReOrder Point]], "Yes", "No")</f>
        <v>No</v>
      </c>
    </row>
    <row r="2476" spans="1:9" x14ac:dyDescent="0.25">
      <c r="A2476">
        <v>69</v>
      </c>
      <c r="B2476">
        <v>4</v>
      </c>
      <c r="C2476">
        <v>3</v>
      </c>
      <c r="D2476" t="s">
        <v>533</v>
      </c>
      <c r="E2476">
        <v>280</v>
      </c>
      <c r="F2476">
        <v>136</v>
      </c>
      <c r="G2476" t="s">
        <v>543</v>
      </c>
      <c r="H2476">
        <f>Table2[[#This Row],[ReorderPoint]]*1.15</f>
        <v>156.39999999999998</v>
      </c>
      <c r="I2476" t="str">
        <f xml:space="preserve"> IF(Table2[[#This Row],[StockLevel]] &lt; Table2[[#This Row],[New ReOrder Point]], "Yes", "No")</f>
        <v>No</v>
      </c>
    </row>
    <row r="2477" spans="1:9" x14ac:dyDescent="0.25">
      <c r="A2477">
        <v>69</v>
      </c>
      <c r="B2477">
        <v>5</v>
      </c>
      <c r="C2477">
        <v>3</v>
      </c>
      <c r="D2477" t="s">
        <v>534</v>
      </c>
      <c r="E2477">
        <v>97</v>
      </c>
      <c r="F2477">
        <v>85</v>
      </c>
      <c r="G2477" t="s">
        <v>543</v>
      </c>
      <c r="H2477">
        <f>Table2[[#This Row],[ReorderPoint]]*1.15</f>
        <v>97.749999999999986</v>
      </c>
      <c r="I2477" t="str">
        <f xml:space="preserve"> IF(Table2[[#This Row],[StockLevel]] &lt; Table2[[#This Row],[New ReOrder Point]], "Yes", "No")</f>
        <v>Yes</v>
      </c>
    </row>
    <row r="2478" spans="1:9" x14ac:dyDescent="0.25">
      <c r="A2478">
        <v>69</v>
      </c>
      <c r="B2478">
        <v>5</v>
      </c>
      <c r="C2478">
        <v>3</v>
      </c>
      <c r="D2478" t="s">
        <v>535</v>
      </c>
      <c r="E2478">
        <v>450</v>
      </c>
      <c r="F2478">
        <v>58</v>
      </c>
      <c r="G2478" t="s">
        <v>543</v>
      </c>
      <c r="H2478">
        <f>Table2[[#This Row],[ReorderPoint]]*1.15</f>
        <v>66.699999999999989</v>
      </c>
      <c r="I2478" t="str">
        <f xml:space="preserve"> IF(Table2[[#This Row],[StockLevel]] &lt; Table2[[#This Row],[New ReOrder Point]], "Yes", "No")</f>
        <v>No</v>
      </c>
    </row>
    <row r="2479" spans="1:9" x14ac:dyDescent="0.25">
      <c r="A2479">
        <v>69</v>
      </c>
      <c r="B2479">
        <v>3</v>
      </c>
      <c r="C2479">
        <v>3</v>
      </c>
      <c r="D2479" t="s">
        <v>536</v>
      </c>
      <c r="E2479">
        <v>308</v>
      </c>
      <c r="F2479">
        <v>67</v>
      </c>
      <c r="G2479" t="s">
        <v>543</v>
      </c>
      <c r="H2479">
        <f>Table2[[#This Row],[ReorderPoint]]*1.15</f>
        <v>77.05</v>
      </c>
      <c r="I2479" t="str">
        <f xml:space="preserve"> IF(Table2[[#This Row],[StockLevel]] &lt; Table2[[#This Row],[New ReOrder Point]], "Yes", "No")</f>
        <v>No</v>
      </c>
    </row>
    <row r="2480" spans="1:9" x14ac:dyDescent="0.25">
      <c r="A2480">
        <v>69</v>
      </c>
      <c r="B2480">
        <v>1</v>
      </c>
      <c r="C2480">
        <v>3</v>
      </c>
      <c r="D2480" t="s">
        <v>537</v>
      </c>
      <c r="E2480">
        <v>418</v>
      </c>
      <c r="F2480">
        <v>112</v>
      </c>
      <c r="G2480" t="s">
        <v>543</v>
      </c>
      <c r="H2480">
        <f>Table2[[#This Row],[ReorderPoint]]*1.15</f>
        <v>128.79999999999998</v>
      </c>
      <c r="I2480" t="str">
        <f xml:space="preserve"> IF(Table2[[#This Row],[StockLevel]] &lt; Table2[[#This Row],[New ReOrder Point]], "Yes", "No")</f>
        <v>No</v>
      </c>
    </row>
    <row r="2481" spans="1:9" x14ac:dyDescent="0.25">
      <c r="A2481">
        <v>69</v>
      </c>
      <c r="B2481">
        <v>4</v>
      </c>
      <c r="C2481">
        <v>3</v>
      </c>
      <c r="D2481" t="s">
        <v>538</v>
      </c>
      <c r="E2481">
        <v>225</v>
      </c>
      <c r="F2481">
        <v>127</v>
      </c>
      <c r="G2481" t="s">
        <v>543</v>
      </c>
      <c r="H2481">
        <f>Table2[[#This Row],[ReorderPoint]]*1.15</f>
        <v>146.04999999999998</v>
      </c>
      <c r="I2481" t="str">
        <f xml:space="preserve"> IF(Table2[[#This Row],[StockLevel]] &lt; Table2[[#This Row],[New ReOrder Point]], "Yes", "No")</f>
        <v>No</v>
      </c>
    </row>
    <row r="2482" spans="1:9" x14ac:dyDescent="0.25">
      <c r="A2482">
        <v>69</v>
      </c>
      <c r="B2482">
        <v>5</v>
      </c>
      <c r="C2482">
        <v>3</v>
      </c>
      <c r="D2482" t="s">
        <v>539</v>
      </c>
      <c r="E2482">
        <v>348</v>
      </c>
      <c r="F2482">
        <v>90</v>
      </c>
      <c r="G2482" t="s">
        <v>543</v>
      </c>
      <c r="H2482">
        <f>Table2[[#This Row],[ReorderPoint]]*1.15</f>
        <v>103.49999999999999</v>
      </c>
      <c r="I2482" t="str">
        <f xml:space="preserve"> IF(Table2[[#This Row],[StockLevel]] &lt; Table2[[#This Row],[New ReOrder Point]], "Yes", "No")</f>
        <v>No</v>
      </c>
    </row>
    <row r="2483" spans="1:9" x14ac:dyDescent="0.25">
      <c r="A2483">
        <v>69</v>
      </c>
      <c r="B2483">
        <v>4</v>
      </c>
      <c r="C2483">
        <v>3</v>
      </c>
      <c r="D2483" t="s">
        <v>540</v>
      </c>
      <c r="E2483">
        <v>433</v>
      </c>
      <c r="F2483">
        <v>128</v>
      </c>
      <c r="G2483" t="s">
        <v>543</v>
      </c>
      <c r="H2483">
        <f>Table2[[#This Row],[ReorderPoint]]*1.15</f>
        <v>147.19999999999999</v>
      </c>
      <c r="I2483" t="str">
        <f xml:space="preserve"> IF(Table2[[#This Row],[StockLevel]] &lt; Table2[[#This Row],[New ReOrder Point]], "Yes", "No")</f>
        <v>No</v>
      </c>
    </row>
    <row r="2484" spans="1:9" x14ac:dyDescent="0.25">
      <c r="A2484">
        <v>69</v>
      </c>
      <c r="B2484">
        <v>4</v>
      </c>
      <c r="C2484">
        <v>3</v>
      </c>
      <c r="D2484" t="s">
        <v>541</v>
      </c>
      <c r="E2484">
        <v>169</v>
      </c>
      <c r="F2484">
        <v>129</v>
      </c>
      <c r="G2484" t="s">
        <v>543</v>
      </c>
      <c r="H2484">
        <f>Table2[[#This Row],[ReorderPoint]]*1.15</f>
        <v>148.35</v>
      </c>
      <c r="I2484" t="str">
        <f xml:space="preserve"> IF(Table2[[#This Row],[StockLevel]] &lt; Table2[[#This Row],[New ReOrder Point]], "Yes", "No")</f>
        <v>No</v>
      </c>
    </row>
    <row r="2485" spans="1:9" x14ac:dyDescent="0.25">
      <c r="A2485">
        <v>69</v>
      </c>
      <c r="B2485">
        <v>2</v>
      </c>
      <c r="C2485">
        <v>3</v>
      </c>
      <c r="D2485" t="s">
        <v>542</v>
      </c>
      <c r="E2485">
        <v>115</v>
      </c>
      <c r="F2485">
        <v>118</v>
      </c>
      <c r="G2485" t="s">
        <v>544</v>
      </c>
      <c r="H2485">
        <f>Table2[[#This Row],[ReorderPoint]]*1.15</f>
        <v>135.69999999999999</v>
      </c>
      <c r="I2485" t="str">
        <f xml:space="preserve"> IF(Table2[[#This Row],[StockLevel]] &lt; Table2[[#This Row],[New ReOrder Point]], "Yes", "No")</f>
        <v>Yes</v>
      </c>
    </row>
    <row r="2486" spans="1:9" x14ac:dyDescent="0.25">
      <c r="A2486">
        <v>70</v>
      </c>
      <c r="B2486">
        <v>2</v>
      </c>
      <c r="C2486">
        <v>1</v>
      </c>
      <c r="D2486" t="s">
        <v>531</v>
      </c>
      <c r="E2486">
        <v>233</v>
      </c>
      <c r="F2486">
        <v>50</v>
      </c>
      <c r="G2486" t="s">
        <v>543</v>
      </c>
      <c r="H2486">
        <f>Table2[[#This Row],[ReorderPoint]]*1.15</f>
        <v>57.499999999999993</v>
      </c>
      <c r="I2486" t="str">
        <f xml:space="preserve"> IF(Table2[[#This Row],[StockLevel]] &lt; Table2[[#This Row],[New ReOrder Point]], "Yes", "No")</f>
        <v>No</v>
      </c>
    </row>
    <row r="2487" spans="1:9" x14ac:dyDescent="0.25">
      <c r="A2487">
        <v>70</v>
      </c>
      <c r="B2487">
        <v>3</v>
      </c>
      <c r="C2487">
        <v>1</v>
      </c>
      <c r="D2487" t="s">
        <v>532</v>
      </c>
      <c r="E2487">
        <v>272</v>
      </c>
      <c r="F2487">
        <v>140</v>
      </c>
      <c r="G2487" t="s">
        <v>543</v>
      </c>
      <c r="H2487">
        <f>Table2[[#This Row],[ReorderPoint]]*1.15</f>
        <v>161</v>
      </c>
      <c r="I2487" t="str">
        <f xml:space="preserve"> IF(Table2[[#This Row],[StockLevel]] &lt; Table2[[#This Row],[New ReOrder Point]], "Yes", "No")</f>
        <v>No</v>
      </c>
    </row>
    <row r="2488" spans="1:9" x14ac:dyDescent="0.25">
      <c r="A2488">
        <v>70</v>
      </c>
      <c r="B2488">
        <v>2</v>
      </c>
      <c r="C2488">
        <v>1</v>
      </c>
      <c r="D2488" t="s">
        <v>533</v>
      </c>
      <c r="E2488">
        <v>173</v>
      </c>
      <c r="F2488">
        <v>91</v>
      </c>
      <c r="G2488" t="s">
        <v>543</v>
      </c>
      <c r="H2488">
        <f>Table2[[#This Row],[ReorderPoint]]*1.15</f>
        <v>104.64999999999999</v>
      </c>
      <c r="I2488" t="str">
        <f xml:space="preserve"> IF(Table2[[#This Row],[StockLevel]] &lt; Table2[[#This Row],[New ReOrder Point]], "Yes", "No")</f>
        <v>No</v>
      </c>
    </row>
    <row r="2489" spans="1:9" x14ac:dyDescent="0.25">
      <c r="A2489">
        <v>70</v>
      </c>
      <c r="B2489">
        <v>4</v>
      </c>
      <c r="C2489">
        <v>1</v>
      </c>
      <c r="D2489" t="s">
        <v>534</v>
      </c>
      <c r="E2489">
        <v>48</v>
      </c>
      <c r="F2489">
        <v>111</v>
      </c>
      <c r="G2489" t="s">
        <v>544</v>
      </c>
      <c r="H2489">
        <f>Table2[[#This Row],[ReorderPoint]]*1.15</f>
        <v>127.64999999999999</v>
      </c>
      <c r="I2489" t="str">
        <f xml:space="preserve"> IF(Table2[[#This Row],[StockLevel]] &lt; Table2[[#This Row],[New ReOrder Point]], "Yes", "No")</f>
        <v>Yes</v>
      </c>
    </row>
    <row r="2490" spans="1:9" x14ac:dyDescent="0.25">
      <c r="A2490">
        <v>70</v>
      </c>
      <c r="B2490">
        <v>1</v>
      </c>
      <c r="C2490">
        <v>1</v>
      </c>
      <c r="D2490" t="s">
        <v>535</v>
      </c>
      <c r="E2490">
        <v>432</v>
      </c>
      <c r="F2490">
        <v>108</v>
      </c>
      <c r="G2490" t="s">
        <v>543</v>
      </c>
      <c r="H2490">
        <f>Table2[[#This Row],[ReorderPoint]]*1.15</f>
        <v>124.19999999999999</v>
      </c>
      <c r="I2490" t="str">
        <f xml:space="preserve"> IF(Table2[[#This Row],[StockLevel]] &lt; Table2[[#This Row],[New ReOrder Point]], "Yes", "No")</f>
        <v>No</v>
      </c>
    </row>
    <row r="2491" spans="1:9" x14ac:dyDescent="0.25">
      <c r="A2491">
        <v>70</v>
      </c>
      <c r="B2491">
        <v>2</v>
      </c>
      <c r="C2491">
        <v>1</v>
      </c>
      <c r="D2491" t="s">
        <v>536</v>
      </c>
      <c r="E2491">
        <v>323</v>
      </c>
      <c r="F2491">
        <v>120</v>
      </c>
      <c r="G2491" t="s">
        <v>543</v>
      </c>
      <c r="H2491">
        <f>Table2[[#This Row],[ReorderPoint]]*1.15</f>
        <v>138</v>
      </c>
      <c r="I2491" t="str">
        <f xml:space="preserve"> IF(Table2[[#This Row],[StockLevel]] &lt; Table2[[#This Row],[New ReOrder Point]], "Yes", "No")</f>
        <v>No</v>
      </c>
    </row>
    <row r="2492" spans="1:9" x14ac:dyDescent="0.25">
      <c r="A2492">
        <v>70</v>
      </c>
      <c r="B2492">
        <v>3</v>
      </c>
      <c r="C2492">
        <v>1</v>
      </c>
      <c r="D2492" t="s">
        <v>537</v>
      </c>
      <c r="E2492">
        <v>48</v>
      </c>
      <c r="F2492">
        <v>137</v>
      </c>
      <c r="G2492" t="s">
        <v>544</v>
      </c>
      <c r="H2492">
        <f>Table2[[#This Row],[ReorderPoint]]*1.15</f>
        <v>157.54999999999998</v>
      </c>
      <c r="I2492" t="str">
        <f xml:space="preserve"> IF(Table2[[#This Row],[StockLevel]] &lt; Table2[[#This Row],[New ReOrder Point]], "Yes", "No")</f>
        <v>Yes</v>
      </c>
    </row>
    <row r="2493" spans="1:9" x14ac:dyDescent="0.25">
      <c r="A2493">
        <v>70</v>
      </c>
      <c r="B2493">
        <v>1</v>
      </c>
      <c r="C2493">
        <v>1</v>
      </c>
      <c r="D2493" t="s">
        <v>538</v>
      </c>
      <c r="E2493">
        <v>298</v>
      </c>
      <c r="F2493">
        <v>147</v>
      </c>
      <c r="G2493" t="s">
        <v>543</v>
      </c>
      <c r="H2493">
        <f>Table2[[#This Row],[ReorderPoint]]*1.15</f>
        <v>169.04999999999998</v>
      </c>
      <c r="I2493" t="str">
        <f xml:space="preserve"> IF(Table2[[#This Row],[StockLevel]] &lt; Table2[[#This Row],[New ReOrder Point]], "Yes", "No")</f>
        <v>No</v>
      </c>
    </row>
    <row r="2494" spans="1:9" x14ac:dyDescent="0.25">
      <c r="A2494">
        <v>70</v>
      </c>
      <c r="B2494">
        <v>1</v>
      </c>
      <c r="C2494">
        <v>1</v>
      </c>
      <c r="D2494" t="s">
        <v>539</v>
      </c>
      <c r="E2494">
        <v>379</v>
      </c>
      <c r="F2494">
        <v>139</v>
      </c>
      <c r="G2494" t="s">
        <v>543</v>
      </c>
      <c r="H2494">
        <f>Table2[[#This Row],[ReorderPoint]]*1.15</f>
        <v>159.85</v>
      </c>
      <c r="I2494" t="str">
        <f xml:space="preserve"> IF(Table2[[#This Row],[StockLevel]] &lt; Table2[[#This Row],[New ReOrder Point]], "Yes", "No")</f>
        <v>No</v>
      </c>
    </row>
    <row r="2495" spans="1:9" x14ac:dyDescent="0.25">
      <c r="A2495">
        <v>70</v>
      </c>
      <c r="B2495">
        <v>3</v>
      </c>
      <c r="C2495">
        <v>1</v>
      </c>
      <c r="D2495" t="s">
        <v>540</v>
      </c>
      <c r="E2495">
        <v>366</v>
      </c>
      <c r="F2495">
        <v>126</v>
      </c>
      <c r="G2495" t="s">
        <v>543</v>
      </c>
      <c r="H2495">
        <f>Table2[[#This Row],[ReorderPoint]]*1.15</f>
        <v>144.89999999999998</v>
      </c>
      <c r="I2495" t="str">
        <f xml:space="preserve"> IF(Table2[[#This Row],[StockLevel]] &lt; Table2[[#This Row],[New ReOrder Point]], "Yes", "No")</f>
        <v>No</v>
      </c>
    </row>
    <row r="2496" spans="1:9" x14ac:dyDescent="0.25">
      <c r="A2496">
        <v>70</v>
      </c>
      <c r="B2496">
        <v>4</v>
      </c>
      <c r="C2496">
        <v>1</v>
      </c>
      <c r="D2496" t="s">
        <v>541</v>
      </c>
      <c r="E2496">
        <v>451</v>
      </c>
      <c r="F2496">
        <v>129</v>
      </c>
      <c r="G2496" t="s">
        <v>543</v>
      </c>
      <c r="H2496">
        <f>Table2[[#This Row],[ReorderPoint]]*1.15</f>
        <v>148.35</v>
      </c>
      <c r="I2496" t="str">
        <f xml:space="preserve"> IF(Table2[[#This Row],[StockLevel]] &lt; Table2[[#This Row],[New ReOrder Point]], "Yes", "No")</f>
        <v>No</v>
      </c>
    </row>
    <row r="2497" spans="1:9" x14ac:dyDescent="0.25">
      <c r="A2497">
        <v>70</v>
      </c>
      <c r="B2497">
        <v>3</v>
      </c>
      <c r="C2497">
        <v>1</v>
      </c>
      <c r="D2497" t="s">
        <v>542</v>
      </c>
      <c r="E2497">
        <v>413</v>
      </c>
      <c r="F2497">
        <v>85</v>
      </c>
      <c r="G2497" t="s">
        <v>543</v>
      </c>
      <c r="H2497">
        <f>Table2[[#This Row],[ReorderPoint]]*1.15</f>
        <v>97.749999999999986</v>
      </c>
      <c r="I2497" t="str">
        <f xml:space="preserve"> IF(Table2[[#This Row],[StockLevel]] &lt; Table2[[#This Row],[New ReOrder Point]], "Yes", "No")</f>
        <v>No</v>
      </c>
    </row>
    <row r="2498" spans="1:9" x14ac:dyDescent="0.25">
      <c r="A2498">
        <v>70</v>
      </c>
      <c r="B2498">
        <v>2</v>
      </c>
      <c r="C2498">
        <v>2</v>
      </c>
      <c r="D2498" t="s">
        <v>531</v>
      </c>
      <c r="E2498">
        <v>213</v>
      </c>
      <c r="F2498">
        <v>135</v>
      </c>
      <c r="G2498" t="s">
        <v>543</v>
      </c>
      <c r="H2498">
        <f>Table2[[#This Row],[ReorderPoint]]*1.15</f>
        <v>155.25</v>
      </c>
      <c r="I2498" t="str">
        <f xml:space="preserve"> IF(Table2[[#This Row],[StockLevel]] &lt; Table2[[#This Row],[New ReOrder Point]], "Yes", "No")</f>
        <v>No</v>
      </c>
    </row>
    <row r="2499" spans="1:9" x14ac:dyDescent="0.25">
      <c r="A2499">
        <v>70</v>
      </c>
      <c r="B2499">
        <v>4</v>
      </c>
      <c r="C2499">
        <v>2</v>
      </c>
      <c r="D2499" t="s">
        <v>532</v>
      </c>
      <c r="E2499">
        <v>241</v>
      </c>
      <c r="F2499">
        <v>98</v>
      </c>
      <c r="G2499" t="s">
        <v>543</v>
      </c>
      <c r="H2499">
        <f>Table2[[#This Row],[ReorderPoint]]*1.15</f>
        <v>112.69999999999999</v>
      </c>
      <c r="I2499" t="str">
        <f xml:space="preserve"> IF(Table2[[#This Row],[StockLevel]] &lt; Table2[[#This Row],[New ReOrder Point]], "Yes", "No")</f>
        <v>No</v>
      </c>
    </row>
    <row r="2500" spans="1:9" x14ac:dyDescent="0.25">
      <c r="A2500">
        <v>70</v>
      </c>
      <c r="B2500">
        <v>4</v>
      </c>
      <c r="C2500">
        <v>2</v>
      </c>
      <c r="D2500" t="s">
        <v>533</v>
      </c>
      <c r="E2500">
        <v>310</v>
      </c>
      <c r="F2500">
        <v>134</v>
      </c>
      <c r="G2500" t="s">
        <v>543</v>
      </c>
      <c r="H2500">
        <f>Table2[[#This Row],[ReorderPoint]]*1.15</f>
        <v>154.1</v>
      </c>
      <c r="I2500" t="str">
        <f xml:space="preserve"> IF(Table2[[#This Row],[StockLevel]] &lt; Table2[[#This Row],[New ReOrder Point]], "Yes", "No")</f>
        <v>No</v>
      </c>
    </row>
    <row r="2501" spans="1:9" x14ac:dyDescent="0.25">
      <c r="A2501">
        <v>70</v>
      </c>
      <c r="B2501">
        <v>2</v>
      </c>
      <c r="C2501">
        <v>2</v>
      </c>
      <c r="D2501" t="s">
        <v>534</v>
      </c>
      <c r="E2501">
        <v>350</v>
      </c>
      <c r="F2501">
        <v>93</v>
      </c>
      <c r="G2501" t="s">
        <v>543</v>
      </c>
      <c r="H2501">
        <f>Table2[[#This Row],[ReorderPoint]]*1.15</f>
        <v>106.94999999999999</v>
      </c>
      <c r="I2501" t="str">
        <f xml:space="preserve"> IF(Table2[[#This Row],[StockLevel]] &lt; Table2[[#This Row],[New ReOrder Point]], "Yes", "No")</f>
        <v>No</v>
      </c>
    </row>
    <row r="2502" spans="1:9" x14ac:dyDescent="0.25">
      <c r="A2502">
        <v>70</v>
      </c>
      <c r="B2502">
        <v>4</v>
      </c>
      <c r="C2502">
        <v>2</v>
      </c>
      <c r="D2502" t="s">
        <v>535</v>
      </c>
      <c r="E2502">
        <v>342</v>
      </c>
      <c r="F2502">
        <v>102</v>
      </c>
      <c r="G2502" t="s">
        <v>543</v>
      </c>
      <c r="H2502">
        <f>Table2[[#This Row],[ReorderPoint]]*1.15</f>
        <v>117.3</v>
      </c>
      <c r="I2502" t="str">
        <f xml:space="preserve"> IF(Table2[[#This Row],[StockLevel]] &lt; Table2[[#This Row],[New ReOrder Point]], "Yes", "No")</f>
        <v>No</v>
      </c>
    </row>
    <row r="2503" spans="1:9" x14ac:dyDescent="0.25">
      <c r="A2503">
        <v>70</v>
      </c>
      <c r="B2503">
        <v>4</v>
      </c>
      <c r="C2503">
        <v>2</v>
      </c>
      <c r="D2503" t="s">
        <v>536</v>
      </c>
      <c r="E2503">
        <v>206</v>
      </c>
      <c r="F2503">
        <v>72</v>
      </c>
      <c r="G2503" t="s">
        <v>543</v>
      </c>
      <c r="H2503">
        <f>Table2[[#This Row],[ReorderPoint]]*1.15</f>
        <v>82.8</v>
      </c>
      <c r="I2503" t="str">
        <f xml:space="preserve"> IF(Table2[[#This Row],[StockLevel]] &lt; Table2[[#This Row],[New ReOrder Point]], "Yes", "No")</f>
        <v>No</v>
      </c>
    </row>
    <row r="2504" spans="1:9" x14ac:dyDescent="0.25">
      <c r="A2504">
        <v>70</v>
      </c>
      <c r="B2504">
        <v>5</v>
      </c>
      <c r="C2504">
        <v>2</v>
      </c>
      <c r="D2504" t="s">
        <v>537</v>
      </c>
      <c r="E2504">
        <v>15</v>
      </c>
      <c r="F2504">
        <v>86</v>
      </c>
      <c r="G2504" t="s">
        <v>544</v>
      </c>
      <c r="H2504">
        <f>Table2[[#This Row],[ReorderPoint]]*1.15</f>
        <v>98.899999999999991</v>
      </c>
      <c r="I2504" t="str">
        <f xml:space="preserve"> IF(Table2[[#This Row],[StockLevel]] &lt; Table2[[#This Row],[New ReOrder Point]], "Yes", "No")</f>
        <v>Yes</v>
      </c>
    </row>
    <row r="2505" spans="1:9" x14ac:dyDescent="0.25">
      <c r="A2505">
        <v>70</v>
      </c>
      <c r="B2505">
        <v>2</v>
      </c>
      <c r="C2505">
        <v>2</v>
      </c>
      <c r="D2505" t="s">
        <v>538</v>
      </c>
      <c r="E2505">
        <v>462</v>
      </c>
      <c r="F2505">
        <v>66</v>
      </c>
      <c r="G2505" t="s">
        <v>543</v>
      </c>
      <c r="H2505">
        <f>Table2[[#This Row],[ReorderPoint]]*1.15</f>
        <v>75.899999999999991</v>
      </c>
      <c r="I2505" t="str">
        <f xml:space="preserve"> IF(Table2[[#This Row],[StockLevel]] &lt; Table2[[#This Row],[New ReOrder Point]], "Yes", "No")</f>
        <v>No</v>
      </c>
    </row>
    <row r="2506" spans="1:9" x14ac:dyDescent="0.25">
      <c r="A2506">
        <v>70</v>
      </c>
      <c r="B2506">
        <v>3</v>
      </c>
      <c r="C2506">
        <v>2</v>
      </c>
      <c r="D2506" t="s">
        <v>539</v>
      </c>
      <c r="E2506">
        <v>36</v>
      </c>
      <c r="F2506">
        <v>126</v>
      </c>
      <c r="G2506" t="s">
        <v>544</v>
      </c>
      <c r="H2506">
        <f>Table2[[#This Row],[ReorderPoint]]*1.15</f>
        <v>144.89999999999998</v>
      </c>
      <c r="I2506" t="str">
        <f xml:space="preserve"> IF(Table2[[#This Row],[StockLevel]] &lt; Table2[[#This Row],[New ReOrder Point]], "Yes", "No")</f>
        <v>Yes</v>
      </c>
    </row>
    <row r="2507" spans="1:9" x14ac:dyDescent="0.25">
      <c r="A2507">
        <v>70</v>
      </c>
      <c r="B2507">
        <v>2</v>
      </c>
      <c r="C2507">
        <v>2</v>
      </c>
      <c r="D2507" t="s">
        <v>540</v>
      </c>
      <c r="E2507">
        <v>413</v>
      </c>
      <c r="F2507">
        <v>94</v>
      </c>
      <c r="G2507" t="s">
        <v>543</v>
      </c>
      <c r="H2507">
        <f>Table2[[#This Row],[ReorderPoint]]*1.15</f>
        <v>108.1</v>
      </c>
      <c r="I2507" t="str">
        <f xml:space="preserve"> IF(Table2[[#This Row],[StockLevel]] &lt; Table2[[#This Row],[New ReOrder Point]], "Yes", "No")</f>
        <v>No</v>
      </c>
    </row>
    <row r="2508" spans="1:9" x14ac:dyDescent="0.25">
      <c r="A2508">
        <v>70</v>
      </c>
      <c r="B2508">
        <v>4</v>
      </c>
      <c r="C2508">
        <v>2</v>
      </c>
      <c r="D2508" t="s">
        <v>541</v>
      </c>
      <c r="E2508">
        <v>205</v>
      </c>
      <c r="F2508">
        <v>111</v>
      </c>
      <c r="G2508" t="s">
        <v>543</v>
      </c>
      <c r="H2508">
        <f>Table2[[#This Row],[ReorderPoint]]*1.15</f>
        <v>127.64999999999999</v>
      </c>
      <c r="I2508" t="str">
        <f xml:space="preserve"> IF(Table2[[#This Row],[StockLevel]] &lt; Table2[[#This Row],[New ReOrder Point]], "Yes", "No")</f>
        <v>No</v>
      </c>
    </row>
    <row r="2509" spans="1:9" x14ac:dyDescent="0.25">
      <c r="A2509">
        <v>70</v>
      </c>
      <c r="B2509">
        <v>4</v>
      </c>
      <c r="C2509">
        <v>2</v>
      </c>
      <c r="D2509" t="s">
        <v>542</v>
      </c>
      <c r="E2509">
        <v>355</v>
      </c>
      <c r="F2509">
        <v>133</v>
      </c>
      <c r="G2509" t="s">
        <v>543</v>
      </c>
      <c r="H2509">
        <f>Table2[[#This Row],[ReorderPoint]]*1.15</f>
        <v>152.94999999999999</v>
      </c>
      <c r="I2509" t="str">
        <f xml:space="preserve"> IF(Table2[[#This Row],[StockLevel]] &lt; Table2[[#This Row],[New ReOrder Point]], "Yes", "No")</f>
        <v>No</v>
      </c>
    </row>
    <row r="2510" spans="1:9" x14ac:dyDescent="0.25">
      <c r="A2510">
        <v>70</v>
      </c>
      <c r="B2510">
        <v>1</v>
      </c>
      <c r="C2510">
        <v>3</v>
      </c>
      <c r="D2510" t="s">
        <v>531</v>
      </c>
      <c r="E2510">
        <v>18</v>
      </c>
      <c r="F2510">
        <v>93</v>
      </c>
      <c r="G2510" t="s">
        <v>544</v>
      </c>
      <c r="H2510">
        <f>Table2[[#This Row],[ReorderPoint]]*1.15</f>
        <v>106.94999999999999</v>
      </c>
      <c r="I2510" t="str">
        <f xml:space="preserve"> IF(Table2[[#This Row],[StockLevel]] &lt; Table2[[#This Row],[New ReOrder Point]], "Yes", "No")</f>
        <v>Yes</v>
      </c>
    </row>
    <row r="2511" spans="1:9" x14ac:dyDescent="0.25">
      <c r="A2511">
        <v>70</v>
      </c>
      <c r="B2511">
        <v>3</v>
      </c>
      <c r="C2511">
        <v>3</v>
      </c>
      <c r="D2511" t="s">
        <v>532</v>
      </c>
      <c r="E2511">
        <v>427</v>
      </c>
      <c r="F2511">
        <v>117</v>
      </c>
      <c r="G2511" t="s">
        <v>543</v>
      </c>
      <c r="H2511">
        <f>Table2[[#This Row],[ReorderPoint]]*1.15</f>
        <v>134.54999999999998</v>
      </c>
      <c r="I2511" t="str">
        <f xml:space="preserve"> IF(Table2[[#This Row],[StockLevel]] &lt; Table2[[#This Row],[New ReOrder Point]], "Yes", "No")</f>
        <v>No</v>
      </c>
    </row>
    <row r="2512" spans="1:9" x14ac:dyDescent="0.25">
      <c r="A2512">
        <v>70</v>
      </c>
      <c r="B2512">
        <v>5</v>
      </c>
      <c r="C2512">
        <v>3</v>
      </c>
      <c r="D2512" t="s">
        <v>533</v>
      </c>
      <c r="E2512">
        <v>33</v>
      </c>
      <c r="F2512">
        <v>115</v>
      </c>
      <c r="G2512" t="s">
        <v>544</v>
      </c>
      <c r="H2512">
        <f>Table2[[#This Row],[ReorderPoint]]*1.15</f>
        <v>132.25</v>
      </c>
      <c r="I2512" t="str">
        <f xml:space="preserve"> IF(Table2[[#This Row],[StockLevel]] &lt; Table2[[#This Row],[New ReOrder Point]], "Yes", "No")</f>
        <v>Yes</v>
      </c>
    </row>
    <row r="2513" spans="1:9" x14ac:dyDescent="0.25">
      <c r="A2513">
        <v>70</v>
      </c>
      <c r="B2513">
        <v>2</v>
      </c>
      <c r="C2513">
        <v>3</v>
      </c>
      <c r="D2513" t="s">
        <v>534</v>
      </c>
      <c r="E2513">
        <v>54</v>
      </c>
      <c r="F2513">
        <v>59</v>
      </c>
      <c r="G2513" t="s">
        <v>544</v>
      </c>
      <c r="H2513">
        <f>Table2[[#This Row],[ReorderPoint]]*1.15</f>
        <v>67.849999999999994</v>
      </c>
      <c r="I2513" t="str">
        <f xml:space="preserve"> IF(Table2[[#This Row],[StockLevel]] &lt; Table2[[#This Row],[New ReOrder Point]], "Yes", "No")</f>
        <v>Yes</v>
      </c>
    </row>
    <row r="2514" spans="1:9" x14ac:dyDescent="0.25">
      <c r="A2514">
        <v>70</v>
      </c>
      <c r="B2514">
        <v>5</v>
      </c>
      <c r="C2514">
        <v>3</v>
      </c>
      <c r="D2514" t="s">
        <v>535</v>
      </c>
      <c r="E2514">
        <v>296</v>
      </c>
      <c r="F2514">
        <v>126</v>
      </c>
      <c r="G2514" t="s">
        <v>543</v>
      </c>
      <c r="H2514">
        <f>Table2[[#This Row],[ReorderPoint]]*1.15</f>
        <v>144.89999999999998</v>
      </c>
      <c r="I2514" t="str">
        <f xml:space="preserve"> IF(Table2[[#This Row],[StockLevel]] &lt; Table2[[#This Row],[New ReOrder Point]], "Yes", "No")</f>
        <v>No</v>
      </c>
    </row>
    <row r="2515" spans="1:9" x14ac:dyDescent="0.25">
      <c r="A2515">
        <v>70</v>
      </c>
      <c r="B2515">
        <v>2</v>
      </c>
      <c r="C2515">
        <v>3</v>
      </c>
      <c r="D2515" t="s">
        <v>536</v>
      </c>
      <c r="E2515">
        <v>377</v>
      </c>
      <c r="F2515">
        <v>59</v>
      </c>
      <c r="G2515" t="s">
        <v>543</v>
      </c>
      <c r="H2515">
        <f>Table2[[#This Row],[ReorderPoint]]*1.15</f>
        <v>67.849999999999994</v>
      </c>
      <c r="I2515" t="str">
        <f xml:space="preserve"> IF(Table2[[#This Row],[StockLevel]] &lt; Table2[[#This Row],[New ReOrder Point]], "Yes", "No")</f>
        <v>No</v>
      </c>
    </row>
    <row r="2516" spans="1:9" x14ac:dyDescent="0.25">
      <c r="A2516">
        <v>70</v>
      </c>
      <c r="B2516">
        <v>4</v>
      </c>
      <c r="C2516">
        <v>3</v>
      </c>
      <c r="D2516" t="s">
        <v>537</v>
      </c>
      <c r="E2516">
        <v>357</v>
      </c>
      <c r="F2516">
        <v>140</v>
      </c>
      <c r="G2516" t="s">
        <v>543</v>
      </c>
      <c r="H2516">
        <f>Table2[[#This Row],[ReorderPoint]]*1.15</f>
        <v>161</v>
      </c>
      <c r="I2516" t="str">
        <f xml:space="preserve"> IF(Table2[[#This Row],[StockLevel]] &lt; Table2[[#This Row],[New ReOrder Point]], "Yes", "No")</f>
        <v>No</v>
      </c>
    </row>
    <row r="2517" spans="1:9" x14ac:dyDescent="0.25">
      <c r="A2517">
        <v>70</v>
      </c>
      <c r="B2517">
        <v>5</v>
      </c>
      <c r="C2517">
        <v>3</v>
      </c>
      <c r="D2517" t="s">
        <v>538</v>
      </c>
      <c r="E2517">
        <v>127</v>
      </c>
      <c r="F2517">
        <v>100</v>
      </c>
      <c r="G2517" t="s">
        <v>543</v>
      </c>
      <c r="H2517">
        <f>Table2[[#This Row],[ReorderPoint]]*1.15</f>
        <v>114.99999999999999</v>
      </c>
      <c r="I2517" t="str">
        <f xml:space="preserve"> IF(Table2[[#This Row],[StockLevel]] &lt; Table2[[#This Row],[New ReOrder Point]], "Yes", "No")</f>
        <v>No</v>
      </c>
    </row>
    <row r="2518" spans="1:9" x14ac:dyDescent="0.25">
      <c r="A2518">
        <v>70</v>
      </c>
      <c r="B2518">
        <v>4</v>
      </c>
      <c r="C2518">
        <v>3</v>
      </c>
      <c r="D2518" t="s">
        <v>539</v>
      </c>
      <c r="E2518">
        <v>391</v>
      </c>
      <c r="F2518">
        <v>114</v>
      </c>
      <c r="G2518" t="s">
        <v>543</v>
      </c>
      <c r="H2518">
        <f>Table2[[#This Row],[ReorderPoint]]*1.15</f>
        <v>131.1</v>
      </c>
      <c r="I2518" t="str">
        <f xml:space="preserve"> IF(Table2[[#This Row],[StockLevel]] &lt; Table2[[#This Row],[New ReOrder Point]], "Yes", "No")</f>
        <v>No</v>
      </c>
    </row>
    <row r="2519" spans="1:9" x14ac:dyDescent="0.25">
      <c r="A2519">
        <v>70</v>
      </c>
      <c r="B2519">
        <v>5</v>
      </c>
      <c r="C2519">
        <v>3</v>
      </c>
      <c r="D2519" t="s">
        <v>540</v>
      </c>
      <c r="E2519">
        <v>368</v>
      </c>
      <c r="F2519">
        <v>127</v>
      </c>
      <c r="G2519" t="s">
        <v>543</v>
      </c>
      <c r="H2519">
        <f>Table2[[#This Row],[ReorderPoint]]*1.15</f>
        <v>146.04999999999998</v>
      </c>
      <c r="I2519" t="str">
        <f xml:space="preserve"> IF(Table2[[#This Row],[StockLevel]] &lt; Table2[[#This Row],[New ReOrder Point]], "Yes", "No")</f>
        <v>No</v>
      </c>
    </row>
    <row r="2520" spans="1:9" x14ac:dyDescent="0.25">
      <c r="A2520">
        <v>70</v>
      </c>
      <c r="B2520">
        <v>1</v>
      </c>
      <c r="C2520">
        <v>3</v>
      </c>
      <c r="D2520" t="s">
        <v>541</v>
      </c>
      <c r="E2520">
        <v>29</v>
      </c>
      <c r="F2520">
        <v>134</v>
      </c>
      <c r="G2520" t="s">
        <v>544</v>
      </c>
      <c r="H2520">
        <f>Table2[[#This Row],[ReorderPoint]]*1.15</f>
        <v>154.1</v>
      </c>
      <c r="I2520" t="str">
        <f xml:space="preserve"> IF(Table2[[#This Row],[StockLevel]] &lt; Table2[[#This Row],[New ReOrder Point]], "Yes", "No")</f>
        <v>Yes</v>
      </c>
    </row>
    <row r="2521" spans="1:9" x14ac:dyDescent="0.25">
      <c r="A2521">
        <v>70</v>
      </c>
      <c r="B2521">
        <v>5</v>
      </c>
      <c r="C2521">
        <v>3</v>
      </c>
      <c r="D2521" t="s">
        <v>542</v>
      </c>
      <c r="E2521">
        <v>264</v>
      </c>
      <c r="F2521">
        <v>66</v>
      </c>
      <c r="G2521" t="s">
        <v>543</v>
      </c>
      <c r="H2521">
        <f>Table2[[#This Row],[ReorderPoint]]*1.15</f>
        <v>75.899999999999991</v>
      </c>
      <c r="I2521" t="str">
        <f xml:space="preserve"> IF(Table2[[#This Row],[StockLevel]] &lt; Table2[[#This Row],[New ReOrder Point]], "Yes", "No")</f>
        <v>No</v>
      </c>
    </row>
    <row r="2522" spans="1:9" x14ac:dyDescent="0.25">
      <c r="A2522">
        <v>71</v>
      </c>
      <c r="B2522">
        <v>4</v>
      </c>
      <c r="C2522">
        <v>1</v>
      </c>
      <c r="D2522" t="s">
        <v>531</v>
      </c>
      <c r="E2522">
        <v>57</v>
      </c>
      <c r="F2522">
        <v>106</v>
      </c>
      <c r="G2522" t="s">
        <v>544</v>
      </c>
      <c r="H2522">
        <f>Table2[[#This Row],[ReorderPoint]]*1.15</f>
        <v>121.89999999999999</v>
      </c>
      <c r="I2522" t="str">
        <f xml:space="preserve"> IF(Table2[[#This Row],[StockLevel]] &lt; Table2[[#This Row],[New ReOrder Point]], "Yes", "No")</f>
        <v>Yes</v>
      </c>
    </row>
    <row r="2523" spans="1:9" x14ac:dyDescent="0.25">
      <c r="A2523">
        <v>71</v>
      </c>
      <c r="B2523">
        <v>3</v>
      </c>
      <c r="C2523">
        <v>1</v>
      </c>
      <c r="D2523" t="s">
        <v>532</v>
      </c>
      <c r="E2523">
        <v>444</v>
      </c>
      <c r="F2523">
        <v>89</v>
      </c>
      <c r="G2523" t="s">
        <v>543</v>
      </c>
      <c r="H2523">
        <f>Table2[[#This Row],[ReorderPoint]]*1.15</f>
        <v>102.35</v>
      </c>
      <c r="I2523" t="str">
        <f xml:space="preserve"> IF(Table2[[#This Row],[StockLevel]] &lt; Table2[[#This Row],[New ReOrder Point]], "Yes", "No")</f>
        <v>No</v>
      </c>
    </row>
    <row r="2524" spans="1:9" x14ac:dyDescent="0.25">
      <c r="A2524">
        <v>71</v>
      </c>
      <c r="B2524">
        <v>4</v>
      </c>
      <c r="C2524">
        <v>1</v>
      </c>
      <c r="D2524" t="s">
        <v>533</v>
      </c>
      <c r="E2524">
        <v>62</v>
      </c>
      <c r="F2524">
        <v>68</v>
      </c>
      <c r="G2524" t="s">
        <v>544</v>
      </c>
      <c r="H2524">
        <f>Table2[[#This Row],[ReorderPoint]]*1.15</f>
        <v>78.199999999999989</v>
      </c>
      <c r="I2524" t="str">
        <f xml:space="preserve"> IF(Table2[[#This Row],[StockLevel]] &lt; Table2[[#This Row],[New ReOrder Point]], "Yes", "No")</f>
        <v>Yes</v>
      </c>
    </row>
    <row r="2525" spans="1:9" x14ac:dyDescent="0.25">
      <c r="A2525">
        <v>71</v>
      </c>
      <c r="B2525">
        <v>5</v>
      </c>
      <c r="C2525">
        <v>1</v>
      </c>
      <c r="D2525" t="s">
        <v>534</v>
      </c>
      <c r="E2525">
        <v>305</v>
      </c>
      <c r="F2525">
        <v>82</v>
      </c>
      <c r="G2525" t="s">
        <v>543</v>
      </c>
      <c r="H2525">
        <f>Table2[[#This Row],[ReorderPoint]]*1.15</f>
        <v>94.3</v>
      </c>
      <c r="I2525" t="str">
        <f xml:space="preserve"> IF(Table2[[#This Row],[StockLevel]] &lt; Table2[[#This Row],[New ReOrder Point]], "Yes", "No")</f>
        <v>No</v>
      </c>
    </row>
    <row r="2526" spans="1:9" x14ac:dyDescent="0.25">
      <c r="A2526">
        <v>71</v>
      </c>
      <c r="B2526">
        <v>5</v>
      </c>
      <c r="C2526">
        <v>1</v>
      </c>
      <c r="D2526" t="s">
        <v>535</v>
      </c>
      <c r="E2526">
        <v>333</v>
      </c>
      <c r="F2526">
        <v>146</v>
      </c>
      <c r="G2526" t="s">
        <v>543</v>
      </c>
      <c r="H2526">
        <f>Table2[[#This Row],[ReorderPoint]]*1.15</f>
        <v>167.89999999999998</v>
      </c>
      <c r="I2526" t="str">
        <f xml:space="preserve"> IF(Table2[[#This Row],[StockLevel]] &lt; Table2[[#This Row],[New ReOrder Point]], "Yes", "No")</f>
        <v>No</v>
      </c>
    </row>
    <row r="2527" spans="1:9" x14ac:dyDescent="0.25">
      <c r="A2527">
        <v>71</v>
      </c>
      <c r="B2527">
        <v>4</v>
      </c>
      <c r="C2527">
        <v>1</v>
      </c>
      <c r="D2527" t="s">
        <v>536</v>
      </c>
      <c r="E2527">
        <v>42</v>
      </c>
      <c r="F2527">
        <v>98</v>
      </c>
      <c r="G2527" t="s">
        <v>544</v>
      </c>
      <c r="H2527">
        <f>Table2[[#This Row],[ReorderPoint]]*1.15</f>
        <v>112.69999999999999</v>
      </c>
      <c r="I2527" t="str">
        <f xml:space="preserve"> IF(Table2[[#This Row],[StockLevel]] &lt; Table2[[#This Row],[New ReOrder Point]], "Yes", "No")</f>
        <v>Yes</v>
      </c>
    </row>
    <row r="2528" spans="1:9" x14ac:dyDescent="0.25">
      <c r="A2528">
        <v>71</v>
      </c>
      <c r="B2528">
        <v>1</v>
      </c>
      <c r="C2528">
        <v>1</v>
      </c>
      <c r="D2528" t="s">
        <v>537</v>
      </c>
      <c r="E2528">
        <v>377</v>
      </c>
      <c r="F2528">
        <v>59</v>
      </c>
      <c r="G2528" t="s">
        <v>543</v>
      </c>
      <c r="H2528">
        <f>Table2[[#This Row],[ReorderPoint]]*1.15</f>
        <v>67.849999999999994</v>
      </c>
      <c r="I2528" t="str">
        <f xml:space="preserve"> IF(Table2[[#This Row],[StockLevel]] &lt; Table2[[#This Row],[New ReOrder Point]], "Yes", "No")</f>
        <v>No</v>
      </c>
    </row>
    <row r="2529" spans="1:9" x14ac:dyDescent="0.25">
      <c r="A2529">
        <v>71</v>
      </c>
      <c r="B2529">
        <v>2</v>
      </c>
      <c r="C2529">
        <v>1</v>
      </c>
      <c r="D2529" t="s">
        <v>538</v>
      </c>
      <c r="E2529">
        <v>384</v>
      </c>
      <c r="F2529">
        <v>120</v>
      </c>
      <c r="G2529" t="s">
        <v>543</v>
      </c>
      <c r="H2529">
        <f>Table2[[#This Row],[ReorderPoint]]*1.15</f>
        <v>138</v>
      </c>
      <c r="I2529" t="str">
        <f xml:space="preserve"> IF(Table2[[#This Row],[StockLevel]] &lt; Table2[[#This Row],[New ReOrder Point]], "Yes", "No")</f>
        <v>No</v>
      </c>
    </row>
    <row r="2530" spans="1:9" x14ac:dyDescent="0.25">
      <c r="A2530">
        <v>71</v>
      </c>
      <c r="B2530">
        <v>4</v>
      </c>
      <c r="C2530">
        <v>1</v>
      </c>
      <c r="D2530" t="s">
        <v>539</v>
      </c>
      <c r="E2530">
        <v>218</v>
      </c>
      <c r="F2530">
        <v>70</v>
      </c>
      <c r="G2530" t="s">
        <v>543</v>
      </c>
      <c r="H2530">
        <f>Table2[[#This Row],[ReorderPoint]]*1.15</f>
        <v>80.5</v>
      </c>
      <c r="I2530" t="str">
        <f xml:space="preserve"> IF(Table2[[#This Row],[StockLevel]] &lt; Table2[[#This Row],[New ReOrder Point]], "Yes", "No")</f>
        <v>No</v>
      </c>
    </row>
    <row r="2531" spans="1:9" x14ac:dyDescent="0.25">
      <c r="A2531">
        <v>71</v>
      </c>
      <c r="B2531">
        <v>4</v>
      </c>
      <c r="C2531">
        <v>1</v>
      </c>
      <c r="D2531" t="s">
        <v>540</v>
      </c>
      <c r="E2531">
        <v>126</v>
      </c>
      <c r="F2531">
        <v>129</v>
      </c>
      <c r="G2531" t="s">
        <v>544</v>
      </c>
      <c r="H2531">
        <f>Table2[[#This Row],[ReorderPoint]]*1.15</f>
        <v>148.35</v>
      </c>
      <c r="I2531" t="str">
        <f xml:space="preserve"> IF(Table2[[#This Row],[StockLevel]] &lt; Table2[[#This Row],[New ReOrder Point]], "Yes", "No")</f>
        <v>Yes</v>
      </c>
    </row>
    <row r="2532" spans="1:9" x14ac:dyDescent="0.25">
      <c r="A2532">
        <v>71</v>
      </c>
      <c r="B2532">
        <v>1</v>
      </c>
      <c r="C2532">
        <v>1</v>
      </c>
      <c r="D2532" t="s">
        <v>541</v>
      </c>
      <c r="E2532">
        <v>403</v>
      </c>
      <c r="F2532">
        <v>103</v>
      </c>
      <c r="G2532" t="s">
        <v>543</v>
      </c>
      <c r="H2532">
        <f>Table2[[#This Row],[ReorderPoint]]*1.15</f>
        <v>118.44999999999999</v>
      </c>
      <c r="I2532" t="str">
        <f xml:space="preserve"> IF(Table2[[#This Row],[StockLevel]] &lt; Table2[[#This Row],[New ReOrder Point]], "Yes", "No")</f>
        <v>No</v>
      </c>
    </row>
    <row r="2533" spans="1:9" x14ac:dyDescent="0.25">
      <c r="A2533">
        <v>71</v>
      </c>
      <c r="B2533">
        <v>5</v>
      </c>
      <c r="C2533">
        <v>1</v>
      </c>
      <c r="D2533" t="s">
        <v>542</v>
      </c>
      <c r="E2533">
        <v>155</v>
      </c>
      <c r="F2533">
        <v>54</v>
      </c>
      <c r="G2533" t="s">
        <v>543</v>
      </c>
      <c r="H2533">
        <f>Table2[[#This Row],[ReorderPoint]]*1.15</f>
        <v>62.099999999999994</v>
      </c>
      <c r="I2533" t="str">
        <f xml:space="preserve"> IF(Table2[[#This Row],[StockLevel]] &lt; Table2[[#This Row],[New ReOrder Point]], "Yes", "No")</f>
        <v>No</v>
      </c>
    </row>
    <row r="2534" spans="1:9" x14ac:dyDescent="0.25">
      <c r="A2534">
        <v>71</v>
      </c>
      <c r="B2534">
        <v>1</v>
      </c>
      <c r="C2534">
        <v>2</v>
      </c>
      <c r="D2534" t="s">
        <v>531</v>
      </c>
      <c r="E2534">
        <v>17</v>
      </c>
      <c r="F2534">
        <v>96</v>
      </c>
      <c r="G2534" t="s">
        <v>544</v>
      </c>
      <c r="H2534">
        <f>Table2[[#This Row],[ReorderPoint]]*1.15</f>
        <v>110.39999999999999</v>
      </c>
      <c r="I2534" t="str">
        <f xml:space="preserve"> IF(Table2[[#This Row],[StockLevel]] &lt; Table2[[#This Row],[New ReOrder Point]], "Yes", "No")</f>
        <v>Yes</v>
      </c>
    </row>
    <row r="2535" spans="1:9" x14ac:dyDescent="0.25">
      <c r="A2535">
        <v>71</v>
      </c>
      <c r="B2535">
        <v>1</v>
      </c>
      <c r="C2535">
        <v>2</v>
      </c>
      <c r="D2535" t="s">
        <v>532</v>
      </c>
      <c r="E2535">
        <v>92</v>
      </c>
      <c r="F2535">
        <v>68</v>
      </c>
      <c r="G2535" t="s">
        <v>543</v>
      </c>
      <c r="H2535">
        <f>Table2[[#This Row],[ReorderPoint]]*1.15</f>
        <v>78.199999999999989</v>
      </c>
      <c r="I2535" t="str">
        <f xml:space="preserve"> IF(Table2[[#This Row],[StockLevel]] &lt; Table2[[#This Row],[New ReOrder Point]], "Yes", "No")</f>
        <v>No</v>
      </c>
    </row>
    <row r="2536" spans="1:9" x14ac:dyDescent="0.25">
      <c r="A2536">
        <v>71</v>
      </c>
      <c r="B2536">
        <v>2</v>
      </c>
      <c r="C2536">
        <v>2</v>
      </c>
      <c r="D2536" t="s">
        <v>533</v>
      </c>
      <c r="E2536">
        <v>192</v>
      </c>
      <c r="F2536">
        <v>52</v>
      </c>
      <c r="G2536" t="s">
        <v>543</v>
      </c>
      <c r="H2536">
        <f>Table2[[#This Row],[ReorderPoint]]*1.15</f>
        <v>59.8</v>
      </c>
      <c r="I2536" t="str">
        <f xml:space="preserve"> IF(Table2[[#This Row],[StockLevel]] &lt; Table2[[#This Row],[New ReOrder Point]], "Yes", "No")</f>
        <v>No</v>
      </c>
    </row>
    <row r="2537" spans="1:9" x14ac:dyDescent="0.25">
      <c r="A2537">
        <v>71</v>
      </c>
      <c r="B2537">
        <v>1</v>
      </c>
      <c r="C2537">
        <v>2</v>
      </c>
      <c r="D2537" t="s">
        <v>534</v>
      </c>
      <c r="E2537">
        <v>276</v>
      </c>
      <c r="F2537">
        <v>148</v>
      </c>
      <c r="G2537" t="s">
        <v>543</v>
      </c>
      <c r="H2537">
        <f>Table2[[#This Row],[ReorderPoint]]*1.15</f>
        <v>170.2</v>
      </c>
      <c r="I2537" t="str">
        <f xml:space="preserve"> IF(Table2[[#This Row],[StockLevel]] &lt; Table2[[#This Row],[New ReOrder Point]], "Yes", "No")</f>
        <v>No</v>
      </c>
    </row>
    <row r="2538" spans="1:9" x14ac:dyDescent="0.25">
      <c r="A2538">
        <v>71</v>
      </c>
      <c r="B2538">
        <v>1</v>
      </c>
      <c r="C2538">
        <v>2</v>
      </c>
      <c r="D2538" t="s">
        <v>535</v>
      </c>
      <c r="E2538">
        <v>39</v>
      </c>
      <c r="F2538">
        <v>116</v>
      </c>
      <c r="G2538" t="s">
        <v>544</v>
      </c>
      <c r="H2538">
        <f>Table2[[#This Row],[ReorderPoint]]*1.15</f>
        <v>133.39999999999998</v>
      </c>
      <c r="I2538" t="str">
        <f xml:space="preserve"> IF(Table2[[#This Row],[StockLevel]] &lt; Table2[[#This Row],[New ReOrder Point]], "Yes", "No")</f>
        <v>Yes</v>
      </c>
    </row>
    <row r="2539" spans="1:9" x14ac:dyDescent="0.25">
      <c r="A2539">
        <v>71</v>
      </c>
      <c r="B2539">
        <v>4</v>
      </c>
      <c r="C2539">
        <v>2</v>
      </c>
      <c r="D2539" t="s">
        <v>536</v>
      </c>
      <c r="E2539">
        <v>126</v>
      </c>
      <c r="F2539">
        <v>104</v>
      </c>
      <c r="G2539" t="s">
        <v>543</v>
      </c>
      <c r="H2539">
        <f>Table2[[#This Row],[ReorderPoint]]*1.15</f>
        <v>119.6</v>
      </c>
      <c r="I2539" t="str">
        <f xml:space="preserve"> IF(Table2[[#This Row],[StockLevel]] &lt; Table2[[#This Row],[New ReOrder Point]], "Yes", "No")</f>
        <v>No</v>
      </c>
    </row>
    <row r="2540" spans="1:9" x14ac:dyDescent="0.25">
      <c r="A2540">
        <v>71</v>
      </c>
      <c r="B2540">
        <v>5</v>
      </c>
      <c r="C2540">
        <v>2</v>
      </c>
      <c r="D2540" t="s">
        <v>537</v>
      </c>
      <c r="E2540">
        <v>435</v>
      </c>
      <c r="F2540">
        <v>93</v>
      </c>
      <c r="G2540" t="s">
        <v>543</v>
      </c>
      <c r="H2540">
        <f>Table2[[#This Row],[ReorderPoint]]*1.15</f>
        <v>106.94999999999999</v>
      </c>
      <c r="I2540" t="str">
        <f xml:space="preserve"> IF(Table2[[#This Row],[StockLevel]] &lt; Table2[[#This Row],[New ReOrder Point]], "Yes", "No")</f>
        <v>No</v>
      </c>
    </row>
    <row r="2541" spans="1:9" x14ac:dyDescent="0.25">
      <c r="A2541">
        <v>71</v>
      </c>
      <c r="B2541">
        <v>3</v>
      </c>
      <c r="C2541">
        <v>2</v>
      </c>
      <c r="D2541" t="s">
        <v>538</v>
      </c>
      <c r="E2541">
        <v>353</v>
      </c>
      <c r="F2541">
        <v>134</v>
      </c>
      <c r="G2541" t="s">
        <v>543</v>
      </c>
      <c r="H2541">
        <f>Table2[[#This Row],[ReorderPoint]]*1.15</f>
        <v>154.1</v>
      </c>
      <c r="I2541" t="str">
        <f xml:space="preserve"> IF(Table2[[#This Row],[StockLevel]] &lt; Table2[[#This Row],[New ReOrder Point]], "Yes", "No")</f>
        <v>No</v>
      </c>
    </row>
    <row r="2542" spans="1:9" x14ac:dyDescent="0.25">
      <c r="A2542">
        <v>71</v>
      </c>
      <c r="B2542">
        <v>1</v>
      </c>
      <c r="C2542">
        <v>2</v>
      </c>
      <c r="D2542" t="s">
        <v>539</v>
      </c>
      <c r="E2542">
        <v>372</v>
      </c>
      <c r="F2542">
        <v>126</v>
      </c>
      <c r="G2542" t="s">
        <v>543</v>
      </c>
      <c r="H2542">
        <f>Table2[[#This Row],[ReorderPoint]]*1.15</f>
        <v>144.89999999999998</v>
      </c>
      <c r="I2542" t="str">
        <f xml:space="preserve"> IF(Table2[[#This Row],[StockLevel]] &lt; Table2[[#This Row],[New ReOrder Point]], "Yes", "No")</f>
        <v>No</v>
      </c>
    </row>
    <row r="2543" spans="1:9" x14ac:dyDescent="0.25">
      <c r="A2543">
        <v>71</v>
      </c>
      <c r="B2543">
        <v>1</v>
      </c>
      <c r="C2543">
        <v>2</v>
      </c>
      <c r="D2543" t="s">
        <v>540</v>
      </c>
      <c r="E2543">
        <v>86</v>
      </c>
      <c r="F2543">
        <v>122</v>
      </c>
      <c r="G2543" t="s">
        <v>544</v>
      </c>
      <c r="H2543">
        <f>Table2[[#This Row],[ReorderPoint]]*1.15</f>
        <v>140.29999999999998</v>
      </c>
      <c r="I2543" t="str">
        <f xml:space="preserve"> IF(Table2[[#This Row],[StockLevel]] &lt; Table2[[#This Row],[New ReOrder Point]], "Yes", "No")</f>
        <v>Yes</v>
      </c>
    </row>
    <row r="2544" spans="1:9" x14ac:dyDescent="0.25">
      <c r="A2544">
        <v>71</v>
      </c>
      <c r="B2544">
        <v>3</v>
      </c>
      <c r="C2544">
        <v>2</v>
      </c>
      <c r="D2544" t="s">
        <v>541</v>
      </c>
      <c r="E2544">
        <v>321</v>
      </c>
      <c r="F2544">
        <v>68</v>
      </c>
      <c r="G2544" t="s">
        <v>543</v>
      </c>
      <c r="H2544">
        <f>Table2[[#This Row],[ReorderPoint]]*1.15</f>
        <v>78.199999999999989</v>
      </c>
      <c r="I2544" t="str">
        <f xml:space="preserve"> IF(Table2[[#This Row],[StockLevel]] &lt; Table2[[#This Row],[New ReOrder Point]], "Yes", "No")</f>
        <v>No</v>
      </c>
    </row>
    <row r="2545" spans="1:9" x14ac:dyDescent="0.25">
      <c r="A2545">
        <v>71</v>
      </c>
      <c r="B2545">
        <v>2</v>
      </c>
      <c r="C2545">
        <v>2</v>
      </c>
      <c r="D2545" t="s">
        <v>542</v>
      </c>
      <c r="E2545">
        <v>390</v>
      </c>
      <c r="F2545">
        <v>112</v>
      </c>
      <c r="G2545" t="s">
        <v>543</v>
      </c>
      <c r="H2545">
        <f>Table2[[#This Row],[ReorderPoint]]*1.15</f>
        <v>128.79999999999998</v>
      </c>
      <c r="I2545" t="str">
        <f xml:space="preserve"> IF(Table2[[#This Row],[StockLevel]] &lt; Table2[[#This Row],[New ReOrder Point]], "Yes", "No")</f>
        <v>No</v>
      </c>
    </row>
    <row r="2546" spans="1:9" x14ac:dyDescent="0.25">
      <c r="A2546">
        <v>71</v>
      </c>
      <c r="B2546">
        <v>4</v>
      </c>
      <c r="C2546">
        <v>3</v>
      </c>
      <c r="D2546" t="s">
        <v>531</v>
      </c>
      <c r="E2546">
        <v>41</v>
      </c>
      <c r="F2546">
        <v>108</v>
      </c>
      <c r="G2546" t="s">
        <v>544</v>
      </c>
      <c r="H2546">
        <f>Table2[[#This Row],[ReorderPoint]]*1.15</f>
        <v>124.19999999999999</v>
      </c>
      <c r="I2546" t="str">
        <f xml:space="preserve"> IF(Table2[[#This Row],[StockLevel]] &lt; Table2[[#This Row],[New ReOrder Point]], "Yes", "No")</f>
        <v>Yes</v>
      </c>
    </row>
    <row r="2547" spans="1:9" x14ac:dyDescent="0.25">
      <c r="A2547">
        <v>71</v>
      </c>
      <c r="B2547">
        <v>3</v>
      </c>
      <c r="C2547">
        <v>3</v>
      </c>
      <c r="D2547" t="s">
        <v>532</v>
      </c>
      <c r="E2547">
        <v>328</v>
      </c>
      <c r="F2547">
        <v>66</v>
      </c>
      <c r="G2547" t="s">
        <v>543</v>
      </c>
      <c r="H2547">
        <f>Table2[[#This Row],[ReorderPoint]]*1.15</f>
        <v>75.899999999999991</v>
      </c>
      <c r="I2547" t="str">
        <f xml:space="preserve"> IF(Table2[[#This Row],[StockLevel]] &lt; Table2[[#This Row],[New ReOrder Point]], "Yes", "No")</f>
        <v>No</v>
      </c>
    </row>
    <row r="2548" spans="1:9" x14ac:dyDescent="0.25">
      <c r="A2548">
        <v>71</v>
      </c>
      <c r="B2548">
        <v>4</v>
      </c>
      <c r="C2548">
        <v>3</v>
      </c>
      <c r="D2548" t="s">
        <v>533</v>
      </c>
      <c r="E2548">
        <v>430</v>
      </c>
      <c r="F2548">
        <v>51</v>
      </c>
      <c r="G2548" t="s">
        <v>543</v>
      </c>
      <c r="H2548">
        <f>Table2[[#This Row],[ReorderPoint]]*1.15</f>
        <v>58.65</v>
      </c>
      <c r="I2548" t="str">
        <f xml:space="preserve"> IF(Table2[[#This Row],[StockLevel]] &lt; Table2[[#This Row],[New ReOrder Point]], "Yes", "No")</f>
        <v>No</v>
      </c>
    </row>
    <row r="2549" spans="1:9" x14ac:dyDescent="0.25">
      <c r="A2549">
        <v>71</v>
      </c>
      <c r="B2549">
        <v>5</v>
      </c>
      <c r="C2549">
        <v>3</v>
      </c>
      <c r="D2549" t="s">
        <v>534</v>
      </c>
      <c r="E2549">
        <v>18</v>
      </c>
      <c r="F2549">
        <v>66</v>
      </c>
      <c r="G2549" t="s">
        <v>544</v>
      </c>
      <c r="H2549">
        <f>Table2[[#This Row],[ReorderPoint]]*1.15</f>
        <v>75.899999999999991</v>
      </c>
      <c r="I2549" t="str">
        <f xml:space="preserve"> IF(Table2[[#This Row],[StockLevel]] &lt; Table2[[#This Row],[New ReOrder Point]], "Yes", "No")</f>
        <v>Yes</v>
      </c>
    </row>
    <row r="2550" spans="1:9" x14ac:dyDescent="0.25">
      <c r="A2550">
        <v>71</v>
      </c>
      <c r="B2550">
        <v>5</v>
      </c>
      <c r="C2550">
        <v>3</v>
      </c>
      <c r="D2550" t="s">
        <v>535</v>
      </c>
      <c r="E2550">
        <v>422</v>
      </c>
      <c r="F2550">
        <v>131</v>
      </c>
      <c r="G2550" t="s">
        <v>543</v>
      </c>
      <c r="H2550">
        <f>Table2[[#This Row],[ReorderPoint]]*1.15</f>
        <v>150.64999999999998</v>
      </c>
      <c r="I2550" t="str">
        <f xml:space="preserve"> IF(Table2[[#This Row],[StockLevel]] &lt; Table2[[#This Row],[New ReOrder Point]], "Yes", "No")</f>
        <v>No</v>
      </c>
    </row>
    <row r="2551" spans="1:9" x14ac:dyDescent="0.25">
      <c r="A2551">
        <v>71</v>
      </c>
      <c r="B2551">
        <v>1</v>
      </c>
      <c r="C2551">
        <v>3</v>
      </c>
      <c r="D2551" t="s">
        <v>536</v>
      </c>
      <c r="E2551">
        <v>245</v>
      </c>
      <c r="F2551">
        <v>120</v>
      </c>
      <c r="G2551" t="s">
        <v>543</v>
      </c>
      <c r="H2551">
        <f>Table2[[#This Row],[ReorderPoint]]*1.15</f>
        <v>138</v>
      </c>
      <c r="I2551" t="str">
        <f xml:space="preserve"> IF(Table2[[#This Row],[StockLevel]] &lt; Table2[[#This Row],[New ReOrder Point]], "Yes", "No")</f>
        <v>No</v>
      </c>
    </row>
    <row r="2552" spans="1:9" x14ac:dyDescent="0.25">
      <c r="A2552">
        <v>71</v>
      </c>
      <c r="B2552">
        <v>5</v>
      </c>
      <c r="C2552">
        <v>3</v>
      </c>
      <c r="D2552" t="s">
        <v>537</v>
      </c>
      <c r="E2552">
        <v>38</v>
      </c>
      <c r="F2552">
        <v>85</v>
      </c>
      <c r="G2552" t="s">
        <v>544</v>
      </c>
      <c r="H2552">
        <f>Table2[[#This Row],[ReorderPoint]]*1.15</f>
        <v>97.749999999999986</v>
      </c>
      <c r="I2552" t="str">
        <f xml:space="preserve"> IF(Table2[[#This Row],[StockLevel]] &lt; Table2[[#This Row],[New ReOrder Point]], "Yes", "No")</f>
        <v>Yes</v>
      </c>
    </row>
    <row r="2553" spans="1:9" x14ac:dyDescent="0.25">
      <c r="A2553">
        <v>71</v>
      </c>
      <c r="B2553">
        <v>5</v>
      </c>
      <c r="C2553">
        <v>3</v>
      </c>
      <c r="D2553" t="s">
        <v>538</v>
      </c>
      <c r="E2553">
        <v>387</v>
      </c>
      <c r="F2553">
        <v>74</v>
      </c>
      <c r="G2553" t="s">
        <v>543</v>
      </c>
      <c r="H2553">
        <f>Table2[[#This Row],[ReorderPoint]]*1.15</f>
        <v>85.1</v>
      </c>
      <c r="I2553" t="str">
        <f xml:space="preserve"> IF(Table2[[#This Row],[StockLevel]] &lt; Table2[[#This Row],[New ReOrder Point]], "Yes", "No")</f>
        <v>No</v>
      </c>
    </row>
    <row r="2554" spans="1:9" x14ac:dyDescent="0.25">
      <c r="A2554">
        <v>71</v>
      </c>
      <c r="B2554">
        <v>4</v>
      </c>
      <c r="C2554">
        <v>3</v>
      </c>
      <c r="D2554" t="s">
        <v>539</v>
      </c>
      <c r="E2554">
        <v>157</v>
      </c>
      <c r="F2554">
        <v>125</v>
      </c>
      <c r="G2554" t="s">
        <v>543</v>
      </c>
      <c r="H2554">
        <f>Table2[[#This Row],[ReorderPoint]]*1.15</f>
        <v>143.75</v>
      </c>
      <c r="I2554" t="str">
        <f xml:space="preserve"> IF(Table2[[#This Row],[StockLevel]] &lt; Table2[[#This Row],[New ReOrder Point]], "Yes", "No")</f>
        <v>No</v>
      </c>
    </row>
    <row r="2555" spans="1:9" x14ac:dyDescent="0.25">
      <c r="A2555">
        <v>71</v>
      </c>
      <c r="B2555">
        <v>1</v>
      </c>
      <c r="C2555">
        <v>3</v>
      </c>
      <c r="D2555" t="s">
        <v>540</v>
      </c>
      <c r="E2555">
        <v>215</v>
      </c>
      <c r="F2555">
        <v>78</v>
      </c>
      <c r="G2555" t="s">
        <v>543</v>
      </c>
      <c r="H2555">
        <f>Table2[[#This Row],[ReorderPoint]]*1.15</f>
        <v>89.699999999999989</v>
      </c>
      <c r="I2555" t="str">
        <f xml:space="preserve"> IF(Table2[[#This Row],[StockLevel]] &lt; Table2[[#This Row],[New ReOrder Point]], "Yes", "No")</f>
        <v>No</v>
      </c>
    </row>
    <row r="2556" spans="1:9" x14ac:dyDescent="0.25">
      <c r="A2556">
        <v>71</v>
      </c>
      <c r="B2556">
        <v>5</v>
      </c>
      <c r="C2556">
        <v>3</v>
      </c>
      <c r="D2556" t="s">
        <v>541</v>
      </c>
      <c r="E2556">
        <v>195</v>
      </c>
      <c r="F2556">
        <v>100</v>
      </c>
      <c r="G2556" t="s">
        <v>543</v>
      </c>
      <c r="H2556">
        <f>Table2[[#This Row],[ReorderPoint]]*1.15</f>
        <v>114.99999999999999</v>
      </c>
      <c r="I2556" t="str">
        <f xml:space="preserve"> IF(Table2[[#This Row],[StockLevel]] &lt; Table2[[#This Row],[New ReOrder Point]], "Yes", "No")</f>
        <v>No</v>
      </c>
    </row>
    <row r="2557" spans="1:9" x14ac:dyDescent="0.25">
      <c r="A2557">
        <v>71</v>
      </c>
      <c r="B2557">
        <v>1</v>
      </c>
      <c r="C2557">
        <v>3</v>
      </c>
      <c r="D2557" t="s">
        <v>542</v>
      </c>
      <c r="E2557">
        <v>145</v>
      </c>
      <c r="F2557">
        <v>91</v>
      </c>
      <c r="G2557" t="s">
        <v>543</v>
      </c>
      <c r="H2557">
        <f>Table2[[#This Row],[ReorderPoint]]*1.15</f>
        <v>104.64999999999999</v>
      </c>
      <c r="I2557" t="str">
        <f xml:space="preserve"> IF(Table2[[#This Row],[StockLevel]] &lt; Table2[[#This Row],[New ReOrder Point]], "Yes", "No")</f>
        <v>No</v>
      </c>
    </row>
    <row r="2558" spans="1:9" x14ac:dyDescent="0.25">
      <c r="A2558">
        <v>72</v>
      </c>
      <c r="B2558">
        <v>2</v>
      </c>
      <c r="C2558">
        <v>1</v>
      </c>
      <c r="D2558" t="s">
        <v>531</v>
      </c>
      <c r="E2558">
        <v>210</v>
      </c>
      <c r="F2558">
        <v>61</v>
      </c>
      <c r="G2558" t="s">
        <v>543</v>
      </c>
      <c r="H2558">
        <f>Table2[[#This Row],[ReorderPoint]]*1.15</f>
        <v>70.149999999999991</v>
      </c>
      <c r="I2558" t="str">
        <f xml:space="preserve"> IF(Table2[[#This Row],[StockLevel]] &lt; Table2[[#This Row],[New ReOrder Point]], "Yes", "No")</f>
        <v>No</v>
      </c>
    </row>
    <row r="2559" spans="1:9" x14ac:dyDescent="0.25">
      <c r="A2559">
        <v>72</v>
      </c>
      <c r="B2559">
        <v>3</v>
      </c>
      <c r="C2559">
        <v>1</v>
      </c>
      <c r="D2559" t="s">
        <v>532</v>
      </c>
      <c r="E2559">
        <v>16</v>
      </c>
      <c r="F2559">
        <v>79</v>
      </c>
      <c r="G2559" t="s">
        <v>544</v>
      </c>
      <c r="H2559">
        <f>Table2[[#This Row],[ReorderPoint]]*1.15</f>
        <v>90.85</v>
      </c>
      <c r="I2559" t="str">
        <f xml:space="preserve"> IF(Table2[[#This Row],[StockLevel]] &lt; Table2[[#This Row],[New ReOrder Point]], "Yes", "No")</f>
        <v>Yes</v>
      </c>
    </row>
    <row r="2560" spans="1:9" x14ac:dyDescent="0.25">
      <c r="A2560">
        <v>72</v>
      </c>
      <c r="B2560">
        <v>1</v>
      </c>
      <c r="C2560">
        <v>1</v>
      </c>
      <c r="D2560" t="s">
        <v>533</v>
      </c>
      <c r="E2560">
        <v>98</v>
      </c>
      <c r="F2560">
        <v>72</v>
      </c>
      <c r="G2560" t="s">
        <v>543</v>
      </c>
      <c r="H2560">
        <f>Table2[[#This Row],[ReorderPoint]]*1.15</f>
        <v>82.8</v>
      </c>
      <c r="I2560" t="str">
        <f xml:space="preserve"> IF(Table2[[#This Row],[StockLevel]] &lt; Table2[[#This Row],[New ReOrder Point]], "Yes", "No")</f>
        <v>No</v>
      </c>
    </row>
    <row r="2561" spans="1:9" x14ac:dyDescent="0.25">
      <c r="A2561">
        <v>72</v>
      </c>
      <c r="B2561">
        <v>4</v>
      </c>
      <c r="C2561">
        <v>1</v>
      </c>
      <c r="D2561" t="s">
        <v>534</v>
      </c>
      <c r="E2561">
        <v>128</v>
      </c>
      <c r="F2561">
        <v>128</v>
      </c>
      <c r="G2561" t="s">
        <v>543</v>
      </c>
      <c r="H2561">
        <f>Table2[[#This Row],[ReorderPoint]]*1.15</f>
        <v>147.19999999999999</v>
      </c>
      <c r="I2561" t="str">
        <f xml:space="preserve"> IF(Table2[[#This Row],[StockLevel]] &lt; Table2[[#This Row],[New ReOrder Point]], "Yes", "No")</f>
        <v>Yes</v>
      </c>
    </row>
    <row r="2562" spans="1:9" x14ac:dyDescent="0.25">
      <c r="A2562">
        <v>72</v>
      </c>
      <c r="B2562">
        <v>4</v>
      </c>
      <c r="C2562">
        <v>1</v>
      </c>
      <c r="D2562" t="s">
        <v>535</v>
      </c>
      <c r="E2562">
        <v>264</v>
      </c>
      <c r="F2562">
        <v>64</v>
      </c>
      <c r="G2562" t="s">
        <v>543</v>
      </c>
      <c r="H2562">
        <f>Table2[[#This Row],[ReorderPoint]]*1.15</f>
        <v>73.599999999999994</v>
      </c>
      <c r="I2562" t="str">
        <f xml:space="preserve"> IF(Table2[[#This Row],[StockLevel]] &lt; Table2[[#This Row],[New ReOrder Point]], "Yes", "No")</f>
        <v>No</v>
      </c>
    </row>
    <row r="2563" spans="1:9" x14ac:dyDescent="0.25">
      <c r="A2563">
        <v>72</v>
      </c>
      <c r="B2563">
        <v>5</v>
      </c>
      <c r="C2563">
        <v>1</v>
      </c>
      <c r="D2563" t="s">
        <v>536</v>
      </c>
      <c r="E2563">
        <v>407</v>
      </c>
      <c r="F2563">
        <v>109</v>
      </c>
      <c r="G2563" t="s">
        <v>543</v>
      </c>
      <c r="H2563">
        <f>Table2[[#This Row],[ReorderPoint]]*1.15</f>
        <v>125.35</v>
      </c>
      <c r="I2563" t="str">
        <f xml:space="preserve"> IF(Table2[[#This Row],[StockLevel]] &lt; Table2[[#This Row],[New ReOrder Point]], "Yes", "No")</f>
        <v>No</v>
      </c>
    </row>
    <row r="2564" spans="1:9" x14ac:dyDescent="0.25">
      <c r="A2564">
        <v>72</v>
      </c>
      <c r="B2564">
        <v>3</v>
      </c>
      <c r="C2564">
        <v>1</v>
      </c>
      <c r="D2564" t="s">
        <v>537</v>
      </c>
      <c r="E2564">
        <v>418</v>
      </c>
      <c r="F2564">
        <v>135</v>
      </c>
      <c r="G2564" t="s">
        <v>543</v>
      </c>
      <c r="H2564">
        <f>Table2[[#This Row],[ReorderPoint]]*1.15</f>
        <v>155.25</v>
      </c>
      <c r="I2564" t="str">
        <f xml:space="preserve"> IF(Table2[[#This Row],[StockLevel]] &lt; Table2[[#This Row],[New ReOrder Point]], "Yes", "No")</f>
        <v>No</v>
      </c>
    </row>
    <row r="2565" spans="1:9" x14ac:dyDescent="0.25">
      <c r="A2565">
        <v>72</v>
      </c>
      <c r="B2565">
        <v>4</v>
      </c>
      <c r="C2565">
        <v>1</v>
      </c>
      <c r="D2565" t="s">
        <v>538</v>
      </c>
      <c r="E2565">
        <v>210</v>
      </c>
      <c r="F2565">
        <v>125</v>
      </c>
      <c r="G2565" t="s">
        <v>543</v>
      </c>
      <c r="H2565">
        <f>Table2[[#This Row],[ReorderPoint]]*1.15</f>
        <v>143.75</v>
      </c>
      <c r="I2565" t="str">
        <f xml:space="preserve"> IF(Table2[[#This Row],[StockLevel]] &lt; Table2[[#This Row],[New ReOrder Point]], "Yes", "No")</f>
        <v>No</v>
      </c>
    </row>
    <row r="2566" spans="1:9" x14ac:dyDescent="0.25">
      <c r="A2566">
        <v>72</v>
      </c>
      <c r="B2566">
        <v>1</v>
      </c>
      <c r="C2566">
        <v>1</v>
      </c>
      <c r="D2566" t="s">
        <v>539</v>
      </c>
      <c r="E2566">
        <v>320</v>
      </c>
      <c r="F2566">
        <v>134</v>
      </c>
      <c r="G2566" t="s">
        <v>543</v>
      </c>
      <c r="H2566">
        <f>Table2[[#This Row],[ReorderPoint]]*1.15</f>
        <v>154.1</v>
      </c>
      <c r="I2566" t="str">
        <f xml:space="preserve"> IF(Table2[[#This Row],[StockLevel]] &lt; Table2[[#This Row],[New ReOrder Point]], "Yes", "No")</f>
        <v>No</v>
      </c>
    </row>
    <row r="2567" spans="1:9" x14ac:dyDescent="0.25">
      <c r="A2567">
        <v>72</v>
      </c>
      <c r="B2567">
        <v>2</v>
      </c>
      <c r="C2567">
        <v>1</v>
      </c>
      <c r="D2567" t="s">
        <v>540</v>
      </c>
      <c r="E2567">
        <v>108</v>
      </c>
      <c r="F2567">
        <v>50</v>
      </c>
      <c r="G2567" t="s">
        <v>543</v>
      </c>
      <c r="H2567">
        <f>Table2[[#This Row],[ReorderPoint]]*1.15</f>
        <v>57.499999999999993</v>
      </c>
      <c r="I2567" t="str">
        <f xml:space="preserve"> IF(Table2[[#This Row],[StockLevel]] &lt; Table2[[#This Row],[New ReOrder Point]], "Yes", "No")</f>
        <v>No</v>
      </c>
    </row>
    <row r="2568" spans="1:9" x14ac:dyDescent="0.25">
      <c r="A2568">
        <v>72</v>
      </c>
      <c r="B2568">
        <v>4</v>
      </c>
      <c r="C2568">
        <v>1</v>
      </c>
      <c r="D2568" t="s">
        <v>541</v>
      </c>
      <c r="E2568">
        <v>46</v>
      </c>
      <c r="F2568">
        <v>108</v>
      </c>
      <c r="G2568" t="s">
        <v>544</v>
      </c>
      <c r="H2568">
        <f>Table2[[#This Row],[ReorderPoint]]*1.15</f>
        <v>124.19999999999999</v>
      </c>
      <c r="I2568" t="str">
        <f xml:space="preserve"> IF(Table2[[#This Row],[StockLevel]] &lt; Table2[[#This Row],[New ReOrder Point]], "Yes", "No")</f>
        <v>Yes</v>
      </c>
    </row>
    <row r="2569" spans="1:9" x14ac:dyDescent="0.25">
      <c r="A2569">
        <v>72</v>
      </c>
      <c r="B2569">
        <v>3</v>
      </c>
      <c r="C2569">
        <v>1</v>
      </c>
      <c r="D2569" t="s">
        <v>542</v>
      </c>
      <c r="E2569">
        <v>341</v>
      </c>
      <c r="F2569">
        <v>67</v>
      </c>
      <c r="G2569" t="s">
        <v>543</v>
      </c>
      <c r="H2569">
        <f>Table2[[#This Row],[ReorderPoint]]*1.15</f>
        <v>77.05</v>
      </c>
      <c r="I2569" t="str">
        <f xml:space="preserve"> IF(Table2[[#This Row],[StockLevel]] &lt; Table2[[#This Row],[New ReOrder Point]], "Yes", "No")</f>
        <v>No</v>
      </c>
    </row>
    <row r="2570" spans="1:9" x14ac:dyDescent="0.25">
      <c r="A2570">
        <v>72</v>
      </c>
      <c r="B2570">
        <v>3</v>
      </c>
      <c r="C2570">
        <v>2</v>
      </c>
      <c r="D2570" t="s">
        <v>531</v>
      </c>
      <c r="E2570">
        <v>219</v>
      </c>
      <c r="F2570">
        <v>67</v>
      </c>
      <c r="G2570" t="s">
        <v>543</v>
      </c>
      <c r="H2570">
        <f>Table2[[#This Row],[ReorderPoint]]*1.15</f>
        <v>77.05</v>
      </c>
      <c r="I2570" t="str">
        <f xml:space="preserve"> IF(Table2[[#This Row],[StockLevel]] &lt; Table2[[#This Row],[New ReOrder Point]], "Yes", "No")</f>
        <v>No</v>
      </c>
    </row>
    <row r="2571" spans="1:9" x14ac:dyDescent="0.25">
      <c r="A2571">
        <v>72</v>
      </c>
      <c r="B2571">
        <v>5</v>
      </c>
      <c r="C2571">
        <v>2</v>
      </c>
      <c r="D2571" t="s">
        <v>532</v>
      </c>
      <c r="E2571">
        <v>166</v>
      </c>
      <c r="F2571">
        <v>98</v>
      </c>
      <c r="G2571" t="s">
        <v>543</v>
      </c>
      <c r="H2571">
        <f>Table2[[#This Row],[ReorderPoint]]*1.15</f>
        <v>112.69999999999999</v>
      </c>
      <c r="I2571" t="str">
        <f xml:space="preserve"> IF(Table2[[#This Row],[StockLevel]] &lt; Table2[[#This Row],[New ReOrder Point]], "Yes", "No")</f>
        <v>No</v>
      </c>
    </row>
    <row r="2572" spans="1:9" x14ac:dyDescent="0.25">
      <c r="A2572">
        <v>72</v>
      </c>
      <c r="B2572">
        <v>2</v>
      </c>
      <c r="C2572">
        <v>2</v>
      </c>
      <c r="D2572" t="s">
        <v>533</v>
      </c>
      <c r="E2572">
        <v>81</v>
      </c>
      <c r="F2572">
        <v>93</v>
      </c>
      <c r="G2572" t="s">
        <v>544</v>
      </c>
      <c r="H2572">
        <f>Table2[[#This Row],[ReorderPoint]]*1.15</f>
        <v>106.94999999999999</v>
      </c>
      <c r="I2572" t="str">
        <f xml:space="preserve"> IF(Table2[[#This Row],[StockLevel]] &lt; Table2[[#This Row],[New ReOrder Point]], "Yes", "No")</f>
        <v>Yes</v>
      </c>
    </row>
    <row r="2573" spans="1:9" x14ac:dyDescent="0.25">
      <c r="A2573">
        <v>72</v>
      </c>
      <c r="B2573">
        <v>2</v>
      </c>
      <c r="C2573">
        <v>2</v>
      </c>
      <c r="D2573" t="s">
        <v>534</v>
      </c>
      <c r="E2573">
        <v>326</v>
      </c>
      <c r="F2573">
        <v>85</v>
      </c>
      <c r="G2573" t="s">
        <v>543</v>
      </c>
      <c r="H2573">
        <f>Table2[[#This Row],[ReorderPoint]]*1.15</f>
        <v>97.749999999999986</v>
      </c>
      <c r="I2573" t="str">
        <f xml:space="preserve"> IF(Table2[[#This Row],[StockLevel]] &lt; Table2[[#This Row],[New ReOrder Point]], "Yes", "No")</f>
        <v>No</v>
      </c>
    </row>
    <row r="2574" spans="1:9" x14ac:dyDescent="0.25">
      <c r="A2574">
        <v>72</v>
      </c>
      <c r="B2574">
        <v>1</v>
      </c>
      <c r="C2574">
        <v>2</v>
      </c>
      <c r="D2574" t="s">
        <v>535</v>
      </c>
      <c r="E2574">
        <v>37</v>
      </c>
      <c r="F2574">
        <v>108</v>
      </c>
      <c r="G2574" t="s">
        <v>544</v>
      </c>
      <c r="H2574">
        <f>Table2[[#This Row],[ReorderPoint]]*1.15</f>
        <v>124.19999999999999</v>
      </c>
      <c r="I2574" t="str">
        <f xml:space="preserve"> IF(Table2[[#This Row],[StockLevel]] &lt; Table2[[#This Row],[New ReOrder Point]], "Yes", "No")</f>
        <v>Yes</v>
      </c>
    </row>
    <row r="2575" spans="1:9" x14ac:dyDescent="0.25">
      <c r="A2575">
        <v>72</v>
      </c>
      <c r="B2575">
        <v>3</v>
      </c>
      <c r="C2575">
        <v>2</v>
      </c>
      <c r="D2575" t="s">
        <v>536</v>
      </c>
      <c r="E2575">
        <v>200</v>
      </c>
      <c r="F2575">
        <v>121</v>
      </c>
      <c r="G2575" t="s">
        <v>543</v>
      </c>
      <c r="H2575">
        <f>Table2[[#This Row],[ReorderPoint]]*1.15</f>
        <v>139.14999999999998</v>
      </c>
      <c r="I2575" t="str">
        <f xml:space="preserve"> IF(Table2[[#This Row],[StockLevel]] &lt; Table2[[#This Row],[New ReOrder Point]], "Yes", "No")</f>
        <v>No</v>
      </c>
    </row>
    <row r="2576" spans="1:9" x14ac:dyDescent="0.25">
      <c r="A2576">
        <v>72</v>
      </c>
      <c r="B2576">
        <v>5</v>
      </c>
      <c r="C2576">
        <v>2</v>
      </c>
      <c r="D2576" t="s">
        <v>537</v>
      </c>
      <c r="E2576">
        <v>34</v>
      </c>
      <c r="F2576">
        <v>131</v>
      </c>
      <c r="G2576" t="s">
        <v>544</v>
      </c>
      <c r="H2576">
        <f>Table2[[#This Row],[ReorderPoint]]*1.15</f>
        <v>150.64999999999998</v>
      </c>
      <c r="I2576" t="str">
        <f xml:space="preserve"> IF(Table2[[#This Row],[StockLevel]] &lt; Table2[[#This Row],[New ReOrder Point]], "Yes", "No")</f>
        <v>Yes</v>
      </c>
    </row>
    <row r="2577" spans="1:9" x14ac:dyDescent="0.25">
      <c r="A2577">
        <v>72</v>
      </c>
      <c r="B2577">
        <v>4</v>
      </c>
      <c r="C2577">
        <v>2</v>
      </c>
      <c r="D2577" t="s">
        <v>538</v>
      </c>
      <c r="E2577">
        <v>397</v>
      </c>
      <c r="F2577">
        <v>141</v>
      </c>
      <c r="G2577" t="s">
        <v>543</v>
      </c>
      <c r="H2577">
        <f>Table2[[#This Row],[ReorderPoint]]*1.15</f>
        <v>162.14999999999998</v>
      </c>
      <c r="I2577" t="str">
        <f xml:space="preserve"> IF(Table2[[#This Row],[StockLevel]] &lt; Table2[[#This Row],[New ReOrder Point]], "Yes", "No")</f>
        <v>No</v>
      </c>
    </row>
    <row r="2578" spans="1:9" x14ac:dyDescent="0.25">
      <c r="A2578">
        <v>72</v>
      </c>
      <c r="B2578">
        <v>1</v>
      </c>
      <c r="C2578">
        <v>2</v>
      </c>
      <c r="D2578" t="s">
        <v>539</v>
      </c>
      <c r="E2578">
        <v>166</v>
      </c>
      <c r="F2578">
        <v>133</v>
      </c>
      <c r="G2578" t="s">
        <v>543</v>
      </c>
      <c r="H2578">
        <f>Table2[[#This Row],[ReorderPoint]]*1.15</f>
        <v>152.94999999999999</v>
      </c>
      <c r="I2578" t="str">
        <f xml:space="preserve"> IF(Table2[[#This Row],[StockLevel]] &lt; Table2[[#This Row],[New ReOrder Point]], "Yes", "No")</f>
        <v>No</v>
      </c>
    </row>
    <row r="2579" spans="1:9" x14ac:dyDescent="0.25">
      <c r="A2579">
        <v>72</v>
      </c>
      <c r="B2579">
        <v>2</v>
      </c>
      <c r="C2579">
        <v>2</v>
      </c>
      <c r="D2579" t="s">
        <v>540</v>
      </c>
      <c r="E2579">
        <v>411</v>
      </c>
      <c r="F2579">
        <v>125</v>
      </c>
      <c r="G2579" t="s">
        <v>543</v>
      </c>
      <c r="H2579">
        <f>Table2[[#This Row],[ReorderPoint]]*1.15</f>
        <v>143.75</v>
      </c>
      <c r="I2579" t="str">
        <f xml:space="preserve"> IF(Table2[[#This Row],[StockLevel]] &lt; Table2[[#This Row],[New ReOrder Point]], "Yes", "No")</f>
        <v>No</v>
      </c>
    </row>
    <row r="2580" spans="1:9" x14ac:dyDescent="0.25">
      <c r="A2580">
        <v>72</v>
      </c>
      <c r="B2580">
        <v>4</v>
      </c>
      <c r="C2580">
        <v>2</v>
      </c>
      <c r="D2580" t="s">
        <v>541</v>
      </c>
      <c r="E2580">
        <v>234</v>
      </c>
      <c r="F2580">
        <v>127</v>
      </c>
      <c r="G2580" t="s">
        <v>543</v>
      </c>
      <c r="H2580">
        <f>Table2[[#This Row],[ReorderPoint]]*1.15</f>
        <v>146.04999999999998</v>
      </c>
      <c r="I2580" t="str">
        <f xml:space="preserve"> IF(Table2[[#This Row],[StockLevel]] &lt; Table2[[#This Row],[New ReOrder Point]], "Yes", "No")</f>
        <v>No</v>
      </c>
    </row>
    <row r="2581" spans="1:9" x14ac:dyDescent="0.25">
      <c r="A2581">
        <v>72</v>
      </c>
      <c r="B2581">
        <v>4</v>
      </c>
      <c r="C2581">
        <v>2</v>
      </c>
      <c r="D2581" t="s">
        <v>542</v>
      </c>
      <c r="E2581">
        <v>380</v>
      </c>
      <c r="F2581">
        <v>87</v>
      </c>
      <c r="G2581" t="s">
        <v>543</v>
      </c>
      <c r="H2581">
        <f>Table2[[#This Row],[ReorderPoint]]*1.15</f>
        <v>100.05</v>
      </c>
      <c r="I2581" t="str">
        <f xml:space="preserve"> IF(Table2[[#This Row],[StockLevel]] &lt; Table2[[#This Row],[New ReOrder Point]], "Yes", "No")</f>
        <v>No</v>
      </c>
    </row>
    <row r="2582" spans="1:9" x14ac:dyDescent="0.25">
      <c r="A2582">
        <v>72</v>
      </c>
      <c r="B2582">
        <v>1</v>
      </c>
      <c r="C2582">
        <v>3</v>
      </c>
      <c r="D2582" t="s">
        <v>531</v>
      </c>
      <c r="E2582">
        <v>462</v>
      </c>
      <c r="F2582">
        <v>137</v>
      </c>
      <c r="G2582" t="s">
        <v>543</v>
      </c>
      <c r="H2582">
        <f>Table2[[#This Row],[ReorderPoint]]*1.15</f>
        <v>157.54999999999998</v>
      </c>
      <c r="I2582" t="str">
        <f xml:space="preserve"> IF(Table2[[#This Row],[StockLevel]] &lt; Table2[[#This Row],[New ReOrder Point]], "Yes", "No")</f>
        <v>No</v>
      </c>
    </row>
    <row r="2583" spans="1:9" x14ac:dyDescent="0.25">
      <c r="A2583">
        <v>72</v>
      </c>
      <c r="B2583">
        <v>1</v>
      </c>
      <c r="C2583">
        <v>3</v>
      </c>
      <c r="D2583" t="s">
        <v>532</v>
      </c>
      <c r="E2583">
        <v>0</v>
      </c>
      <c r="F2583">
        <v>56</v>
      </c>
      <c r="G2583" t="s">
        <v>544</v>
      </c>
      <c r="H2583">
        <f>Table2[[#This Row],[ReorderPoint]]*1.15</f>
        <v>64.399999999999991</v>
      </c>
      <c r="I2583" t="str">
        <f xml:space="preserve"> IF(Table2[[#This Row],[StockLevel]] &lt; Table2[[#This Row],[New ReOrder Point]], "Yes", "No")</f>
        <v>Yes</v>
      </c>
    </row>
    <row r="2584" spans="1:9" x14ac:dyDescent="0.25">
      <c r="A2584">
        <v>72</v>
      </c>
      <c r="B2584">
        <v>2</v>
      </c>
      <c r="C2584">
        <v>3</v>
      </c>
      <c r="D2584" t="s">
        <v>533</v>
      </c>
      <c r="E2584">
        <v>350</v>
      </c>
      <c r="F2584">
        <v>61</v>
      </c>
      <c r="G2584" t="s">
        <v>543</v>
      </c>
      <c r="H2584">
        <f>Table2[[#This Row],[ReorderPoint]]*1.15</f>
        <v>70.149999999999991</v>
      </c>
      <c r="I2584" t="str">
        <f xml:space="preserve"> IF(Table2[[#This Row],[StockLevel]] &lt; Table2[[#This Row],[New ReOrder Point]], "Yes", "No")</f>
        <v>No</v>
      </c>
    </row>
    <row r="2585" spans="1:9" x14ac:dyDescent="0.25">
      <c r="A2585">
        <v>72</v>
      </c>
      <c r="B2585">
        <v>2</v>
      </c>
      <c r="C2585">
        <v>3</v>
      </c>
      <c r="D2585" t="s">
        <v>534</v>
      </c>
      <c r="E2585">
        <v>132</v>
      </c>
      <c r="F2585">
        <v>99</v>
      </c>
      <c r="G2585" t="s">
        <v>543</v>
      </c>
      <c r="H2585">
        <f>Table2[[#This Row],[ReorderPoint]]*1.15</f>
        <v>113.85</v>
      </c>
      <c r="I2585" t="str">
        <f xml:space="preserve"> IF(Table2[[#This Row],[StockLevel]] &lt; Table2[[#This Row],[New ReOrder Point]], "Yes", "No")</f>
        <v>No</v>
      </c>
    </row>
    <row r="2586" spans="1:9" x14ac:dyDescent="0.25">
      <c r="A2586">
        <v>72</v>
      </c>
      <c r="B2586">
        <v>2</v>
      </c>
      <c r="C2586">
        <v>3</v>
      </c>
      <c r="D2586" t="s">
        <v>535</v>
      </c>
      <c r="E2586">
        <v>357</v>
      </c>
      <c r="F2586">
        <v>61</v>
      </c>
      <c r="G2586" t="s">
        <v>543</v>
      </c>
      <c r="H2586">
        <f>Table2[[#This Row],[ReorderPoint]]*1.15</f>
        <v>70.149999999999991</v>
      </c>
      <c r="I2586" t="str">
        <f xml:space="preserve"> IF(Table2[[#This Row],[StockLevel]] &lt; Table2[[#This Row],[New ReOrder Point]], "Yes", "No")</f>
        <v>No</v>
      </c>
    </row>
    <row r="2587" spans="1:9" x14ac:dyDescent="0.25">
      <c r="A2587">
        <v>72</v>
      </c>
      <c r="B2587">
        <v>4</v>
      </c>
      <c r="C2587">
        <v>3</v>
      </c>
      <c r="D2587" t="s">
        <v>536</v>
      </c>
      <c r="E2587">
        <v>449</v>
      </c>
      <c r="F2587">
        <v>123</v>
      </c>
      <c r="G2587" t="s">
        <v>543</v>
      </c>
      <c r="H2587">
        <f>Table2[[#This Row],[ReorderPoint]]*1.15</f>
        <v>141.44999999999999</v>
      </c>
      <c r="I2587" t="str">
        <f xml:space="preserve"> IF(Table2[[#This Row],[StockLevel]] &lt; Table2[[#This Row],[New ReOrder Point]], "Yes", "No")</f>
        <v>No</v>
      </c>
    </row>
    <row r="2588" spans="1:9" x14ac:dyDescent="0.25">
      <c r="A2588">
        <v>72</v>
      </c>
      <c r="B2588">
        <v>4</v>
      </c>
      <c r="C2588">
        <v>3</v>
      </c>
      <c r="D2588" t="s">
        <v>537</v>
      </c>
      <c r="E2588">
        <v>121</v>
      </c>
      <c r="F2588">
        <v>66</v>
      </c>
      <c r="G2588" t="s">
        <v>543</v>
      </c>
      <c r="H2588">
        <f>Table2[[#This Row],[ReorderPoint]]*1.15</f>
        <v>75.899999999999991</v>
      </c>
      <c r="I2588" t="str">
        <f xml:space="preserve"> IF(Table2[[#This Row],[StockLevel]] &lt; Table2[[#This Row],[New ReOrder Point]], "Yes", "No")</f>
        <v>No</v>
      </c>
    </row>
    <row r="2589" spans="1:9" x14ac:dyDescent="0.25">
      <c r="A2589">
        <v>72</v>
      </c>
      <c r="B2589">
        <v>1</v>
      </c>
      <c r="C2589">
        <v>3</v>
      </c>
      <c r="D2589" t="s">
        <v>538</v>
      </c>
      <c r="E2589">
        <v>326</v>
      </c>
      <c r="F2589">
        <v>111</v>
      </c>
      <c r="G2589" t="s">
        <v>543</v>
      </c>
      <c r="H2589">
        <f>Table2[[#This Row],[ReorderPoint]]*1.15</f>
        <v>127.64999999999999</v>
      </c>
      <c r="I2589" t="str">
        <f xml:space="preserve"> IF(Table2[[#This Row],[StockLevel]] &lt; Table2[[#This Row],[New ReOrder Point]], "Yes", "No")</f>
        <v>No</v>
      </c>
    </row>
    <row r="2590" spans="1:9" x14ac:dyDescent="0.25">
      <c r="A2590">
        <v>72</v>
      </c>
      <c r="B2590">
        <v>2</v>
      </c>
      <c r="C2590">
        <v>3</v>
      </c>
      <c r="D2590" t="s">
        <v>539</v>
      </c>
      <c r="E2590">
        <v>478</v>
      </c>
      <c r="F2590">
        <v>83</v>
      </c>
      <c r="G2590" t="s">
        <v>543</v>
      </c>
      <c r="H2590">
        <f>Table2[[#This Row],[ReorderPoint]]*1.15</f>
        <v>95.449999999999989</v>
      </c>
      <c r="I2590" t="str">
        <f xml:space="preserve"> IF(Table2[[#This Row],[StockLevel]] &lt; Table2[[#This Row],[New ReOrder Point]], "Yes", "No")</f>
        <v>No</v>
      </c>
    </row>
    <row r="2591" spans="1:9" x14ac:dyDescent="0.25">
      <c r="A2591">
        <v>72</v>
      </c>
      <c r="B2591">
        <v>2</v>
      </c>
      <c r="C2591">
        <v>3</v>
      </c>
      <c r="D2591" t="s">
        <v>540</v>
      </c>
      <c r="E2591">
        <v>485</v>
      </c>
      <c r="F2591">
        <v>94</v>
      </c>
      <c r="G2591" t="s">
        <v>543</v>
      </c>
      <c r="H2591">
        <f>Table2[[#This Row],[ReorderPoint]]*1.15</f>
        <v>108.1</v>
      </c>
      <c r="I2591" t="str">
        <f xml:space="preserve"> IF(Table2[[#This Row],[StockLevel]] &lt; Table2[[#This Row],[New ReOrder Point]], "Yes", "No")</f>
        <v>No</v>
      </c>
    </row>
    <row r="2592" spans="1:9" x14ac:dyDescent="0.25">
      <c r="A2592">
        <v>72</v>
      </c>
      <c r="B2592">
        <v>4</v>
      </c>
      <c r="C2592">
        <v>3</v>
      </c>
      <c r="D2592" t="s">
        <v>541</v>
      </c>
      <c r="E2592">
        <v>178</v>
      </c>
      <c r="F2592">
        <v>83</v>
      </c>
      <c r="G2592" t="s">
        <v>543</v>
      </c>
      <c r="H2592">
        <f>Table2[[#This Row],[ReorderPoint]]*1.15</f>
        <v>95.449999999999989</v>
      </c>
      <c r="I2592" t="str">
        <f xml:space="preserve"> IF(Table2[[#This Row],[StockLevel]] &lt; Table2[[#This Row],[New ReOrder Point]], "Yes", "No")</f>
        <v>No</v>
      </c>
    </row>
    <row r="2593" spans="1:9" x14ac:dyDescent="0.25">
      <c r="A2593">
        <v>72</v>
      </c>
      <c r="B2593">
        <v>2</v>
      </c>
      <c r="C2593">
        <v>3</v>
      </c>
      <c r="D2593" t="s">
        <v>542</v>
      </c>
      <c r="E2593">
        <v>270</v>
      </c>
      <c r="F2593">
        <v>127</v>
      </c>
      <c r="G2593" t="s">
        <v>543</v>
      </c>
      <c r="H2593">
        <f>Table2[[#This Row],[ReorderPoint]]*1.15</f>
        <v>146.04999999999998</v>
      </c>
      <c r="I2593" t="str">
        <f xml:space="preserve"> IF(Table2[[#This Row],[StockLevel]] &lt; Table2[[#This Row],[New ReOrder Point]], "Yes", "No")</f>
        <v>No</v>
      </c>
    </row>
    <row r="2594" spans="1:9" x14ac:dyDescent="0.25">
      <c r="A2594">
        <v>73</v>
      </c>
      <c r="B2594">
        <v>3</v>
      </c>
      <c r="C2594">
        <v>1</v>
      </c>
      <c r="D2594" t="s">
        <v>531</v>
      </c>
      <c r="E2594">
        <v>356</v>
      </c>
      <c r="F2594">
        <v>81</v>
      </c>
      <c r="G2594" t="s">
        <v>543</v>
      </c>
      <c r="H2594">
        <f>Table2[[#This Row],[ReorderPoint]]*1.15</f>
        <v>93.149999999999991</v>
      </c>
      <c r="I2594" t="str">
        <f xml:space="preserve"> IF(Table2[[#This Row],[StockLevel]] &lt; Table2[[#This Row],[New ReOrder Point]], "Yes", "No")</f>
        <v>No</v>
      </c>
    </row>
    <row r="2595" spans="1:9" x14ac:dyDescent="0.25">
      <c r="A2595">
        <v>73</v>
      </c>
      <c r="B2595">
        <v>2</v>
      </c>
      <c r="C2595">
        <v>1</v>
      </c>
      <c r="D2595" t="s">
        <v>532</v>
      </c>
      <c r="E2595">
        <v>2</v>
      </c>
      <c r="F2595">
        <v>135</v>
      </c>
      <c r="G2595" t="s">
        <v>544</v>
      </c>
      <c r="H2595">
        <f>Table2[[#This Row],[ReorderPoint]]*1.15</f>
        <v>155.25</v>
      </c>
      <c r="I2595" t="str">
        <f xml:space="preserve"> IF(Table2[[#This Row],[StockLevel]] &lt; Table2[[#This Row],[New ReOrder Point]], "Yes", "No")</f>
        <v>Yes</v>
      </c>
    </row>
    <row r="2596" spans="1:9" x14ac:dyDescent="0.25">
      <c r="A2596">
        <v>73</v>
      </c>
      <c r="B2596">
        <v>5</v>
      </c>
      <c r="C2596">
        <v>1</v>
      </c>
      <c r="D2596" t="s">
        <v>533</v>
      </c>
      <c r="E2596">
        <v>50</v>
      </c>
      <c r="F2596">
        <v>116</v>
      </c>
      <c r="G2596" t="s">
        <v>544</v>
      </c>
      <c r="H2596">
        <f>Table2[[#This Row],[ReorderPoint]]*1.15</f>
        <v>133.39999999999998</v>
      </c>
      <c r="I2596" t="str">
        <f xml:space="preserve"> IF(Table2[[#This Row],[StockLevel]] &lt; Table2[[#This Row],[New ReOrder Point]], "Yes", "No")</f>
        <v>Yes</v>
      </c>
    </row>
    <row r="2597" spans="1:9" x14ac:dyDescent="0.25">
      <c r="A2597">
        <v>73</v>
      </c>
      <c r="B2597">
        <v>1</v>
      </c>
      <c r="C2597">
        <v>1</v>
      </c>
      <c r="D2597" t="s">
        <v>534</v>
      </c>
      <c r="E2597">
        <v>331</v>
      </c>
      <c r="F2597">
        <v>142</v>
      </c>
      <c r="G2597" t="s">
        <v>543</v>
      </c>
      <c r="H2597">
        <f>Table2[[#This Row],[ReorderPoint]]*1.15</f>
        <v>163.29999999999998</v>
      </c>
      <c r="I2597" t="str">
        <f xml:space="preserve"> IF(Table2[[#This Row],[StockLevel]] &lt; Table2[[#This Row],[New ReOrder Point]], "Yes", "No")</f>
        <v>No</v>
      </c>
    </row>
    <row r="2598" spans="1:9" x14ac:dyDescent="0.25">
      <c r="A2598">
        <v>73</v>
      </c>
      <c r="B2598">
        <v>2</v>
      </c>
      <c r="C2598">
        <v>1</v>
      </c>
      <c r="D2598" t="s">
        <v>535</v>
      </c>
      <c r="E2598">
        <v>6</v>
      </c>
      <c r="F2598">
        <v>62</v>
      </c>
      <c r="G2598" t="s">
        <v>544</v>
      </c>
      <c r="H2598">
        <f>Table2[[#This Row],[ReorderPoint]]*1.15</f>
        <v>71.3</v>
      </c>
      <c r="I2598" t="str">
        <f xml:space="preserve"> IF(Table2[[#This Row],[StockLevel]] &lt; Table2[[#This Row],[New ReOrder Point]], "Yes", "No")</f>
        <v>Yes</v>
      </c>
    </row>
    <row r="2599" spans="1:9" x14ac:dyDescent="0.25">
      <c r="A2599">
        <v>73</v>
      </c>
      <c r="B2599">
        <v>1</v>
      </c>
      <c r="C2599">
        <v>1</v>
      </c>
      <c r="D2599" t="s">
        <v>536</v>
      </c>
      <c r="E2599">
        <v>3</v>
      </c>
      <c r="F2599">
        <v>59</v>
      </c>
      <c r="G2599" t="s">
        <v>544</v>
      </c>
      <c r="H2599">
        <f>Table2[[#This Row],[ReorderPoint]]*1.15</f>
        <v>67.849999999999994</v>
      </c>
      <c r="I2599" t="str">
        <f xml:space="preserve"> IF(Table2[[#This Row],[StockLevel]] &lt; Table2[[#This Row],[New ReOrder Point]], "Yes", "No")</f>
        <v>Yes</v>
      </c>
    </row>
    <row r="2600" spans="1:9" x14ac:dyDescent="0.25">
      <c r="A2600">
        <v>73</v>
      </c>
      <c r="B2600">
        <v>3</v>
      </c>
      <c r="C2600">
        <v>1</v>
      </c>
      <c r="D2600" t="s">
        <v>537</v>
      </c>
      <c r="E2600">
        <v>51</v>
      </c>
      <c r="F2600">
        <v>55</v>
      </c>
      <c r="G2600" t="s">
        <v>544</v>
      </c>
      <c r="H2600">
        <f>Table2[[#This Row],[ReorderPoint]]*1.15</f>
        <v>63.249999999999993</v>
      </c>
      <c r="I2600" t="str">
        <f xml:space="preserve"> IF(Table2[[#This Row],[StockLevel]] &lt; Table2[[#This Row],[New ReOrder Point]], "Yes", "No")</f>
        <v>Yes</v>
      </c>
    </row>
    <row r="2601" spans="1:9" x14ac:dyDescent="0.25">
      <c r="A2601">
        <v>73</v>
      </c>
      <c r="B2601">
        <v>2</v>
      </c>
      <c r="C2601">
        <v>1</v>
      </c>
      <c r="D2601" t="s">
        <v>538</v>
      </c>
      <c r="E2601">
        <v>324</v>
      </c>
      <c r="F2601">
        <v>145</v>
      </c>
      <c r="G2601" t="s">
        <v>543</v>
      </c>
      <c r="H2601">
        <f>Table2[[#This Row],[ReorderPoint]]*1.15</f>
        <v>166.75</v>
      </c>
      <c r="I2601" t="str">
        <f xml:space="preserve"> IF(Table2[[#This Row],[StockLevel]] &lt; Table2[[#This Row],[New ReOrder Point]], "Yes", "No")</f>
        <v>No</v>
      </c>
    </row>
    <row r="2602" spans="1:9" x14ac:dyDescent="0.25">
      <c r="A2602">
        <v>73</v>
      </c>
      <c r="B2602">
        <v>5</v>
      </c>
      <c r="C2602">
        <v>1</v>
      </c>
      <c r="D2602" t="s">
        <v>539</v>
      </c>
      <c r="E2602">
        <v>392</v>
      </c>
      <c r="F2602">
        <v>140</v>
      </c>
      <c r="G2602" t="s">
        <v>543</v>
      </c>
      <c r="H2602">
        <f>Table2[[#This Row],[ReorderPoint]]*1.15</f>
        <v>161</v>
      </c>
      <c r="I2602" t="str">
        <f xml:space="preserve"> IF(Table2[[#This Row],[StockLevel]] &lt; Table2[[#This Row],[New ReOrder Point]], "Yes", "No")</f>
        <v>No</v>
      </c>
    </row>
    <row r="2603" spans="1:9" x14ac:dyDescent="0.25">
      <c r="A2603">
        <v>73</v>
      </c>
      <c r="B2603">
        <v>4</v>
      </c>
      <c r="C2603">
        <v>1</v>
      </c>
      <c r="D2603" t="s">
        <v>540</v>
      </c>
      <c r="E2603">
        <v>210</v>
      </c>
      <c r="F2603">
        <v>70</v>
      </c>
      <c r="G2603" t="s">
        <v>543</v>
      </c>
      <c r="H2603">
        <f>Table2[[#This Row],[ReorderPoint]]*1.15</f>
        <v>80.5</v>
      </c>
      <c r="I2603" t="str">
        <f xml:space="preserve"> IF(Table2[[#This Row],[StockLevel]] &lt; Table2[[#This Row],[New ReOrder Point]], "Yes", "No")</f>
        <v>No</v>
      </c>
    </row>
    <row r="2604" spans="1:9" x14ac:dyDescent="0.25">
      <c r="A2604">
        <v>73</v>
      </c>
      <c r="B2604">
        <v>3</v>
      </c>
      <c r="C2604">
        <v>1</v>
      </c>
      <c r="D2604" t="s">
        <v>541</v>
      </c>
      <c r="E2604">
        <v>151</v>
      </c>
      <c r="F2604">
        <v>108</v>
      </c>
      <c r="G2604" t="s">
        <v>543</v>
      </c>
      <c r="H2604">
        <f>Table2[[#This Row],[ReorderPoint]]*1.15</f>
        <v>124.19999999999999</v>
      </c>
      <c r="I2604" t="str">
        <f xml:space="preserve"> IF(Table2[[#This Row],[StockLevel]] &lt; Table2[[#This Row],[New ReOrder Point]], "Yes", "No")</f>
        <v>No</v>
      </c>
    </row>
    <row r="2605" spans="1:9" x14ac:dyDescent="0.25">
      <c r="A2605">
        <v>73</v>
      </c>
      <c r="B2605">
        <v>1</v>
      </c>
      <c r="C2605">
        <v>1</v>
      </c>
      <c r="D2605" t="s">
        <v>542</v>
      </c>
      <c r="E2605">
        <v>258</v>
      </c>
      <c r="F2605">
        <v>117</v>
      </c>
      <c r="G2605" t="s">
        <v>543</v>
      </c>
      <c r="H2605">
        <f>Table2[[#This Row],[ReorderPoint]]*1.15</f>
        <v>134.54999999999998</v>
      </c>
      <c r="I2605" t="str">
        <f xml:space="preserve"> IF(Table2[[#This Row],[StockLevel]] &lt; Table2[[#This Row],[New ReOrder Point]], "Yes", "No")</f>
        <v>No</v>
      </c>
    </row>
    <row r="2606" spans="1:9" x14ac:dyDescent="0.25">
      <c r="A2606">
        <v>73</v>
      </c>
      <c r="B2606">
        <v>3</v>
      </c>
      <c r="C2606">
        <v>2</v>
      </c>
      <c r="D2606" t="s">
        <v>531</v>
      </c>
      <c r="E2606">
        <v>356</v>
      </c>
      <c r="F2606">
        <v>89</v>
      </c>
      <c r="G2606" t="s">
        <v>543</v>
      </c>
      <c r="H2606">
        <f>Table2[[#This Row],[ReorderPoint]]*1.15</f>
        <v>102.35</v>
      </c>
      <c r="I2606" t="str">
        <f xml:space="preserve"> IF(Table2[[#This Row],[StockLevel]] &lt; Table2[[#This Row],[New ReOrder Point]], "Yes", "No")</f>
        <v>No</v>
      </c>
    </row>
    <row r="2607" spans="1:9" x14ac:dyDescent="0.25">
      <c r="A2607">
        <v>73</v>
      </c>
      <c r="B2607">
        <v>4</v>
      </c>
      <c r="C2607">
        <v>2</v>
      </c>
      <c r="D2607" t="s">
        <v>532</v>
      </c>
      <c r="E2607">
        <v>478</v>
      </c>
      <c r="F2607">
        <v>105</v>
      </c>
      <c r="G2607" t="s">
        <v>543</v>
      </c>
      <c r="H2607">
        <f>Table2[[#This Row],[ReorderPoint]]*1.15</f>
        <v>120.74999999999999</v>
      </c>
      <c r="I2607" t="str">
        <f xml:space="preserve"> IF(Table2[[#This Row],[StockLevel]] &lt; Table2[[#This Row],[New ReOrder Point]], "Yes", "No")</f>
        <v>No</v>
      </c>
    </row>
    <row r="2608" spans="1:9" x14ac:dyDescent="0.25">
      <c r="A2608">
        <v>73</v>
      </c>
      <c r="B2608">
        <v>5</v>
      </c>
      <c r="C2608">
        <v>2</v>
      </c>
      <c r="D2608" t="s">
        <v>533</v>
      </c>
      <c r="E2608">
        <v>472</v>
      </c>
      <c r="F2608">
        <v>89</v>
      </c>
      <c r="G2608" t="s">
        <v>543</v>
      </c>
      <c r="H2608">
        <f>Table2[[#This Row],[ReorderPoint]]*1.15</f>
        <v>102.35</v>
      </c>
      <c r="I2608" t="str">
        <f xml:space="preserve"> IF(Table2[[#This Row],[StockLevel]] &lt; Table2[[#This Row],[New ReOrder Point]], "Yes", "No")</f>
        <v>No</v>
      </c>
    </row>
    <row r="2609" spans="1:9" x14ac:dyDescent="0.25">
      <c r="A2609">
        <v>73</v>
      </c>
      <c r="B2609">
        <v>5</v>
      </c>
      <c r="C2609">
        <v>2</v>
      </c>
      <c r="D2609" t="s">
        <v>534</v>
      </c>
      <c r="E2609">
        <v>323</v>
      </c>
      <c r="F2609">
        <v>95</v>
      </c>
      <c r="G2609" t="s">
        <v>543</v>
      </c>
      <c r="H2609">
        <f>Table2[[#This Row],[ReorderPoint]]*1.15</f>
        <v>109.24999999999999</v>
      </c>
      <c r="I2609" t="str">
        <f xml:space="preserve"> IF(Table2[[#This Row],[StockLevel]] &lt; Table2[[#This Row],[New ReOrder Point]], "Yes", "No")</f>
        <v>No</v>
      </c>
    </row>
    <row r="2610" spans="1:9" x14ac:dyDescent="0.25">
      <c r="A2610">
        <v>73</v>
      </c>
      <c r="B2610">
        <v>1</v>
      </c>
      <c r="C2610">
        <v>2</v>
      </c>
      <c r="D2610" t="s">
        <v>535</v>
      </c>
      <c r="E2610">
        <v>154</v>
      </c>
      <c r="F2610">
        <v>55</v>
      </c>
      <c r="G2610" t="s">
        <v>543</v>
      </c>
      <c r="H2610">
        <f>Table2[[#This Row],[ReorderPoint]]*1.15</f>
        <v>63.249999999999993</v>
      </c>
      <c r="I2610" t="str">
        <f xml:space="preserve"> IF(Table2[[#This Row],[StockLevel]] &lt; Table2[[#This Row],[New ReOrder Point]], "Yes", "No")</f>
        <v>No</v>
      </c>
    </row>
    <row r="2611" spans="1:9" x14ac:dyDescent="0.25">
      <c r="A2611">
        <v>73</v>
      </c>
      <c r="B2611">
        <v>1</v>
      </c>
      <c r="C2611">
        <v>2</v>
      </c>
      <c r="D2611" t="s">
        <v>536</v>
      </c>
      <c r="E2611">
        <v>419</v>
      </c>
      <c r="F2611">
        <v>148</v>
      </c>
      <c r="G2611" t="s">
        <v>543</v>
      </c>
      <c r="H2611">
        <f>Table2[[#This Row],[ReorderPoint]]*1.15</f>
        <v>170.2</v>
      </c>
      <c r="I2611" t="str">
        <f xml:space="preserve"> IF(Table2[[#This Row],[StockLevel]] &lt; Table2[[#This Row],[New ReOrder Point]], "Yes", "No")</f>
        <v>No</v>
      </c>
    </row>
    <row r="2612" spans="1:9" x14ac:dyDescent="0.25">
      <c r="A2612">
        <v>73</v>
      </c>
      <c r="B2612">
        <v>1</v>
      </c>
      <c r="C2612">
        <v>2</v>
      </c>
      <c r="D2612" t="s">
        <v>537</v>
      </c>
      <c r="E2612">
        <v>488</v>
      </c>
      <c r="F2612">
        <v>51</v>
      </c>
      <c r="G2612" t="s">
        <v>543</v>
      </c>
      <c r="H2612">
        <f>Table2[[#This Row],[ReorderPoint]]*1.15</f>
        <v>58.65</v>
      </c>
      <c r="I2612" t="str">
        <f xml:space="preserve"> IF(Table2[[#This Row],[StockLevel]] &lt; Table2[[#This Row],[New ReOrder Point]], "Yes", "No")</f>
        <v>No</v>
      </c>
    </row>
    <row r="2613" spans="1:9" x14ac:dyDescent="0.25">
      <c r="A2613">
        <v>73</v>
      </c>
      <c r="B2613">
        <v>2</v>
      </c>
      <c r="C2613">
        <v>2</v>
      </c>
      <c r="D2613" t="s">
        <v>538</v>
      </c>
      <c r="E2613">
        <v>76</v>
      </c>
      <c r="F2613">
        <v>101</v>
      </c>
      <c r="G2613" t="s">
        <v>544</v>
      </c>
      <c r="H2613">
        <f>Table2[[#This Row],[ReorderPoint]]*1.15</f>
        <v>116.14999999999999</v>
      </c>
      <c r="I2613" t="str">
        <f xml:space="preserve"> IF(Table2[[#This Row],[StockLevel]] &lt; Table2[[#This Row],[New ReOrder Point]], "Yes", "No")</f>
        <v>Yes</v>
      </c>
    </row>
    <row r="2614" spans="1:9" x14ac:dyDescent="0.25">
      <c r="A2614">
        <v>73</v>
      </c>
      <c r="B2614">
        <v>3</v>
      </c>
      <c r="C2614">
        <v>2</v>
      </c>
      <c r="D2614" t="s">
        <v>539</v>
      </c>
      <c r="E2614">
        <v>307</v>
      </c>
      <c r="F2614">
        <v>141</v>
      </c>
      <c r="G2614" t="s">
        <v>543</v>
      </c>
      <c r="H2614">
        <f>Table2[[#This Row],[ReorderPoint]]*1.15</f>
        <v>162.14999999999998</v>
      </c>
      <c r="I2614" t="str">
        <f xml:space="preserve"> IF(Table2[[#This Row],[StockLevel]] &lt; Table2[[#This Row],[New ReOrder Point]], "Yes", "No")</f>
        <v>No</v>
      </c>
    </row>
    <row r="2615" spans="1:9" x14ac:dyDescent="0.25">
      <c r="A2615">
        <v>73</v>
      </c>
      <c r="B2615">
        <v>3</v>
      </c>
      <c r="C2615">
        <v>2</v>
      </c>
      <c r="D2615" t="s">
        <v>540</v>
      </c>
      <c r="E2615">
        <v>473</v>
      </c>
      <c r="F2615">
        <v>71</v>
      </c>
      <c r="G2615" t="s">
        <v>543</v>
      </c>
      <c r="H2615">
        <f>Table2[[#This Row],[ReorderPoint]]*1.15</f>
        <v>81.649999999999991</v>
      </c>
      <c r="I2615" t="str">
        <f xml:space="preserve"> IF(Table2[[#This Row],[StockLevel]] &lt; Table2[[#This Row],[New ReOrder Point]], "Yes", "No")</f>
        <v>No</v>
      </c>
    </row>
    <row r="2616" spans="1:9" x14ac:dyDescent="0.25">
      <c r="A2616">
        <v>73</v>
      </c>
      <c r="B2616">
        <v>3</v>
      </c>
      <c r="C2616">
        <v>2</v>
      </c>
      <c r="D2616" t="s">
        <v>541</v>
      </c>
      <c r="E2616">
        <v>438</v>
      </c>
      <c r="F2616">
        <v>116</v>
      </c>
      <c r="G2616" t="s">
        <v>543</v>
      </c>
      <c r="H2616">
        <f>Table2[[#This Row],[ReorderPoint]]*1.15</f>
        <v>133.39999999999998</v>
      </c>
      <c r="I2616" t="str">
        <f xml:space="preserve"> IF(Table2[[#This Row],[StockLevel]] &lt; Table2[[#This Row],[New ReOrder Point]], "Yes", "No")</f>
        <v>No</v>
      </c>
    </row>
    <row r="2617" spans="1:9" x14ac:dyDescent="0.25">
      <c r="A2617">
        <v>73</v>
      </c>
      <c r="B2617">
        <v>4</v>
      </c>
      <c r="C2617">
        <v>2</v>
      </c>
      <c r="D2617" t="s">
        <v>542</v>
      </c>
      <c r="E2617">
        <v>443</v>
      </c>
      <c r="F2617">
        <v>107</v>
      </c>
      <c r="G2617" t="s">
        <v>543</v>
      </c>
      <c r="H2617">
        <f>Table2[[#This Row],[ReorderPoint]]*1.15</f>
        <v>123.05</v>
      </c>
      <c r="I2617" t="str">
        <f xml:space="preserve"> IF(Table2[[#This Row],[StockLevel]] &lt; Table2[[#This Row],[New ReOrder Point]], "Yes", "No")</f>
        <v>No</v>
      </c>
    </row>
    <row r="2618" spans="1:9" x14ac:dyDescent="0.25">
      <c r="A2618">
        <v>73</v>
      </c>
      <c r="B2618">
        <v>4</v>
      </c>
      <c r="C2618">
        <v>3</v>
      </c>
      <c r="D2618" t="s">
        <v>531</v>
      </c>
      <c r="E2618">
        <v>215</v>
      </c>
      <c r="F2618">
        <v>118</v>
      </c>
      <c r="G2618" t="s">
        <v>543</v>
      </c>
      <c r="H2618">
        <f>Table2[[#This Row],[ReorderPoint]]*1.15</f>
        <v>135.69999999999999</v>
      </c>
      <c r="I2618" t="str">
        <f xml:space="preserve"> IF(Table2[[#This Row],[StockLevel]] &lt; Table2[[#This Row],[New ReOrder Point]], "Yes", "No")</f>
        <v>No</v>
      </c>
    </row>
    <row r="2619" spans="1:9" x14ac:dyDescent="0.25">
      <c r="A2619">
        <v>73</v>
      </c>
      <c r="B2619">
        <v>5</v>
      </c>
      <c r="C2619">
        <v>3</v>
      </c>
      <c r="D2619" t="s">
        <v>532</v>
      </c>
      <c r="E2619">
        <v>102</v>
      </c>
      <c r="F2619">
        <v>88</v>
      </c>
      <c r="G2619" t="s">
        <v>543</v>
      </c>
      <c r="H2619">
        <f>Table2[[#This Row],[ReorderPoint]]*1.15</f>
        <v>101.19999999999999</v>
      </c>
      <c r="I2619" t="str">
        <f xml:space="preserve"> IF(Table2[[#This Row],[StockLevel]] &lt; Table2[[#This Row],[New ReOrder Point]], "Yes", "No")</f>
        <v>No</v>
      </c>
    </row>
    <row r="2620" spans="1:9" x14ac:dyDescent="0.25">
      <c r="A2620">
        <v>73</v>
      </c>
      <c r="B2620">
        <v>5</v>
      </c>
      <c r="C2620">
        <v>3</v>
      </c>
      <c r="D2620" t="s">
        <v>533</v>
      </c>
      <c r="E2620">
        <v>296</v>
      </c>
      <c r="F2620">
        <v>106</v>
      </c>
      <c r="G2620" t="s">
        <v>543</v>
      </c>
      <c r="H2620">
        <f>Table2[[#This Row],[ReorderPoint]]*1.15</f>
        <v>121.89999999999999</v>
      </c>
      <c r="I2620" t="str">
        <f xml:space="preserve"> IF(Table2[[#This Row],[StockLevel]] &lt; Table2[[#This Row],[New ReOrder Point]], "Yes", "No")</f>
        <v>No</v>
      </c>
    </row>
    <row r="2621" spans="1:9" x14ac:dyDescent="0.25">
      <c r="A2621">
        <v>73</v>
      </c>
      <c r="B2621">
        <v>5</v>
      </c>
      <c r="C2621">
        <v>3</v>
      </c>
      <c r="D2621" t="s">
        <v>534</v>
      </c>
      <c r="E2621">
        <v>492</v>
      </c>
      <c r="F2621">
        <v>61</v>
      </c>
      <c r="G2621" t="s">
        <v>543</v>
      </c>
      <c r="H2621">
        <f>Table2[[#This Row],[ReorderPoint]]*1.15</f>
        <v>70.149999999999991</v>
      </c>
      <c r="I2621" t="str">
        <f xml:space="preserve"> IF(Table2[[#This Row],[StockLevel]] &lt; Table2[[#This Row],[New ReOrder Point]], "Yes", "No")</f>
        <v>No</v>
      </c>
    </row>
    <row r="2622" spans="1:9" x14ac:dyDescent="0.25">
      <c r="A2622">
        <v>73</v>
      </c>
      <c r="B2622">
        <v>1</v>
      </c>
      <c r="C2622">
        <v>3</v>
      </c>
      <c r="D2622" t="s">
        <v>535</v>
      </c>
      <c r="E2622">
        <v>119</v>
      </c>
      <c r="F2622">
        <v>123</v>
      </c>
      <c r="G2622" t="s">
        <v>544</v>
      </c>
      <c r="H2622">
        <f>Table2[[#This Row],[ReorderPoint]]*1.15</f>
        <v>141.44999999999999</v>
      </c>
      <c r="I2622" t="str">
        <f xml:space="preserve"> IF(Table2[[#This Row],[StockLevel]] &lt; Table2[[#This Row],[New ReOrder Point]], "Yes", "No")</f>
        <v>Yes</v>
      </c>
    </row>
    <row r="2623" spans="1:9" x14ac:dyDescent="0.25">
      <c r="A2623">
        <v>73</v>
      </c>
      <c r="B2623">
        <v>5</v>
      </c>
      <c r="C2623">
        <v>3</v>
      </c>
      <c r="D2623" t="s">
        <v>536</v>
      </c>
      <c r="E2623">
        <v>56</v>
      </c>
      <c r="F2623">
        <v>89</v>
      </c>
      <c r="G2623" t="s">
        <v>544</v>
      </c>
      <c r="H2623">
        <f>Table2[[#This Row],[ReorderPoint]]*1.15</f>
        <v>102.35</v>
      </c>
      <c r="I2623" t="str">
        <f xml:space="preserve"> IF(Table2[[#This Row],[StockLevel]] &lt; Table2[[#This Row],[New ReOrder Point]], "Yes", "No")</f>
        <v>Yes</v>
      </c>
    </row>
    <row r="2624" spans="1:9" x14ac:dyDescent="0.25">
      <c r="A2624">
        <v>73</v>
      </c>
      <c r="B2624">
        <v>5</v>
      </c>
      <c r="C2624">
        <v>3</v>
      </c>
      <c r="D2624" t="s">
        <v>537</v>
      </c>
      <c r="E2624">
        <v>34</v>
      </c>
      <c r="F2624">
        <v>52</v>
      </c>
      <c r="G2624" t="s">
        <v>544</v>
      </c>
      <c r="H2624">
        <f>Table2[[#This Row],[ReorderPoint]]*1.15</f>
        <v>59.8</v>
      </c>
      <c r="I2624" t="str">
        <f xml:space="preserve"> IF(Table2[[#This Row],[StockLevel]] &lt; Table2[[#This Row],[New ReOrder Point]], "Yes", "No")</f>
        <v>Yes</v>
      </c>
    </row>
    <row r="2625" spans="1:9" x14ac:dyDescent="0.25">
      <c r="A2625">
        <v>73</v>
      </c>
      <c r="B2625">
        <v>5</v>
      </c>
      <c r="C2625">
        <v>3</v>
      </c>
      <c r="D2625" t="s">
        <v>538</v>
      </c>
      <c r="E2625">
        <v>217</v>
      </c>
      <c r="F2625">
        <v>60</v>
      </c>
      <c r="G2625" t="s">
        <v>543</v>
      </c>
      <c r="H2625">
        <f>Table2[[#This Row],[ReorderPoint]]*1.15</f>
        <v>69</v>
      </c>
      <c r="I2625" t="str">
        <f xml:space="preserve"> IF(Table2[[#This Row],[StockLevel]] &lt; Table2[[#This Row],[New ReOrder Point]], "Yes", "No")</f>
        <v>No</v>
      </c>
    </row>
    <row r="2626" spans="1:9" x14ac:dyDescent="0.25">
      <c r="A2626">
        <v>73</v>
      </c>
      <c r="B2626">
        <v>2</v>
      </c>
      <c r="C2626">
        <v>3</v>
      </c>
      <c r="D2626" t="s">
        <v>539</v>
      </c>
      <c r="E2626">
        <v>183</v>
      </c>
      <c r="F2626">
        <v>59</v>
      </c>
      <c r="G2626" t="s">
        <v>543</v>
      </c>
      <c r="H2626">
        <f>Table2[[#This Row],[ReorderPoint]]*1.15</f>
        <v>67.849999999999994</v>
      </c>
      <c r="I2626" t="str">
        <f xml:space="preserve"> IF(Table2[[#This Row],[StockLevel]] &lt; Table2[[#This Row],[New ReOrder Point]], "Yes", "No")</f>
        <v>No</v>
      </c>
    </row>
    <row r="2627" spans="1:9" x14ac:dyDescent="0.25">
      <c r="A2627">
        <v>73</v>
      </c>
      <c r="B2627">
        <v>3</v>
      </c>
      <c r="C2627">
        <v>3</v>
      </c>
      <c r="D2627" t="s">
        <v>540</v>
      </c>
      <c r="E2627">
        <v>115</v>
      </c>
      <c r="F2627">
        <v>83</v>
      </c>
      <c r="G2627" t="s">
        <v>543</v>
      </c>
      <c r="H2627">
        <f>Table2[[#This Row],[ReorderPoint]]*1.15</f>
        <v>95.449999999999989</v>
      </c>
      <c r="I2627" t="str">
        <f xml:space="preserve"> IF(Table2[[#This Row],[StockLevel]] &lt; Table2[[#This Row],[New ReOrder Point]], "Yes", "No")</f>
        <v>No</v>
      </c>
    </row>
    <row r="2628" spans="1:9" x14ac:dyDescent="0.25">
      <c r="A2628">
        <v>73</v>
      </c>
      <c r="B2628">
        <v>3</v>
      </c>
      <c r="C2628">
        <v>3</v>
      </c>
      <c r="D2628" t="s">
        <v>541</v>
      </c>
      <c r="E2628">
        <v>199</v>
      </c>
      <c r="F2628">
        <v>80</v>
      </c>
      <c r="G2628" t="s">
        <v>543</v>
      </c>
      <c r="H2628">
        <f>Table2[[#This Row],[ReorderPoint]]*1.15</f>
        <v>92</v>
      </c>
      <c r="I2628" t="str">
        <f xml:space="preserve"> IF(Table2[[#This Row],[StockLevel]] &lt; Table2[[#This Row],[New ReOrder Point]], "Yes", "No")</f>
        <v>No</v>
      </c>
    </row>
    <row r="2629" spans="1:9" x14ac:dyDescent="0.25">
      <c r="A2629">
        <v>73</v>
      </c>
      <c r="B2629">
        <v>5</v>
      </c>
      <c r="C2629">
        <v>3</v>
      </c>
      <c r="D2629" t="s">
        <v>542</v>
      </c>
      <c r="E2629">
        <v>236</v>
      </c>
      <c r="F2629">
        <v>120</v>
      </c>
      <c r="G2629" t="s">
        <v>543</v>
      </c>
      <c r="H2629">
        <f>Table2[[#This Row],[ReorderPoint]]*1.15</f>
        <v>138</v>
      </c>
      <c r="I2629" t="str">
        <f xml:space="preserve"> IF(Table2[[#This Row],[StockLevel]] &lt; Table2[[#This Row],[New ReOrder Point]], "Yes", "No")</f>
        <v>No</v>
      </c>
    </row>
    <row r="2630" spans="1:9" x14ac:dyDescent="0.25">
      <c r="A2630">
        <v>74</v>
      </c>
      <c r="B2630">
        <v>1</v>
      </c>
      <c r="C2630">
        <v>1</v>
      </c>
      <c r="D2630" t="s">
        <v>531</v>
      </c>
      <c r="E2630">
        <v>65</v>
      </c>
      <c r="F2630">
        <v>119</v>
      </c>
      <c r="G2630" t="s">
        <v>544</v>
      </c>
      <c r="H2630">
        <f>Table2[[#This Row],[ReorderPoint]]*1.15</f>
        <v>136.85</v>
      </c>
      <c r="I2630" t="str">
        <f xml:space="preserve"> IF(Table2[[#This Row],[StockLevel]] &lt; Table2[[#This Row],[New ReOrder Point]], "Yes", "No")</f>
        <v>Yes</v>
      </c>
    </row>
    <row r="2631" spans="1:9" x14ac:dyDescent="0.25">
      <c r="A2631">
        <v>74</v>
      </c>
      <c r="B2631">
        <v>4</v>
      </c>
      <c r="C2631">
        <v>1</v>
      </c>
      <c r="D2631" t="s">
        <v>532</v>
      </c>
      <c r="E2631">
        <v>446</v>
      </c>
      <c r="F2631">
        <v>81</v>
      </c>
      <c r="G2631" t="s">
        <v>543</v>
      </c>
      <c r="H2631">
        <f>Table2[[#This Row],[ReorderPoint]]*1.15</f>
        <v>93.149999999999991</v>
      </c>
      <c r="I2631" t="str">
        <f xml:space="preserve"> IF(Table2[[#This Row],[StockLevel]] &lt; Table2[[#This Row],[New ReOrder Point]], "Yes", "No")</f>
        <v>No</v>
      </c>
    </row>
    <row r="2632" spans="1:9" x14ac:dyDescent="0.25">
      <c r="A2632">
        <v>74</v>
      </c>
      <c r="B2632">
        <v>2</v>
      </c>
      <c r="C2632">
        <v>1</v>
      </c>
      <c r="D2632" t="s">
        <v>533</v>
      </c>
      <c r="E2632">
        <v>440</v>
      </c>
      <c r="F2632">
        <v>147</v>
      </c>
      <c r="G2632" t="s">
        <v>543</v>
      </c>
      <c r="H2632">
        <f>Table2[[#This Row],[ReorderPoint]]*1.15</f>
        <v>169.04999999999998</v>
      </c>
      <c r="I2632" t="str">
        <f xml:space="preserve"> IF(Table2[[#This Row],[StockLevel]] &lt; Table2[[#This Row],[New ReOrder Point]], "Yes", "No")</f>
        <v>No</v>
      </c>
    </row>
    <row r="2633" spans="1:9" x14ac:dyDescent="0.25">
      <c r="A2633">
        <v>74</v>
      </c>
      <c r="B2633">
        <v>4</v>
      </c>
      <c r="C2633">
        <v>1</v>
      </c>
      <c r="D2633" t="s">
        <v>534</v>
      </c>
      <c r="E2633">
        <v>463</v>
      </c>
      <c r="F2633">
        <v>74</v>
      </c>
      <c r="G2633" t="s">
        <v>543</v>
      </c>
      <c r="H2633">
        <f>Table2[[#This Row],[ReorderPoint]]*1.15</f>
        <v>85.1</v>
      </c>
      <c r="I2633" t="str">
        <f xml:space="preserve"> IF(Table2[[#This Row],[StockLevel]] &lt; Table2[[#This Row],[New ReOrder Point]], "Yes", "No")</f>
        <v>No</v>
      </c>
    </row>
    <row r="2634" spans="1:9" x14ac:dyDescent="0.25">
      <c r="A2634">
        <v>74</v>
      </c>
      <c r="B2634">
        <v>1</v>
      </c>
      <c r="C2634">
        <v>1</v>
      </c>
      <c r="D2634" t="s">
        <v>535</v>
      </c>
      <c r="E2634">
        <v>198</v>
      </c>
      <c r="F2634">
        <v>88</v>
      </c>
      <c r="G2634" t="s">
        <v>543</v>
      </c>
      <c r="H2634">
        <f>Table2[[#This Row],[ReorderPoint]]*1.15</f>
        <v>101.19999999999999</v>
      </c>
      <c r="I2634" t="str">
        <f xml:space="preserve"> IF(Table2[[#This Row],[StockLevel]] &lt; Table2[[#This Row],[New ReOrder Point]], "Yes", "No")</f>
        <v>No</v>
      </c>
    </row>
    <row r="2635" spans="1:9" x14ac:dyDescent="0.25">
      <c r="A2635">
        <v>74</v>
      </c>
      <c r="B2635">
        <v>5</v>
      </c>
      <c r="C2635">
        <v>1</v>
      </c>
      <c r="D2635" t="s">
        <v>536</v>
      </c>
      <c r="E2635">
        <v>44</v>
      </c>
      <c r="F2635">
        <v>60</v>
      </c>
      <c r="G2635" t="s">
        <v>544</v>
      </c>
      <c r="H2635">
        <f>Table2[[#This Row],[ReorderPoint]]*1.15</f>
        <v>69</v>
      </c>
      <c r="I2635" t="str">
        <f xml:space="preserve"> IF(Table2[[#This Row],[StockLevel]] &lt; Table2[[#This Row],[New ReOrder Point]], "Yes", "No")</f>
        <v>Yes</v>
      </c>
    </row>
    <row r="2636" spans="1:9" x14ac:dyDescent="0.25">
      <c r="A2636">
        <v>74</v>
      </c>
      <c r="B2636">
        <v>2</v>
      </c>
      <c r="C2636">
        <v>1</v>
      </c>
      <c r="D2636" t="s">
        <v>537</v>
      </c>
      <c r="E2636">
        <v>406</v>
      </c>
      <c r="F2636">
        <v>140</v>
      </c>
      <c r="G2636" t="s">
        <v>543</v>
      </c>
      <c r="H2636">
        <f>Table2[[#This Row],[ReorderPoint]]*1.15</f>
        <v>161</v>
      </c>
      <c r="I2636" t="str">
        <f xml:space="preserve"> IF(Table2[[#This Row],[StockLevel]] &lt; Table2[[#This Row],[New ReOrder Point]], "Yes", "No")</f>
        <v>No</v>
      </c>
    </row>
    <row r="2637" spans="1:9" x14ac:dyDescent="0.25">
      <c r="A2637">
        <v>74</v>
      </c>
      <c r="B2637">
        <v>1</v>
      </c>
      <c r="C2637">
        <v>1</v>
      </c>
      <c r="D2637" t="s">
        <v>538</v>
      </c>
      <c r="E2637">
        <v>213</v>
      </c>
      <c r="F2637">
        <v>133</v>
      </c>
      <c r="G2637" t="s">
        <v>543</v>
      </c>
      <c r="H2637">
        <f>Table2[[#This Row],[ReorderPoint]]*1.15</f>
        <v>152.94999999999999</v>
      </c>
      <c r="I2637" t="str">
        <f xml:space="preserve"> IF(Table2[[#This Row],[StockLevel]] &lt; Table2[[#This Row],[New ReOrder Point]], "Yes", "No")</f>
        <v>No</v>
      </c>
    </row>
    <row r="2638" spans="1:9" x14ac:dyDescent="0.25">
      <c r="A2638">
        <v>74</v>
      </c>
      <c r="B2638">
        <v>5</v>
      </c>
      <c r="C2638">
        <v>1</v>
      </c>
      <c r="D2638" t="s">
        <v>539</v>
      </c>
      <c r="E2638">
        <v>334</v>
      </c>
      <c r="F2638">
        <v>142</v>
      </c>
      <c r="G2638" t="s">
        <v>543</v>
      </c>
      <c r="H2638">
        <f>Table2[[#This Row],[ReorderPoint]]*1.15</f>
        <v>163.29999999999998</v>
      </c>
      <c r="I2638" t="str">
        <f xml:space="preserve"> IF(Table2[[#This Row],[StockLevel]] &lt; Table2[[#This Row],[New ReOrder Point]], "Yes", "No")</f>
        <v>No</v>
      </c>
    </row>
    <row r="2639" spans="1:9" x14ac:dyDescent="0.25">
      <c r="A2639">
        <v>74</v>
      </c>
      <c r="B2639">
        <v>1</v>
      </c>
      <c r="C2639">
        <v>1</v>
      </c>
      <c r="D2639" t="s">
        <v>540</v>
      </c>
      <c r="E2639">
        <v>48</v>
      </c>
      <c r="F2639">
        <v>101</v>
      </c>
      <c r="G2639" t="s">
        <v>544</v>
      </c>
      <c r="H2639">
        <f>Table2[[#This Row],[ReorderPoint]]*1.15</f>
        <v>116.14999999999999</v>
      </c>
      <c r="I2639" t="str">
        <f xml:space="preserve"> IF(Table2[[#This Row],[StockLevel]] &lt; Table2[[#This Row],[New ReOrder Point]], "Yes", "No")</f>
        <v>Yes</v>
      </c>
    </row>
    <row r="2640" spans="1:9" x14ac:dyDescent="0.25">
      <c r="A2640">
        <v>74</v>
      </c>
      <c r="B2640">
        <v>2</v>
      </c>
      <c r="C2640">
        <v>1</v>
      </c>
      <c r="D2640" t="s">
        <v>541</v>
      </c>
      <c r="E2640">
        <v>277</v>
      </c>
      <c r="F2640">
        <v>54</v>
      </c>
      <c r="G2640" t="s">
        <v>543</v>
      </c>
      <c r="H2640">
        <f>Table2[[#This Row],[ReorderPoint]]*1.15</f>
        <v>62.099999999999994</v>
      </c>
      <c r="I2640" t="str">
        <f xml:space="preserve"> IF(Table2[[#This Row],[StockLevel]] &lt; Table2[[#This Row],[New ReOrder Point]], "Yes", "No")</f>
        <v>No</v>
      </c>
    </row>
    <row r="2641" spans="1:9" x14ac:dyDescent="0.25">
      <c r="A2641">
        <v>74</v>
      </c>
      <c r="B2641">
        <v>3</v>
      </c>
      <c r="C2641">
        <v>1</v>
      </c>
      <c r="D2641" t="s">
        <v>542</v>
      </c>
      <c r="E2641">
        <v>165</v>
      </c>
      <c r="F2641">
        <v>86</v>
      </c>
      <c r="G2641" t="s">
        <v>543</v>
      </c>
      <c r="H2641">
        <f>Table2[[#This Row],[ReorderPoint]]*1.15</f>
        <v>98.899999999999991</v>
      </c>
      <c r="I2641" t="str">
        <f xml:space="preserve"> IF(Table2[[#This Row],[StockLevel]] &lt; Table2[[#This Row],[New ReOrder Point]], "Yes", "No")</f>
        <v>No</v>
      </c>
    </row>
    <row r="2642" spans="1:9" x14ac:dyDescent="0.25">
      <c r="A2642">
        <v>74</v>
      </c>
      <c r="B2642">
        <v>2</v>
      </c>
      <c r="C2642">
        <v>2</v>
      </c>
      <c r="D2642" t="s">
        <v>531</v>
      </c>
      <c r="E2642">
        <v>478</v>
      </c>
      <c r="F2642">
        <v>113</v>
      </c>
      <c r="G2642" t="s">
        <v>543</v>
      </c>
      <c r="H2642">
        <f>Table2[[#This Row],[ReorderPoint]]*1.15</f>
        <v>129.94999999999999</v>
      </c>
      <c r="I2642" t="str">
        <f xml:space="preserve"> IF(Table2[[#This Row],[StockLevel]] &lt; Table2[[#This Row],[New ReOrder Point]], "Yes", "No")</f>
        <v>No</v>
      </c>
    </row>
    <row r="2643" spans="1:9" x14ac:dyDescent="0.25">
      <c r="A2643">
        <v>74</v>
      </c>
      <c r="B2643">
        <v>3</v>
      </c>
      <c r="C2643">
        <v>2</v>
      </c>
      <c r="D2643" t="s">
        <v>532</v>
      </c>
      <c r="E2643">
        <v>78</v>
      </c>
      <c r="F2643">
        <v>91</v>
      </c>
      <c r="G2643" t="s">
        <v>544</v>
      </c>
      <c r="H2643">
        <f>Table2[[#This Row],[ReorderPoint]]*1.15</f>
        <v>104.64999999999999</v>
      </c>
      <c r="I2643" t="str">
        <f xml:space="preserve"> IF(Table2[[#This Row],[StockLevel]] &lt; Table2[[#This Row],[New ReOrder Point]], "Yes", "No")</f>
        <v>Yes</v>
      </c>
    </row>
    <row r="2644" spans="1:9" x14ac:dyDescent="0.25">
      <c r="A2644">
        <v>74</v>
      </c>
      <c r="B2644">
        <v>2</v>
      </c>
      <c r="C2644">
        <v>2</v>
      </c>
      <c r="D2644" t="s">
        <v>533</v>
      </c>
      <c r="E2644">
        <v>175</v>
      </c>
      <c r="F2644">
        <v>93</v>
      </c>
      <c r="G2644" t="s">
        <v>543</v>
      </c>
      <c r="H2644">
        <f>Table2[[#This Row],[ReorderPoint]]*1.15</f>
        <v>106.94999999999999</v>
      </c>
      <c r="I2644" t="str">
        <f xml:space="preserve"> IF(Table2[[#This Row],[StockLevel]] &lt; Table2[[#This Row],[New ReOrder Point]], "Yes", "No")</f>
        <v>No</v>
      </c>
    </row>
    <row r="2645" spans="1:9" x14ac:dyDescent="0.25">
      <c r="A2645">
        <v>74</v>
      </c>
      <c r="B2645">
        <v>3</v>
      </c>
      <c r="C2645">
        <v>2</v>
      </c>
      <c r="D2645" t="s">
        <v>534</v>
      </c>
      <c r="E2645">
        <v>86</v>
      </c>
      <c r="F2645">
        <v>146</v>
      </c>
      <c r="G2645" t="s">
        <v>544</v>
      </c>
      <c r="H2645">
        <f>Table2[[#This Row],[ReorderPoint]]*1.15</f>
        <v>167.89999999999998</v>
      </c>
      <c r="I2645" t="str">
        <f xml:space="preserve"> IF(Table2[[#This Row],[StockLevel]] &lt; Table2[[#This Row],[New ReOrder Point]], "Yes", "No")</f>
        <v>Yes</v>
      </c>
    </row>
    <row r="2646" spans="1:9" x14ac:dyDescent="0.25">
      <c r="A2646">
        <v>74</v>
      </c>
      <c r="B2646">
        <v>2</v>
      </c>
      <c r="C2646">
        <v>2</v>
      </c>
      <c r="D2646" t="s">
        <v>535</v>
      </c>
      <c r="E2646">
        <v>97</v>
      </c>
      <c r="F2646">
        <v>77</v>
      </c>
      <c r="G2646" t="s">
        <v>543</v>
      </c>
      <c r="H2646">
        <f>Table2[[#This Row],[ReorderPoint]]*1.15</f>
        <v>88.55</v>
      </c>
      <c r="I2646" t="str">
        <f xml:space="preserve"> IF(Table2[[#This Row],[StockLevel]] &lt; Table2[[#This Row],[New ReOrder Point]], "Yes", "No")</f>
        <v>No</v>
      </c>
    </row>
    <row r="2647" spans="1:9" x14ac:dyDescent="0.25">
      <c r="A2647">
        <v>74</v>
      </c>
      <c r="B2647">
        <v>1</v>
      </c>
      <c r="C2647">
        <v>2</v>
      </c>
      <c r="D2647" t="s">
        <v>536</v>
      </c>
      <c r="E2647">
        <v>349</v>
      </c>
      <c r="F2647">
        <v>62</v>
      </c>
      <c r="G2647" t="s">
        <v>543</v>
      </c>
      <c r="H2647">
        <f>Table2[[#This Row],[ReorderPoint]]*1.15</f>
        <v>71.3</v>
      </c>
      <c r="I2647" t="str">
        <f xml:space="preserve"> IF(Table2[[#This Row],[StockLevel]] &lt; Table2[[#This Row],[New ReOrder Point]], "Yes", "No")</f>
        <v>No</v>
      </c>
    </row>
    <row r="2648" spans="1:9" x14ac:dyDescent="0.25">
      <c r="A2648">
        <v>74</v>
      </c>
      <c r="B2648">
        <v>5</v>
      </c>
      <c r="C2648">
        <v>2</v>
      </c>
      <c r="D2648" t="s">
        <v>537</v>
      </c>
      <c r="E2648">
        <v>463</v>
      </c>
      <c r="F2648">
        <v>108</v>
      </c>
      <c r="G2648" t="s">
        <v>543</v>
      </c>
      <c r="H2648">
        <f>Table2[[#This Row],[ReorderPoint]]*1.15</f>
        <v>124.19999999999999</v>
      </c>
      <c r="I2648" t="str">
        <f xml:space="preserve"> IF(Table2[[#This Row],[StockLevel]] &lt; Table2[[#This Row],[New ReOrder Point]], "Yes", "No")</f>
        <v>No</v>
      </c>
    </row>
    <row r="2649" spans="1:9" x14ac:dyDescent="0.25">
      <c r="A2649">
        <v>74</v>
      </c>
      <c r="B2649">
        <v>5</v>
      </c>
      <c r="C2649">
        <v>2</v>
      </c>
      <c r="D2649" t="s">
        <v>538</v>
      </c>
      <c r="E2649">
        <v>374</v>
      </c>
      <c r="F2649">
        <v>141</v>
      </c>
      <c r="G2649" t="s">
        <v>543</v>
      </c>
      <c r="H2649">
        <f>Table2[[#This Row],[ReorderPoint]]*1.15</f>
        <v>162.14999999999998</v>
      </c>
      <c r="I2649" t="str">
        <f xml:space="preserve"> IF(Table2[[#This Row],[StockLevel]] &lt; Table2[[#This Row],[New ReOrder Point]], "Yes", "No")</f>
        <v>No</v>
      </c>
    </row>
    <row r="2650" spans="1:9" x14ac:dyDescent="0.25">
      <c r="A2650">
        <v>74</v>
      </c>
      <c r="B2650">
        <v>4</v>
      </c>
      <c r="C2650">
        <v>2</v>
      </c>
      <c r="D2650" t="s">
        <v>539</v>
      </c>
      <c r="E2650">
        <v>230</v>
      </c>
      <c r="F2650">
        <v>94</v>
      </c>
      <c r="G2650" t="s">
        <v>543</v>
      </c>
      <c r="H2650">
        <f>Table2[[#This Row],[ReorderPoint]]*1.15</f>
        <v>108.1</v>
      </c>
      <c r="I2650" t="str">
        <f xml:space="preserve"> IF(Table2[[#This Row],[StockLevel]] &lt; Table2[[#This Row],[New ReOrder Point]], "Yes", "No")</f>
        <v>No</v>
      </c>
    </row>
    <row r="2651" spans="1:9" x14ac:dyDescent="0.25">
      <c r="A2651">
        <v>74</v>
      </c>
      <c r="B2651">
        <v>3</v>
      </c>
      <c r="C2651">
        <v>2</v>
      </c>
      <c r="D2651" t="s">
        <v>540</v>
      </c>
      <c r="E2651">
        <v>279</v>
      </c>
      <c r="F2651">
        <v>110</v>
      </c>
      <c r="G2651" t="s">
        <v>543</v>
      </c>
      <c r="H2651">
        <f>Table2[[#This Row],[ReorderPoint]]*1.15</f>
        <v>126.49999999999999</v>
      </c>
      <c r="I2651" t="str">
        <f xml:space="preserve"> IF(Table2[[#This Row],[StockLevel]] &lt; Table2[[#This Row],[New ReOrder Point]], "Yes", "No")</f>
        <v>No</v>
      </c>
    </row>
    <row r="2652" spans="1:9" x14ac:dyDescent="0.25">
      <c r="A2652">
        <v>74</v>
      </c>
      <c r="B2652">
        <v>5</v>
      </c>
      <c r="C2652">
        <v>2</v>
      </c>
      <c r="D2652" t="s">
        <v>541</v>
      </c>
      <c r="E2652">
        <v>349</v>
      </c>
      <c r="F2652">
        <v>107</v>
      </c>
      <c r="G2652" t="s">
        <v>543</v>
      </c>
      <c r="H2652">
        <f>Table2[[#This Row],[ReorderPoint]]*1.15</f>
        <v>123.05</v>
      </c>
      <c r="I2652" t="str">
        <f xml:space="preserve"> IF(Table2[[#This Row],[StockLevel]] &lt; Table2[[#This Row],[New ReOrder Point]], "Yes", "No")</f>
        <v>No</v>
      </c>
    </row>
    <row r="2653" spans="1:9" x14ac:dyDescent="0.25">
      <c r="A2653">
        <v>74</v>
      </c>
      <c r="B2653">
        <v>2</v>
      </c>
      <c r="C2653">
        <v>2</v>
      </c>
      <c r="D2653" t="s">
        <v>542</v>
      </c>
      <c r="E2653">
        <v>410</v>
      </c>
      <c r="F2653">
        <v>75</v>
      </c>
      <c r="G2653" t="s">
        <v>543</v>
      </c>
      <c r="H2653">
        <f>Table2[[#This Row],[ReorderPoint]]*1.15</f>
        <v>86.25</v>
      </c>
      <c r="I2653" t="str">
        <f xml:space="preserve"> IF(Table2[[#This Row],[StockLevel]] &lt; Table2[[#This Row],[New ReOrder Point]], "Yes", "No")</f>
        <v>No</v>
      </c>
    </row>
    <row r="2654" spans="1:9" x14ac:dyDescent="0.25">
      <c r="A2654">
        <v>74</v>
      </c>
      <c r="B2654">
        <v>3</v>
      </c>
      <c r="C2654">
        <v>3</v>
      </c>
      <c r="D2654" t="s">
        <v>531</v>
      </c>
      <c r="E2654">
        <v>46</v>
      </c>
      <c r="F2654">
        <v>102</v>
      </c>
      <c r="G2654" t="s">
        <v>544</v>
      </c>
      <c r="H2654">
        <f>Table2[[#This Row],[ReorderPoint]]*1.15</f>
        <v>117.3</v>
      </c>
      <c r="I2654" t="str">
        <f xml:space="preserve"> IF(Table2[[#This Row],[StockLevel]] &lt; Table2[[#This Row],[New ReOrder Point]], "Yes", "No")</f>
        <v>Yes</v>
      </c>
    </row>
    <row r="2655" spans="1:9" x14ac:dyDescent="0.25">
      <c r="A2655">
        <v>74</v>
      </c>
      <c r="B2655">
        <v>4</v>
      </c>
      <c r="C2655">
        <v>3</v>
      </c>
      <c r="D2655" t="s">
        <v>532</v>
      </c>
      <c r="E2655">
        <v>37</v>
      </c>
      <c r="F2655">
        <v>118</v>
      </c>
      <c r="G2655" t="s">
        <v>544</v>
      </c>
      <c r="H2655">
        <f>Table2[[#This Row],[ReorderPoint]]*1.15</f>
        <v>135.69999999999999</v>
      </c>
      <c r="I2655" t="str">
        <f xml:space="preserve"> IF(Table2[[#This Row],[StockLevel]] &lt; Table2[[#This Row],[New ReOrder Point]], "Yes", "No")</f>
        <v>Yes</v>
      </c>
    </row>
    <row r="2656" spans="1:9" x14ac:dyDescent="0.25">
      <c r="A2656">
        <v>74</v>
      </c>
      <c r="B2656">
        <v>2</v>
      </c>
      <c r="C2656">
        <v>3</v>
      </c>
      <c r="D2656" t="s">
        <v>533</v>
      </c>
      <c r="E2656">
        <v>225</v>
      </c>
      <c r="F2656">
        <v>102</v>
      </c>
      <c r="G2656" t="s">
        <v>543</v>
      </c>
      <c r="H2656">
        <f>Table2[[#This Row],[ReorderPoint]]*1.15</f>
        <v>117.3</v>
      </c>
      <c r="I2656" t="str">
        <f xml:space="preserve"> IF(Table2[[#This Row],[StockLevel]] &lt; Table2[[#This Row],[New ReOrder Point]], "Yes", "No")</f>
        <v>No</v>
      </c>
    </row>
    <row r="2657" spans="1:9" x14ac:dyDescent="0.25">
      <c r="A2657">
        <v>74</v>
      </c>
      <c r="B2657">
        <v>3</v>
      </c>
      <c r="C2657">
        <v>3</v>
      </c>
      <c r="D2657" t="s">
        <v>534</v>
      </c>
      <c r="E2657">
        <v>47</v>
      </c>
      <c r="F2657">
        <v>144</v>
      </c>
      <c r="G2657" t="s">
        <v>544</v>
      </c>
      <c r="H2657">
        <f>Table2[[#This Row],[ReorderPoint]]*1.15</f>
        <v>165.6</v>
      </c>
      <c r="I2657" t="str">
        <f xml:space="preserve"> IF(Table2[[#This Row],[StockLevel]] &lt; Table2[[#This Row],[New ReOrder Point]], "Yes", "No")</f>
        <v>Yes</v>
      </c>
    </row>
    <row r="2658" spans="1:9" x14ac:dyDescent="0.25">
      <c r="A2658">
        <v>74</v>
      </c>
      <c r="B2658">
        <v>5</v>
      </c>
      <c r="C2658">
        <v>3</v>
      </c>
      <c r="D2658" t="s">
        <v>535</v>
      </c>
      <c r="E2658">
        <v>392</v>
      </c>
      <c r="F2658">
        <v>113</v>
      </c>
      <c r="G2658" t="s">
        <v>543</v>
      </c>
      <c r="H2658">
        <f>Table2[[#This Row],[ReorderPoint]]*1.15</f>
        <v>129.94999999999999</v>
      </c>
      <c r="I2658" t="str">
        <f xml:space="preserve"> IF(Table2[[#This Row],[StockLevel]] &lt; Table2[[#This Row],[New ReOrder Point]], "Yes", "No")</f>
        <v>No</v>
      </c>
    </row>
    <row r="2659" spans="1:9" x14ac:dyDescent="0.25">
      <c r="A2659">
        <v>74</v>
      </c>
      <c r="B2659">
        <v>4</v>
      </c>
      <c r="C2659">
        <v>3</v>
      </c>
      <c r="D2659" t="s">
        <v>536</v>
      </c>
      <c r="E2659">
        <v>181</v>
      </c>
      <c r="F2659">
        <v>100</v>
      </c>
      <c r="G2659" t="s">
        <v>543</v>
      </c>
      <c r="H2659">
        <f>Table2[[#This Row],[ReorderPoint]]*1.15</f>
        <v>114.99999999999999</v>
      </c>
      <c r="I2659" t="str">
        <f xml:space="preserve"> IF(Table2[[#This Row],[StockLevel]] &lt; Table2[[#This Row],[New ReOrder Point]], "Yes", "No")</f>
        <v>No</v>
      </c>
    </row>
    <row r="2660" spans="1:9" x14ac:dyDescent="0.25">
      <c r="A2660">
        <v>74</v>
      </c>
      <c r="B2660">
        <v>5</v>
      </c>
      <c r="C2660">
        <v>3</v>
      </c>
      <c r="D2660" t="s">
        <v>537</v>
      </c>
      <c r="E2660">
        <v>381</v>
      </c>
      <c r="F2660">
        <v>52</v>
      </c>
      <c r="G2660" t="s">
        <v>543</v>
      </c>
      <c r="H2660">
        <f>Table2[[#This Row],[ReorderPoint]]*1.15</f>
        <v>59.8</v>
      </c>
      <c r="I2660" t="str">
        <f xml:space="preserve"> IF(Table2[[#This Row],[StockLevel]] &lt; Table2[[#This Row],[New ReOrder Point]], "Yes", "No")</f>
        <v>No</v>
      </c>
    </row>
    <row r="2661" spans="1:9" x14ac:dyDescent="0.25">
      <c r="A2661">
        <v>74</v>
      </c>
      <c r="B2661">
        <v>1</v>
      </c>
      <c r="C2661">
        <v>3</v>
      </c>
      <c r="D2661" t="s">
        <v>538</v>
      </c>
      <c r="E2661">
        <v>371</v>
      </c>
      <c r="F2661">
        <v>60</v>
      </c>
      <c r="G2661" t="s">
        <v>543</v>
      </c>
      <c r="H2661">
        <f>Table2[[#This Row],[ReorderPoint]]*1.15</f>
        <v>69</v>
      </c>
      <c r="I2661" t="str">
        <f xml:space="preserve"> IF(Table2[[#This Row],[StockLevel]] &lt; Table2[[#This Row],[New ReOrder Point]], "Yes", "No")</f>
        <v>No</v>
      </c>
    </row>
    <row r="2662" spans="1:9" x14ac:dyDescent="0.25">
      <c r="A2662">
        <v>74</v>
      </c>
      <c r="B2662">
        <v>3</v>
      </c>
      <c r="C2662">
        <v>3</v>
      </c>
      <c r="D2662" t="s">
        <v>539</v>
      </c>
      <c r="E2662">
        <v>357</v>
      </c>
      <c r="F2662">
        <v>107</v>
      </c>
      <c r="G2662" t="s">
        <v>543</v>
      </c>
      <c r="H2662">
        <f>Table2[[#This Row],[ReorderPoint]]*1.15</f>
        <v>123.05</v>
      </c>
      <c r="I2662" t="str">
        <f xml:space="preserve"> IF(Table2[[#This Row],[StockLevel]] &lt; Table2[[#This Row],[New ReOrder Point]], "Yes", "No")</f>
        <v>No</v>
      </c>
    </row>
    <row r="2663" spans="1:9" x14ac:dyDescent="0.25">
      <c r="A2663">
        <v>74</v>
      </c>
      <c r="B2663">
        <v>5</v>
      </c>
      <c r="C2663">
        <v>3</v>
      </c>
      <c r="D2663" t="s">
        <v>540</v>
      </c>
      <c r="E2663">
        <v>410</v>
      </c>
      <c r="F2663">
        <v>146</v>
      </c>
      <c r="G2663" t="s">
        <v>543</v>
      </c>
      <c r="H2663">
        <f>Table2[[#This Row],[ReorderPoint]]*1.15</f>
        <v>167.89999999999998</v>
      </c>
      <c r="I2663" t="str">
        <f xml:space="preserve"> IF(Table2[[#This Row],[StockLevel]] &lt; Table2[[#This Row],[New ReOrder Point]], "Yes", "No")</f>
        <v>No</v>
      </c>
    </row>
    <row r="2664" spans="1:9" x14ac:dyDescent="0.25">
      <c r="A2664">
        <v>74</v>
      </c>
      <c r="B2664">
        <v>2</v>
      </c>
      <c r="C2664">
        <v>3</v>
      </c>
      <c r="D2664" t="s">
        <v>541</v>
      </c>
      <c r="E2664">
        <v>38</v>
      </c>
      <c r="F2664">
        <v>144</v>
      </c>
      <c r="G2664" t="s">
        <v>544</v>
      </c>
      <c r="H2664">
        <f>Table2[[#This Row],[ReorderPoint]]*1.15</f>
        <v>165.6</v>
      </c>
      <c r="I2664" t="str">
        <f xml:space="preserve"> IF(Table2[[#This Row],[StockLevel]] &lt; Table2[[#This Row],[New ReOrder Point]], "Yes", "No")</f>
        <v>Yes</v>
      </c>
    </row>
    <row r="2665" spans="1:9" x14ac:dyDescent="0.25">
      <c r="A2665">
        <v>74</v>
      </c>
      <c r="B2665">
        <v>3</v>
      </c>
      <c r="C2665">
        <v>3</v>
      </c>
      <c r="D2665" t="s">
        <v>542</v>
      </c>
      <c r="E2665">
        <v>90</v>
      </c>
      <c r="F2665">
        <v>85</v>
      </c>
      <c r="G2665" t="s">
        <v>543</v>
      </c>
      <c r="H2665">
        <f>Table2[[#This Row],[ReorderPoint]]*1.15</f>
        <v>97.749999999999986</v>
      </c>
      <c r="I2665" t="str">
        <f xml:space="preserve"> IF(Table2[[#This Row],[StockLevel]] &lt; Table2[[#This Row],[New ReOrder Point]], "Yes", "No")</f>
        <v>Yes</v>
      </c>
    </row>
    <row r="2666" spans="1:9" x14ac:dyDescent="0.25">
      <c r="A2666">
        <v>75</v>
      </c>
      <c r="B2666">
        <v>3</v>
      </c>
      <c r="C2666">
        <v>1</v>
      </c>
      <c r="D2666" t="s">
        <v>531</v>
      </c>
      <c r="E2666">
        <v>110</v>
      </c>
      <c r="F2666">
        <v>131</v>
      </c>
      <c r="G2666" t="s">
        <v>544</v>
      </c>
      <c r="H2666">
        <f>Table2[[#This Row],[ReorderPoint]]*1.15</f>
        <v>150.64999999999998</v>
      </c>
      <c r="I2666" t="str">
        <f xml:space="preserve"> IF(Table2[[#This Row],[StockLevel]] &lt; Table2[[#This Row],[New ReOrder Point]], "Yes", "No")</f>
        <v>Yes</v>
      </c>
    </row>
    <row r="2667" spans="1:9" x14ac:dyDescent="0.25">
      <c r="A2667">
        <v>75</v>
      </c>
      <c r="B2667">
        <v>3</v>
      </c>
      <c r="C2667">
        <v>1</v>
      </c>
      <c r="D2667" t="s">
        <v>532</v>
      </c>
      <c r="E2667">
        <v>192</v>
      </c>
      <c r="F2667">
        <v>112</v>
      </c>
      <c r="G2667" t="s">
        <v>543</v>
      </c>
      <c r="H2667">
        <f>Table2[[#This Row],[ReorderPoint]]*1.15</f>
        <v>128.79999999999998</v>
      </c>
      <c r="I2667" t="str">
        <f xml:space="preserve"> IF(Table2[[#This Row],[StockLevel]] &lt; Table2[[#This Row],[New ReOrder Point]], "Yes", "No")</f>
        <v>No</v>
      </c>
    </row>
    <row r="2668" spans="1:9" x14ac:dyDescent="0.25">
      <c r="A2668">
        <v>75</v>
      </c>
      <c r="B2668">
        <v>4</v>
      </c>
      <c r="C2668">
        <v>1</v>
      </c>
      <c r="D2668" t="s">
        <v>533</v>
      </c>
      <c r="E2668">
        <v>290</v>
      </c>
      <c r="F2668">
        <v>80</v>
      </c>
      <c r="G2668" t="s">
        <v>543</v>
      </c>
      <c r="H2668">
        <f>Table2[[#This Row],[ReorderPoint]]*1.15</f>
        <v>92</v>
      </c>
      <c r="I2668" t="str">
        <f xml:space="preserve"> IF(Table2[[#This Row],[StockLevel]] &lt; Table2[[#This Row],[New ReOrder Point]], "Yes", "No")</f>
        <v>No</v>
      </c>
    </row>
    <row r="2669" spans="1:9" x14ac:dyDescent="0.25">
      <c r="A2669">
        <v>75</v>
      </c>
      <c r="B2669">
        <v>1</v>
      </c>
      <c r="C2669">
        <v>1</v>
      </c>
      <c r="D2669" t="s">
        <v>534</v>
      </c>
      <c r="E2669">
        <v>102</v>
      </c>
      <c r="F2669">
        <v>50</v>
      </c>
      <c r="G2669" t="s">
        <v>543</v>
      </c>
      <c r="H2669">
        <f>Table2[[#This Row],[ReorderPoint]]*1.15</f>
        <v>57.499999999999993</v>
      </c>
      <c r="I2669" t="str">
        <f xml:space="preserve"> IF(Table2[[#This Row],[StockLevel]] &lt; Table2[[#This Row],[New ReOrder Point]], "Yes", "No")</f>
        <v>No</v>
      </c>
    </row>
    <row r="2670" spans="1:9" x14ac:dyDescent="0.25">
      <c r="A2670">
        <v>75</v>
      </c>
      <c r="B2670">
        <v>3</v>
      </c>
      <c r="C2670">
        <v>1</v>
      </c>
      <c r="D2670" t="s">
        <v>535</v>
      </c>
      <c r="E2670">
        <v>42</v>
      </c>
      <c r="F2670">
        <v>133</v>
      </c>
      <c r="G2670" t="s">
        <v>544</v>
      </c>
      <c r="H2670">
        <f>Table2[[#This Row],[ReorderPoint]]*1.15</f>
        <v>152.94999999999999</v>
      </c>
      <c r="I2670" t="str">
        <f xml:space="preserve"> IF(Table2[[#This Row],[StockLevel]] &lt; Table2[[#This Row],[New ReOrder Point]], "Yes", "No")</f>
        <v>Yes</v>
      </c>
    </row>
    <row r="2671" spans="1:9" x14ac:dyDescent="0.25">
      <c r="A2671">
        <v>75</v>
      </c>
      <c r="B2671">
        <v>2</v>
      </c>
      <c r="C2671">
        <v>1</v>
      </c>
      <c r="D2671" t="s">
        <v>536</v>
      </c>
      <c r="E2671">
        <v>190</v>
      </c>
      <c r="F2671">
        <v>100</v>
      </c>
      <c r="G2671" t="s">
        <v>543</v>
      </c>
      <c r="H2671">
        <f>Table2[[#This Row],[ReorderPoint]]*1.15</f>
        <v>114.99999999999999</v>
      </c>
      <c r="I2671" t="str">
        <f xml:space="preserve"> IF(Table2[[#This Row],[StockLevel]] &lt; Table2[[#This Row],[New ReOrder Point]], "Yes", "No")</f>
        <v>No</v>
      </c>
    </row>
    <row r="2672" spans="1:9" x14ac:dyDescent="0.25">
      <c r="A2672">
        <v>75</v>
      </c>
      <c r="B2672">
        <v>2</v>
      </c>
      <c r="C2672">
        <v>1</v>
      </c>
      <c r="D2672" t="s">
        <v>537</v>
      </c>
      <c r="E2672">
        <v>209</v>
      </c>
      <c r="F2672">
        <v>113</v>
      </c>
      <c r="G2672" t="s">
        <v>543</v>
      </c>
      <c r="H2672">
        <f>Table2[[#This Row],[ReorderPoint]]*1.15</f>
        <v>129.94999999999999</v>
      </c>
      <c r="I2672" t="str">
        <f xml:space="preserve"> IF(Table2[[#This Row],[StockLevel]] &lt; Table2[[#This Row],[New ReOrder Point]], "Yes", "No")</f>
        <v>No</v>
      </c>
    </row>
    <row r="2673" spans="1:9" x14ac:dyDescent="0.25">
      <c r="A2673">
        <v>75</v>
      </c>
      <c r="B2673">
        <v>2</v>
      </c>
      <c r="C2673">
        <v>1</v>
      </c>
      <c r="D2673" t="s">
        <v>538</v>
      </c>
      <c r="E2673">
        <v>68</v>
      </c>
      <c r="F2673">
        <v>58</v>
      </c>
      <c r="G2673" t="s">
        <v>543</v>
      </c>
      <c r="H2673">
        <f>Table2[[#This Row],[ReorderPoint]]*1.15</f>
        <v>66.699999999999989</v>
      </c>
      <c r="I2673" t="str">
        <f xml:space="preserve"> IF(Table2[[#This Row],[StockLevel]] &lt; Table2[[#This Row],[New ReOrder Point]], "Yes", "No")</f>
        <v>No</v>
      </c>
    </row>
    <row r="2674" spans="1:9" x14ac:dyDescent="0.25">
      <c r="A2674">
        <v>75</v>
      </c>
      <c r="B2674">
        <v>5</v>
      </c>
      <c r="C2674">
        <v>1</v>
      </c>
      <c r="D2674" t="s">
        <v>539</v>
      </c>
      <c r="E2674">
        <v>417</v>
      </c>
      <c r="F2674">
        <v>109</v>
      </c>
      <c r="G2674" t="s">
        <v>543</v>
      </c>
      <c r="H2674">
        <f>Table2[[#This Row],[ReorderPoint]]*1.15</f>
        <v>125.35</v>
      </c>
      <c r="I2674" t="str">
        <f xml:space="preserve"> IF(Table2[[#This Row],[StockLevel]] &lt; Table2[[#This Row],[New ReOrder Point]], "Yes", "No")</f>
        <v>No</v>
      </c>
    </row>
    <row r="2675" spans="1:9" x14ac:dyDescent="0.25">
      <c r="A2675">
        <v>75</v>
      </c>
      <c r="B2675">
        <v>2</v>
      </c>
      <c r="C2675">
        <v>1</v>
      </c>
      <c r="D2675" t="s">
        <v>540</v>
      </c>
      <c r="E2675">
        <v>414</v>
      </c>
      <c r="F2675">
        <v>59</v>
      </c>
      <c r="G2675" t="s">
        <v>543</v>
      </c>
      <c r="H2675">
        <f>Table2[[#This Row],[ReorderPoint]]*1.15</f>
        <v>67.849999999999994</v>
      </c>
      <c r="I2675" t="str">
        <f xml:space="preserve"> IF(Table2[[#This Row],[StockLevel]] &lt; Table2[[#This Row],[New ReOrder Point]], "Yes", "No")</f>
        <v>No</v>
      </c>
    </row>
    <row r="2676" spans="1:9" x14ac:dyDescent="0.25">
      <c r="A2676">
        <v>75</v>
      </c>
      <c r="B2676">
        <v>5</v>
      </c>
      <c r="C2676">
        <v>1</v>
      </c>
      <c r="D2676" t="s">
        <v>541</v>
      </c>
      <c r="E2676">
        <v>75</v>
      </c>
      <c r="F2676">
        <v>85</v>
      </c>
      <c r="G2676" t="s">
        <v>544</v>
      </c>
      <c r="H2676">
        <f>Table2[[#This Row],[ReorderPoint]]*1.15</f>
        <v>97.749999999999986</v>
      </c>
      <c r="I2676" t="str">
        <f xml:space="preserve"> IF(Table2[[#This Row],[StockLevel]] &lt; Table2[[#This Row],[New ReOrder Point]], "Yes", "No")</f>
        <v>Yes</v>
      </c>
    </row>
    <row r="2677" spans="1:9" x14ac:dyDescent="0.25">
      <c r="A2677">
        <v>75</v>
      </c>
      <c r="B2677">
        <v>1</v>
      </c>
      <c r="C2677">
        <v>1</v>
      </c>
      <c r="D2677" t="s">
        <v>542</v>
      </c>
      <c r="E2677">
        <v>48</v>
      </c>
      <c r="F2677">
        <v>119</v>
      </c>
      <c r="G2677" t="s">
        <v>544</v>
      </c>
      <c r="H2677">
        <f>Table2[[#This Row],[ReorderPoint]]*1.15</f>
        <v>136.85</v>
      </c>
      <c r="I2677" t="str">
        <f xml:space="preserve"> IF(Table2[[#This Row],[StockLevel]] &lt; Table2[[#This Row],[New ReOrder Point]], "Yes", "No")</f>
        <v>Yes</v>
      </c>
    </row>
    <row r="2678" spans="1:9" x14ac:dyDescent="0.25">
      <c r="A2678">
        <v>75</v>
      </c>
      <c r="B2678">
        <v>5</v>
      </c>
      <c r="C2678">
        <v>2</v>
      </c>
      <c r="D2678" t="s">
        <v>531</v>
      </c>
      <c r="E2678">
        <v>386</v>
      </c>
      <c r="F2678">
        <v>123</v>
      </c>
      <c r="G2678" t="s">
        <v>543</v>
      </c>
      <c r="H2678">
        <f>Table2[[#This Row],[ReorderPoint]]*1.15</f>
        <v>141.44999999999999</v>
      </c>
      <c r="I2678" t="str">
        <f xml:space="preserve"> IF(Table2[[#This Row],[StockLevel]] &lt; Table2[[#This Row],[New ReOrder Point]], "Yes", "No")</f>
        <v>No</v>
      </c>
    </row>
    <row r="2679" spans="1:9" x14ac:dyDescent="0.25">
      <c r="A2679">
        <v>75</v>
      </c>
      <c r="B2679">
        <v>5</v>
      </c>
      <c r="C2679">
        <v>2</v>
      </c>
      <c r="D2679" t="s">
        <v>532</v>
      </c>
      <c r="E2679">
        <v>493</v>
      </c>
      <c r="F2679">
        <v>139</v>
      </c>
      <c r="G2679" t="s">
        <v>543</v>
      </c>
      <c r="H2679">
        <f>Table2[[#This Row],[ReorderPoint]]*1.15</f>
        <v>159.85</v>
      </c>
      <c r="I2679" t="str">
        <f xml:space="preserve"> IF(Table2[[#This Row],[StockLevel]] &lt; Table2[[#This Row],[New ReOrder Point]], "Yes", "No")</f>
        <v>No</v>
      </c>
    </row>
    <row r="2680" spans="1:9" x14ac:dyDescent="0.25">
      <c r="A2680">
        <v>75</v>
      </c>
      <c r="B2680">
        <v>4</v>
      </c>
      <c r="C2680">
        <v>2</v>
      </c>
      <c r="D2680" t="s">
        <v>533</v>
      </c>
      <c r="E2680">
        <v>468</v>
      </c>
      <c r="F2680">
        <v>139</v>
      </c>
      <c r="G2680" t="s">
        <v>543</v>
      </c>
      <c r="H2680">
        <f>Table2[[#This Row],[ReorderPoint]]*1.15</f>
        <v>159.85</v>
      </c>
      <c r="I2680" t="str">
        <f xml:space="preserve"> IF(Table2[[#This Row],[StockLevel]] &lt; Table2[[#This Row],[New ReOrder Point]], "Yes", "No")</f>
        <v>No</v>
      </c>
    </row>
    <row r="2681" spans="1:9" x14ac:dyDescent="0.25">
      <c r="A2681">
        <v>75</v>
      </c>
      <c r="B2681">
        <v>5</v>
      </c>
      <c r="C2681">
        <v>2</v>
      </c>
      <c r="D2681" t="s">
        <v>534</v>
      </c>
      <c r="E2681">
        <v>25</v>
      </c>
      <c r="F2681">
        <v>121</v>
      </c>
      <c r="G2681" t="s">
        <v>544</v>
      </c>
      <c r="H2681">
        <f>Table2[[#This Row],[ReorderPoint]]*1.15</f>
        <v>139.14999999999998</v>
      </c>
      <c r="I2681" t="str">
        <f xml:space="preserve"> IF(Table2[[#This Row],[StockLevel]] &lt; Table2[[#This Row],[New ReOrder Point]], "Yes", "No")</f>
        <v>Yes</v>
      </c>
    </row>
    <row r="2682" spans="1:9" x14ac:dyDescent="0.25">
      <c r="A2682">
        <v>75</v>
      </c>
      <c r="B2682">
        <v>3</v>
      </c>
      <c r="C2682">
        <v>2</v>
      </c>
      <c r="D2682" t="s">
        <v>535</v>
      </c>
      <c r="E2682">
        <v>253</v>
      </c>
      <c r="F2682">
        <v>64</v>
      </c>
      <c r="G2682" t="s">
        <v>543</v>
      </c>
      <c r="H2682">
        <f>Table2[[#This Row],[ReorderPoint]]*1.15</f>
        <v>73.599999999999994</v>
      </c>
      <c r="I2682" t="str">
        <f xml:space="preserve"> IF(Table2[[#This Row],[StockLevel]] &lt; Table2[[#This Row],[New ReOrder Point]], "Yes", "No")</f>
        <v>No</v>
      </c>
    </row>
    <row r="2683" spans="1:9" x14ac:dyDescent="0.25">
      <c r="A2683">
        <v>75</v>
      </c>
      <c r="B2683">
        <v>5</v>
      </c>
      <c r="C2683">
        <v>2</v>
      </c>
      <c r="D2683" t="s">
        <v>536</v>
      </c>
      <c r="E2683">
        <v>143</v>
      </c>
      <c r="F2683">
        <v>50</v>
      </c>
      <c r="G2683" t="s">
        <v>543</v>
      </c>
      <c r="H2683">
        <f>Table2[[#This Row],[ReorderPoint]]*1.15</f>
        <v>57.499999999999993</v>
      </c>
      <c r="I2683" t="str">
        <f xml:space="preserve"> IF(Table2[[#This Row],[StockLevel]] &lt; Table2[[#This Row],[New ReOrder Point]], "Yes", "No")</f>
        <v>No</v>
      </c>
    </row>
    <row r="2684" spans="1:9" x14ac:dyDescent="0.25">
      <c r="A2684">
        <v>75</v>
      </c>
      <c r="B2684">
        <v>5</v>
      </c>
      <c r="C2684">
        <v>2</v>
      </c>
      <c r="D2684" t="s">
        <v>537</v>
      </c>
      <c r="E2684">
        <v>258</v>
      </c>
      <c r="F2684">
        <v>101</v>
      </c>
      <c r="G2684" t="s">
        <v>543</v>
      </c>
      <c r="H2684">
        <f>Table2[[#This Row],[ReorderPoint]]*1.15</f>
        <v>116.14999999999999</v>
      </c>
      <c r="I2684" t="str">
        <f xml:space="preserve"> IF(Table2[[#This Row],[StockLevel]] &lt; Table2[[#This Row],[New ReOrder Point]], "Yes", "No")</f>
        <v>No</v>
      </c>
    </row>
    <row r="2685" spans="1:9" x14ac:dyDescent="0.25">
      <c r="A2685">
        <v>75</v>
      </c>
      <c r="B2685">
        <v>3</v>
      </c>
      <c r="C2685">
        <v>2</v>
      </c>
      <c r="D2685" t="s">
        <v>538</v>
      </c>
      <c r="E2685">
        <v>375</v>
      </c>
      <c r="F2685">
        <v>129</v>
      </c>
      <c r="G2685" t="s">
        <v>543</v>
      </c>
      <c r="H2685">
        <f>Table2[[#This Row],[ReorderPoint]]*1.15</f>
        <v>148.35</v>
      </c>
      <c r="I2685" t="str">
        <f xml:space="preserve"> IF(Table2[[#This Row],[StockLevel]] &lt; Table2[[#This Row],[New ReOrder Point]], "Yes", "No")</f>
        <v>No</v>
      </c>
    </row>
    <row r="2686" spans="1:9" x14ac:dyDescent="0.25">
      <c r="A2686">
        <v>75</v>
      </c>
      <c r="B2686">
        <v>3</v>
      </c>
      <c r="C2686">
        <v>2</v>
      </c>
      <c r="D2686" t="s">
        <v>539</v>
      </c>
      <c r="E2686">
        <v>148</v>
      </c>
      <c r="F2686">
        <v>115</v>
      </c>
      <c r="G2686" t="s">
        <v>543</v>
      </c>
      <c r="H2686">
        <f>Table2[[#This Row],[ReorderPoint]]*1.15</f>
        <v>132.25</v>
      </c>
      <c r="I2686" t="str">
        <f xml:space="preserve"> IF(Table2[[#This Row],[StockLevel]] &lt; Table2[[#This Row],[New ReOrder Point]], "Yes", "No")</f>
        <v>No</v>
      </c>
    </row>
    <row r="2687" spans="1:9" x14ac:dyDescent="0.25">
      <c r="A2687">
        <v>75</v>
      </c>
      <c r="B2687">
        <v>2</v>
      </c>
      <c r="C2687">
        <v>2</v>
      </c>
      <c r="D2687" t="s">
        <v>540</v>
      </c>
      <c r="E2687">
        <v>165</v>
      </c>
      <c r="F2687">
        <v>139</v>
      </c>
      <c r="G2687" t="s">
        <v>543</v>
      </c>
      <c r="H2687">
        <f>Table2[[#This Row],[ReorderPoint]]*1.15</f>
        <v>159.85</v>
      </c>
      <c r="I2687" t="str">
        <f xml:space="preserve"> IF(Table2[[#This Row],[StockLevel]] &lt; Table2[[#This Row],[New ReOrder Point]], "Yes", "No")</f>
        <v>No</v>
      </c>
    </row>
    <row r="2688" spans="1:9" x14ac:dyDescent="0.25">
      <c r="A2688">
        <v>75</v>
      </c>
      <c r="B2688">
        <v>1</v>
      </c>
      <c r="C2688">
        <v>2</v>
      </c>
      <c r="D2688" t="s">
        <v>541</v>
      </c>
      <c r="E2688">
        <v>317</v>
      </c>
      <c r="F2688">
        <v>95</v>
      </c>
      <c r="G2688" t="s">
        <v>543</v>
      </c>
      <c r="H2688">
        <f>Table2[[#This Row],[ReorderPoint]]*1.15</f>
        <v>109.24999999999999</v>
      </c>
      <c r="I2688" t="str">
        <f xml:space="preserve"> IF(Table2[[#This Row],[StockLevel]] &lt; Table2[[#This Row],[New ReOrder Point]], "Yes", "No")</f>
        <v>No</v>
      </c>
    </row>
    <row r="2689" spans="1:9" x14ac:dyDescent="0.25">
      <c r="A2689">
        <v>75</v>
      </c>
      <c r="B2689">
        <v>1</v>
      </c>
      <c r="C2689">
        <v>2</v>
      </c>
      <c r="D2689" t="s">
        <v>542</v>
      </c>
      <c r="E2689">
        <v>394</v>
      </c>
      <c r="F2689">
        <v>121</v>
      </c>
      <c r="G2689" t="s">
        <v>543</v>
      </c>
      <c r="H2689">
        <f>Table2[[#This Row],[ReorderPoint]]*1.15</f>
        <v>139.14999999999998</v>
      </c>
      <c r="I2689" t="str">
        <f xml:space="preserve"> IF(Table2[[#This Row],[StockLevel]] &lt; Table2[[#This Row],[New ReOrder Point]], "Yes", "No")</f>
        <v>No</v>
      </c>
    </row>
    <row r="2690" spans="1:9" x14ac:dyDescent="0.25">
      <c r="A2690">
        <v>75</v>
      </c>
      <c r="B2690">
        <v>5</v>
      </c>
      <c r="C2690">
        <v>3</v>
      </c>
      <c r="D2690" t="s">
        <v>531</v>
      </c>
      <c r="E2690">
        <v>116</v>
      </c>
      <c r="F2690">
        <v>120</v>
      </c>
      <c r="G2690" t="s">
        <v>544</v>
      </c>
      <c r="H2690">
        <f>Table2[[#This Row],[ReorderPoint]]*1.15</f>
        <v>138</v>
      </c>
      <c r="I2690" t="str">
        <f xml:space="preserve"> IF(Table2[[#This Row],[StockLevel]] &lt; Table2[[#This Row],[New ReOrder Point]], "Yes", "No")</f>
        <v>Yes</v>
      </c>
    </row>
    <row r="2691" spans="1:9" x14ac:dyDescent="0.25">
      <c r="A2691">
        <v>75</v>
      </c>
      <c r="B2691">
        <v>5</v>
      </c>
      <c r="C2691">
        <v>3</v>
      </c>
      <c r="D2691" t="s">
        <v>532</v>
      </c>
      <c r="E2691">
        <v>199</v>
      </c>
      <c r="F2691">
        <v>112</v>
      </c>
      <c r="G2691" t="s">
        <v>543</v>
      </c>
      <c r="H2691">
        <f>Table2[[#This Row],[ReorderPoint]]*1.15</f>
        <v>128.79999999999998</v>
      </c>
      <c r="I2691" t="str">
        <f xml:space="preserve"> IF(Table2[[#This Row],[StockLevel]] &lt; Table2[[#This Row],[New ReOrder Point]], "Yes", "No")</f>
        <v>No</v>
      </c>
    </row>
    <row r="2692" spans="1:9" x14ac:dyDescent="0.25">
      <c r="A2692">
        <v>75</v>
      </c>
      <c r="B2692">
        <v>2</v>
      </c>
      <c r="C2692">
        <v>3</v>
      </c>
      <c r="D2692" t="s">
        <v>533</v>
      </c>
      <c r="E2692">
        <v>447</v>
      </c>
      <c r="F2692">
        <v>69</v>
      </c>
      <c r="G2692" t="s">
        <v>543</v>
      </c>
      <c r="H2692">
        <f>Table2[[#This Row],[ReorderPoint]]*1.15</f>
        <v>79.349999999999994</v>
      </c>
      <c r="I2692" t="str">
        <f xml:space="preserve"> IF(Table2[[#This Row],[StockLevel]] &lt; Table2[[#This Row],[New ReOrder Point]], "Yes", "No")</f>
        <v>No</v>
      </c>
    </row>
    <row r="2693" spans="1:9" x14ac:dyDescent="0.25">
      <c r="A2693">
        <v>75</v>
      </c>
      <c r="B2693">
        <v>2</v>
      </c>
      <c r="C2693">
        <v>3</v>
      </c>
      <c r="D2693" t="s">
        <v>534</v>
      </c>
      <c r="E2693">
        <v>301</v>
      </c>
      <c r="F2693">
        <v>80</v>
      </c>
      <c r="G2693" t="s">
        <v>543</v>
      </c>
      <c r="H2693">
        <f>Table2[[#This Row],[ReorderPoint]]*1.15</f>
        <v>92</v>
      </c>
      <c r="I2693" t="str">
        <f xml:space="preserve"> IF(Table2[[#This Row],[StockLevel]] &lt; Table2[[#This Row],[New ReOrder Point]], "Yes", "No")</f>
        <v>No</v>
      </c>
    </row>
    <row r="2694" spans="1:9" x14ac:dyDescent="0.25">
      <c r="A2694">
        <v>75</v>
      </c>
      <c r="B2694">
        <v>1</v>
      </c>
      <c r="C2694">
        <v>3</v>
      </c>
      <c r="D2694" t="s">
        <v>535</v>
      </c>
      <c r="E2694">
        <v>248</v>
      </c>
      <c r="F2694">
        <v>142</v>
      </c>
      <c r="G2694" t="s">
        <v>543</v>
      </c>
      <c r="H2694">
        <f>Table2[[#This Row],[ReorderPoint]]*1.15</f>
        <v>163.29999999999998</v>
      </c>
      <c r="I2694" t="str">
        <f xml:space="preserve"> IF(Table2[[#This Row],[StockLevel]] &lt; Table2[[#This Row],[New ReOrder Point]], "Yes", "No")</f>
        <v>No</v>
      </c>
    </row>
    <row r="2695" spans="1:9" x14ac:dyDescent="0.25">
      <c r="A2695">
        <v>75</v>
      </c>
      <c r="B2695">
        <v>2</v>
      </c>
      <c r="C2695">
        <v>3</v>
      </c>
      <c r="D2695" t="s">
        <v>536</v>
      </c>
      <c r="E2695">
        <v>270</v>
      </c>
      <c r="F2695">
        <v>143</v>
      </c>
      <c r="G2695" t="s">
        <v>543</v>
      </c>
      <c r="H2695">
        <f>Table2[[#This Row],[ReorderPoint]]*1.15</f>
        <v>164.45</v>
      </c>
      <c r="I2695" t="str">
        <f xml:space="preserve"> IF(Table2[[#This Row],[StockLevel]] &lt; Table2[[#This Row],[New ReOrder Point]], "Yes", "No")</f>
        <v>No</v>
      </c>
    </row>
    <row r="2696" spans="1:9" x14ac:dyDescent="0.25">
      <c r="A2696">
        <v>75</v>
      </c>
      <c r="B2696">
        <v>4</v>
      </c>
      <c r="C2696">
        <v>3</v>
      </c>
      <c r="D2696" t="s">
        <v>537</v>
      </c>
      <c r="E2696">
        <v>393</v>
      </c>
      <c r="F2696">
        <v>78</v>
      </c>
      <c r="G2696" t="s">
        <v>543</v>
      </c>
      <c r="H2696">
        <f>Table2[[#This Row],[ReorderPoint]]*1.15</f>
        <v>89.699999999999989</v>
      </c>
      <c r="I2696" t="str">
        <f xml:space="preserve"> IF(Table2[[#This Row],[StockLevel]] &lt; Table2[[#This Row],[New ReOrder Point]], "Yes", "No")</f>
        <v>No</v>
      </c>
    </row>
    <row r="2697" spans="1:9" x14ac:dyDescent="0.25">
      <c r="A2697">
        <v>75</v>
      </c>
      <c r="B2697">
        <v>1</v>
      </c>
      <c r="C2697">
        <v>3</v>
      </c>
      <c r="D2697" t="s">
        <v>538</v>
      </c>
      <c r="E2697">
        <v>83</v>
      </c>
      <c r="F2697">
        <v>86</v>
      </c>
      <c r="G2697" t="s">
        <v>544</v>
      </c>
      <c r="H2697">
        <f>Table2[[#This Row],[ReorderPoint]]*1.15</f>
        <v>98.899999999999991</v>
      </c>
      <c r="I2697" t="str">
        <f xml:space="preserve"> IF(Table2[[#This Row],[StockLevel]] &lt; Table2[[#This Row],[New ReOrder Point]], "Yes", "No")</f>
        <v>Yes</v>
      </c>
    </row>
    <row r="2698" spans="1:9" x14ac:dyDescent="0.25">
      <c r="A2698">
        <v>75</v>
      </c>
      <c r="B2698">
        <v>4</v>
      </c>
      <c r="C2698">
        <v>3</v>
      </c>
      <c r="D2698" t="s">
        <v>539</v>
      </c>
      <c r="E2698">
        <v>231</v>
      </c>
      <c r="F2698">
        <v>142</v>
      </c>
      <c r="G2698" t="s">
        <v>543</v>
      </c>
      <c r="H2698">
        <f>Table2[[#This Row],[ReorderPoint]]*1.15</f>
        <v>163.29999999999998</v>
      </c>
      <c r="I2698" t="str">
        <f xml:space="preserve"> IF(Table2[[#This Row],[StockLevel]] &lt; Table2[[#This Row],[New ReOrder Point]], "Yes", "No")</f>
        <v>No</v>
      </c>
    </row>
    <row r="2699" spans="1:9" x14ac:dyDescent="0.25">
      <c r="A2699">
        <v>75</v>
      </c>
      <c r="B2699">
        <v>5</v>
      </c>
      <c r="C2699">
        <v>3</v>
      </c>
      <c r="D2699" t="s">
        <v>540</v>
      </c>
      <c r="E2699">
        <v>431</v>
      </c>
      <c r="F2699">
        <v>87</v>
      </c>
      <c r="G2699" t="s">
        <v>543</v>
      </c>
      <c r="H2699">
        <f>Table2[[#This Row],[ReorderPoint]]*1.15</f>
        <v>100.05</v>
      </c>
      <c r="I2699" t="str">
        <f xml:space="preserve"> IF(Table2[[#This Row],[StockLevel]] &lt; Table2[[#This Row],[New ReOrder Point]], "Yes", "No")</f>
        <v>No</v>
      </c>
    </row>
    <row r="2700" spans="1:9" x14ac:dyDescent="0.25">
      <c r="A2700">
        <v>75</v>
      </c>
      <c r="B2700">
        <v>1</v>
      </c>
      <c r="C2700">
        <v>3</v>
      </c>
      <c r="D2700" t="s">
        <v>541</v>
      </c>
      <c r="E2700">
        <v>224</v>
      </c>
      <c r="F2700">
        <v>122</v>
      </c>
      <c r="G2700" t="s">
        <v>543</v>
      </c>
      <c r="H2700">
        <f>Table2[[#This Row],[ReorderPoint]]*1.15</f>
        <v>140.29999999999998</v>
      </c>
      <c r="I2700" t="str">
        <f xml:space="preserve"> IF(Table2[[#This Row],[StockLevel]] &lt; Table2[[#This Row],[New ReOrder Point]], "Yes", "No")</f>
        <v>No</v>
      </c>
    </row>
    <row r="2701" spans="1:9" x14ac:dyDescent="0.25">
      <c r="A2701">
        <v>75</v>
      </c>
      <c r="B2701">
        <v>5</v>
      </c>
      <c r="C2701">
        <v>3</v>
      </c>
      <c r="D2701" t="s">
        <v>542</v>
      </c>
      <c r="E2701">
        <v>90</v>
      </c>
      <c r="F2701">
        <v>137</v>
      </c>
      <c r="G2701" t="s">
        <v>544</v>
      </c>
      <c r="H2701">
        <f>Table2[[#This Row],[ReorderPoint]]*1.15</f>
        <v>157.54999999999998</v>
      </c>
      <c r="I2701" t="str">
        <f xml:space="preserve"> IF(Table2[[#This Row],[StockLevel]] &lt; Table2[[#This Row],[New ReOrder Point]], "Yes", "No")</f>
        <v>Yes</v>
      </c>
    </row>
    <row r="2702" spans="1:9" x14ac:dyDescent="0.25">
      <c r="A2702">
        <v>76</v>
      </c>
      <c r="B2702">
        <v>3</v>
      </c>
      <c r="C2702">
        <v>1</v>
      </c>
      <c r="D2702" t="s">
        <v>531</v>
      </c>
      <c r="E2702">
        <v>89</v>
      </c>
      <c r="F2702">
        <v>78</v>
      </c>
      <c r="G2702" t="s">
        <v>543</v>
      </c>
      <c r="H2702">
        <f>Table2[[#This Row],[ReorderPoint]]*1.15</f>
        <v>89.699999999999989</v>
      </c>
      <c r="I2702" t="str">
        <f xml:space="preserve"> IF(Table2[[#This Row],[StockLevel]] &lt; Table2[[#This Row],[New ReOrder Point]], "Yes", "No")</f>
        <v>Yes</v>
      </c>
    </row>
    <row r="2703" spans="1:9" x14ac:dyDescent="0.25">
      <c r="A2703">
        <v>76</v>
      </c>
      <c r="B2703">
        <v>4</v>
      </c>
      <c r="C2703">
        <v>1</v>
      </c>
      <c r="D2703" t="s">
        <v>532</v>
      </c>
      <c r="E2703">
        <v>304</v>
      </c>
      <c r="F2703">
        <v>92</v>
      </c>
      <c r="G2703" t="s">
        <v>543</v>
      </c>
      <c r="H2703">
        <f>Table2[[#This Row],[ReorderPoint]]*1.15</f>
        <v>105.8</v>
      </c>
      <c r="I2703" t="str">
        <f xml:space="preserve"> IF(Table2[[#This Row],[StockLevel]] &lt; Table2[[#This Row],[New ReOrder Point]], "Yes", "No")</f>
        <v>No</v>
      </c>
    </row>
    <row r="2704" spans="1:9" x14ac:dyDescent="0.25">
      <c r="A2704">
        <v>76</v>
      </c>
      <c r="B2704">
        <v>5</v>
      </c>
      <c r="C2704">
        <v>1</v>
      </c>
      <c r="D2704" t="s">
        <v>533</v>
      </c>
      <c r="E2704">
        <v>219</v>
      </c>
      <c r="F2704">
        <v>121</v>
      </c>
      <c r="G2704" t="s">
        <v>543</v>
      </c>
      <c r="H2704">
        <f>Table2[[#This Row],[ReorderPoint]]*1.15</f>
        <v>139.14999999999998</v>
      </c>
      <c r="I2704" t="str">
        <f xml:space="preserve"> IF(Table2[[#This Row],[StockLevel]] &lt; Table2[[#This Row],[New ReOrder Point]], "Yes", "No")</f>
        <v>No</v>
      </c>
    </row>
    <row r="2705" spans="1:9" x14ac:dyDescent="0.25">
      <c r="A2705">
        <v>76</v>
      </c>
      <c r="B2705">
        <v>2</v>
      </c>
      <c r="C2705">
        <v>1</v>
      </c>
      <c r="D2705" t="s">
        <v>534</v>
      </c>
      <c r="E2705">
        <v>388</v>
      </c>
      <c r="F2705">
        <v>91</v>
      </c>
      <c r="G2705" t="s">
        <v>543</v>
      </c>
      <c r="H2705">
        <f>Table2[[#This Row],[ReorderPoint]]*1.15</f>
        <v>104.64999999999999</v>
      </c>
      <c r="I2705" t="str">
        <f xml:space="preserve"> IF(Table2[[#This Row],[StockLevel]] &lt; Table2[[#This Row],[New ReOrder Point]], "Yes", "No")</f>
        <v>No</v>
      </c>
    </row>
    <row r="2706" spans="1:9" x14ac:dyDescent="0.25">
      <c r="A2706">
        <v>76</v>
      </c>
      <c r="B2706">
        <v>2</v>
      </c>
      <c r="C2706">
        <v>1</v>
      </c>
      <c r="D2706" t="s">
        <v>535</v>
      </c>
      <c r="E2706">
        <v>163</v>
      </c>
      <c r="F2706">
        <v>76</v>
      </c>
      <c r="G2706" t="s">
        <v>543</v>
      </c>
      <c r="H2706">
        <f>Table2[[#This Row],[ReorderPoint]]*1.15</f>
        <v>87.399999999999991</v>
      </c>
      <c r="I2706" t="str">
        <f xml:space="preserve"> IF(Table2[[#This Row],[StockLevel]] &lt; Table2[[#This Row],[New ReOrder Point]], "Yes", "No")</f>
        <v>No</v>
      </c>
    </row>
    <row r="2707" spans="1:9" x14ac:dyDescent="0.25">
      <c r="A2707">
        <v>76</v>
      </c>
      <c r="B2707">
        <v>1</v>
      </c>
      <c r="C2707">
        <v>1</v>
      </c>
      <c r="D2707" t="s">
        <v>536</v>
      </c>
      <c r="E2707">
        <v>301</v>
      </c>
      <c r="F2707">
        <v>115</v>
      </c>
      <c r="G2707" t="s">
        <v>543</v>
      </c>
      <c r="H2707">
        <f>Table2[[#This Row],[ReorderPoint]]*1.15</f>
        <v>132.25</v>
      </c>
      <c r="I2707" t="str">
        <f xml:space="preserve"> IF(Table2[[#This Row],[StockLevel]] &lt; Table2[[#This Row],[New ReOrder Point]], "Yes", "No")</f>
        <v>No</v>
      </c>
    </row>
    <row r="2708" spans="1:9" x14ac:dyDescent="0.25">
      <c r="A2708">
        <v>76</v>
      </c>
      <c r="B2708">
        <v>1</v>
      </c>
      <c r="C2708">
        <v>1</v>
      </c>
      <c r="D2708" t="s">
        <v>537</v>
      </c>
      <c r="E2708">
        <v>72</v>
      </c>
      <c r="F2708">
        <v>76</v>
      </c>
      <c r="G2708" t="s">
        <v>544</v>
      </c>
      <c r="H2708">
        <f>Table2[[#This Row],[ReorderPoint]]*1.15</f>
        <v>87.399999999999991</v>
      </c>
      <c r="I2708" t="str">
        <f xml:space="preserve"> IF(Table2[[#This Row],[StockLevel]] &lt; Table2[[#This Row],[New ReOrder Point]], "Yes", "No")</f>
        <v>Yes</v>
      </c>
    </row>
    <row r="2709" spans="1:9" x14ac:dyDescent="0.25">
      <c r="A2709">
        <v>76</v>
      </c>
      <c r="B2709">
        <v>2</v>
      </c>
      <c r="C2709">
        <v>1</v>
      </c>
      <c r="D2709" t="s">
        <v>538</v>
      </c>
      <c r="E2709">
        <v>86</v>
      </c>
      <c r="F2709">
        <v>123</v>
      </c>
      <c r="G2709" t="s">
        <v>544</v>
      </c>
      <c r="H2709">
        <f>Table2[[#This Row],[ReorderPoint]]*1.15</f>
        <v>141.44999999999999</v>
      </c>
      <c r="I2709" t="str">
        <f xml:space="preserve"> IF(Table2[[#This Row],[StockLevel]] &lt; Table2[[#This Row],[New ReOrder Point]], "Yes", "No")</f>
        <v>Yes</v>
      </c>
    </row>
    <row r="2710" spans="1:9" x14ac:dyDescent="0.25">
      <c r="A2710">
        <v>76</v>
      </c>
      <c r="B2710">
        <v>5</v>
      </c>
      <c r="C2710">
        <v>1</v>
      </c>
      <c r="D2710" t="s">
        <v>539</v>
      </c>
      <c r="E2710">
        <v>435</v>
      </c>
      <c r="F2710">
        <v>74</v>
      </c>
      <c r="G2710" t="s">
        <v>543</v>
      </c>
      <c r="H2710">
        <f>Table2[[#This Row],[ReorderPoint]]*1.15</f>
        <v>85.1</v>
      </c>
      <c r="I2710" t="str">
        <f xml:space="preserve"> IF(Table2[[#This Row],[StockLevel]] &lt; Table2[[#This Row],[New ReOrder Point]], "Yes", "No")</f>
        <v>No</v>
      </c>
    </row>
    <row r="2711" spans="1:9" x14ac:dyDescent="0.25">
      <c r="A2711">
        <v>76</v>
      </c>
      <c r="B2711">
        <v>5</v>
      </c>
      <c r="C2711">
        <v>1</v>
      </c>
      <c r="D2711" t="s">
        <v>540</v>
      </c>
      <c r="E2711">
        <v>66</v>
      </c>
      <c r="F2711">
        <v>55</v>
      </c>
      <c r="G2711" t="s">
        <v>543</v>
      </c>
      <c r="H2711">
        <f>Table2[[#This Row],[ReorderPoint]]*1.15</f>
        <v>63.249999999999993</v>
      </c>
      <c r="I2711" t="str">
        <f xml:space="preserve"> IF(Table2[[#This Row],[StockLevel]] &lt; Table2[[#This Row],[New ReOrder Point]], "Yes", "No")</f>
        <v>No</v>
      </c>
    </row>
    <row r="2712" spans="1:9" x14ac:dyDescent="0.25">
      <c r="A2712">
        <v>76</v>
      </c>
      <c r="B2712">
        <v>5</v>
      </c>
      <c r="C2712">
        <v>1</v>
      </c>
      <c r="D2712" t="s">
        <v>541</v>
      </c>
      <c r="E2712">
        <v>313</v>
      </c>
      <c r="F2712">
        <v>119</v>
      </c>
      <c r="G2712" t="s">
        <v>543</v>
      </c>
      <c r="H2712">
        <f>Table2[[#This Row],[ReorderPoint]]*1.15</f>
        <v>136.85</v>
      </c>
      <c r="I2712" t="str">
        <f xml:space="preserve"> IF(Table2[[#This Row],[StockLevel]] &lt; Table2[[#This Row],[New ReOrder Point]], "Yes", "No")</f>
        <v>No</v>
      </c>
    </row>
    <row r="2713" spans="1:9" x14ac:dyDescent="0.25">
      <c r="A2713">
        <v>76</v>
      </c>
      <c r="B2713">
        <v>2</v>
      </c>
      <c r="C2713">
        <v>1</v>
      </c>
      <c r="D2713" t="s">
        <v>542</v>
      </c>
      <c r="E2713">
        <v>65</v>
      </c>
      <c r="F2713">
        <v>107</v>
      </c>
      <c r="G2713" t="s">
        <v>544</v>
      </c>
      <c r="H2713">
        <f>Table2[[#This Row],[ReorderPoint]]*1.15</f>
        <v>123.05</v>
      </c>
      <c r="I2713" t="str">
        <f xml:space="preserve"> IF(Table2[[#This Row],[StockLevel]] &lt; Table2[[#This Row],[New ReOrder Point]], "Yes", "No")</f>
        <v>Yes</v>
      </c>
    </row>
    <row r="2714" spans="1:9" x14ac:dyDescent="0.25">
      <c r="A2714">
        <v>76</v>
      </c>
      <c r="B2714">
        <v>2</v>
      </c>
      <c r="C2714">
        <v>2</v>
      </c>
      <c r="D2714" t="s">
        <v>531</v>
      </c>
      <c r="E2714">
        <v>81</v>
      </c>
      <c r="F2714">
        <v>136</v>
      </c>
      <c r="G2714" t="s">
        <v>544</v>
      </c>
      <c r="H2714">
        <f>Table2[[#This Row],[ReorderPoint]]*1.15</f>
        <v>156.39999999999998</v>
      </c>
      <c r="I2714" t="str">
        <f xml:space="preserve"> IF(Table2[[#This Row],[StockLevel]] &lt; Table2[[#This Row],[New ReOrder Point]], "Yes", "No")</f>
        <v>Yes</v>
      </c>
    </row>
    <row r="2715" spans="1:9" x14ac:dyDescent="0.25">
      <c r="A2715">
        <v>76</v>
      </c>
      <c r="B2715">
        <v>5</v>
      </c>
      <c r="C2715">
        <v>2</v>
      </c>
      <c r="D2715" t="s">
        <v>532</v>
      </c>
      <c r="E2715">
        <v>203</v>
      </c>
      <c r="F2715">
        <v>71</v>
      </c>
      <c r="G2715" t="s">
        <v>543</v>
      </c>
      <c r="H2715">
        <f>Table2[[#This Row],[ReorderPoint]]*1.15</f>
        <v>81.649999999999991</v>
      </c>
      <c r="I2715" t="str">
        <f xml:space="preserve"> IF(Table2[[#This Row],[StockLevel]] &lt; Table2[[#This Row],[New ReOrder Point]], "Yes", "No")</f>
        <v>No</v>
      </c>
    </row>
    <row r="2716" spans="1:9" x14ac:dyDescent="0.25">
      <c r="A2716">
        <v>76</v>
      </c>
      <c r="B2716">
        <v>4</v>
      </c>
      <c r="C2716">
        <v>2</v>
      </c>
      <c r="D2716" t="s">
        <v>533</v>
      </c>
      <c r="E2716">
        <v>403</v>
      </c>
      <c r="F2716">
        <v>73</v>
      </c>
      <c r="G2716" t="s">
        <v>543</v>
      </c>
      <c r="H2716">
        <f>Table2[[#This Row],[ReorderPoint]]*1.15</f>
        <v>83.949999999999989</v>
      </c>
      <c r="I2716" t="str">
        <f xml:space="preserve"> IF(Table2[[#This Row],[StockLevel]] &lt; Table2[[#This Row],[New ReOrder Point]], "Yes", "No")</f>
        <v>No</v>
      </c>
    </row>
    <row r="2717" spans="1:9" x14ac:dyDescent="0.25">
      <c r="A2717">
        <v>76</v>
      </c>
      <c r="B2717">
        <v>1</v>
      </c>
      <c r="C2717">
        <v>2</v>
      </c>
      <c r="D2717" t="s">
        <v>534</v>
      </c>
      <c r="E2717">
        <v>64</v>
      </c>
      <c r="F2717">
        <v>114</v>
      </c>
      <c r="G2717" t="s">
        <v>544</v>
      </c>
      <c r="H2717">
        <f>Table2[[#This Row],[ReorderPoint]]*1.15</f>
        <v>131.1</v>
      </c>
      <c r="I2717" t="str">
        <f xml:space="preserve"> IF(Table2[[#This Row],[StockLevel]] &lt; Table2[[#This Row],[New ReOrder Point]], "Yes", "No")</f>
        <v>Yes</v>
      </c>
    </row>
    <row r="2718" spans="1:9" x14ac:dyDescent="0.25">
      <c r="A2718">
        <v>76</v>
      </c>
      <c r="B2718">
        <v>5</v>
      </c>
      <c r="C2718">
        <v>2</v>
      </c>
      <c r="D2718" t="s">
        <v>535</v>
      </c>
      <c r="E2718">
        <v>250</v>
      </c>
      <c r="F2718">
        <v>50</v>
      </c>
      <c r="G2718" t="s">
        <v>543</v>
      </c>
      <c r="H2718">
        <f>Table2[[#This Row],[ReorderPoint]]*1.15</f>
        <v>57.499999999999993</v>
      </c>
      <c r="I2718" t="str">
        <f xml:space="preserve"> IF(Table2[[#This Row],[StockLevel]] &lt; Table2[[#This Row],[New ReOrder Point]], "Yes", "No")</f>
        <v>No</v>
      </c>
    </row>
    <row r="2719" spans="1:9" x14ac:dyDescent="0.25">
      <c r="A2719">
        <v>76</v>
      </c>
      <c r="B2719">
        <v>1</v>
      </c>
      <c r="C2719">
        <v>2</v>
      </c>
      <c r="D2719" t="s">
        <v>536</v>
      </c>
      <c r="E2719">
        <v>115</v>
      </c>
      <c r="F2719">
        <v>143</v>
      </c>
      <c r="G2719" t="s">
        <v>544</v>
      </c>
      <c r="H2719">
        <f>Table2[[#This Row],[ReorderPoint]]*1.15</f>
        <v>164.45</v>
      </c>
      <c r="I2719" t="str">
        <f xml:space="preserve"> IF(Table2[[#This Row],[StockLevel]] &lt; Table2[[#This Row],[New ReOrder Point]], "Yes", "No")</f>
        <v>Yes</v>
      </c>
    </row>
    <row r="2720" spans="1:9" x14ac:dyDescent="0.25">
      <c r="A2720">
        <v>76</v>
      </c>
      <c r="B2720">
        <v>3</v>
      </c>
      <c r="C2720">
        <v>2</v>
      </c>
      <c r="D2720" t="s">
        <v>537</v>
      </c>
      <c r="E2720">
        <v>494</v>
      </c>
      <c r="F2720">
        <v>52</v>
      </c>
      <c r="G2720" t="s">
        <v>543</v>
      </c>
      <c r="H2720">
        <f>Table2[[#This Row],[ReorderPoint]]*1.15</f>
        <v>59.8</v>
      </c>
      <c r="I2720" t="str">
        <f xml:space="preserve"> IF(Table2[[#This Row],[StockLevel]] &lt; Table2[[#This Row],[New ReOrder Point]], "Yes", "No")</f>
        <v>No</v>
      </c>
    </row>
    <row r="2721" spans="1:9" x14ac:dyDescent="0.25">
      <c r="A2721">
        <v>76</v>
      </c>
      <c r="B2721">
        <v>4</v>
      </c>
      <c r="C2721">
        <v>2</v>
      </c>
      <c r="D2721" t="s">
        <v>538</v>
      </c>
      <c r="E2721">
        <v>215</v>
      </c>
      <c r="F2721">
        <v>135</v>
      </c>
      <c r="G2721" t="s">
        <v>543</v>
      </c>
      <c r="H2721">
        <f>Table2[[#This Row],[ReorderPoint]]*1.15</f>
        <v>155.25</v>
      </c>
      <c r="I2721" t="str">
        <f xml:space="preserve"> IF(Table2[[#This Row],[StockLevel]] &lt; Table2[[#This Row],[New ReOrder Point]], "Yes", "No")</f>
        <v>No</v>
      </c>
    </row>
    <row r="2722" spans="1:9" x14ac:dyDescent="0.25">
      <c r="A2722">
        <v>76</v>
      </c>
      <c r="B2722">
        <v>5</v>
      </c>
      <c r="C2722">
        <v>2</v>
      </c>
      <c r="D2722" t="s">
        <v>539</v>
      </c>
      <c r="E2722">
        <v>300</v>
      </c>
      <c r="F2722">
        <v>75</v>
      </c>
      <c r="G2722" t="s">
        <v>543</v>
      </c>
      <c r="H2722">
        <f>Table2[[#This Row],[ReorderPoint]]*1.15</f>
        <v>86.25</v>
      </c>
      <c r="I2722" t="str">
        <f xml:space="preserve"> IF(Table2[[#This Row],[StockLevel]] &lt; Table2[[#This Row],[New ReOrder Point]], "Yes", "No")</f>
        <v>No</v>
      </c>
    </row>
    <row r="2723" spans="1:9" x14ac:dyDescent="0.25">
      <c r="A2723">
        <v>76</v>
      </c>
      <c r="B2723">
        <v>2</v>
      </c>
      <c r="C2723">
        <v>2</v>
      </c>
      <c r="D2723" t="s">
        <v>540</v>
      </c>
      <c r="E2723">
        <v>448</v>
      </c>
      <c r="F2723">
        <v>73</v>
      </c>
      <c r="G2723" t="s">
        <v>543</v>
      </c>
      <c r="H2723">
        <f>Table2[[#This Row],[ReorderPoint]]*1.15</f>
        <v>83.949999999999989</v>
      </c>
      <c r="I2723" t="str">
        <f xml:space="preserve"> IF(Table2[[#This Row],[StockLevel]] &lt; Table2[[#This Row],[New ReOrder Point]], "Yes", "No")</f>
        <v>No</v>
      </c>
    </row>
    <row r="2724" spans="1:9" x14ac:dyDescent="0.25">
      <c r="A2724">
        <v>76</v>
      </c>
      <c r="B2724">
        <v>4</v>
      </c>
      <c r="C2724">
        <v>2</v>
      </c>
      <c r="D2724" t="s">
        <v>541</v>
      </c>
      <c r="E2724">
        <v>34</v>
      </c>
      <c r="F2724">
        <v>73</v>
      </c>
      <c r="G2724" t="s">
        <v>544</v>
      </c>
      <c r="H2724">
        <f>Table2[[#This Row],[ReorderPoint]]*1.15</f>
        <v>83.949999999999989</v>
      </c>
      <c r="I2724" t="str">
        <f xml:space="preserve"> IF(Table2[[#This Row],[StockLevel]] &lt; Table2[[#This Row],[New ReOrder Point]], "Yes", "No")</f>
        <v>Yes</v>
      </c>
    </row>
    <row r="2725" spans="1:9" x14ac:dyDescent="0.25">
      <c r="A2725">
        <v>76</v>
      </c>
      <c r="B2725">
        <v>3</v>
      </c>
      <c r="C2725">
        <v>2</v>
      </c>
      <c r="D2725" t="s">
        <v>542</v>
      </c>
      <c r="E2725">
        <v>483</v>
      </c>
      <c r="F2725">
        <v>129</v>
      </c>
      <c r="G2725" t="s">
        <v>543</v>
      </c>
      <c r="H2725">
        <f>Table2[[#This Row],[ReorderPoint]]*1.15</f>
        <v>148.35</v>
      </c>
      <c r="I2725" t="str">
        <f xml:space="preserve"> IF(Table2[[#This Row],[StockLevel]] &lt; Table2[[#This Row],[New ReOrder Point]], "Yes", "No")</f>
        <v>No</v>
      </c>
    </row>
    <row r="2726" spans="1:9" x14ac:dyDescent="0.25">
      <c r="A2726">
        <v>76</v>
      </c>
      <c r="B2726">
        <v>1</v>
      </c>
      <c r="C2726">
        <v>3</v>
      </c>
      <c r="D2726" t="s">
        <v>531</v>
      </c>
      <c r="E2726">
        <v>464</v>
      </c>
      <c r="F2726">
        <v>103</v>
      </c>
      <c r="G2726" t="s">
        <v>543</v>
      </c>
      <c r="H2726">
        <f>Table2[[#This Row],[ReorderPoint]]*1.15</f>
        <v>118.44999999999999</v>
      </c>
      <c r="I2726" t="str">
        <f xml:space="preserve"> IF(Table2[[#This Row],[StockLevel]] &lt; Table2[[#This Row],[New ReOrder Point]], "Yes", "No")</f>
        <v>No</v>
      </c>
    </row>
    <row r="2727" spans="1:9" x14ac:dyDescent="0.25">
      <c r="A2727">
        <v>76</v>
      </c>
      <c r="B2727">
        <v>1</v>
      </c>
      <c r="C2727">
        <v>3</v>
      </c>
      <c r="D2727" t="s">
        <v>532</v>
      </c>
      <c r="E2727">
        <v>481</v>
      </c>
      <c r="F2727">
        <v>60</v>
      </c>
      <c r="G2727" t="s">
        <v>543</v>
      </c>
      <c r="H2727">
        <f>Table2[[#This Row],[ReorderPoint]]*1.15</f>
        <v>69</v>
      </c>
      <c r="I2727" t="str">
        <f xml:space="preserve"> IF(Table2[[#This Row],[StockLevel]] &lt; Table2[[#This Row],[New ReOrder Point]], "Yes", "No")</f>
        <v>No</v>
      </c>
    </row>
    <row r="2728" spans="1:9" x14ac:dyDescent="0.25">
      <c r="A2728">
        <v>76</v>
      </c>
      <c r="B2728">
        <v>3</v>
      </c>
      <c r="C2728">
        <v>3</v>
      </c>
      <c r="D2728" t="s">
        <v>533</v>
      </c>
      <c r="E2728">
        <v>334</v>
      </c>
      <c r="F2728">
        <v>139</v>
      </c>
      <c r="G2728" t="s">
        <v>543</v>
      </c>
      <c r="H2728">
        <f>Table2[[#This Row],[ReorderPoint]]*1.15</f>
        <v>159.85</v>
      </c>
      <c r="I2728" t="str">
        <f xml:space="preserve"> IF(Table2[[#This Row],[StockLevel]] &lt; Table2[[#This Row],[New ReOrder Point]], "Yes", "No")</f>
        <v>No</v>
      </c>
    </row>
    <row r="2729" spans="1:9" x14ac:dyDescent="0.25">
      <c r="A2729">
        <v>76</v>
      </c>
      <c r="B2729">
        <v>5</v>
      </c>
      <c r="C2729">
        <v>3</v>
      </c>
      <c r="D2729" t="s">
        <v>534</v>
      </c>
      <c r="E2729">
        <v>67</v>
      </c>
      <c r="F2729">
        <v>92</v>
      </c>
      <c r="G2729" t="s">
        <v>544</v>
      </c>
      <c r="H2729">
        <f>Table2[[#This Row],[ReorderPoint]]*1.15</f>
        <v>105.8</v>
      </c>
      <c r="I2729" t="str">
        <f xml:space="preserve"> IF(Table2[[#This Row],[StockLevel]] &lt; Table2[[#This Row],[New ReOrder Point]], "Yes", "No")</f>
        <v>Yes</v>
      </c>
    </row>
    <row r="2730" spans="1:9" x14ac:dyDescent="0.25">
      <c r="A2730">
        <v>76</v>
      </c>
      <c r="B2730">
        <v>2</v>
      </c>
      <c r="C2730">
        <v>3</v>
      </c>
      <c r="D2730" t="s">
        <v>535</v>
      </c>
      <c r="E2730">
        <v>482</v>
      </c>
      <c r="F2730">
        <v>62</v>
      </c>
      <c r="G2730" t="s">
        <v>543</v>
      </c>
      <c r="H2730">
        <f>Table2[[#This Row],[ReorderPoint]]*1.15</f>
        <v>71.3</v>
      </c>
      <c r="I2730" t="str">
        <f xml:space="preserve"> IF(Table2[[#This Row],[StockLevel]] &lt; Table2[[#This Row],[New ReOrder Point]], "Yes", "No")</f>
        <v>No</v>
      </c>
    </row>
    <row r="2731" spans="1:9" x14ac:dyDescent="0.25">
      <c r="A2731">
        <v>76</v>
      </c>
      <c r="B2731">
        <v>2</v>
      </c>
      <c r="C2731">
        <v>3</v>
      </c>
      <c r="D2731" t="s">
        <v>536</v>
      </c>
      <c r="E2731">
        <v>74</v>
      </c>
      <c r="F2731">
        <v>131</v>
      </c>
      <c r="G2731" t="s">
        <v>544</v>
      </c>
      <c r="H2731">
        <f>Table2[[#This Row],[ReorderPoint]]*1.15</f>
        <v>150.64999999999998</v>
      </c>
      <c r="I2731" t="str">
        <f xml:space="preserve"> IF(Table2[[#This Row],[StockLevel]] &lt; Table2[[#This Row],[New ReOrder Point]], "Yes", "No")</f>
        <v>Yes</v>
      </c>
    </row>
    <row r="2732" spans="1:9" x14ac:dyDescent="0.25">
      <c r="A2732">
        <v>76</v>
      </c>
      <c r="B2732">
        <v>2</v>
      </c>
      <c r="C2732">
        <v>3</v>
      </c>
      <c r="D2732" t="s">
        <v>537</v>
      </c>
      <c r="E2732">
        <v>102</v>
      </c>
      <c r="F2732">
        <v>90</v>
      </c>
      <c r="G2732" t="s">
        <v>543</v>
      </c>
      <c r="H2732">
        <f>Table2[[#This Row],[ReorderPoint]]*1.15</f>
        <v>103.49999999999999</v>
      </c>
      <c r="I2732" t="str">
        <f xml:space="preserve"> IF(Table2[[#This Row],[StockLevel]] &lt; Table2[[#This Row],[New ReOrder Point]], "Yes", "No")</f>
        <v>Yes</v>
      </c>
    </row>
    <row r="2733" spans="1:9" x14ac:dyDescent="0.25">
      <c r="A2733">
        <v>76</v>
      </c>
      <c r="B2733">
        <v>3</v>
      </c>
      <c r="C2733">
        <v>3</v>
      </c>
      <c r="D2733" t="s">
        <v>538</v>
      </c>
      <c r="E2733">
        <v>177</v>
      </c>
      <c r="F2733">
        <v>136</v>
      </c>
      <c r="G2733" t="s">
        <v>543</v>
      </c>
      <c r="H2733">
        <f>Table2[[#This Row],[ReorderPoint]]*1.15</f>
        <v>156.39999999999998</v>
      </c>
      <c r="I2733" t="str">
        <f xml:space="preserve"> IF(Table2[[#This Row],[StockLevel]] &lt; Table2[[#This Row],[New ReOrder Point]], "Yes", "No")</f>
        <v>No</v>
      </c>
    </row>
    <row r="2734" spans="1:9" x14ac:dyDescent="0.25">
      <c r="A2734">
        <v>76</v>
      </c>
      <c r="B2734">
        <v>4</v>
      </c>
      <c r="C2734">
        <v>3</v>
      </c>
      <c r="D2734" t="s">
        <v>539</v>
      </c>
      <c r="E2734">
        <v>38</v>
      </c>
      <c r="F2734">
        <v>52</v>
      </c>
      <c r="G2734" t="s">
        <v>544</v>
      </c>
      <c r="H2734">
        <f>Table2[[#This Row],[ReorderPoint]]*1.15</f>
        <v>59.8</v>
      </c>
      <c r="I2734" t="str">
        <f xml:space="preserve"> IF(Table2[[#This Row],[StockLevel]] &lt; Table2[[#This Row],[New ReOrder Point]], "Yes", "No")</f>
        <v>Yes</v>
      </c>
    </row>
    <row r="2735" spans="1:9" x14ac:dyDescent="0.25">
      <c r="A2735">
        <v>76</v>
      </c>
      <c r="B2735">
        <v>2</v>
      </c>
      <c r="C2735">
        <v>3</v>
      </c>
      <c r="D2735" t="s">
        <v>540</v>
      </c>
      <c r="E2735">
        <v>6</v>
      </c>
      <c r="F2735">
        <v>98</v>
      </c>
      <c r="G2735" t="s">
        <v>544</v>
      </c>
      <c r="H2735">
        <f>Table2[[#This Row],[ReorderPoint]]*1.15</f>
        <v>112.69999999999999</v>
      </c>
      <c r="I2735" t="str">
        <f xml:space="preserve"> IF(Table2[[#This Row],[StockLevel]] &lt; Table2[[#This Row],[New ReOrder Point]], "Yes", "No")</f>
        <v>Yes</v>
      </c>
    </row>
    <row r="2736" spans="1:9" x14ac:dyDescent="0.25">
      <c r="A2736">
        <v>76</v>
      </c>
      <c r="B2736">
        <v>2</v>
      </c>
      <c r="C2736">
        <v>3</v>
      </c>
      <c r="D2736" t="s">
        <v>541</v>
      </c>
      <c r="E2736">
        <v>160</v>
      </c>
      <c r="F2736">
        <v>97</v>
      </c>
      <c r="G2736" t="s">
        <v>543</v>
      </c>
      <c r="H2736">
        <f>Table2[[#This Row],[ReorderPoint]]*1.15</f>
        <v>111.55</v>
      </c>
      <c r="I2736" t="str">
        <f xml:space="preserve"> IF(Table2[[#This Row],[StockLevel]] &lt; Table2[[#This Row],[New ReOrder Point]], "Yes", "No")</f>
        <v>No</v>
      </c>
    </row>
    <row r="2737" spans="1:9" x14ac:dyDescent="0.25">
      <c r="A2737">
        <v>76</v>
      </c>
      <c r="B2737">
        <v>4</v>
      </c>
      <c r="C2737">
        <v>3</v>
      </c>
      <c r="D2737" t="s">
        <v>542</v>
      </c>
      <c r="E2737">
        <v>488</v>
      </c>
      <c r="F2737">
        <v>120</v>
      </c>
      <c r="G2737" t="s">
        <v>543</v>
      </c>
      <c r="H2737">
        <f>Table2[[#This Row],[ReorderPoint]]*1.15</f>
        <v>138</v>
      </c>
      <c r="I2737" t="str">
        <f xml:space="preserve"> IF(Table2[[#This Row],[StockLevel]] &lt; Table2[[#This Row],[New ReOrder Point]], "Yes", "No")</f>
        <v>No</v>
      </c>
    </row>
    <row r="2738" spans="1:9" x14ac:dyDescent="0.25">
      <c r="A2738">
        <v>77</v>
      </c>
      <c r="B2738">
        <v>4</v>
      </c>
      <c r="C2738">
        <v>1</v>
      </c>
      <c r="D2738" t="s">
        <v>531</v>
      </c>
      <c r="E2738">
        <v>275</v>
      </c>
      <c r="F2738">
        <v>85</v>
      </c>
      <c r="G2738" t="s">
        <v>543</v>
      </c>
      <c r="H2738">
        <f>Table2[[#This Row],[ReorderPoint]]*1.15</f>
        <v>97.749999999999986</v>
      </c>
      <c r="I2738" t="str">
        <f xml:space="preserve"> IF(Table2[[#This Row],[StockLevel]] &lt; Table2[[#This Row],[New ReOrder Point]], "Yes", "No")</f>
        <v>No</v>
      </c>
    </row>
    <row r="2739" spans="1:9" x14ac:dyDescent="0.25">
      <c r="A2739">
        <v>77</v>
      </c>
      <c r="B2739">
        <v>4</v>
      </c>
      <c r="C2739">
        <v>1</v>
      </c>
      <c r="D2739" t="s">
        <v>532</v>
      </c>
      <c r="E2739">
        <v>332</v>
      </c>
      <c r="F2739">
        <v>50</v>
      </c>
      <c r="G2739" t="s">
        <v>543</v>
      </c>
      <c r="H2739">
        <f>Table2[[#This Row],[ReorderPoint]]*1.15</f>
        <v>57.499999999999993</v>
      </c>
      <c r="I2739" t="str">
        <f xml:space="preserve"> IF(Table2[[#This Row],[StockLevel]] &lt; Table2[[#This Row],[New ReOrder Point]], "Yes", "No")</f>
        <v>No</v>
      </c>
    </row>
    <row r="2740" spans="1:9" x14ac:dyDescent="0.25">
      <c r="A2740">
        <v>77</v>
      </c>
      <c r="B2740">
        <v>4</v>
      </c>
      <c r="C2740">
        <v>1</v>
      </c>
      <c r="D2740" t="s">
        <v>533</v>
      </c>
      <c r="E2740">
        <v>55</v>
      </c>
      <c r="F2740">
        <v>84</v>
      </c>
      <c r="G2740" t="s">
        <v>544</v>
      </c>
      <c r="H2740">
        <f>Table2[[#This Row],[ReorderPoint]]*1.15</f>
        <v>96.6</v>
      </c>
      <c r="I2740" t="str">
        <f xml:space="preserve"> IF(Table2[[#This Row],[StockLevel]] &lt; Table2[[#This Row],[New ReOrder Point]], "Yes", "No")</f>
        <v>Yes</v>
      </c>
    </row>
    <row r="2741" spans="1:9" x14ac:dyDescent="0.25">
      <c r="A2741">
        <v>77</v>
      </c>
      <c r="B2741">
        <v>2</v>
      </c>
      <c r="C2741">
        <v>1</v>
      </c>
      <c r="D2741" t="s">
        <v>534</v>
      </c>
      <c r="E2741">
        <v>438</v>
      </c>
      <c r="F2741">
        <v>138</v>
      </c>
      <c r="G2741" t="s">
        <v>543</v>
      </c>
      <c r="H2741">
        <f>Table2[[#This Row],[ReorderPoint]]*1.15</f>
        <v>158.69999999999999</v>
      </c>
      <c r="I2741" t="str">
        <f xml:space="preserve"> IF(Table2[[#This Row],[StockLevel]] &lt; Table2[[#This Row],[New ReOrder Point]], "Yes", "No")</f>
        <v>No</v>
      </c>
    </row>
    <row r="2742" spans="1:9" x14ac:dyDescent="0.25">
      <c r="A2742">
        <v>77</v>
      </c>
      <c r="B2742">
        <v>5</v>
      </c>
      <c r="C2742">
        <v>1</v>
      </c>
      <c r="D2742" t="s">
        <v>535</v>
      </c>
      <c r="E2742">
        <v>82</v>
      </c>
      <c r="F2742">
        <v>114</v>
      </c>
      <c r="G2742" t="s">
        <v>544</v>
      </c>
      <c r="H2742">
        <f>Table2[[#This Row],[ReorderPoint]]*1.15</f>
        <v>131.1</v>
      </c>
      <c r="I2742" t="str">
        <f xml:space="preserve"> IF(Table2[[#This Row],[StockLevel]] &lt; Table2[[#This Row],[New ReOrder Point]], "Yes", "No")</f>
        <v>Yes</v>
      </c>
    </row>
    <row r="2743" spans="1:9" x14ac:dyDescent="0.25">
      <c r="A2743">
        <v>77</v>
      </c>
      <c r="B2743">
        <v>3</v>
      </c>
      <c r="C2743">
        <v>1</v>
      </c>
      <c r="D2743" t="s">
        <v>536</v>
      </c>
      <c r="E2743">
        <v>127</v>
      </c>
      <c r="F2743">
        <v>100</v>
      </c>
      <c r="G2743" t="s">
        <v>543</v>
      </c>
      <c r="H2743">
        <f>Table2[[#This Row],[ReorderPoint]]*1.15</f>
        <v>114.99999999999999</v>
      </c>
      <c r="I2743" t="str">
        <f xml:space="preserve"> IF(Table2[[#This Row],[StockLevel]] &lt; Table2[[#This Row],[New ReOrder Point]], "Yes", "No")</f>
        <v>No</v>
      </c>
    </row>
    <row r="2744" spans="1:9" x14ac:dyDescent="0.25">
      <c r="A2744">
        <v>77</v>
      </c>
      <c r="B2744">
        <v>4</v>
      </c>
      <c r="C2744">
        <v>1</v>
      </c>
      <c r="D2744" t="s">
        <v>537</v>
      </c>
      <c r="E2744">
        <v>108</v>
      </c>
      <c r="F2744">
        <v>102</v>
      </c>
      <c r="G2744" t="s">
        <v>543</v>
      </c>
      <c r="H2744">
        <f>Table2[[#This Row],[ReorderPoint]]*1.15</f>
        <v>117.3</v>
      </c>
      <c r="I2744" t="str">
        <f xml:space="preserve"> IF(Table2[[#This Row],[StockLevel]] &lt; Table2[[#This Row],[New ReOrder Point]], "Yes", "No")</f>
        <v>Yes</v>
      </c>
    </row>
    <row r="2745" spans="1:9" x14ac:dyDescent="0.25">
      <c r="A2745">
        <v>77</v>
      </c>
      <c r="B2745">
        <v>4</v>
      </c>
      <c r="C2745">
        <v>1</v>
      </c>
      <c r="D2745" t="s">
        <v>538</v>
      </c>
      <c r="E2745">
        <v>163</v>
      </c>
      <c r="F2745">
        <v>117</v>
      </c>
      <c r="G2745" t="s">
        <v>543</v>
      </c>
      <c r="H2745">
        <f>Table2[[#This Row],[ReorderPoint]]*1.15</f>
        <v>134.54999999999998</v>
      </c>
      <c r="I2745" t="str">
        <f xml:space="preserve"> IF(Table2[[#This Row],[StockLevel]] &lt; Table2[[#This Row],[New ReOrder Point]], "Yes", "No")</f>
        <v>No</v>
      </c>
    </row>
    <row r="2746" spans="1:9" x14ac:dyDescent="0.25">
      <c r="A2746">
        <v>77</v>
      </c>
      <c r="B2746">
        <v>2</v>
      </c>
      <c r="C2746">
        <v>1</v>
      </c>
      <c r="D2746" t="s">
        <v>539</v>
      </c>
      <c r="E2746">
        <v>179</v>
      </c>
      <c r="F2746">
        <v>102</v>
      </c>
      <c r="G2746" t="s">
        <v>543</v>
      </c>
      <c r="H2746">
        <f>Table2[[#This Row],[ReorderPoint]]*1.15</f>
        <v>117.3</v>
      </c>
      <c r="I2746" t="str">
        <f xml:space="preserve"> IF(Table2[[#This Row],[StockLevel]] &lt; Table2[[#This Row],[New ReOrder Point]], "Yes", "No")</f>
        <v>No</v>
      </c>
    </row>
    <row r="2747" spans="1:9" x14ac:dyDescent="0.25">
      <c r="A2747">
        <v>77</v>
      </c>
      <c r="B2747">
        <v>1</v>
      </c>
      <c r="C2747">
        <v>1</v>
      </c>
      <c r="D2747" t="s">
        <v>540</v>
      </c>
      <c r="E2747">
        <v>433</v>
      </c>
      <c r="F2747">
        <v>129</v>
      </c>
      <c r="G2747" t="s">
        <v>543</v>
      </c>
      <c r="H2747">
        <f>Table2[[#This Row],[ReorderPoint]]*1.15</f>
        <v>148.35</v>
      </c>
      <c r="I2747" t="str">
        <f xml:space="preserve"> IF(Table2[[#This Row],[StockLevel]] &lt; Table2[[#This Row],[New ReOrder Point]], "Yes", "No")</f>
        <v>No</v>
      </c>
    </row>
    <row r="2748" spans="1:9" x14ac:dyDescent="0.25">
      <c r="A2748">
        <v>77</v>
      </c>
      <c r="B2748">
        <v>2</v>
      </c>
      <c r="C2748">
        <v>1</v>
      </c>
      <c r="D2748" t="s">
        <v>541</v>
      </c>
      <c r="E2748">
        <v>401</v>
      </c>
      <c r="F2748">
        <v>71</v>
      </c>
      <c r="G2748" t="s">
        <v>543</v>
      </c>
      <c r="H2748">
        <f>Table2[[#This Row],[ReorderPoint]]*1.15</f>
        <v>81.649999999999991</v>
      </c>
      <c r="I2748" t="str">
        <f xml:space="preserve"> IF(Table2[[#This Row],[StockLevel]] &lt; Table2[[#This Row],[New ReOrder Point]], "Yes", "No")</f>
        <v>No</v>
      </c>
    </row>
    <row r="2749" spans="1:9" x14ac:dyDescent="0.25">
      <c r="A2749">
        <v>77</v>
      </c>
      <c r="B2749">
        <v>4</v>
      </c>
      <c r="C2749">
        <v>1</v>
      </c>
      <c r="D2749" t="s">
        <v>542</v>
      </c>
      <c r="E2749">
        <v>20</v>
      </c>
      <c r="F2749">
        <v>149</v>
      </c>
      <c r="G2749" t="s">
        <v>544</v>
      </c>
      <c r="H2749">
        <f>Table2[[#This Row],[ReorderPoint]]*1.15</f>
        <v>171.35</v>
      </c>
      <c r="I2749" t="str">
        <f xml:space="preserve"> IF(Table2[[#This Row],[StockLevel]] &lt; Table2[[#This Row],[New ReOrder Point]], "Yes", "No")</f>
        <v>Yes</v>
      </c>
    </row>
    <row r="2750" spans="1:9" x14ac:dyDescent="0.25">
      <c r="A2750">
        <v>77</v>
      </c>
      <c r="B2750">
        <v>5</v>
      </c>
      <c r="C2750">
        <v>2</v>
      </c>
      <c r="D2750" t="s">
        <v>531</v>
      </c>
      <c r="E2750">
        <v>102</v>
      </c>
      <c r="F2750">
        <v>96</v>
      </c>
      <c r="G2750" t="s">
        <v>543</v>
      </c>
      <c r="H2750">
        <f>Table2[[#This Row],[ReorderPoint]]*1.15</f>
        <v>110.39999999999999</v>
      </c>
      <c r="I2750" t="str">
        <f xml:space="preserve"> IF(Table2[[#This Row],[StockLevel]] &lt; Table2[[#This Row],[New ReOrder Point]], "Yes", "No")</f>
        <v>Yes</v>
      </c>
    </row>
    <row r="2751" spans="1:9" x14ac:dyDescent="0.25">
      <c r="A2751">
        <v>77</v>
      </c>
      <c r="B2751">
        <v>5</v>
      </c>
      <c r="C2751">
        <v>2</v>
      </c>
      <c r="D2751" t="s">
        <v>532</v>
      </c>
      <c r="E2751">
        <v>309</v>
      </c>
      <c r="F2751">
        <v>139</v>
      </c>
      <c r="G2751" t="s">
        <v>543</v>
      </c>
      <c r="H2751">
        <f>Table2[[#This Row],[ReorderPoint]]*1.15</f>
        <v>159.85</v>
      </c>
      <c r="I2751" t="str">
        <f xml:space="preserve"> IF(Table2[[#This Row],[StockLevel]] &lt; Table2[[#This Row],[New ReOrder Point]], "Yes", "No")</f>
        <v>No</v>
      </c>
    </row>
    <row r="2752" spans="1:9" x14ac:dyDescent="0.25">
      <c r="A2752">
        <v>77</v>
      </c>
      <c r="B2752">
        <v>4</v>
      </c>
      <c r="C2752">
        <v>2</v>
      </c>
      <c r="D2752" t="s">
        <v>533</v>
      </c>
      <c r="E2752">
        <v>272</v>
      </c>
      <c r="F2752">
        <v>129</v>
      </c>
      <c r="G2752" t="s">
        <v>543</v>
      </c>
      <c r="H2752">
        <f>Table2[[#This Row],[ReorderPoint]]*1.15</f>
        <v>148.35</v>
      </c>
      <c r="I2752" t="str">
        <f xml:space="preserve"> IF(Table2[[#This Row],[StockLevel]] &lt; Table2[[#This Row],[New ReOrder Point]], "Yes", "No")</f>
        <v>No</v>
      </c>
    </row>
    <row r="2753" spans="1:9" x14ac:dyDescent="0.25">
      <c r="A2753">
        <v>77</v>
      </c>
      <c r="B2753">
        <v>1</v>
      </c>
      <c r="C2753">
        <v>2</v>
      </c>
      <c r="D2753" t="s">
        <v>534</v>
      </c>
      <c r="E2753">
        <v>158</v>
      </c>
      <c r="F2753">
        <v>122</v>
      </c>
      <c r="G2753" t="s">
        <v>543</v>
      </c>
      <c r="H2753">
        <f>Table2[[#This Row],[ReorderPoint]]*1.15</f>
        <v>140.29999999999998</v>
      </c>
      <c r="I2753" t="str">
        <f xml:space="preserve"> IF(Table2[[#This Row],[StockLevel]] &lt; Table2[[#This Row],[New ReOrder Point]], "Yes", "No")</f>
        <v>No</v>
      </c>
    </row>
    <row r="2754" spans="1:9" x14ac:dyDescent="0.25">
      <c r="A2754">
        <v>77</v>
      </c>
      <c r="B2754">
        <v>4</v>
      </c>
      <c r="C2754">
        <v>2</v>
      </c>
      <c r="D2754" t="s">
        <v>535</v>
      </c>
      <c r="E2754">
        <v>100</v>
      </c>
      <c r="F2754">
        <v>51</v>
      </c>
      <c r="G2754" t="s">
        <v>543</v>
      </c>
      <c r="H2754">
        <f>Table2[[#This Row],[ReorderPoint]]*1.15</f>
        <v>58.65</v>
      </c>
      <c r="I2754" t="str">
        <f xml:space="preserve"> IF(Table2[[#This Row],[StockLevel]] &lt; Table2[[#This Row],[New ReOrder Point]], "Yes", "No")</f>
        <v>No</v>
      </c>
    </row>
    <row r="2755" spans="1:9" x14ac:dyDescent="0.25">
      <c r="A2755">
        <v>77</v>
      </c>
      <c r="B2755">
        <v>3</v>
      </c>
      <c r="C2755">
        <v>2</v>
      </c>
      <c r="D2755" t="s">
        <v>536</v>
      </c>
      <c r="E2755">
        <v>175</v>
      </c>
      <c r="F2755">
        <v>63</v>
      </c>
      <c r="G2755" t="s">
        <v>543</v>
      </c>
      <c r="H2755">
        <f>Table2[[#This Row],[ReorderPoint]]*1.15</f>
        <v>72.449999999999989</v>
      </c>
      <c r="I2755" t="str">
        <f xml:space="preserve"> IF(Table2[[#This Row],[StockLevel]] &lt; Table2[[#This Row],[New ReOrder Point]], "Yes", "No")</f>
        <v>No</v>
      </c>
    </row>
    <row r="2756" spans="1:9" x14ac:dyDescent="0.25">
      <c r="A2756">
        <v>77</v>
      </c>
      <c r="B2756">
        <v>2</v>
      </c>
      <c r="C2756">
        <v>2</v>
      </c>
      <c r="D2756" t="s">
        <v>537</v>
      </c>
      <c r="E2756">
        <v>352</v>
      </c>
      <c r="F2756">
        <v>148</v>
      </c>
      <c r="G2756" t="s">
        <v>543</v>
      </c>
      <c r="H2756">
        <f>Table2[[#This Row],[ReorderPoint]]*1.15</f>
        <v>170.2</v>
      </c>
      <c r="I2756" t="str">
        <f xml:space="preserve"> IF(Table2[[#This Row],[StockLevel]] &lt; Table2[[#This Row],[New ReOrder Point]], "Yes", "No")</f>
        <v>No</v>
      </c>
    </row>
    <row r="2757" spans="1:9" x14ac:dyDescent="0.25">
      <c r="A2757">
        <v>77</v>
      </c>
      <c r="B2757">
        <v>3</v>
      </c>
      <c r="C2757">
        <v>2</v>
      </c>
      <c r="D2757" t="s">
        <v>538</v>
      </c>
      <c r="E2757">
        <v>358</v>
      </c>
      <c r="F2757">
        <v>107</v>
      </c>
      <c r="G2757" t="s">
        <v>543</v>
      </c>
      <c r="H2757">
        <f>Table2[[#This Row],[ReorderPoint]]*1.15</f>
        <v>123.05</v>
      </c>
      <c r="I2757" t="str">
        <f xml:space="preserve"> IF(Table2[[#This Row],[StockLevel]] &lt; Table2[[#This Row],[New ReOrder Point]], "Yes", "No")</f>
        <v>No</v>
      </c>
    </row>
    <row r="2758" spans="1:9" x14ac:dyDescent="0.25">
      <c r="A2758">
        <v>77</v>
      </c>
      <c r="B2758">
        <v>3</v>
      </c>
      <c r="C2758">
        <v>2</v>
      </c>
      <c r="D2758" t="s">
        <v>539</v>
      </c>
      <c r="E2758">
        <v>467</v>
      </c>
      <c r="F2758">
        <v>51</v>
      </c>
      <c r="G2758" t="s">
        <v>543</v>
      </c>
      <c r="H2758">
        <f>Table2[[#This Row],[ReorderPoint]]*1.15</f>
        <v>58.65</v>
      </c>
      <c r="I2758" t="str">
        <f xml:space="preserve"> IF(Table2[[#This Row],[StockLevel]] &lt; Table2[[#This Row],[New ReOrder Point]], "Yes", "No")</f>
        <v>No</v>
      </c>
    </row>
    <row r="2759" spans="1:9" x14ac:dyDescent="0.25">
      <c r="A2759">
        <v>77</v>
      </c>
      <c r="B2759">
        <v>3</v>
      </c>
      <c r="C2759">
        <v>2</v>
      </c>
      <c r="D2759" t="s">
        <v>540</v>
      </c>
      <c r="E2759">
        <v>296</v>
      </c>
      <c r="F2759">
        <v>132</v>
      </c>
      <c r="G2759" t="s">
        <v>543</v>
      </c>
      <c r="H2759">
        <f>Table2[[#This Row],[ReorderPoint]]*1.15</f>
        <v>151.79999999999998</v>
      </c>
      <c r="I2759" t="str">
        <f xml:space="preserve"> IF(Table2[[#This Row],[StockLevel]] &lt; Table2[[#This Row],[New ReOrder Point]], "Yes", "No")</f>
        <v>No</v>
      </c>
    </row>
    <row r="2760" spans="1:9" x14ac:dyDescent="0.25">
      <c r="A2760">
        <v>77</v>
      </c>
      <c r="B2760">
        <v>4</v>
      </c>
      <c r="C2760">
        <v>2</v>
      </c>
      <c r="D2760" t="s">
        <v>541</v>
      </c>
      <c r="E2760">
        <v>228</v>
      </c>
      <c r="F2760">
        <v>131</v>
      </c>
      <c r="G2760" t="s">
        <v>543</v>
      </c>
      <c r="H2760">
        <f>Table2[[#This Row],[ReorderPoint]]*1.15</f>
        <v>150.64999999999998</v>
      </c>
      <c r="I2760" t="str">
        <f xml:space="preserve"> IF(Table2[[#This Row],[StockLevel]] &lt; Table2[[#This Row],[New ReOrder Point]], "Yes", "No")</f>
        <v>No</v>
      </c>
    </row>
    <row r="2761" spans="1:9" x14ac:dyDescent="0.25">
      <c r="A2761">
        <v>77</v>
      </c>
      <c r="B2761">
        <v>4</v>
      </c>
      <c r="C2761">
        <v>2</v>
      </c>
      <c r="D2761" t="s">
        <v>542</v>
      </c>
      <c r="E2761">
        <v>139</v>
      </c>
      <c r="F2761">
        <v>78</v>
      </c>
      <c r="G2761" t="s">
        <v>543</v>
      </c>
      <c r="H2761">
        <f>Table2[[#This Row],[ReorderPoint]]*1.15</f>
        <v>89.699999999999989</v>
      </c>
      <c r="I2761" t="str">
        <f xml:space="preserve"> IF(Table2[[#This Row],[StockLevel]] &lt; Table2[[#This Row],[New ReOrder Point]], "Yes", "No")</f>
        <v>No</v>
      </c>
    </row>
    <row r="2762" spans="1:9" x14ac:dyDescent="0.25">
      <c r="A2762">
        <v>77</v>
      </c>
      <c r="B2762">
        <v>1</v>
      </c>
      <c r="C2762">
        <v>3</v>
      </c>
      <c r="D2762" t="s">
        <v>531</v>
      </c>
      <c r="E2762">
        <v>354</v>
      </c>
      <c r="F2762">
        <v>54</v>
      </c>
      <c r="G2762" t="s">
        <v>543</v>
      </c>
      <c r="H2762">
        <f>Table2[[#This Row],[ReorderPoint]]*1.15</f>
        <v>62.099999999999994</v>
      </c>
      <c r="I2762" t="str">
        <f xml:space="preserve"> IF(Table2[[#This Row],[StockLevel]] &lt; Table2[[#This Row],[New ReOrder Point]], "Yes", "No")</f>
        <v>No</v>
      </c>
    </row>
    <row r="2763" spans="1:9" x14ac:dyDescent="0.25">
      <c r="A2763">
        <v>77</v>
      </c>
      <c r="B2763">
        <v>2</v>
      </c>
      <c r="C2763">
        <v>3</v>
      </c>
      <c r="D2763" t="s">
        <v>532</v>
      </c>
      <c r="E2763">
        <v>105</v>
      </c>
      <c r="F2763">
        <v>81</v>
      </c>
      <c r="G2763" t="s">
        <v>543</v>
      </c>
      <c r="H2763">
        <f>Table2[[#This Row],[ReorderPoint]]*1.15</f>
        <v>93.149999999999991</v>
      </c>
      <c r="I2763" t="str">
        <f xml:space="preserve"> IF(Table2[[#This Row],[StockLevel]] &lt; Table2[[#This Row],[New ReOrder Point]], "Yes", "No")</f>
        <v>No</v>
      </c>
    </row>
    <row r="2764" spans="1:9" x14ac:dyDescent="0.25">
      <c r="A2764">
        <v>77</v>
      </c>
      <c r="B2764">
        <v>5</v>
      </c>
      <c r="C2764">
        <v>3</v>
      </c>
      <c r="D2764" t="s">
        <v>533</v>
      </c>
      <c r="E2764">
        <v>170</v>
      </c>
      <c r="F2764">
        <v>130</v>
      </c>
      <c r="G2764" t="s">
        <v>543</v>
      </c>
      <c r="H2764">
        <f>Table2[[#This Row],[ReorderPoint]]*1.15</f>
        <v>149.5</v>
      </c>
      <c r="I2764" t="str">
        <f xml:space="preserve"> IF(Table2[[#This Row],[StockLevel]] &lt; Table2[[#This Row],[New ReOrder Point]], "Yes", "No")</f>
        <v>No</v>
      </c>
    </row>
    <row r="2765" spans="1:9" x14ac:dyDescent="0.25">
      <c r="A2765">
        <v>77</v>
      </c>
      <c r="B2765">
        <v>1</v>
      </c>
      <c r="C2765">
        <v>3</v>
      </c>
      <c r="D2765" t="s">
        <v>534</v>
      </c>
      <c r="E2765">
        <v>300</v>
      </c>
      <c r="F2765">
        <v>58</v>
      </c>
      <c r="G2765" t="s">
        <v>543</v>
      </c>
      <c r="H2765">
        <f>Table2[[#This Row],[ReorderPoint]]*1.15</f>
        <v>66.699999999999989</v>
      </c>
      <c r="I2765" t="str">
        <f xml:space="preserve"> IF(Table2[[#This Row],[StockLevel]] &lt; Table2[[#This Row],[New ReOrder Point]], "Yes", "No")</f>
        <v>No</v>
      </c>
    </row>
    <row r="2766" spans="1:9" x14ac:dyDescent="0.25">
      <c r="A2766">
        <v>77</v>
      </c>
      <c r="B2766">
        <v>4</v>
      </c>
      <c r="C2766">
        <v>3</v>
      </c>
      <c r="D2766" t="s">
        <v>535</v>
      </c>
      <c r="E2766">
        <v>416</v>
      </c>
      <c r="F2766">
        <v>149</v>
      </c>
      <c r="G2766" t="s">
        <v>543</v>
      </c>
      <c r="H2766">
        <f>Table2[[#This Row],[ReorderPoint]]*1.15</f>
        <v>171.35</v>
      </c>
      <c r="I2766" t="str">
        <f xml:space="preserve"> IF(Table2[[#This Row],[StockLevel]] &lt; Table2[[#This Row],[New ReOrder Point]], "Yes", "No")</f>
        <v>No</v>
      </c>
    </row>
    <row r="2767" spans="1:9" x14ac:dyDescent="0.25">
      <c r="A2767">
        <v>77</v>
      </c>
      <c r="B2767">
        <v>1</v>
      </c>
      <c r="C2767">
        <v>3</v>
      </c>
      <c r="D2767" t="s">
        <v>536</v>
      </c>
      <c r="E2767">
        <v>145</v>
      </c>
      <c r="F2767">
        <v>58</v>
      </c>
      <c r="G2767" t="s">
        <v>543</v>
      </c>
      <c r="H2767">
        <f>Table2[[#This Row],[ReorderPoint]]*1.15</f>
        <v>66.699999999999989</v>
      </c>
      <c r="I2767" t="str">
        <f xml:space="preserve"> IF(Table2[[#This Row],[StockLevel]] &lt; Table2[[#This Row],[New ReOrder Point]], "Yes", "No")</f>
        <v>No</v>
      </c>
    </row>
    <row r="2768" spans="1:9" x14ac:dyDescent="0.25">
      <c r="A2768">
        <v>77</v>
      </c>
      <c r="B2768">
        <v>1</v>
      </c>
      <c r="C2768">
        <v>3</v>
      </c>
      <c r="D2768" t="s">
        <v>537</v>
      </c>
      <c r="E2768">
        <v>28</v>
      </c>
      <c r="F2768">
        <v>127</v>
      </c>
      <c r="G2768" t="s">
        <v>544</v>
      </c>
      <c r="H2768">
        <f>Table2[[#This Row],[ReorderPoint]]*1.15</f>
        <v>146.04999999999998</v>
      </c>
      <c r="I2768" t="str">
        <f xml:space="preserve"> IF(Table2[[#This Row],[StockLevel]] &lt; Table2[[#This Row],[New ReOrder Point]], "Yes", "No")</f>
        <v>Yes</v>
      </c>
    </row>
    <row r="2769" spans="1:9" x14ac:dyDescent="0.25">
      <c r="A2769">
        <v>77</v>
      </c>
      <c r="B2769">
        <v>2</v>
      </c>
      <c r="C2769">
        <v>3</v>
      </c>
      <c r="D2769" t="s">
        <v>538</v>
      </c>
      <c r="E2769">
        <v>142</v>
      </c>
      <c r="F2769">
        <v>55</v>
      </c>
      <c r="G2769" t="s">
        <v>543</v>
      </c>
      <c r="H2769">
        <f>Table2[[#This Row],[ReorderPoint]]*1.15</f>
        <v>63.249999999999993</v>
      </c>
      <c r="I2769" t="str">
        <f xml:space="preserve"> IF(Table2[[#This Row],[StockLevel]] &lt; Table2[[#This Row],[New ReOrder Point]], "Yes", "No")</f>
        <v>No</v>
      </c>
    </row>
    <row r="2770" spans="1:9" x14ac:dyDescent="0.25">
      <c r="A2770">
        <v>77</v>
      </c>
      <c r="B2770">
        <v>5</v>
      </c>
      <c r="C2770">
        <v>3</v>
      </c>
      <c r="D2770" t="s">
        <v>539</v>
      </c>
      <c r="E2770">
        <v>156</v>
      </c>
      <c r="F2770">
        <v>128</v>
      </c>
      <c r="G2770" t="s">
        <v>543</v>
      </c>
      <c r="H2770">
        <f>Table2[[#This Row],[ReorderPoint]]*1.15</f>
        <v>147.19999999999999</v>
      </c>
      <c r="I2770" t="str">
        <f xml:space="preserve"> IF(Table2[[#This Row],[StockLevel]] &lt; Table2[[#This Row],[New ReOrder Point]], "Yes", "No")</f>
        <v>No</v>
      </c>
    </row>
    <row r="2771" spans="1:9" x14ac:dyDescent="0.25">
      <c r="A2771">
        <v>77</v>
      </c>
      <c r="B2771">
        <v>2</v>
      </c>
      <c r="C2771">
        <v>3</v>
      </c>
      <c r="D2771" t="s">
        <v>540</v>
      </c>
      <c r="E2771">
        <v>259</v>
      </c>
      <c r="F2771">
        <v>131</v>
      </c>
      <c r="G2771" t="s">
        <v>543</v>
      </c>
      <c r="H2771">
        <f>Table2[[#This Row],[ReorderPoint]]*1.15</f>
        <v>150.64999999999998</v>
      </c>
      <c r="I2771" t="str">
        <f xml:space="preserve"> IF(Table2[[#This Row],[StockLevel]] &lt; Table2[[#This Row],[New ReOrder Point]], "Yes", "No")</f>
        <v>No</v>
      </c>
    </row>
    <row r="2772" spans="1:9" x14ac:dyDescent="0.25">
      <c r="A2772">
        <v>77</v>
      </c>
      <c r="B2772">
        <v>4</v>
      </c>
      <c r="C2772">
        <v>3</v>
      </c>
      <c r="D2772" t="s">
        <v>541</v>
      </c>
      <c r="E2772">
        <v>440</v>
      </c>
      <c r="F2772">
        <v>98</v>
      </c>
      <c r="G2772" t="s">
        <v>543</v>
      </c>
      <c r="H2772">
        <f>Table2[[#This Row],[ReorderPoint]]*1.15</f>
        <v>112.69999999999999</v>
      </c>
      <c r="I2772" t="str">
        <f xml:space="preserve"> IF(Table2[[#This Row],[StockLevel]] &lt; Table2[[#This Row],[New ReOrder Point]], "Yes", "No")</f>
        <v>No</v>
      </c>
    </row>
    <row r="2773" spans="1:9" x14ac:dyDescent="0.25">
      <c r="A2773">
        <v>77</v>
      </c>
      <c r="B2773">
        <v>3</v>
      </c>
      <c r="C2773">
        <v>3</v>
      </c>
      <c r="D2773" t="s">
        <v>542</v>
      </c>
      <c r="E2773">
        <v>230</v>
      </c>
      <c r="F2773">
        <v>129</v>
      </c>
      <c r="G2773" t="s">
        <v>543</v>
      </c>
      <c r="H2773">
        <f>Table2[[#This Row],[ReorderPoint]]*1.15</f>
        <v>148.35</v>
      </c>
      <c r="I2773" t="str">
        <f xml:space="preserve"> IF(Table2[[#This Row],[StockLevel]] &lt; Table2[[#This Row],[New ReOrder Point]], "Yes", "No")</f>
        <v>No</v>
      </c>
    </row>
    <row r="2774" spans="1:9" x14ac:dyDescent="0.25">
      <c r="A2774">
        <v>78</v>
      </c>
      <c r="B2774">
        <v>3</v>
      </c>
      <c r="C2774">
        <v>1</v>
      </c>
      <c r="D2774" t="s">
        <v>531</v>
      </c>
      <c r="E2774">
        <v>269</v>
      </c>
      <c r="F2774">
        <v>52</v>
      </c>
      <c r="G2774" t="s">
        <v>543</v>
      </c>
      <c r="H2774">
        <f>Table2[[#This Row],[ReorderPoint]]*1.15</f>
        <v>59.8</v>
      </c>
      <c r="I2774" t="str">
        <f xml:space="preserve"> IF(Table2[[#This Row],[StockLevel]] &lt; Table2[[#This Row],[New ReOrder Point]], "Yes", "No")</f>
        <v>No</v>
      </c>
    </row>
    <row r="2775" spans="1:9" x14ac:dyDescent="0.25">
      <c r="A2775">
        <v>78</v>
      </c>
      <c r="B2775">
        <v>2</v>
      </c>
      <c r="C2775">
        <v>1</v>
      </c>
      <c r="D2775" t="s">
        <v>532</v>
      </c>
      <c r="E2775">
        <v>113</v>
      </c>
      <c r="F2775">
        <v>111</v>
      </c>
      <c r="G2775" t="s">
        <v>543</v>
      </c>
      <c r="H2775">
        <f>Table2[[#This Row],[ReorderPoint]]*1.15</f>
        <v>127.64999999999999</v>
      </c>
      <c r="I2775" t="str">
        <f xml:space="preserve"> IF(Table2[[#This Row],[StockLevel]] &lt; Table2[[#This Row],[New ReOrder Point]], "Yes", "No")</f>
        <v>Yes</v>
      </c>
    </row>
    <row r="2776" spans="1:9" x14ac:dyDescent="0.25">
      <c r="A2776">
        <v>78</v>
      </c>
      <c r="B2776">
        <v>2</v>
      </c>
      <c r="C2776">
        <v>1</v>
      </c>
      <c r="D2776" t="s">
        <v>533</v>
      </c>
      <c r="E2776">
        <v>319</v>
      </c>
      <c r="F2776">
        <v>94</v>
      </c>
      <c r="G2776" t="s">
        <v>543</v>
      </c>
      <c r="H2776">
        <f>Table2[[#This Row],[ReorderPoint]]*1.15</f>
        <v>108.1</v>
      </c>
      <c r="I2776" t="str">
        <f xml:space="preserve"> IF(Table2[[#This Row],[StockLevel]] &lt; Table2[[#This Row],[New ReOrder Point]], "Yes", "No")</f>
        <v>No</v>
      </c>
    </row>
    <row r="2777" spans="1:9" x14ac:dyDescent="0.25">
      <c r="A2777">
        <v>78</v>
      </c>
      <c r="B2777">
        <v>4</v>
      </c>
      <c r="C2777">
        <v>1</v>
      </c>
      <c r="D2777" t="s">
        <v>534</v>
      </c>
      <c r="E2777">
        <v>209</v>
      </c>
      <c r="F2777">
        <v>107</v>
      </c>
      <c r="G2777" t="s">
        <v>543</v>
      </c>
      <c r="H2777">
        <f>Table2[[#This Row],[ReorderPoint]]*1.15</f>
        <v>123.05</v>
      </c>
      <c r="I2777" t="str">
        <f xml:space="preserve"> IF(Table2[[#This Row],[StockLevel]] &lt; Table2[[#This Row],[New ReOrder Point]], "Yes", "No")</f>
        <v>No</v>
      </c>
    </row>
    <row r="2778" spans="1:9" x14ac:dyDescent="0.25">
      <c r="A2778">
        <v>78</v>
      </c>
      <c r="B2778">
        <v>1</v>
      </c>
      <c r="C2778">
        <v>1</v>
      </c>
      <c r="D2778" t="s">
        <v>535</v>
      </c>
      <c r="E2778">
        <v>57</v>
      </c>
      <c r="F2778">
        <v>138</v>
      </c>
      <c r="G2778" t="s">
        <v>544</v>
      </c>
      <c r="H2778">
        <f>Table2[[#This Row],[ReorderPoint]]*1.15</f>
        <v>158.69999999999999</v>
      </c>
      <c r="I2778" t="str">
        <f xml:space="preserve"> IF(Table2[[#This Row],[StockLevel]] &lt; Table2[[#This Row],[New ReOrder Point]], "Yes", "No")</f>
        <v>Yes</v>
      </c>
    </row>
    <row r="2779" spans="1:9" x14ac:dyDescent="0.25">
      <c r="A2779">
        <v>78</v>
      </c>
      <c r="B2779">
        <v>4</v>
      </c>
      <c r="C2779">
        <v>1</v>
      </c>
      <c r="D2779" t="s">
        <v>536</v>
      </c>
      <c r="E2779">
        <v>485</v>
      </c>
      <c r="F2779">
        <v>126</v>
      </c>
      <c r="G2779" t="s">
        <v>543</v>
      </c>
      <c r="H2779">
        <f>Table2[[#This Row],[ReorderPoint]]*1.15</f>
        <v>144.89999999999998</v>
      </c>
      <c r="I2779" t="str">
        <f xml:space="preserve"> IF(Table2[[#This Row],[StockLevel]] &lt; Table2[[#This Row],[New ReOrder Point]], "Yes", "No")</f>
        <v>No</v>
      </c>
    </row>
    <row r="2780" spans="1:9" x14ac:dyDescent="0.25">
      <c r="A2780">
        <v>78</v>
      </c>
      <c r="B2780">
        <v>1</v>
      </c>
      <c r="C2780">
        <v>1</v>
      </c>
      <c r="D2780" t="s">
        <v>537</v>
      </c>
      <c r="E2780">
        <v>374</v>
      </c>
      <c r="F2780">
        <v>127</v>
      </c>
      <c r="G2780" t="s">
        <v>543</v>
      </c>
      <c r="H2780">
        <f>Table2[[#This Row],[ReorderPoint]]*1.15</f>
        <v>146.04999999999998</v>
      </c>
      <c r="I2780" t="str">
        <f xml:space="preserve"> IF(Table2[[#This Row],[StockLevel]] &lt; Table2[[#This Row],[New ReOrder Point]], "Yes", "No")</f>
        <v>No</v>
      </c>
    </row>
    <row r="2781" spans="1:9" x14ac:dyDescent="0.25">
      <c r="A2781">
        <v>78</v>
      </c>
      <c r="B2781">
        <v>5</v>
      </c>
      <c r="C2781">
        <v>1</v>
      </c>
      <c r="D2781" t="s">
        <v>538</v>
      </c>
      <c r="E2781">
        <v>91</v>
      </c>
      <c r="F2781">
        <v>101</v>
      </c>
      <c r="G2781" t="s">
        <v>544</v>
      </c>
      <c r="H2781">
        <f>Table2[[#This Row],[ReorderPoint]]*1.15</f>
        <v>116.14999999999999</v>
      </c>
      <c r="I2781" t="str">
        <f xml:space="preserve"> IF(Table2[[#This Row],[StockLevel]] &lt; Table2[[#This Row],[New ReOrder Point]], "Yes", "No")</f>
        <v>Yes</v>
      </c>
    </row>
    <row r="2782" spans="1:9" x14ac:dyDescent="0.25">
      <c r="A2782">
        <v>78</v>
      </c>
      <c r="B2782">
        <v>2</v>
      </c>
      <c r="C2782">
        <v>1</v>
      </c>
      <c r="D2782" t="s">
        <v>539</v>
      </c>
      <c r="E2782">
        <v>7</v>
      </c>
      <c r="F2782">
        <v>93</v>
      </c>
      <c r="G2782" t="s">
        <v>544</v>
      </c>
      <c r="H2782">
        <f>Table2[[#This Row],[ReorderPoint]]*1.15</f>
        <v>106.94999999999999</v>
      </c>
      <c r="I2782" t="str">
        <f xml:space="preserve"> IF(Table2[[#This Row],[StockLevel]] &lt; Table2[[#This Row],[New ReOrder Point]], "Yes", "No")</f>
        <v>Yes</v>
      </c>
    </row>
    <row r="2783" spans="1:9" x14ac:dyDescent="0.25">
      <c r="A2783">
        <v>78</v>
      </c>
      <c r="B2783">
        <v>5</v>
      </c>
      <c r="C2783">
        <v>1</v>
      </c>
      <c r="D2783" t="s">
        <v>540</v>
      </c>
      <c r="E2783">
        <v>235</v>
      </c>
      <c r="F2783">
        <v>54</v>
      </c>
      <c r="G2783" t="s">
        <v>543</v>
      </c>
      <c r="H2783">
        <f>Table2[[#This Row],[ReorderPoint]]*1.15</f>
        <v>62.099999999999994</v>
      </c>
      <c r="I2783" t="str">
        <f xml:space="preserve"> IF(Table2[[#This Row],[StockLevel]] &lt; Table2[[#This Row],[New ReOrder Point]], "Yes", "No")</f>
        <v>No</v>
      </c>
    </row>
    <row r="2784" spans="1:9" x14ac:dyDescent="0.25">
      <c r="A2784">
        <v>78</v>
      </c>
      <c r="B2784">
        <v>1</v>
      </c>
      <c r="C2784">
        <v>1</v>
      </c>
      <c r="D2784" t="s">
        <v>541</v>
      </c>
      <c r="E2784">
        <v>414</v>
      </c>
      <c r="F2784">
        <v>94</v>
      </c>
      <c r="G2784" t="s">
        <v>543</v>
      </c>
      <c r="H2784">
        <f>Table2[[#This Row],[ReorderPoint]]*1.15</f>
        <v>108.1</v>
      </c>
      <c r="I2784" t="str">
        <f xml:space="preserve"> IF(Table2[[#This Row],[StockLevel]] &lt; Table2[[#This Row],[New ReOrder Point]], "Yes", "No")</f>
        <v>No</v>
      </c>
    </row>
    <row r="2785" spans="1:9" x14ac:dyDescent="0.25">
      <c r="A2785">
        <v>78</v>
      </c>
      <c r="B2785">
        <v>1</v>
      </c>
      <c r="C2785">
        <v>1</v>
      </c>
      <c r="D2785" t="s">
        <v>542</v>
      </c>
      <c r="E2785">
        <v>233</v>
      </c>
      <c r="F2785">
        <v>81</v>
      </c>
      <c r="G2785" t="s">
        <v>543</v>
      </c>
      <c r="H2785">
        <f>Table2[[#This Row],[ReorderPoint]]*1.15</f>
        <v>93.149999999999991</v>
      </c>
      <c r="I2785" t="str">
        <f xml:space="preserve"> IF(Table2[[#This Row],[StockLevel]] &lt; Table2[[#This Row],[New ReOrder Point]], "Yes", "No")</f>
        <v>No</v>
      </c>
    </row>
    <row r="2786" spans="1:9" x14ac:dyDescent="0.25">
      <c r="A2786">
        <v>78</v>
      </c>
      <c r="B2786">
        <v>2</v>
      </c>
      <c r="C2786">
        <v>2</v>
      </c>
      <c r="D2786" t="s">
        <v>531</v>
      </c>
      <c r="E2786">
        <v>125</v>
      </c>
      <c r="F2786">
        <v>116</v>
      </c>
      <c r="G2786" t="s">
        <v>543</v>
      </c>
      <c r="H2786">
        <f>Table2[[#This Row],[ReorderPoint]]*1.15</f>
        <v>133.39999999999998</v>
      </c>
      <c r="I2786" t="str">
        <f xml:space="preserve"> IF(Table2[[#This Row],[StockLevel]] &lt; Table2[[#This Row],[New ReOrder Point]], "Yes", "No")</f>
        <v>Yes</v>
      </c>
    </row>
    <row r="2787" spans="1:9" x14ac:dyDescent="0.25">
      <c r="A2787">
        <v>78</v>
      </c>
      <c r="B2787">
        <v>3</v>
      </c>
      <c r="C2787">
        <v>2</v>
      </c>
      <c r="D2787" t="s">
        <v>532</v>
      </c>
      <c r="E2787">
        <v>203</v>
      </c>
      <c r="F2787">
        <v>78</v>
      </c>
      <c r="G2787" t="s">
        <v>543</v>
      </c>
      <c r="H2787">
        <f>Table2[[#This Row],[ReorderPoint]]*1.15</f>
        <v>89.699999999999989</v>
      </c>
      <c r="I2787" t="str">
        <f xml:space="preserve"> IF(Table2[[#This Row],[StockLevel]] &lt; Table2[[#This Row],[New ReOrder Point]], "Yes", "No")</f>
        <v>No</v>
      </c>
    </row>
    <row r="2788" spans="1:9" x14ac:dyDescent="0.25">
      <c r="A2788">
        <v>78</v>
      </c>
      <c r="B2788">
        <v>5</v>
      </c>
      <c r="C2788">
        <v>2</v>
      </c>
      <c r="D2788" t="s">
        <v>533</v>
      </c>
      <c r="E2788">
        <v>473</v>
      </c>
      <c r="F2788">
        <v>106</v>
      </c>
      <c r="G2788" t="s">
        <v>543</v>
      </c>
      <c r="H2788">
        <f>Table2[[#This Row],[ReorderPoint]]*1.15</f>
        <v>121.89999999999999</v>
      </c>
      <c r="I2788" t="str">
        <f xml:space="preserve"> IF(Table2[[#This Row],[StockLevel]] &lt; Table2[[#This Row],[New ReOrder Point]], "Yes", "No")</f>
        <v>No</v>
      </c>
    </row>
    <row r="2789" spans="1:9" x14ac:dyDescent="0.25">
      <c r="A2789">
        <v>78</v>
      </c>
      <c r="B2789">
        <v>2</v>
      </c>
      <c r="C2789">
        <v>2</v>
      </c>
      <c r="D2789" t="s">
        <v>534</v>
      </c>
      <c r="E2789">
        <v>285</v>
      </c>
      <c r="F2789">
        <v>58</v>
      </c>
      <c r="G2789" t="s">
        <v>543</v>
      </c>
      <c r="H2789">
        <f>Table2[[#This Row],[ReorderPoint]]*1.15</f>
        <v>66.699999999999989</v>
      </c>
      <c r="I2789" t="str">
        <f xml:space="preserve"> IF(Table2[[#This Row],[StockLevel]] &lt; Table2[[#This Row],[New ReOrder Point]], "Yes", "No")</f>
        <v>No</v>
      </c>
    </row>
    <row r="2790" spans="1:9" x14ac:dyDescent="0.25">
      <c r="A2790">
        <v>78</v>
      </c>
      <c r="B2790">
        <v>3</v>
      </c>
      <c r="C2790">
        <v>2</v>
      </c>
      <c r="D2790" t="s">
        <v>535</v>
      </c>
      <c r="E2790">
        <v>385</v>
      </c>
      <c r="F2790">
        <v>111</v>
      </c>
      <c r="G2790" t="s">
        <v>543</v>
      </c>
      <c r="H2790">
        <f>Table2[[#This Row],[ReorderPoint]]*1.15</f>
        <v>127.64999999999999</v>
      </c>
      <c r="I2790" t="str">
        <f xml:space="preserve"> IF(Table2[[#This Row],[StockLevel]] &lt; Table2[[#This Row],[New ReOrder Point]], "Yes", "No")</f>
        <v>No</v>
      </c>
    </row>
    <row r="2791" spans="1:9" x14ac:dyDescent="0.25">
      <c r="A2791">
        <v>78</v>
      </c>
      <c r="B2791">
        <v>1</v>
      </c>
      <c r="C2791">
        <v>2</v>
      </c>
      <c r="D2791" t="s">
        <v>536</v>
      </c>
      <c r="E2791">
        <v>429</v>
      </c>
      <c r="F2791">
        <v>117</v>
      </c>
      <c r="G2791" t="s">
        <v>543</v>
      </c>
      <c r="H2791">
        <f>Table2[[#This Row],[ReorderPoint]]*1.15</f>
        <v>134.54999999999998</v>
      </c>
      <c r="I2791" t="str">
        <f xml:space="preserve"> IF(Table2[[#This Row],[StockLevel]] &lt; Table2[[#This Row],[New ReOrder Point]], "Yes", "No")</f>
        <v>No</v>
      </c>
    </row>
    <row r="2792" spans="1:9" x14ac:dyDescent="0.25">
      <c r="A2792">
        <v>78</v>
      </c>
      <c r="B2792">
        <v>4</v>
      </c>
      <c r="C2792">
        <v>2</v>
      </c>
      <c r="D2792" t="s">
        <v>537</v>
      </c>
      <c r="E2792">
        <v>178</v>
      </c>
      <c r="F2792">
        <v>62</v>
      </c>
      <c r="G2792" t="s">
        <v>543</v>
      </c>
      <c r="H2792">
        <f>Table2[[#This Row],[ReorderPoint]]*1.15</f>
        <v>71.3</v>
      </c>
      <c r="I2792" t="str">
        <f xml:space="preserve"> IF(Table2[[#This Row],[StockLevel]] &lt; Table2[[#This Row],[New ReOrder Point]], "Yes", "No")</f>
        <v>No</v>
      </c>
    </row>
    <row r="2793" spans="1:9" x14ac:dyDescent="0.25">
      <c r="A2793">
        <v>78</v>
      </c>
      <c r="B2793">
        <v>1</v>
      </c>
      <c r="C2793">
        <v>2</v>
      </c>
      <c r="D2793" t="s">
        <v>538</v>
      </c>
      <c r="E2793">
        <v>162</v>
      </c>
      <c r="F2793">
        <v>104</v>
      </c>
      <c r="G2793" t="s">
        <v>543</v>
      </c>
      <c r="H2793">
        <f>Table2[[#This Row],[ReorderPoint]]*1.15</f>
        <v>119.6</v>
      </c>
      <c r="I2793" t="str">
        <f xml:space="preserve"> IF(Table2[[#This Row],[StockLevel]] &lt; Table2[[#This Row],[New ReOrder Point]], "Yes", "No")</f>
        <v>No</v>
      </c>
    </row>
    <row r="2794" spans="1:9" x14ac:dyDescent="0.25">
      <c r="A2794">
        <v>78</v>
      </c>
      <c r="B2794">
        <v>1</v>
      </c>
      <c r="C2794">
        <v>2</v>
      </c>
      <c r="D2794" t="s">
        <v>539</v>
      </c>
      <c r="E2794">
        <v>129</v>
      </c>
      <c r="F2794">
        <v>110</v>
      </c>
      <c r="G2794" t="s">
        <v>543</v>
      </c>
      <c r="H2794">
        <f>Table2[[#This Row],[ReorderPoint]]*1.15</f>
        <v>126.49999999999999</v>
      </c>
      <c r="I2794" t="str">
        <f xml:space="preserve"> IF(Table2[[#This Row],[StockLevel]] &lt; Table2[[#This Row],[New ReOrder Point]], "Yes", "No")</f>
        <v>No</v>
      </c>
    </row>
    <row r="2795" spans="1:9" x14ac:dyDescent="0.25">
      <c r="A2795">
        <v>78</v>
      </c>
      <c r="B2795">
        <v>4</v>
      </c>
      <c r="C2795">
        <v>2</v>
      </c>
      <c r="D2795" t="s">
        <v>540</v>
      </c>
      <c r="E2795">
        <v>171</v>
      </c>
      <c r="F2795">
        <v>113</v>
      </c>
      <c r="G2795" t="s">
        <v>543</v>
      </c>
      <c r="H2795">
        <f>Table2[[#This Row],[ReorderPoint]]*1.15</f>
        <v>129.94999999999999</v>
      </c>
      <c r="I2795" t="str">
        <f xml:space="preserve"> IF(Table2[[#This Row],[StockLevel]] &lt; Table2[[#This Row],[New ReOrder Point]], "Yes", "No")</f>
        <v>No</v>
      </c>
    </row>
    <row r="2796" spans="1:9" x14ac:dyDescent="0.25">
      <c r="A2796">
        <v>78</v>
      </c>
      <c r="B2796">
        <v>2</v>
      </c>
      <c r="C2796">
        <v>2</v>
      </c>
      <c r="D2796" t="s">
        <v>541</v>
      </c>
      <c r="E2796">
        <v>46</v>
      </c>
      <c r="F2796">
        <v>51</v>
      </c>
      <c r="G2796" t="s">
        <v>544</v>
      </c>
      <c r="H2796">
        <f>Table2[[#This Row],[ReorderPoint]]*1.15</f>
        <v>58.65</v>
      </c>
      <c r="I2796" t="str">
        <f xml:space="preserve"> IF(Table2[[#This Row],[StockLevel]] &lt; Table2[[#This Row],[New ReOrder Point]], "Yes", "No")</f>
        <v>Yes</v>
      </c>
    </row>
    <row r="2797" spans="1:9" x14ac:dyDescent="0.25">
      <c r="A2797">
        <v>78</v>
      </c>
      <c r="B2797">
        <v>2</v>
      </c>
      <c r="C2797">
        <v>2</v>
      </c>
      <c r="D2797" t="s">
        <v>542</v>
      </c>
      <c r="E2797">
        <v>332</v>
      </c>
      <c r="F2797">
        <v>118</v>
      </c>
      <c r="G2797" t="s">
        <v>543</v>
      </c>
      <c r="H2797">
        <f>Table2[[#This Row],[ReorderPoint]]*1.15</f>
        <v>135.69999999999999</v>
      </c>
      <c r="I2797" t="str">
        <f xml:space="preserve"> IF(Table2[[#This Row],[StockLevel]] &lt; Table2[[#This Row],[New ReOrder Point]], "Yes", "No")</f>
        <v>No</v>
      </c>
    </row>
    <row r="2798" spans="1:9" x14ac:dyDescent="0.25">
      <c r="A2798">
        <v>78</v>
      </c>
      <c r="B2798">
        <v>2</v>
      </c>
      <c r="C2798">
        <v>3</v>
      </c>
      <c r="D2798" t="s">
        <v>531</v>
      </c>
      <c r="E2798">
        <v>105</v>
      </c>
      <c r="F2798">
        <v>93</v>
      </c>
      <c r="G2798" t="s">
        <v>543</v>
      </c>
      <c r="H2798">
        <f>Table2[[#This Row],[ReorderPoint]]*1.15</f>
        <v>106.94999999999999</v>
      </c>
      <c r="I2798" t="str">
        <f xml:space="preserve"> IF(Table2[[#This Row],[StockLevel]] &lt; Table2[[#This Row],[New ReOrder Point]], "Yes", "No")</f>
        <v>Yes</v>
      </c>
    </row>
    <row r="2799" spans="1:9" x14ac:dyDescent="0.25">
      <c r="A2799">
        <v>78</v>
      </c>
      <c r="B2799">
        <v>3</v>
      </c>
      <c r="C2799">
        <v>3</v>
      </c>
      <c r="D2799" t="s">
        <v>532</v>
      </c>
      <c r="E2799">
        <v>255</v>
      </c>
      <c r="F2799">
        <v>105</v>
      </c>
      <c r="G2799" t="s">
        <v>543</v>
      </c>
      <c r="H2799">
        <f>Table2[[#This Row],[ReorderPoint]]*1.15</f>
        <v>120.74999999999999</v>
      </c>
      <c r="I2799" t="str">
        <f xml:space="preserve"> IF(Table2[[#This Row],[StockLevel]] &lt; Table2[[#This Row],[New ReOrder Point]], "Yes", "No")</f>
        <v>No</v>
      </c>
    </row>
    <row r="2800" spans="1:9" x14ac:dyDescent="0.25">
      <c r="A2800">
        <v>78</v>
      </c>
      <c r="B2800">
        <v>2</v>
      </c>
      <c r="C2800">
        <v>3</v>
      </c>
      <c r="D2800" t="s">
        <v>533</v>
      </c>
      <c r="E2800">
        <v>382</v>
      </c>
      <c r="F2800">
        <v>138</v>
      </c>
      <c r="G2800" t="s">
        <v>543</v>
      </c>
      <c r="H2800">
        <f>Table2[[#This Row],[ReorderPoint]]*1.15</f>
        <v>158.69999999999999</v>
      </c>
      <c r="I2800" t="str">
        <f xml:space="preserve"> IF(Table2[[#This Row],[StockLevel]] &lt; Table2[[#This Row],[New ReOrder Point]], "Yes", "No")</f>
        <v>No</v>
      </c>
    </row>
    <row r="2801" spans="1:9" x14ac:dyDescent="0.25">
      <c r="A2801">
        <v>78</v>
      </c>
      <c r="B2801">
        <v>3</v>
      </c>
      <c r="C2801">
        <v>3</v>
      </c>
      <c r="D2801" t="s">
        <v>534</v>
      </c>
      <c r="E2801">
        <v>484</v>
      </c>
      <c r="F2801">
        <v>79</v>
      </c>
      <c r="G2801" t="s">
        <v>543</v>
      </c>
      <c r="H2801">
        <f>Table2[[#This Row],[ReorderPoint]]*1.15</f>
        <v>90.85</v>
      </c>
      <c r="I2801" t="str">
        <f xml:space="preserve"> IF(Table2[[#This Row],[StockLevel]] &lt; Table2[[#This Row],[New ReOrder Point]], "Yes", "No")</f>
        <v>No</v>
      </c>
    </row>
    <row r="2802" spans="1:9" x14ac:dyDescent="0.25">
      <c r="A2802">
        <v>78</v>
      </c>
      <c r="B2802">
        <v>2</v>
      </c>
      <c r="C2802">
        <v>3</v>
      </c>
      <c r="D2802" t="s">
        <v>535</v>
      </c>
      <c r="E2802">
        <v>396</v>
      </c>
      <c r="F2802">
        <v>52</v>
      </c>
      <c r="G2802" t="s">
        <v>543</v>
      </c>
      <c r="H2802">
        <f>Table2[[#This Row],[ReorderPoint]]*1.15</f>
        <v>59.8</v>
      </c>
      <c r="I2802" t="str">
        <f xml:space="preserve"> IF(Table2[[#This Row],[StockLevel]] &lt; Table2[[#This Row],[New ReOrder Point]], "Yes", "No")</f>
        <v>No</v>
      </c>
    </row>
    <row r="2803" spans="1:9" x14ac:dyDescent="0.25">
      <c r="A2803">
        <v>78</v>
      </c>
      <c r="B2803">
        <v>5</v>
      </c>
      <c r="C2803">
        <v>3</v>
      </c>
      <c r="D2803" t="s">
        <v>536</v>
      </c>
      <c r="E2803">
        <v>312</v>
      </c>
      <c r="F2803">
        <v>73</v>
      </c>
      <c r="G2803" t="s">
        <v>543</v>
      </c>
      <c r="H2803">
        <f>Table2[[#This Row],[ReorderPoint]]*1.15</f>
        <v>83.949999999999989</v>
      </c>
      <c r="I2803" t="str">
        <f xml:space="preserve"> IF(Table2[[#This Row],[StockLevel]] &lt; Table2[[#This Row],[New ReOrder Point]], "Yes", "No")</f>
        <v>No</v>
      </c>
    </row>
    <row r="2804" spans="1:9" x14ac:dyDescent="0.25">
      <c r="A2804">
        <v>78</v>
      </c>
      <c r="B2804">
        <v>4</v>
      </c>
      <c r="C2804">
        <v>3</v>
      </c>
      <c r="D2804" t="s">
        <v>537</v>
      </c>
      <c r="E2804">
        <v>197</v>
      </c>
      <c r="F2804">
        <v>92</v>
      </c>
      <c r="G2804" t="s">
        <v>543</v>
      </c>
      <c r="H2804">
        <f>Table2[[#This Row],[ReorderPoint]]*1.15</f>
        <v>105.8</v>
      </c>
      <c r="I2804" t="str">
        <f xml:space="preserve"> IF(Table2[[#This Row],[StockLevel]] &lt; Table2[[#This Row],[New ReOrder Point]], "Yes", "No")</f>
        <v>No</v>
      </c>
    </row>
    <row r="2805" spans="1:9" x14ac:dyDescent="0.25">
      <c r="A2805">
        <v>78</v>
      </c>
      <c r="B2805">
        <v>2</v>
      </c>
      <c r="C2805">
        <v>3</v>
      </c>
      <c r="D2805" t="s">
        <v>538</v>
      </c>
      <c r="E2805">
        <v>185</v>
      </c>
      <c r="F2805">
        <v>98</v>
      </c>
      <c r="G2805" t="s">
        <v>543</v>
      </c>
      <c r="H2805">
        <f>Table2[[#This Row],[ReorderPoint]]*1.15</f>
        <v>112.69999999999999</v>
      </c>
      <c r="I2805" t="str">
        <f xml:space="preserve"> IF(Table2[[#This Row],[StockLevel]] &lt; Table2[[#This Row],[New ReOrder Point]], "Yes", "No")</f>
        <v>No</v>
      </c>
    </row>
    <row r="2806" spans="1:9" x14ac:dyDescent="0.25">
      <c r="A2806">
        <v>78</v>
      </c>
      <c r="B2806">
        <v>2</v>
      </c>
      <c r="C2806">
        <v>3</v>
      </c>
      <c r="D2806" t="s">
        <v>539</v>
      </c>
      <c r="E2806">
        <v>203</v>
      </c>
      <c r="F2806">
        <v>149</v>
      </c>
      <c r="G2806" t="s">
        <v>543</v>
      </c>
      <c r="H2806">
        <f>Table2[[#This Row],[ReorderPoint]]*1.15</f>
        <v>171.35</v>
      </c>
      <c r="I2806" t="str">
        <f xml:space="preserve"> IF(Table2[[#This Row],[StockLevel]] &lt; Table2[[#This Row],[New ReOrder Point]], "Yes", "No")</f>
        <v>No</v>
      </c>
    </row>
    <row r="2807" spans="1:9" x14ac:dyDescent="0.25">
      <c r="A2807">
        <v>78</v>
      </c>
      <c r="B2807">
        <v>2</v>
      </c>
      <c r="C2807">
        <v>3</v>
      </c>
      <c r="D2807" t="s">
        <v>540</v>
      </c>
      <c r="E2807">
        <v>10</v>
      </c>
      <c r="F2807">
        <v>147</v>
      </c>
      <c r="G2807" t="s">
        <v>544</v>
      </c>
      <c r="H2807">
        <f>Table2[[#This Row],[ReorderPoint]]*1.15</f>
        <v>169.04999999999998</v>
      </c>
      <c r="I2807" t="str">
        <f xml:space="preserve"> IF(Table2[[#This Row],[StockLevel]] &lt; Table2[[#This Row],[New ReOrder Point]], "Yes", "No")</f>
        <v>Yes</v>
      </c>
    </row>
    <row r="2808" spans="1:9" x14ac:dyDescent="0.25">
      <c r="A2808">
        <v>78</v>
      </c>
      <c r="B2808">
        <v>4</v>
      </c>
      <c r="C2808">
        <v>3</v>
      </c>
      <c r="D2808" t="s">
        <v>541</v>
      </c>
      <c r="E2808">
        <v>145</v>
      </c>
      <c r="F2808">
        <v>134</v>
      </c>
      <c r="G2808" t="s">
        <v>543</v>
      </c>
      <c r="H2808">
        <f>Table2[[#This Row],[ReorderPoint]]*1.15</f>
        <v>154.1</v>
      </c>
      <c r="I2808" t="str">
        <f xml:space="preserve"> IF(Table2[[#This Row],[StockLevel]] &lt; Table2[[#This Row],[New ReOrder Point]], "Yes", "No")</f>
        <v>Yes</v>
      </c>
    </row>
    <row r="2809" spans="1:9" x14ac:dyDescent="0.25">
      <c r="A2809">
        <v>78</v>
      </c>
      <c r="B2809">
        <v>4</v>
      </c>
      <c r="C2809">
        <v>3</v>
      </c>
      <c r="D2809" t="s">
        <v>542</v>
      </c>
      <c r="E2809">
        <v>103</v>
      </c>
      <c r="F2809">
        <v>101</v>
      </c>
      <c r="G2809" t="s">
        <v>543</v>
      </c>
      <c r="H2809">
        <f>Table2[[#This Row],[ReorderPoint]]*1.15</f>
        <v>116.14999999999999</v>
      </c>
      <c r="I2809" t="str">
        <f xml:space="preserve"> IF(Table2[[#This Row],[StockLevel]] &lt; Table2[[#This Row],[New ReOrder Point]], "Yes", "No")</f>
        <v>Yes</v>
      </c>
    </row>
    <row r="2810" spans="1:9" x14ac:dyDescent="0.25">
      <c r="A2810">
        <v>79</v>
      </c>
      <c r="B2810">
        <v>3</v>
      </c>
      <c r="C2810">
        <v>1</v>
      </c>
      <c r="D2810" t="s">
        <v>531</v>
      </c>
      <c r="E2810">
        <v>277</v>
      </c>
      <c r="F2810">
        <v>102</v>
      </c>
      <c r="G2810" t="s">
        <v>543</v>
      </c>
      <c r="H2810">
        <f>Table2[[#This Row],[ReorderPoint]]*1.15</f>
        <v>117.3</v>
      </c>
      <c r="I2810" t="str">
        <f xml:space="preserve"> IF(Table2[[#This Row],[StockLevel]] &lt; Table2[[#This Row],[New ReOrder Point]], "Yes", "No")</f>
        <v>No</v>
      </c>
    </row>
    <row r="2811" spans="1:9" x14ac:dyDescent="0.25">
      <c r="A2811">
        <v>79</v>
      </c>
      <c r="B2811">
        <v>2</v>
      </c>
      <c r="C2811">
        <v>1</v>
      </c>
      <c r="D2811" t="s">
        <v>532</v>
      </c>
      <c r="E2811">
        <v>477</v>
      </c>
      <c r="F2811">
        <v>79</v>
      </c>
      <c r="G2811" t="s">
        <v>543</v>
      </c>
      <c r="H2811">
        <f>Table2[[#This Row],[ReorderPoint]]*1.15</f>
        <v>90.85</v>
      </c>
      <c r="I2811" t="str">
        <f xml:space="preserve"> IF(Table2[[#This Row],[StockLevel]] &lt; Table2[[#This Row],[New ReOrder Point]], "Yes", "No")</f>
        <v>No</v>
      </c>
    </row>
    <row r="2812" spans="1:9" x14ac:dyDescent="0.25">
      <c r="A2812">
        <v>79</v>
      </c>
      <c r="B2812">
        <v>3</v>
      </c>
      <c r="C2812">
        <v>1</v>
      </c>
      <c r="D2812" t="s">
        <v>533</v>
      </c>
      <c r="E2812">
        <v>312</v>
      </c>
      <c r="F2812">
        <v>122</v>
      </c>
      <c r="G2812" t="s">
        <v>543</v>
      </c>
      <c r="H2812">
        <f>Table2[[#This Row],[ReorderPoint]]*1.15</f>
        <v>140.29999999999998</v>
      </c>
      <c r="I2812" t="str">
        <f xml:space="preserve"> IF(Table2[[#This Row],[StockLevel]] &lt; Table2[[#This Row],[New ReOrder Point]], "Yes", "No")</f>
        <v>No</v>
      </c>
    </row>
    <row r="2813" spans="1:9" x14ac:dyDescent="0.25">
      <c r="A2813">
        <v>79</v>
      </c>
      <c r="B2813">
        <v>3</v>
      </c>
      <c r="C2813">
        <v>1</v>
      </c>
      <c r="D2813" t="s">
        <v>534</v>
      </c>
      <c r="E2813">
        <v>275</v>
      </c>
      <c r="F2813">
        <v>74</v>
      </c>
      <c r="G2813" t="s">
        <v>543</v>
      </c>
      <c r="H2813">
        <f>Table2[[#This Row],[ReorderPoint]]*1.15</f>
        <v>85.1</v>
      </c>
      <c r="I2813" t="str">
        <f xml:space="preserve"> IF(Table2[[#This Row],[StockLevel]] &lt; Table2[[#This Row],[New ReOrder Point]], "Yes", "No")</f>
        <v>No</v>
      </c>
    </row>
    <row r="2814" spans="1:9" x14ac:dyDescent="0.25">
      <c r="A2814">
        <v>79</v>
      </c>
      <c r="B2814">
        <v>3</v>
      </c>
      <c r="C2814">
        <v>1</v>
      </c>
      <c r="D2814" t="s">
        <v>535</v>
      </c>
      <c r="E2814">
        <v>260</v>
      </c>
      <c r="F2814">
        <v>124</v>
      </c>
      <c r="G2814" t="s">
        <v>543</v>
      </c>
      <c r="H2814">
        <f>Table2[[#This Row],[ReorderPoint]]*1.15</f>
        <v>142.6</v>
      </c>
      <c r="I2814" t="str">
        <f xml:space="preserve"> IF(Table2[[#This Row],[StockLevel]] &lt; Table2[[#This Row],[New ReOrder Point]], "Yes", "No")</f>
        <v>No</v>
      </c>
    </row>
    <row r="2815" spans="1:9" x14ac:dyDescent="0.25">
      <c r="A2815">
        <v>79</v>
      </c>
      <c r="B2815">
        <v>2</v>
      </c>
      <c r="C2815">
        <v>1</v>
      </c>
      <c r="D2815" t="s">
        <v>536</v>
      </c>
      <c r="E2815">
        <v>214</v>
      </c>
      <c r="F2815">
        <v>76</v>
      </c>
      <c r="G2815" t="s">
        <v>543</v>
      </c>
      <c r="H2815">
        <f>Table2[[#This Row],[ReorderPoint]]*1.15</f>
        <v>87.399999999999991</v>
      </c>
      <c r="I2815" t="str">
        <f xml:space="preserve"> IF(Table2[[#This Row],[StockLevel]] &lt; Table2[[#This Row],[New ReOrder Point]], "Yes", "No")</f>
        <v>No</v>
      </c>
    </row>
    <row r="2816" spans="1:9" x14ac:dyDescent="0.25">
      <c r="A2816">
        <v>79</v>
      </c>
      <c r="B2816">
        <v>3</v>
      </c>
      <c r="C2816">
        <v>1</v>
      </c>
      <c r="D2816" t="s">
        <v>537</v>
      </c>
      <c r="E2816">
        <v>26</v>
      </c>
      <c r="F2816">
        <v>111</v>
      </c>
      <c r="G2816" t="s">
        <v>544</v>
      </c>
      <c r="H2816">
        <f>Table2[[#This Row],[ReorderPoint]]*1.15</f>
        <v>127.64999999999999</v>
      </c>
      <c r="I2816" t="str">
        <f xml:space="preserve"> IF(Table2[[#This Row],[StockLevel]] &lt; Table2[[#This Row],[New ReOrder Point]], "Yes", "No")</f>
        <v>Yes</v>
      </c>
    </row>
    <row r="2817" spans="1:9" x14ac:dyDescent="0.25">
      <c r="A2817">
        <v>79</v>
      </c>
      <c r="B2817">
        <v>2</v>
      </c>
      <c r="C2817">
        <v>1</v>
      </c>
      <c r="D2817" t="s">
        <v>538</v>
      </c>
      <c r="E2817">
        <v>383</v>
      </c>
      <c r="F2817">
        <v>99</v>
      </c>
      <c r="G2817" t="s">
        <v>543</v>
      </c>
      <c r="H2817">
        <f>Table2[[#This Row],[ReorderPoint]]*1.15</f>
        <v>113.85</v>
      </c>
      <c r="I2817" t="str">
        <f xml:space="preserve"> IF(Table2[[#This Row],[StockLevel]] &lt; Table2[[#This Row],[New ReOrder Point]], "Yes", "No")</f>
        <v>No</v>
      </c>
    </row>
    <row r="2818" spans="1:9" x14ac:dyDescent="0.25">
      <c r="A2818">
        <v>79</v>
      </c>
      <c r="B2818">
        <v>4</v>
      </c>
      <c r="C2818">
        <v>1</v>
      </c>
      <c r="D2818" t="s">
        <v>539</v>
      </c>
      <c r="E2818">
        <v>412</v>
      </c>
      <c r="F2818">
        <v>88</v>
      </c>
      <c r="G2818" t="s">
        <v>543</v>
      </c>
      <c r="H2818">
        <f>Table2[[#This Row],[ReorderPoint]]*1.15</f>
        <v>101.19999999999999</v>
      </c>
      <c r="I2818" t="str">
        <f xml:space="preserve"> IF(Table2[[#This Row],[StockLevel]] &lt; Table2[[#This Row],[New ReOrder Point]], "Yes", "No")</f>
        <v>No</v>
      </c>
    </row>
    <row r="2819" spans="1:9" x14ac:dyDescent="0.25">
      <c r="A2819">
        <v>79</v>
      </c>
      <c r="B2819">
        <v>3</v>
      </c>
      <c r="C2819">
        <v>1</v>
      </c>
      <c r="D2819" t="s">
        <v>540</v>
      </c>
      <c r="E2819">
        <v>168</v>
      </c>
      <c r="F2819">
        <v>82</v>
      </c>
      <c r="G2819" t="s">
        <v>543</v>
      </c>
      <c r="H2819">
        <f>Table2[[#This Row],[ReorderPoint]]*1.15</f>
        <v>94.3</v>
      </c>
      <c r="I2819" t="str">
        <f xml:space="preserve"> IF(Table2[[#This Row],[StockLevel]] &lt; Table2[[#This Row],[New ReOrder Point]], "Yes", "No")</f>
        <v>No</v>
      </c>
    </row>
    <row r="2820" spans="1:9" x14ac:dyDescent="0.25">
      <c r="A2820">
        <v>79</v>
      </c>
      <c r="B2820">
        <v>1</v>
      </c>
      <c r="C2820">
        <v>1</v>
      </c>
      <c r="D2820" t="s">
        <v>541</v>
      </c>
      <c r="E2820">
        <v>228</v>
      </c>
      <c r="F2820">
        <v>132</v>
      </c>
      <c r="G2820" t="s">
        <v>543</v>
      </c>
      <c r="H2820">
        <f>Table2[[#This Row],[ReorderPoint]]*1.15</f>
        <v>151.79999999999998</v>
      </c>
      <c r="I2820" t="str">
        <f xml:space="preserve"> IF(Table2[[#This Row],[StockLevel]] &lt; Table2[[#This Row],[New ReOrder Point]], "Yes", "No")</f>
        <v>No</v>
      </c>
    </row>
    <row r="2821" spans="1:9" x14ac:dyDescent="0.25">
      <c r="A2821">
        <v>79</v>
      </c>
      <c r="B2821">
        <v>2</v>
      </c>
      <c r="C2821">
        <v>1</v>
      </c>
      <c r="D2821" t="s">
        <v>542</v>
      </c>
      <c r="E2821">
        <v>366</v>
      </c>
      <c r="F2821">
        <v>65</v>
      </c>
      <c r="G2821" t="s">
        <v>543</v>
      </c>
      <c r="H2821">
        <f>Table2[[#This Row],[ReorderPoint]]*1.15</f>
        <v>74.75</v>
      </c>
      <c r="I2821" t="str">
        <f xml:space="preserve"> IF(Table2[[#This Row],[StockLevel]] &lt; Table2[[#This Row],[New ReOrder Point]], "Yes", "No")</f>
        <v>No</v>
      </c>
    </row>
    <row r="2822" spans="1:9" x14ac:dyDescent="0.25">
      <c r="A2822">
        <v>79</v>
      </c>
      <c r="B2822">
        <v>5</v>
      </c>
      <c r="C2822">
        <v>2</v>
      </c>
      <c r="D2822" t="s">
        <v>531</v>
      </c>
      <c r="E2822">
        <v>351</v>
      </c>
      <c r="F2822">
        <v>61</v>
      </c>
      <c r="G2822" t="s">
        <v>543</v>
      </c>
      <c r="H2822">
        <f>Table2[[#This Row],[ReorderPoint]]*1.15</f>
        <v>70.149999999999991</v>
      </c>
      <c r="I2822" t="str">
        <f xml:space="preserve"> IF(Table2[[#This Row],[StockLevel]] &lt; Table2[[#This Row],[New ReOrder Point]], "Yes", "No")</f>
        <v>No</v>
      </c>
    </row>
    <row r="2823" spans="1:9" x14ac:dyDescent="0.25">
      <c r="A2823">
        <v>79</v>
      </c>
      <c r="B2823">
        <v>5</v>
      </c>
      <c r="C2823">
        <v>2</v>
      </c>
      <c r="D2823" t="s">
        <v>532</v>
      </c>
      <c r="E2823">
        <v>105</v>
      </c>
      <c r="F2823">
        <v>141</v>
      </c>
      <c r="G2823" t="s">
        <v>544</v>
      </c>
      <c r="H2823">
        <f>Table2[[#This Row],[ReorderPoint]]*1.15</f>
        <v>162.14999999999998</v>
      </c>
      <c r="I2823" t="str">
        <f xml:space="preserve"> IF(Table2[[#This Row],[StockLevel]] &lt; Table2[[#This Row],[New ReOrder Point]], "Yes", "No")</f>
        <v>Yes</v>
      </c>
    </row>
    <row r="2824" spans="1:9" x14ac:dyDescent="0.25">
      <c r="A2824">
        <v>79</v>
      </c>
      <c r="B2824">
        <v>2</v>
      </c>
      <c r="C2824">
        <v>2</v>
      </c>
      <c r="D2824" t="s">
        <v>533</v>
      </c>
      <c r="E2824">
        <v>452</v>
      </c>
      <c r="F2824">
        <v>98</v>
      </c>
      <c r="G2824" t="s">
        <v>543</v>
      </c>
      <c r="H2824">
        <f>Table2[[#This Row],[ReorderPoint]]*1.15</f>
        <v>112.69999999999999</v>
      </c>
      <c r="I2824" t="str">
        <f xml:space="preserve"> IF(Table2[[#This Row],[StockLevel]] &lt; Table2[[#This Row],[New ReOrder Point]], "Yes", "No")</f>
        <v>No</v>
      </c>
    </row>
    <row r="2825" spans="1:9" x14ac:dyDescent="0.25">
      <c r="A2825">
        <v>79</v>
      </c>
      <c r="B2825">
        <v>5</v>
      </c>
      <c r="C2825">
        <v>2</v>
      </c>
      <c r="D2825" t="s">
        <v>534</v>
      </c>
      <c r="E2825">
        <v>132</v>
      </c>
      <c r="F2825">
        <v>71</v>
      </c>
      <c r="G2825" t="s">
        <v>543</v>
      </c>
      <c r="H2825">
        <f>Table2[[#This Row],[ReorderPoint]]*1.15</f>
        <v>81.649999999999991</v>
      </c>
      <c r="I2825" t="str">
        <f xml:space="preserve"> IF(Table2[[#This Row],[StockLevel]] &lt; Table2[[#This Row],[New ReOrder Point]], "Yes", "No")</f>
        <v>No</v>
      </c>
    </row>
    <row r="2826" spans="1:9" x14ac:dyDescent="0.25">
      <c r="A2826">
        <v>79</v>
      </c>
      <c r="B2826">
        <v>3</v>
      </c>
      <c r="C2826">
        <v>2</v>
      </c>
      <c r="D2826" t="s">
        <v>535</v>
      </c>
      <c r="E2826">
        <v>411</v>
      </c>
      <c r="F2826">
        <v>82</v>
      </c>
      <c r="G2826" t="s">
        <v>543</v>
      </c>
      <c r="H2826">
        <f>Table2[[#This Row],[ReorderPoint]]*1.15</f>
        <v>94.3</v>
      </c>
      <c r="I2826" t="str">
        <f xml:space="preserve"> IF(Table2[[#This Row],[StockLevel]] &lt; Table2[[#This Row],[New ReOrder Point]], "Yes", "No")</f>
        <v>No</v>
      </c>
    </row>
    <row r="2827" spans="1:9" x14ac:dyDescent="0.25">
      <c r="A2827">
        <v>79</v>
      </c>
      <c r="B2827">
        <v>3</v>
      </c>
      <c r="C2827">
        <v>2</v>
      </c>
      <c r="D2827" t="s">
        <v>536</v>
      </c>
      <c r="E2827">
        <v>278</v>
      </c>
      <c r="F2827">
        <v>146</v>
      </c>
      <c r="G2827" t="s">
        <v>543</v>
      </c>
      <c r="H2827">
        <f>Table2[[#This Row],[ReorderPoint]]*1.15</f>
        <v>167.89999999999998</v>
      </c>
      <c r="I2827" t="str">
        <f xml:space="preserve"> IF(Table2[[#This Row],[StockLevel]] &lt; Table2[[#This Row],[New ReOrder Point]], "Yes", "No")</f>
        <v>No</v>
      </c>
    </row>
    <row r="2828" spans="1:9" x14ac:dyDescent="0.25">
      <c r="A2828">
        <v>79</v>
      </c>
      <c r="B2828">
        <v>2</v>
      </c>
      <c r="C2828">
        <v>2</v>
      </c>
      <c r="D2828" t="s">
        <v>537</v>
      </c>
      <c r="E2828">
        <v>17</v>
      </c>
      <c r="F2828">
        <v>79</v>
      </c>
      <c r="G2828" t="s">
        <v>544</v>
      </c>
      <c r="H2828">
        <f>Table2[[#This Row],[ReorderPoint]]*1.15</f>
        <v>90.85</v>
      </c>
      <c r="I2828" t="str">
        <f xml:space="preserve"> IF(Table2[[#This Row],[StockLevel]] &lt; Table2[[#This Row],[New ReOrder Point]], "Yes", "No")</f>
        <v>Yes</v>
      </c>
    </row>
    <row r="2829" spans="1:9" x14ac:dyDescent="0.25">
      <c r="A2829">
        <v>79</v>
      </c>
      <c r="B2829">
        <v>1</v>
      </c>
      <c r="C2829">
        <v>2</v>
      </c>
      <c r="D2829" t="s">
        <v>538</v>
      </c>
      <c r="E2829">
        <v>143</v>
      </c>
      <c r="F2829">
        <v>126</v>
      </c>
      <c r="G2829" t="s">
        <v>543</v>
      </c>
      <c r="H2829">
        <f>Table2[[#This Row],[ReorderPoint]]*1.15</f>
        <v>144.89999999999998</v>
      </c>
      <c r="I2829" t="str">
        <f xml:space="preserve"> IF(Table2[[#This Row],[StockLevel]] &lt; Table2[[#This Row],[New ReOrder Point]], "Yes", "No")</f>
        <v>Yes</v>
      </c>
    </row>
    <row r="2830" spans="1:9" x14ac:dyDescent="0.25">
      <c r="A2830">
        <v>79</v>
      </c>
      <c r="B2830">
        <v>1</v>
      </c>
      <c r="C2830">
        <v>2</v>
      </c>
      <c r="D2830" t="s">
        <v>539</v>
      </c>
      <c r="E2830">
        <v>153</v>
      </c>
      <c r="F2830">
        <v>97</v>
      </c>
      <c r="G2830" t="s">
        <v>543</v>
      </c>
      <c r="H2830">
        <f>Table2[[#This Row],[ReorderPoint]]*1.15</f>
        <v>111.55</v>
      </c>
      <c r="I2830" t="str">
        <f xml:space="preserve"> IF(Table2[[#This Row],[StockLevel]] &lt; Table2[[#This Row],[New ReOrder Point]], "Yes", "No")</f>
        <v>No</v>
      </c>
    </row>
    <row r="2831" spans="1:9" x14ac:dyDescent="0.25">
      <c r="A2831">
        <v>79</v>
      </c>
      <c r="B2831">
        <v>2</v>
      </c>
      <c r="C2831">
        <v>2</v>
      </c>
      <c r="D2831" t="s">
        <v>540</v>
      </c>
      <c r="E2831">
        <v>240</v>
      </c>
      <c r="F2831">
        <v>87</v>
      </c>
      <c r="G2831" t="s">
        <v>543</v>
      </c>
      <c r="H2831">
        <f>Table2[[#This Row],[ReorderPoint]]*1.15</f>
        <v>100.05</v>
      </c>
      <c r="I2831" t="str">
        <f xml:space="preserve"> IF(Table2[[#This Row],[StockLevel]] &lt; Table2[[#This Row],[New ReOrder Point]], "Yes", "No")</f>
        <v>No</v>
      </c>
    </row>
    <row r="2832" spans="1:9" x14ac:dyDescent="0.25">
      <c r="A2832">
        <v>79</v>
      </c>
      <c r="B2832">
        <v>2</v>
      </c>
      <c r="C2832">
        <v>2</v>
      </c>
      <c r="D2832" t="s">
        <v>541</v>
      </c>
      <c r="E2832">
        <v>368</v>
      </c>
      <c r="F2832">
        <v>55</v>
      </c>
      <c r="G2832" t="s">
        <v>543</v>
      </c>
      <c r="H2832">
        <f>Table2[[#This Row],[ReorderPoint]]*1.15</f>
        <v>63.249999999999993</v>
      </c>
      <c r="I2832" t="str">
        <f xml:space="preserve"> IF(Table2[[#This Row],[StockLevel]] &lt; Table2[[#This Row],[New ReOrder Point]], "Yes", "No")</f>
        <v>No</v>
      </c>
    </row>
    <row r="2833" spans="1:9" x14ac:dyDescent="0.25">
      <c r="A2833">
        <v>79</v>
      </c>
      <c r="B2833">
        <v>2</v>
      </c>
      <c r="C2833">
        <v>2</v>
      </c>
      <c r="D2833" t="s">
        <v>542</v>
      </c>
      <c r="E2833">
        <v>165</v>
      </c>
      <c r="F2833">
        <v>137</v>
      </c>
      <c r="G2833" t="s">
        <v>543</v>
      </c>
      <c r="H2833">
        <f>Table2[[#This Row],[ReorderPoint]]*1.15</f>
        <v>157.54999999999998</v>
      </c>
      <c r="I2833" t="str">
        <f xml:space="preserve"> IF(Table2[[#This Row],[StockLevel]] &lt; Table2[[#This Row],[New ReOrder Point]], "Yes", "No")</f>
        <v>No</v>
      </c>
    </row>
    <row r="2834" spans="1:9" x14ac:dyDescent="0.25">
      <c r="A2834">
        <v>79</v>
      </c>
      <c r="B2834">
        <v>4</v>
      </c>
      <c r="C2834">
        <v>3</v>
      </c>
      <c r="D2834" t="s">
        <v>531</v>
      </c>
      <c r="E2834">
        <v>410</v>
      </c>
      <c r="F2834">
        <v>90</v>
      </c>
      <c r="G2834" t="s">
        <v>543</v>
      </c>
      <c r="H2834">
        <f>Table2[[#This Row],[ReorderPoint]]*1.15</f>
        <v>103.49999999999999</v>
      </c>
      <c r="I2834" t="str">
        <f xml:space="preserve"> IF(Table2[[#This Row],[StockLevel]] &lt; Table2[[#This Row],[New ReOrder Point]], "Yes", "No")</f>
        <v>No</v>
      </c>
    </row>
    <row r="2835" spans="1:9" x14ac:dyDescent="0.25">
      <c r="A2835">
        <v>79</v>
      </c>
      <c r="B2835">
        <v>5</v>
      </c>
      <c r="C2835">
        <v>3</v>
      </c>
      <c r="D2835" t="s">
        <v>532</v>
      </c>
      <c r="E2835">
        <v>329</v>
      </c>
      <c r="F2835">
        <v>66</v>
      </c>
      <c r="G2835" t="s">
        <v>543</v>
      </c>
      <c r="H2835">
        <f>Table2[[#This Row],[ReorderPoint]]*1.15</f>
        <v>75.899999999999991</v>
      </c>
      <c r="I2835" t="str">
        <f xml:space="preserve"> IF(Table2[[#This Row],[StockLevel]] &lt; Table2[[#This Row],[New ReOrder Point]], "Yes", "No")</f>
        <v>No</v>
      </c>
    </row>
    <row r="2836" spans="1:9" x14ac:dyDescent="0.25">
      <c r="A2836">
        <v>79</v>
      </c>
      <c r="B2836">
        <v>2</v>
      </c>
      <c r="C2836">
        <v>3</v>
      </c>
      <c r="D2836" t="s">
        <v>533</v>
      </c>
      <c r="E2836">
        <v>185</v>
      </c>
      <c r="F2836">
        <v>119</v>
      </c>
      <c r="G2836" t="s">
        <v>543</v>
      </c>
      <c r="H2836">
        <f>Table2[[#This Row],[ReorderPoint]]*1.15</f>
        <v>136.85</v>
      </c>
      <c r="I2836" t="str">
        <f xml:space="preserve"> IF(Table2[[#This Row],[StockLevel]] &lt; Table2[[#This Row],[New ReOrder Point]], "Yes", "No")</f>
        <v>No</v>
      </c>
    </row>
    <row r="2837" spans="1:9" x14ac:dyDescent="0.25">
      <c r="A2837">
        <v>79</v>
      </c>
      <c r="B2837">
        <v>3</v>
      </c>
      <c r="C2837">
        <v>3</v>
      </c>
      <c r="D2837" t="s">
        <v>534</v>
      </c>
      <c r="E2837">
        <v>422</v>
      </c>
      <c r="F2837">
        <v>61</v>
      </c>
      <c r="G2837" t="s">
        <v>543</v>
      </c>
      <c r="H2837">
        <f>Table2[[#This Row],[ReorderPoint]]*1.15</f>
        <v>70.149999999999991</v>
      </c>
      <c r="I2837" t="str">
        <f xml:space="preserve"> IF(Table2[[#This Row],[StockLevel]] &lt; Table2[[#This Row],[New ReOrder Point]], "Yes", "No")</f>
        <v>No</v>
      </c>
    </row>
    <row r="2838" spans="1:9" x14ac:dyDescent="0.25">
      <c r="A2838">
        <v>79</v>
      </c>
      <c r="B2838">
        <v>3</v>
      </c>
      <c r="C2838">
        <v>3</v>
      </c>
      <c r="D2838" t="s">
        <v>535</v>
      </c>
      <c r="E2838">
        <v>397</v>
      </c>
      <c r="F2838">
        <v>71</v>
      </c>
      <c r="G2838" t="s">
        <v>543</v>
      </c>
      <c r="H2838">
        <f>Table2[[#This Row],[ReorderPoint]]*1.15</f>
        <v>81.649999999999991</v>
      </c>
      <c r="I2838" t="str">
        <f xml:space="preserve"> IF(Table2[[#This Row],[StockLevel]] &lt; Table2[[#This Row],[New ReOrder Point]], "Yes", "No")</f>
        <v>No</v>
      </c>
    </row>
    <row r="2839" spans="1:9" x14ac:dyDescent="0.25">
      <c r="A2839">
        <v>79</v>
      </c>
      <c r="B2839">
        <v>2</v>
      </c>
      <c r="C2839">
        <v>3</v>
      </c>
      <c r="D2839" t="s">
        <v>536</v>
      </c>
      <c r="E2839">
        <v>150</v>
      </c>
      <c r="F2839">
        <v>97</v>
      </c>
      <c r="G2839" t="s">
        <v>543</v>
      </c>
      <c r="H2839">
        <f>Table2[[#This Row],[ReorderPoint]]*1.15</f>
        <v>111.55</v>
      </c>
      <c r="I2839" t="str">
        <f xml:space="preserve"> IF(Table2[[#This Row],[StockLevel]] &lt; Table2[[#This Row],[New ReOrder Point]], "Yes", "No")</f>
        <v>No</v>
      </c>
    </row>
    <row r="2840" spans="1:9" x14ac:dyDescent="0.25">
      <c r="A2840">
        <v>79</v>
      </c>
      <c r="B2840">
        <v>5</v>
      </c>
      <c r="C2840">
        <v>3</v>
      </c>
      <c r="D2840" t="s">
        <v>537</v>
      </c>
      <c r="E2840">
        <v>88</v>
      </c>
      <c r="F2840">
        <v>62</v>
      </c>
      <c r="G2840" t="s">
        <v>543</v>
      </c>
      <c r="H2840">
        <f>Table2[[#This Row],[ReorderPoint]]*1.15</f>
        <v>71.3</v>
      </c>
      <c r="I2840" t="str">
        <f xml:space="preserve"> IF(Table2[[#This Row],[StockLevel]] &lt; Table2[[#This Row],[New ReOrder Point]], "Yes", "No")</f>
        <v>No</v>
      </c>
    </row>
    <row r="2841" spans="1:9" x14ac:dyDescent="0.25">
      <c r="A2841">
        <v>79</v>
      </c>
      <c r="B2841">
        <v>5</v>
      </c>
      <c r="C2841">
        <v>3</v>
      </c>
      <c r="D2841" t="s">
        <v>538</v>
      </c>
      <c r="E2841">
        <v>232</v>
      </c>
      <c r="F2841">
        <v>59</v>
      </c>
      <c r="G2841" t="s">
        <v>543</v>
      </c>
      <c r="H2841">
        <f>Table2[[#This Row],[ReorderPoint]]*1.15</f>
        <v>67.849999999999994</v>
      </c>
      <c r="I2841" t="str">
        <f xml:space="preserve"> IF(Table2[[#This Row],[StockLevel]] &lt; Table2[[#This Row],[New ReOrder Point]], "Yes", "No")</f>
        <v>No</v>
      </c>
    </row>
    <row r="2842" spans="1:9" x14ac:dyDescent="0.25">
      <c r="A2842">
        <v>79</v>
      </c>
      <c r="B2842">
        <v>4</v>
      </c>
      <c r="C2842">
        <v>3</v>
      </c>
      <c r="D2842" t="s">
        <v>539</v>
      </c>
      <c r="E2842">
        <v>182</v>
      </c>
      <c r="F2842">
        <v>58</v>
      </c>
      <c r="G2842" t="s">
        <v>543</v>
      </c>
      <c r="H2842">
        <f>Table2[[#This Row],[ReorderPoint]]*1.15</f>
        <v>66.699999999999989</v>
      </c>
      <c r="I2842" t="str">
        <f xml:space="preserve"> IF(Table2[[#This Row],[StockLevel]] &lt; Table2[[#This Row],[New ReOrder Point]], "Yes", "No")</f>
        <v>No</v>
      </c>
    </row>
    <row r="2843" spans="1:9" x14ac:dyDescent="0.25">
      <c r="A2843">
        <v>79</v>
      </c>
      <c r="B2843">
        <v>5</v>
      </c>
      <c r="C2843">
        <v>3</v>
      </c>
      <c r="D2843" t="s">
        <v>540</v>
      </c>
      <c r="E2843">
        <v>385</v>
      </c>
      <c r="F2843">
        <v>74</v>
      </c>
      <c r="G2843" t="s">
        <v>543</v>
      </c>
      <c r="H2843">
        <f>Table2[[#This Row],[ReorderPoint]]*1.15</f>
        <v>85.1</v>
      </c>
      <c r="I2843" t="str">
        <f xml:space="preserve"> IF(Table2[[#This Row],[StockLevel]] &lt; Table2[[#This Row],[New ReOrder Point]], "Yes", "No")</f>
        <v>No</v>
      </c>
    </row>
    <row r="2844" spans="1:9" x14ac:dyDescent="0.25">
      <c r="A2844">
        <v>79</v>
      </c>
      <c r="B2844">
        <v>2</v>
      </c>
      <c r="C2844">
        <v>3</v>
      </c>
      <c r="D2844" t="s">
        <v>541</v>
      </c>
      <c r="E2844">
        <v>225</v>
      </c>
      <c r="F2844">
        <v>100</v>
      </c>
      <c r="G2844" t="s">
        <v>543</v>
      </c>
      <c r="H2844">
        <f>Table2[[#This Row],[ReorderPoint]]*1.15</f>
        <v>114.99999999999999</v>
      </c>
      <c r="I2844" t="str">
        <f xml:space="preserve"> IF(Table2[[#This Row],[StockLevel]] &lt; Table2[[#This Row],[New ReOrder Point]], "Yes", "No")</f>
        <v>No</v>
      </c>
    </row>
    <row r="2845" spans="1:9" x14ac:dyDescent="0.25">
      <c r="A2845">
        <v>79</v>
      </c>
      <c r="B2845">
        <v>3</v>
      </c>
      <c r="C2845">
        <v>3</v>
      </c>
      <c r="D2845" t="s">
        <v>542</v>
      </c>
      <c r="E2845">
        <v>33</v>
      </c>
      <c r="F2845">
        <v>84</v>
      </c>
      <c r="G2845" t="s">
        <v>544</v>
      </c>
      <c r="H2845">
        <f>Table2[[#This Row],[ReorderPoint]]*1.15</f>
        <v>96.6</v>
      </c>
      <c r="I2845" t="str">
        <f xml:space="preserve"> IF(Table2[[#This Row],[StockLevel]] &lt; Table2[[#This Row],[New ReOrder Point]], "Yes", "No")</f>
        <v>Yes</v>
      </c>
    </row>
    <row r="2846" spans="1:9" x14ac:dyDescent="0.25">
      <c r="A2846">
        <v>80</v>
      </c>
      <c r="B2846">
        <v>1</v>
      </c>
      <c r="C2846">
        <v>1</v>
      </c>
      <c r="D2846" t="s">
        <v>531</v>
      </c>
      <c r="E2846">
        <v>489</v>
      </c>
      <c r="F2846">
        <v>108</v>
      </c>
      <c r="G2846" t="s">
        <v>543</v>
      </c>
      <c r="H2846">
        <f>Table2[[#This Row],[ReorderPoint]]*1.15</f>
        <v>124.19999999999999</v>
      </c>
      <c r="I2846" t="str">
        <f xml:space="preserve"> IF(Table2[[#This Row],[StockLevel]] &lt; Table2[[#This Row],[New ReOrder Point]], "Yes", "No")</f>
        <v>No</v>
      </c>
    </row>
    <row r="2847" spans="1:9" x14ac:dyDescent="0.25">
      <c r="A2847">
        <v>80</v>
      </c>
      <c r="B2847">
        <v>2</v>
      </c>
      <c r="C2847">
        <v>1</v>
      </c>
      <c r="D2847" t="s">
        <v>532</v>
      </c>
      <c r="E2847">
        <v>402</v>
      </c>
      <c r="F2847">
        <v>116</v>
      </c>
      <c r="G2847" t="s">
        <v>543</v>
      </c>
      <c r="H2847">
        <f>Table2[[#This Row],[ReorderPoint]]*1.15</f>
        <v>133.39999999999998</v>
      </c>
      <c r="I2847" t="str">
        <f xml:space="preserve"> IF(Table2[[#This Row],[StockLevel]] &lt; Table2[[#This Row],[New ReOrder Point]], "Yes", "No")</f>
        <v>No</v>
      </c>
    </row>
    <row r="2848" spans="1:9" x14ac:dyDescent="0.25">
      <c r="A2848">
        <v>80</v>
      </c>
      <c r="B2848">
        <v>4</v>
      </c>
      <c r="C2848">
        <v>1</v>
      </c>
      <c r="D2848" t="s">
        <v>533</v>
      </c>
      <c r="E2848">
        <v>102</v>
      </c>
      <c r="F2848">
        <v>122</v>
      </c>
      <c r="G2848" t="s">
        <v>544</v>
      </c>
      <c r="H2848">
        <f>Table2[[#This Row],[ReorderPoint]]*1.15</f>
        <v>140.29999999999998</v>
      </c>
      <c r="I2848" t="str">
        <f xml:space="preserve"> IF(Table2[[#This Row],[StockLevel]] &lt; Table2[[#This Row],[New ReOrder Point]], "Yes", "No")</f>
        <v>Yes</v>
      </c>
    </row>
    <row r="2849" spans="1:9" x14ac:dyDescent="0.25">
      <c r="A2849">
        <v>80</v>
      </c>
      <c r="B2849">
        <v>3</v>
      </c>
      <c r="C2849">
        <v>1</v>
      </c>
      <c r="D2849" t="s">
        <v>534</v>
      </c>
      <c r="E2849">
        <v>459</v>
      </c>
      <c r="F2849">
        <v>54</v>
      </c>
      <c r="G2849" t="s">
        <v>543</v>
      </c>
      <c r="H2849">
        <f>Table2[[#This Row],[ReorderPoint]]*1.15</f>
        <v>62.099999999999994</v>
      </c>
      <c r="I2849" t="str">
        <f xml:space="preserve"> IF(Table2[[#This Row],[StockLevel]] &lt; Table2[[#This Row],[New ReOrder Point]], "Yes", "No")</f>
        <v>No</v>
      </c>
    </row>
    <row r="2850" spans="1:9" x14ac:dyDescent="0.25">
      <c r="A2850">
        <v>80</v>
      </c>
      <c r="B2850">
        <v>4</v>
      </c>
      <c r="C2850">
        <v>1</v>
      </c>
      <c r="D2850" t="s">
        <v>535</v>
      </c>
      <c r="E2850">
        <v>138</v>
      </c>
      <c r="F2850">
        <v>143</v>
      </c>
      <c r="G2850" t="s">
        <v>544</v>
      </c>
      <c r="H2850">
        <f>Table2[[#This Row],[ReorderPoint]]*1.15</f>
        <v>164.45</v>
      </c>
      <c r="I2850" t="str">
        <f xml:space="preserve"> IF(Table2[[#This Row],[StockLevel]] &lt; Table2[[#This Row],[New ReOrder Point]], "Yes", "No")</f>
        <v>Yes</v>
      </c>
    </row>
    <row r="2851" spans="1:9" x14ac:dyDescent="0.25">
      <c r="A2851">
        <v>80</v>
      </c>
      <c r="B2851">
        <v>3</v>
      </c>
      <c r="C2851">
        <v>1</v>
      </c>
      <c r="D2851" t="s">
        <v>536</v>
      </c>
      <c r="E2851">
        <v>452</v>
      </c>
      <c r="F2851">
        <v>50</v>
      </c>
      <c r="G2851" t="s">
        <v>543</v>
      </c>
      <c r="H2851">
        <f>Table2[[#This Row],[ReorderPoint]]*1.15</f>
        <v>57.499999999999993</v>
      </c>
      <c r="I2851" t="str">
        <f xml:space="preserve"> IF(Table2[[#This Row],[StockLevel]] &lt; Table2[[#This Row],[New ReOrder Point]], "Yes", "No")</f>
        <v>No</v>
      </c>
    </row>
    <row r="2852" spans="1:9" x14ac:dyDescent="0.25">
      <c r="A2852">
        <v>80</v>
      </c>
      <c r="B2852">
        <v>5</v>
      </c>
      <c r="C2852">
        <v>1</v>
      </c>
      <c r="D2852" t="s">
        <v>537</v>
      </c>
      <c r="E2852">
        <v>91</v>
      </c>
      <c r="F2852">
        <v>112</v>
      </c>
      <c r="G2852" t="s">
        <v>544</v>
      </c>
      <c r="H2852">
        <f>Table2[[#This Row],[ReorderPoint]]*1.15</f>
        <v>128.79999999999998</v>
      </c>
      <c r="I2852" t="str">
        <f xml:space="preserve"> IF(Table2[[#This Row],[StockLevel]] &lt; Table2[[#This Row],[New ReOrder Point]], "Yes", "No")</f>
        <v>Yes</v>
      </c>
    </row>
    <row r="2853" spans="1:9" x14ac:dyDescent="0.25">
      <c r="A2853">
        <v>80</v>
      </c>
      <c r="B2853">
        <v>5</v>
      </c>
      <c r="C2853">
        <v>1</v>
      </c>
      <c r="D2853" t="s">
        <v>538</v>
      </c>
      <c r="E2853">
        <v>209</v>
      </c>
      <c r="F2853">
        <v>61</v>
      </c>
      <c r="G2853" t="s">
        <v>543</v>
      </c>
      <c r="H2853">
        <f>Table2[[#This Row],[ReorderPoint]]*1.15</f>
        <v>70.149999999999991</v>
      </c>
      <c r="I2853" t="str">
        <f xml:space="preserve"> IF(Table2[[#This Row],[StockLevel]] &lt; Table2[[#This Row],[New ReOrder Point]], "Yes", "No")</f>
        <v>No</v>
      </c>
    </row>
    <row r="2854" spans="1:9" x14ac:dyDescent="0.25">
      <c r="A2854">
        <v>80</v>
      </c>
      <c r="B2854">
        <v>5</v>
      </c>
      <c r="C2854">
        <v>1</v>
      </c>
      <c r="D2854" t="s">
        <v>539</v>
      </c>
      <c r="E2854">
        <v>296</v>
      </c>
      <c r="F2854">
        <v>51</v>
      </c>
      <c r="G2854" t="s">
        <v>543</v>
      </c>
      <c r="H2854">
        <f>Table2[[#This Row],[ReorderPoint]]*1.15</f>
        <v>58.65</v>
      </c>
      <c r="I2854" t="str">
        <f xml:space="preserve"> IF(Table2[[#This Row],[StockLevel]] &lt; Table2[[#This Row],[New ReOrder Point]], "Yes", "No")</f>
        <v>No</v>
      </c>
    </row>
    <row r="2855" spans="1:9" x14ac:dyDescent="0.25">
      <c r="A2855">
        <v>80</v>
      </c>
      <c r="B2855">
        <v>3</v>
      </c>
      <c r="C2855">
        <v>1</v>
      </c>
      <c r="D2855" t="s">
        <v>540</v>
      </c>
      <c r="E2855">
        <v>172</v>
      </c>
      <c r="F2855">
        <v>129</v>
      </c>
      <c r="G2855" t="s">
        <v>543</v>
      </c>
      <c r="H2855">
        <f>Table2[[#This Row],[ReorderPoint]]*1.15</f>
        <v>148.35</v>
      </c>
      <c r="I2855" t="str">
        <f xml:space="preserve"> IF(Table2[[#This Row],[StockLevel]] &lt; Table2[[#This Row],[New ReOrder Point]], "Yes", "No")</f>
        <v>No</v>
      </c>
    </row>
    <row r="2856" spans="1:9" x14ac:dyDescent="0.25">
      <c r="A2856">
        <v>80</v>
      </c>
      <c r="B2856">
        <v>3</v>
      </c>
      <c r="C2856">
        <v>1</v>
      </c>
      <c r="D2856" t="s">
        <v>541</v>
      </c>
      <c r="E2856">
        <v>405</v>
      </c>
      <c r="F2856">
        <v>149</v>
      </c>
      <c r="G2856" t="s">
        <v>543</v>
      </c>
      <c r="H2856">
        <f>Table2[[#This Row],[ReorderPoint]]*1.15</f>
        <v>171.35</v>
      </c>
      <c r="I2856" t="str">
        <f xml:space="preserve"> IF(Table2[[#This Row],[StockLevel]] &lt; Table2[[#This Row],[New ReOrder Point]], "Yes", "No")</f>
        <v>No</v>
      </c>
    </row>
    <row r="2857" spans="1:9" x14ac:dyDescent="0.25">
      <c r="A2857">
        <v>80</v>
      </c>
      <c r="B2857">
        <v>5</v>
      </c>
      <c r="C2857">
        <v>1</v>
      </c>
      <c r="D2857" t="s">
        <v>542</v>
      </c>
      <c r="E2857">
        <v>313</v>
      </c>
      <c r="F2857">
        <v>95</v>
      </c>
      <c r="G2857" t="s">
        <v>543</v>
      </c>
      <c r="H2857">
        <f>Table2[[#This Row],[ReorderPoint]]*1.15</f>
        <v>109.24999999999999</v>
      </c>
      <c r="I2857" t="str">
        <f xml:space="preserve"> IF(Table2[[#This Row],[StockLevel]] &lt; Table2[[#This Row],[New ReOrder Point]], "Yes", "No")</f>
        <v>No</v>
      </c>
    </row>
    <row r="2858" spans="1:9" x14ac:dyDescent="0.25">
      <c r="A2858">
        <v>80</v>
      </c>
      <c r="B2858">
        <v>4</v>
      </c>
      <c r="C2858">
        <v>2</v>
      </c>
      <c r="D2858" t="s">
        <v>531</v>
      </c>
      <c r="E2858">
        <v>418</v>
      </c>
      <c r="F2858">
        <v>64</v>
      </c>
      <c r="G2858" t="s">
        <v>543</v>
      </c>
      <c r="H2858">
        <f>Table2[[#This Row],[ReorderPoint]]*1.15</f>
        <v>73.599999999999994</v>
      </c>
      <c r="I2858" t="str">
        <f xml:space="preserve"> IF(Table2[[#This Row],[StockLevel]] &lt; Table2[[#This Row],[New ReOrder Point]], "Yes", "No")</f>
        <v>No</v>
      </c>
    </row>
    <row r="2859" spans="1:9" x14ac:dyDescent="0.25">
      <c r="A2859">
        <v>80</v>
      </c>
      <c r="B2859">
        <v>1</v>
      </c>
      <c r="C2859">
        <v>2</v>
      </c>
      <c r="D2859" t="s">
        <v>532</v>
      </c>
      <c r="E2859">
        <v>350</v>
      </c>
      <c r="F2859">
        <v>91</v>
      </c>
      <c r="G2859" t="s">
        <v>543</v>
      </c>
      <c r="H2859">
        <f>Table2[[#This Row],[ReorderPoint]]*1.15</f>
        <v>104.64999999999999</v>
      </c>
      <c r="I2859" t="str">
        <f xml:space="preserve"> IF(Table2[[#This Row],[StockLevel]] &lt; Table2[[#This Row],[New ReOrder Point]], "Yes", "No")</f>
        <v>No</v>
      </c>
    </row>
    <row r="2860" spans="1:9" x14ac:dyDescent="0.25">
      <c r="A2860">
        <v>80</v>
      </c>
      <c r="B2860">
        <v>2</v>
      </c>
      <c r="C2860">
        <v>2</v>
      </c>
      <c r="D2860" t="s">
        <v>533</v>
      </c>
      <c r="E2860">
        <v>298</v>
      </c>
      <c r="F2860">
        <v>129</v>
      </c>
      <c r="G2860" t="s">
        <v>543</v>
      </c>
      <c r="H2860">
        <f>Table2[[#This Row],[ReorderPoint]]*1.15</f>
        <v>148.35</v>
      </c>
      <c r="I2860" t="str">
        <f xml:space="preserve"> IF(Table2[[#This Row],[StockLevel]] &lt; Table2[[#This Row],[New ReOrder Point]], "Yes", "No")</f>
        <v>No</v>
      </c>
    </row>
    <row r="2861" spans="1:9" x14ac:dyDescent="0.25">
      <c r="A2861">
        <v>80</v>
      </c>
      <c r="B2861">
        <v>3</v>
      </c>
      <c r="C2861">
        <v>2</v>
      </c>
      <c r="D2861" t="s">
        <v>534</v>
      </c>
      <c r="E2861">
        <v>432</v>
      </c>
      <c r="F2861">
        <v>113</v>
      </c>
      <c r="G2861" t="s">
        <v>543</v>
      </c>
      <c r="H2861">
        <f>Table2[[#This Row],[ReorderPoint]]*1.15</f>
        <v>129.94999999999999</v>
      </c>
      <c r="I2861" t="str">
        <f xml:space="preserve"> IF(Table2[[#This Row],[StockLevel]] &lt; Table2[[#This Row],[New ReOrder Point]], "Yes", "No")</f>
        <v>No</v>
      </c>
    </row>
    <row r="2862" spans="1:9" x14ac:dyDescent="0.25">
      <c r="A2862">
        <v>80</v>
      </c>
      <c r="B2862">
        <v>2</v>
      </c>
      <c r="C2862">
        <v>2</v>
      </c>
      <c r="D2862" t="s">
        <v>535</v>
      </c>
      <c r="E2862">
        <v>257</v>
      </c>
      <c r="F2862">
        <v>73</v>
      </c>
      <c r="G2862" t="s">
        <v>543</v>
      </c>
      <c r="H2862">
        <f>Table2[[#This Row],[ReorderPoint]]*1.15</f>
        <v>83.949999999999989</v>
      </c>
      <c r="I2862" t="str">
        <f xml:space="preserve"> IF(Table2[[#This Row],[StockLevel]] &lt; Table2[[#This Row],[New ReOrder Point]], "Yes", "No")</f>
        <v>No</v>
      </c>
    </row>
    <row r="2863" spans="1:9" x14ac:dyDescent="0.25">
      <c r="A2863">
        <v>80</v>
      </c>
      <c r="B2863">
        <v>3</v>
      </c>
      <c r="C2863">
        <v>2</v>
      </c>
      <c r="D2863" t="s">
        <v>536</v>
      </c>
      <c r="E2863">
        <v>165</v>
      </c>
      <c r="F2863">
        <v>80</v>
      </c>
      <c r="G2863" t="s">
        <v>543</v>
      </c>
      <c r="H2863">
        <f>Table2[[#This Row],[ReorderPoint]]*1.15</f>
        <v>92</v>
      </c>
      <c r="I2863" t="str">
        <f xml:space="preserve"> IF(Table2[[#This Row],[StockLevel]] &lt; Table2[[#This Row],[New ReOrder Point]], "Yes", "No")</f>
        <v>No</v>
      </c>
    </row>
    <row r="2864" spans="1:9" x14ac:dyDescent="0.25">
      <c r="A2864">
        <v>80</v>
      </c>
      <c r="B2864">
        <v>5</v>
      </c>
      <c r="C2864">
        <v>2</v>
      </c>
      <c r="D2864" t="s">
        <v>537</v>
      </c>
      <c r="E2864">
        <v>231</v>
      </c>
      <c r="F2864">
        <v>75</v>
      </c>
      <c r="G2864" t="s">
        <v>543</v>
      </c>
      <c r="H2864">
        <f>Table2[[#This Row],[ReorderPoint]]*1.15</f>
        <v>86.25</v>
      </c>
      <c r="I2864" t="str">
        <f xml:space="preserve"> IF(Table2[[#This Row],[StockLevel]] &lt; Table2[[#This Row],[New ReOrder Point]], "Yes", "No")</f>
        <v>No</v>
      </c>
    </row>
    <row r="2865" spans="1:9" x14ac:dyDescent="0.25">
      <c r="A2865">
        <v>80</v>
      </c>
      <c r="B2865">
        <v>1</v>
      </c>
      <c r="C2865">
        <v>2</v>
      </c>
      <c r="D2865" t="s">
        <v>538</v>
      </c>
      <c r="E2865">
        <v>194</v>
      </c>
      <c r="F2865">
        <v>127</v>
      </c>
      <c r="G2865" t="s">
        <v>543</v>
      </c>
      <c r="H2865">
        <f>Table2[[#This Row],[ReorderPoint]]*1.15</f>
        <v>146.04999999999998</v>
      </c>
      <c r="I2865" t="str">
        <f xml:space="preserve"> IF(Table2[[#This Row],[StockLevel]] &lt; Table2[[#This Row],[New ReOrder Point]], "Yes", "No")</f>
        <v>No</v>
      </c>
    </row>
    <row r="2866" spans="1:9" x14ac:dyDescent="0.25">
      <c r="A2866">
        <v>80</v>
      </c>
      <c r="B2866">
        <v>5</v>
      </c>
      <c r="C2866">
        <v>2</v>
      </c>
      <c r="D2866" t="s">
        <v>539</v>
      </c>
      <c r="E2866">
        <v>303</v>
      </c>
      <c r="F2866">
        <v>114</v>
      </c>
      <c r="G2866" t="s">
        <v>543</v>
      </c>
      <c r="H2866">
        <f>Table2[[#This Row],[ReorderPoint]]*1.15</f>
        <v>131.1</v>
      </c>
      <c r="I2866" t="str">
        <f xml:space="preserve"> IF(Table2[[#This Row],[StockLevel]] &lt; Table2[[#This Row],[New ReOrder Point]], "Yes", "No")</f>
        <v>No</v>
      </c>
    </row>
    <row r="2867" spans="1:9" x14ac:dyDescent="0.25">
      <c r="A2867">
        <v>80</v>
      </c>
      <c r="B2867">
        <v>2</v>
      </c>
      <c r="C2867">
        <v>2</v>
      </c>
      <c r="D2867" t="s">
        <v>540</v>
      </c>
      <c r="E2867">
        <v>322</v>
      </c>
      <c r="F2867">
        <v>139</v>
      </c>
      <c r="G2867" t="s">
        <v>543</v>
      </c>
      <c r="H2867">
        <f>Table2[[#This Row],[ReorderPoint]]*1.15</f>
        <v>159.85</v>
      </c>
      <c r="I2867" t="str">
        <f xml:space="preserve"> IF(Table2[[#This Row],[StockLevel]] &lt; Table2[[#This Row],[New ReOrder Point]], "Yes", "No")</f>
        <v>No</v>
      </c>
    </row>
    <row r="2868" spans="1:9" x14ac:dyDescent="0.25">
      <c r="A2868">
        <v>80</v>
      </c>
      <c r="B2868">
        <v>5</v>
      </c>
      <c r="C2868">
        <v>2</v>
      </c>
      <c r="D2868" t="s">
        <v>541</v>
      </c>
      <c r="E2868">
        <v>392</v>
      </c>
      <c r="F2868">
        <v>87</v>
      </c>
      <c r="G2868" t="s">
        <v>543</v>
      </c>
      <c r="H2868">
        <f>Table2[[#This Row],[ReorderPoint]]*1.15</f>
        <v>100.05</v>
      </c>
      <c r="I2868" t="str">
        <f xml:space="preserve"> IF(Table2[[#This Row],[StockLevel]] &lt; Table2[[#This Row],[New ReOrder Point]], "Yes", "No")</f>
        <v>No</v>
      </c>
    </row>
    <row r="2869" spans="1:9" x14ac:dyDescent="0.25">
      <c r="A2869">
        <v>80</v>
      </c>
      <c r="B2869">
        <v>5</v>
      </c>
      <c r="C2869">
        <v>2</v>
      </c>
      <c r="D2869" t="s">
        <v>542</v>
      </c>
      <c r="E2869">
        <v>248</v>
      </c>
      <c r="F2869">
        <v>114</v>
      </c>
      <c r="G2869" t="s">
        <v>543</v>
      </c>
      <c r="H2869">
        <f>Table2[[#This Row],[ReorderPoint]]*1.15</f>
        <v>131.1</v>
      </c>
      <c r="I2869" t="str">
        <f xml:space="preserve"> IF(Table2[[#This Row],[StockLevel]] &lt; Table2[[#This Row],[New ReOrder Point]], "Yes", "No")</f>
        <v>No</v>
      </c>
    </row>
    <row r="2870" spans="1:9" x14ac:dyDescent="0.25">
      <c r="A2870">
        <v>80</v>
      </c>
      <c r="B2870">
        <v>4</v>
      </c>
      <c r="C2870">
        <v>3</v>
      </c>
      <c r="D2870" t="s">
        <v>531</v>
      </c>
      <c r="E2870">
        <v>282</v>
      </c>
      <c r="F2870">
        <v>119</v>
      </c>
      <c r="G2870" t="s">
        <v>543</v>
      </c>
      <c r="H2870">
        <f>Table2[[#This Row],[ReorderPoint]]*1.15</f>
        <v>136.85</v>
      </c>
      <c r="I2870" t="str">
        <f xml:space="preserve"> IF(Table2[[#This Row],[StockLevel]] &lt; Table2[[#This Row],[New ReOrder Point]], "Yes", "No")</f>
        <v>No</v>
      </c>
    </row>
    <row r="2871" spans="1:9" x14ac:dyDescent="0.25">
      <c r="A2871">
        <v>80</v>
      </c>
      <c r="B2871">
        <v>5</v>
      </c>
      <c r="C2871">
        <v>3</v>
      </c>
      <c r="D2871" t="s">
        <v>532</v>
      </c>
      <c r="E2871">
        <v>355</v>
      </c>
      <c r="F2871">
        <v>77</v>
      </c>
      <c r="G2871" t="s">
        <v>543</v>
      </c>
      <c r="H2871">
        <f>Table2[[#This Row],[ReorderPoint]]*1.15</f>
        <v>88.55</v>
      </c>
      <c r="I2871" t="str">
        <f xml:space="preserve"> IF(Table2[[#This Row],[StockLevel]] &lt; Table2[[#This Row],[New ReOrder Point]], "Yes", "No")</f>
        <v>No</v>
      </c>
    </row>
    <row r="2872" spans="1:9" x14ac:dyDescent="0.25">
      <c r="A2872">
        <v>80</v>
      </c>
      <c r="B2872">
        <v>2</v>
      </c>
      <c r="C2872">
        <v>3</v>
      </c>
      <c r="D2872" t="s">
        <v>533</v>
      </c>
      <c r="E2872">
        <v>16</v>
      </c>
      <c r="F2872">
        <v>89</v>
      </c>
      <c r="G2872" t="s">
        <v>544</v>
      </c>
      <c r="H2872">
        <f>Table2[[#This Row],[ReorderPoint]]*1.15</f>
        <v>102.35</v>
      </c>
      <c r="I2872" t="str">
        <f xml:space="preserve"> IF(Table2[[#This Row],[StockLevel]] &lt; Table2[[#This Row],[New ReOrder Point]], "Yes", "No")</f>
        <v>Yes</v>
      </c>
    </row>
    <row r="2873" spans="1:9" x14ac:dyDescent="0.25">
      <c r="A2873">
        <v>80</v>
      </c>
      <c r="B2873">
        <v>4</v>
      </c>
      <c r="C2873">
        <v>3</v>
      </c>
      <c r="D2873" t="s">
        <v>534</v>
      </c>
      <c r="E2873">
        <v>243</v>
      </c>
      <c r="F2873">
        <v>52</v>
      </c>
      <c r="G2873" t="s">
        <v>543</v>
      </c>
      <c r="H2873">
        <f>Table2[[#This Row],[ReorderPoint]]*1.15</f>
        <v>59.8</v>
      </c>
      <c r="I2873" t="str">
        <f xml:space="preserve"> IF(Table2[[#This Row],[StockLevel]] &lt; Table2[[#This Row],[New ReOrder Point]], "Yes", "No")</f>
        <v>No</v>
      </c>
    </row>
    <row r="2874" spans="1:9" x14ac:dyDescent="0.25">
      <c r="A2874">
        <v>80</v>
      </c>
      <c r="B2874">
        <v>2</v>
      </c>
      <c r="C2874">
        <v>3</v>
      </c>
      <c r="D2874" t="s">
        <v>535</v>
      </c>
      <c r="E2874">
        <v>230</v>
      </c>
      <c r="F2874">
        <v>125</v>
      </c>
      <c r="G2874" t="s">
        <v>543</v>
      </c>
      <c r="H2874">
        <f>Table2[[#This Row],[ReorderPoint]]*1.15</f>
        <v>143.75</v>
      </c>
      <c r="I2874" t="str">
        <f xml:space="preserve"> IF(Table2[[#This Row],[StockLevel]] &lt; Table2[[#This Row],[New ReOrder Point]], "Yes", "No")</f>
        <v>No</v>
      </c>
    </row>
    <row r="2875" spans="1:9" x14ac:dyDescent="0.25">
      <c r="A2875">
        <v>80</v>
      </c>
      <c r="B2875">
        <v>5</v>
      </c>
      <c r="C2875">
        <v>3</v>
      </c>
      <c r="D2875" t="s">
        <v>536</v>
      </c>
      <c r="E2875">
        <v>247</v>
      </c>
      <c r="F2875">
        <v>95</v>
      </c>
      <c r="G2875" t="s">
        <v>543</v>
      </c>
      <c r="H2875">
        <f>Table2[[#This Row],[ReorderPoint]]*1.15</f>
        <v>109.24999999999999</v>
      </c>
      <c r="I2875" t="str">
        <f xml:space="preserve"> IF(Table2[[#This Row],[StockLevel]] &lt; Table2[[#This Row],[New ReOrder Point]], "Yes", "No")</f>
        <v>No</v>
      </c>
    </row>
    <row r="2876" spans="1:9" x14ac:dyDescent="0.25">
      <c r="A2876">
        <v>80</v>
      </c>
      <c r="B2876">
        <v>3</v>
      </c>
      <c r="C2876">
        <v>3</v>
      </c>
      <c r="D2876" t="s">
        <v>537</v>
      </c>
      <c r="E2876">
        <v>392</v>
      </c>
      <c r="F2876">
        <v>134</v>
      </c>
      <c r="G2876" t="s">
        <v>543</v>
      </c>
      <c r="H2876">
        <f>Table2[[#This Row],[ReorderPoint]]*1.15</f>
        <v>154.1</v>
      </c>
      <c r="I2876" t="str">
        <f xml:space="preserve"> IF(Table2[[#This Row],[StockLevel]] &lt; Table2[[#This Row],[New ReOrder Point]], "Yes", "No")</f>
        <v>No</v>
      </c>
    </row>
    <row r="2877" spans="1:9" x14ac:dyDescent="0.25">
      <c r="A2877">
        <v>80</v>
      </c>
      <c r="B2877">
        <v>3</v>
      </c>
      <c r="C2877">
        <v>3</v>
      </c>
      <c r="D2877" t="s">
        <v>538</v>
      </c>
      <c r="E2877">
        <v>68</v>
      </c>
      <c r="F2877">
        <v>148</v>
      </c>
      <c r="G2877" t="s">
        <v>544</v>
      </c>
      <c r="H2877">
        <f>Table2[[#This Row],[ReorderPoint]]*1.15</f>
        <v>170.2</v>
      </c>
      <c r="I2877" t="str">
        <f xml:space="preserve"> IF(Table2[[#This Row],[StockLevel]] &lt; Table2[[#This Row],[New ReOrder Point]], "Yes", "No")</f>
        <v>Yes</v>
      </c>
    </row>
    <row r="2878" spans="1:9" x14ac:dyDescent="0.25">
      <c r="A2878">
        <v>80</v>
      </c>
      <c r="B2878">
        <v>1</v>
      </c>
      <c r="C2878">
        <v>3</v>
      </c>
      <c r="D2878" t="s">
        <v>539</v>
      </c>
      <c r="E2878">
        <v>496</v>
      </c>
      <c r="F2878">
        <v>115</v>
      </c>
      <c r="G2878" t="s">
        <v>543</v>
      </c>
      <c r="H2878">
        <f>Table2[[#This Row],[ReorderPoint]]*1.15</f>
        <v>132.25</v>
      </c>
      <c r="I2878" t="str">
        <f xml:space="preserve"> IF(Table2[[#This Row],[StockLevel]] &lt; Table2[[#This Row],[New ReOrder Point]], "Yes", "No")</f>
        <v>No</v>
      </c>
    </row>
    <row r="2879" spans="1:9" x14ac:dyDescent="0.25">
      <c r="A2879">
        <v>80</v>
      </c>
      <c r="B2879">
        <v>5</v>
      </c>
      <c r="C2879">
        <v>3</v>
      </c>
      <c r="D2879" t="s">
        <v>540</v>
      </c>
      <c r="E2879">
        <v>422</v>
      </c>
      <c r="F2879">
        <v>143</v>
      </c>
      <c r="G2879" t="s">
        <v>543</v>
      </c>
      <c r="H2879">
        <f>Table2[[#This Row],[ReorderPoint]]*1.15</f>
        <v>164.45</v>
      </c>
      <c r="I2879" t="str">
        <f xml:space="preserve"> IF(Table2[[#This Row],[StockLevel]] &lt; Table2[[#This Row],[New ReOrder Point]], "Yes", "No")</f>
        <v>No</v>
      </c>
    </row>
    <row r="2880" spans="1:9" x14ac:dyDescent="0.25">
      <c r="A2880">
        <v>80</v>
      </c>
      <c r="B2880">
        <v>4</v>
      </c>
      <c r="C2880">
        <v>3</v>
      </c>
      <c r="D2880" t="s">
        <v>541</v>
      </c>
      <c r="E2880">
        <v>114</v>
      </c>
      <c r="F2880">
        <v>141</v>
      </c>
      <c r="G2880" t="s">
        <v>544</v>
      </c>
      <c r="H2880">
        <f>Table2[[#This Row],[ReorderPoint]]*1.15</f>
        <v>162.14999999999998</v>
      </c>
      <c r="I2880" t="str">
        <f xml:space="preserve"> IF(Table2[[#This Row],[StockLevel]] &lt; Table2[[#This Row],[New ReOrder Point]], "Yes", "No")</f>
        <v>Yes</v>
      </c>
    </row>
    <row r="2881" spans="1:9" x14ac:dyDescent="0.25">
      <c r="A2881">
        <v>80</v>
      </c>
      <c r="B2881">
        <v>1</v>
      </c>
      <c r="C2881">
        <v>3</v>
      </c>
      <c r="D2881" t="s">
        <v>542</v>
      </c>
      <c r="E2881">
        <v>30</v>
      </c>
      <c r="F2881">
        <v>60</v>
      </c>
      <c r="G2881" t="s">
        <v>544</v>
      </c>
      <c r="H2881">
        <f>Table2[[#This Row],[ReorderPoint]]*1.15</f>
        <v>69</v>
      </c>
      <c r="I2881" t="str">
        <f xml:space="preserve"> IF(Table2[[#This Row],[StockLevel]] &lt; Table2[[#This Row],[New ReOrder Point]], "Yes", "No")</f>
        <v>Yes</v>
      </c>
    </row>
    <row r="2882" spans="1:9" x14ac:dyDescent="0.25">
      <c r="A2882">
        <v>81</v>
      </c>
      <c r="B2882">
        <v>3</v>
      </c>
      <c r="C2882">
        <v>1</v>
      </c>
      <c r="D2882" t="s">
        <v>531</v>
      </c>
      <c r="E2882">
        <v>129</v>
      </c>
      <c r="F2882">
        <v>76</v>
      </c>
      <c r="G2882" t="s">
        <v>543</v>
      </c>
      <c r="H2882">
        <f>Table2[[#This Row],[ReorderPoint]]*1.15</f>
        <v>87.399999999999991</v>
      </c>
      <c r="I2882" t="str">
        <f xml:space="preserve"> IF(Table2[[#This Row],[StockLevel]] &lt; Table2[[#This Row],[New ReOrder Point]], "Yes", "No")</f>
        <v>No</v>
      </c>
    </row>
    <row r="2883" spans="1:9" x14ac:dyDescent="0.25">
      <c r="A2883">
        <v>81</v>
      </c>
      <c r="B2883">
        <v>2</v>
      </c>
      <c r="C2883">
        <v>1</v>
      </c>
      <c r="D2883" t="s">
        <v>532</v>
      </c>
      <c r="E2883">
        <v>1</v>
      </c>
      <c r="F2883">
        <v>70</v>
      </c>
      <c r="G2883" t="s">
        <v>544</v>
      </c>
      <c r="H2883">
        <f>Table2[[#This Row],[ReorderPoint]]*1.15</f>
        <v>80.5</v>
      </c>
      <c r="I2883" t="str">
        <f xml:space="preserve"> IF(Table2[[#This Row],[StockLevel]] &lt; Table2[[#This Row],[New ReOrder Point]], "Yes", "No")</f>
        <v>Yes</v>
      </c>
    </row>
    <row r="2884" spans="1:9" x14ac:dyDescent="0.25">
      <c r="A2884">
        <v>81</v>
      </c>
      <c r="B2884">
        <v>5</v>
      </c>
      <c r="C2884">
        <v>1</v>
      </c>
      <c r="D2884" t="s">
        <v>533</v>
      </c>
      <c r="E2884">
        <v>388</v>
      </c>
      <c r="F2884">
        <v>101</v>
      </c>
      <c r="G2884" t="s">
        <v>543</v>
      </c>
      <c r="H2884">
        <f>Table2[[#This Row],[ReorderPoint]]*1.15</f>
        <v>116.14999999999999</v>
      </c>
      <c r="I2884" t="str">
        <f xml:space="preserve"> IF(Table2[[#This Row],[StockLevel]] &lt; Table2[[#This Row],[New ReOrder Point]], "Yes", "No")</f>
        <v>No</v>
      </c>
    </row>
    <row r="2885" spans="1:9" x14ac:dyDescent="0.25">
      <c r="A2885">
        <v>81</v>
      </c>
      <c r="B2885">
        <v>4</v>
      </c>
      <c r="C2885">
        <v>1</v>
      </c>
      <c r="D2885" t="s">
        <v>534</v>
      </c>
      <c r="E2885">
        <v>340</v>
      </c>
      <c r="F2885">
        <v>142</v>
      </c>
      <c r="G2885" t="s">
        <v>543</v>
      </c>
      <c r="H2885">
        <f>Table2[[#This Row],[ReorderPoint]]*1.15</f>
        <v>163.29999999999998</v>
      </c>
      <c r="I2885" t="str">
        <f xml:space="preserve"> IF(Table2[[#This Row],[StockLevel]] &lt; Table2[[#This Row],[New ReOrder Point]], "Yes", "No")</f>
        <v>No</v>
      </c>
    </row>
    <row r="2886" spans="1:9" x14ac:dyDescent="0.25">
      <c r="A2886">
        <v>81</v>
      </c>
      <c r="B2886">
        <v>4</v>
      </c>
      <c r="C2886">
        <v>1</v>
      </c>
      <c r="D2886" t="s">
        <v>535</v>
      </c>
      <c r="E2886">
        <v>254</v>
      </c>
      <c r="F2886">
        <v>110</v>
      </c>
      <c r="G2886" t="s">
        <v>543</v>
      </c>
      <c r="H2886">
        <f>Table2[[#This Row],[ReorderPoint]]*1.15</f>
        <v>126.49999999999999</v>
      </c>
      <c r="I2886" t="str">
        <f xml:space="preserve"> IF(Table2[[#This Row],[StockLevel]] &lt; Table2[[#This Row],[New ReOrder Point]], "Yes", "No")</f>
        <v>No</v>
      </c>
    </row>
    <row r="2887" spans="1:9" x14ac:dyDescent="0.25">
      <c r="A2887">
        <v>81</v>
      </c>
      <c r="B2887">
        <v>2</v>
      </c>
      <c r="C2887">
        <v>1</v>
      </c>
      <c r="D2887" t="s">
        <v>536</v>
      </c>
      <c r="E2887">
        <v>497</v>
      </c>
      <c r="F2887">
        <v>74</v>
      </c>
      <c r="G2887" t="s">
        <v>543</v>
      </c>
      <c r="H2887">
        <f>Table2[[#This Row],[ReorderPoint]]*1.15</f>
        <v>85.1</v>
      </c>
      <c r="I2887" t="str">
        <f xml:space="preserve"> IF(Table2[[#This Row],[StockLevel]] &lt; Table2[[#This Row],[New ReOrder Point]], "Yes", "No")</f>
        <v>No</v>
      </c>
    </row>
    <row r="2888" spans="1:9" x14ac:dyDescent="0.25">
      <c r="A2888">
        <v>81</v>
      </c>
      <c r="B2888">
        <v>2</v>
      </c>
      <c r="C2888">
        <v>1</v>
      </c>
      <c r="D2888" t="s">
        <v>537</v>
      </c>
      <c r="E2888">
        <v>120</v>
      </c>
      <c r="F2888">
        <v>81</v>
      </c>
      <c r="G2888" t="s">
        <v>543</v>
      </c>
      <c r="H2888">
        <f>Table2[[#This Row],[ReorderPoint]]*1.15</f>
        <v>93.149999999999991</v>
      </c>
      <c r="I2888" t="str">
        <f xml:space="preserve"> IF(Table2[[#This Row],[StockLevel]] &lt; Table2[[#This Row],[New ReOrder Point]], "Yes", "No")</f>
        <v>No</v>
      </c>
    </row>
    <row r="2889" spans="1:9" x14ac:dyDescent="0.25">
      <c r="A2889">
        <v>81</v>
      </c>
      <c r="B2889">
        <v>1</v>
      </c>
      <c r="C2889">
        <v>1</v>
      </c>
      <c r="D2889" t="s">
        <v>538</v>
      </c>
      <c r="E2889">
        <v>453</v>
      </c>
      <c r="F2889">
        <v>90</v>
      </c>
      <c r="G2889" t="s">
        <v>543</v>
      </c>
      <c r="H2889">
        <f>Table2[[#This Row],[ReorderPoint]]*1.15</f>
        <v>103.49999999999999</v>
      </c>
      <c r="I2889" t="str">
        <f xml:space="preserve"> IF(Table2[[#This Row],[StockLevel]] &lt; Table2[[#This Row],[New ReOrder Point]], "Yes", "No")</f>
        <v>No</v>
      </c>
    </row>
    <row r="2890" spans="1:9" x14ac:dyDescent="0.25">
      <c r="A2890">
        <v>81</v>
      </c>
      <c r="B2890">
        <v>1</v>
      </c>
      <c r="C2890">
        <v>1</v>
      </c>
      <c r="D2890" t="s">
        <v>539</v>
      </c>
      <c r="E2890">
        <v>322</v>
      </c>
      <c r="F2890">
        <v>146</v>
      </c>
      <c r="G2890" t="s">
        <v>543</v>
      </c>
      <c r="H2890">
        <f>Table2[[#This Row],[ReorderPoint]]*1.15</f>
        <v>167.89999999999998</v>
      </c>
      <c r="I2890" t="str">
        <f xml:space="preserve"> IF(Table2[[#This Row],[StockLevel]] &lt; Table2[[#This Row],[New ReOrder Point]], "Yes", "No")</f>
        <v>No</v>
      </c>
    </row>
    <row r="2891" spans="1:9" x14ac:dyDescent="0.25">
      <c r="A2891">
        <v>81</v>
      </c>
      <c r="B2891">
        <v>5</v>
      </c>
      <c r="C2891">
        <v>1</v>
      </c>
      <c r="D2891" t="s">
        <v>540</v>
      </c>
      <c r="E2891">
        <v>306</v>
      </c>
      <c r="F2891">
        <v>54</v>
      </c>
      <c r="G2891" t="s">
        <v>543</v>
      </c>
      <c r="H2891">
        <f>Table2[[#This Row],[ReorderPoint]]*1.15</f>
        <v>62.099999999999994</v>
      </c>
      <c r="I2891" t="str">
        <f xml:space="preserve"> IF(Table2[[#This Row],[StockLevel]] &lt; Table2[[#This Row],[New ReOrder Point]], "Yes", "No")</f>
        <v>No</v>
      </c>
    </row>
    <row r="2892" spans="1:9" x14ac:dyDescent="0.25">
      <c r="A2892">
        <v>81</v>
      </c>
      <c r="B2892">
        <v>1</v>
      </c>
      <c r="C2892">
        <v>1</v>
      </c>
      <c r="D2892" t="s">
        <v>541</v>
      </c>
      <c r="E2892">
        <v>402</v>
      </c>
      <c r="F2892">
        <v>61</v>
      </c>
      <c r="G2892" t="s">
        <v>543</v>
      </c>
      <c r="H2892">
        <f>Table2[[#This Row],[ReorderPoint]]*1.15</f>
        <v>70.149999999999991</v>
      </c>
      <c r="I2892" t="str">
        <f xml:space="preserve"> IF(Table2[[#This Row],[StockLevel]] &lt; Table2[[#This Row],[New ReOrder Point]], "Yes", "No")</f>
        <v>No</v>
      </c>
    </row>
    <row r="2893" spans="1:9" x14ac:dyDescent="0.25">
      <c r="A2893">
        <v>81</v>
      </c>
      <c r="B2893">
        <v>4</v>
      </c>
      <c r="C2893">
        <v>1</v>
      </c>
      <c r="D2893" t="s">
        <v>542</v>
      </c>
      <c r="E2893">
        <v>312</v>
      </c>
      <c r="F2893">
        <v>84</v>
      </c>
      <c r="G2893" t="s">
        <v>543</v>
      </c>
      <c r="H2893">
        <f>Table2[[#This Row],[ReorderPoint]]*1.15</f>
        <v>96.6</v>
      </c>
      <c r="I2893" t="str">
        <f xml:space="preserve"> IF(Table2[[#This Row],[StockLevel]] &lt; Table2[[#This Row],[New ReOrder Point]], "Yes", "No")</f>
        <v>No</v>
      </c>
    </row>
    <row r="2894" spans="1:9" x14ac:dyDescent="0.25">
      <c r="A2894">
        <v>81</v>
      </c>
      <c r="B2894">
        <v>2</v>
      </c>
      <c r="C2894">
        <v>2</v>
      </c>
      <c r="D2894" t="s">
        <v>531</v>
      </c>
      <c r="E2894">
        <v>93</v>
      </c>
      <c r="F2894">
        <v>54</v>
      </c>
      <c r="G2894" t="s">
        <v>543</v>
      </c>
      <c r="H2894">
        <f>Table2[[#This Row],[ReorderPoint]]*1.15</f>
        <v>62.099999999999994</v>
      </c>
      <c r="I2894" t="str">
        <f xml:space="preserve"> IF(Table2[[#This Row],[StockLevel]] &lt; Table2[[#This Row],[New ReOrder Point]], "Yes", "No")</f>
        <v>No</v>
      </c>
    </row>
    <row r="2895" spans="1:9" x14ac:dyDescent="0.25">
      <c r="A2895">
        <v>81</v>
      </c>
      <c r="B2895">
        <v>1</v>
      </c>
      <c r="C2895">
        <v>2</v>
      </c>
      <c r="D2895" t="s">
        <v>532</v>
      </c>
      <c r="E2895">
        <v>277</v>
      </c>
      <c r="F2895">
        <v>126</v>
      </c>
      <c r="G2895" t="s">
        <v>543</v>
      </c>
      <c r="H2895">
        <f>Table2[[#This Row],[ReorderPoint]]*1.15</f>
        <v>144.89999999999998</v>
      </c>
      <c r="I2895" t="str">
        <f xml:space="preserve"> IF(Table2[[#This Row],[StockLevel]] &lt; Table2[[#This Row],[New ReOrder Point]], "Yes", "No")</f>
        <v>No</v>
      </c>
    </row>
    <row r="2896" spans="1:9" x14ac:dyDescent="0.25">
      <c r="A2896">
        <v>81</v>
      </c>
      <c r="B2896">
        <v>3</v>
      </c>
      <c r="C2896">
        <v>2</v>
      </c>
      <c r="D2896" t="s">
        <v>533</v>
      </c>
      <c r="E2896">
        <v>174</v>
      </c>
      <c r="F2896">
        <v>103</v>
      </c>
      <c r="G2896" t="s">
        <v>543</v>
      </c>
      <c r="H2896">
        <f>Table2[[#This Row],[ReorderPoint]]*1.15</f>
        <v>118.44999999999999</v>
      </c>
      <c r="I2896" t="str">
        <f xml:space="preserve"> IF(Table2[[#This Row],[StockLevel]] &lt; Table2[[#This Row],[New ReOrder Point]], "Yes", "No")</f>
        <v>No</v>
      </c>
    </row>
    <row r="2897" spans="1:9" x14ac:dyDescent="0.25">
      <c r="A2897">
        <v>81</v>
      </c>
      <c r="B2897">
        <v>4</v>
      </c>
      <c r="C2897">
        <v>2</v>
      </c>
      <c r="D2897" t="s">
        <v>534</v>
      </c>
      <c r="E2897">
        <v>379</v>
      </c>
      <c r="F2897">
        <v>102</v>
      </c>
      <c r="G2897" t="s">
        <v>543</v>
      </c>
      <c r="H2897">
        <f>Table2[[#This Row],[ReorderPoint]]*1.15</f>
        <v>117.3</v>
      </c>
      <c r="I2897" t="str">
        <f xml:space="preserve"> IF(Table2[[#This Row],[StockLevel]] &lt; Table2[[#This Row],[New ReOrder Point]], "Yes", "No")</f>
        <v>No</v>
      </c>
    </row>
    <row r="2898" spans="1:9" x14ac:dyDescent="0.25">
      <c r="A2898">
        <v>81</v>
      </c>
      <c r="B2898">
        <v>1</v>
      </c>
      <c r="C2898">
        <v>2</v>
      </c>
      <c r="D2898" t="s">
        <v>535</v>
      </c>
      <c r="E2898">
        <v>414</v>
      </c>
      <c r="F2898">
        <v>118</v>
      </c>
      <c r="G2898" t="s">
        <v>543</v>
      </c>
      <c r="H2898">
        <f>Table2[[#This Row],[ReorderPoint]]*1.15</f>
        <v>135.69999999999999</v>
      </c>
      <c r="I2898" t="str">
        <f xml:space="preserve"> IF(Table2[[#This Row],[StockLevel]] &lt; Table2[[#This Row],[New ReOrder Point]], "Yes", "No")</f>
        <v>No</v>
      </c>
    </row>
    <row r="2899" spans="1:9" x14ac:dyDescent="0.25">
      <c r="A2899">
        <v>81</v>
      </c>
      <c r="B2899">
        <v>2</v>
      </c>
      <c r="C2899">
        <v>2</v>
      </c>
      <c r="D2899" t="s">
        <v>536</v>
      </c>
      <c r="E2899">
        <v>199</v>
      </c>
      <c r="F2899">
        <v>137</v>
      </c>
      <c r="G2899" t="s">
        <v>543</v>
      </c>
      <c r="H2899">
        <f>Table2[[#This Row],[ReorderPoint]]*1.15</f>
        <v>157.54999999999998</v>
      </c>
      <c r="I2899" t="str">
        <f xml:space="preserve"> IF(Table2[[#This Row],[StockLevel]] &lt; Table2[[#This Row],[New ReOrder Point]], "Yes", "No")</f>
        <v>No</v>
      </c>
    </row>
    <row r="2900" spans="1:9" x14ac:dyDescent="0.25">
      <c r="A2900">
        <v>81</v>
      </c>
      <c r="B2900">
        <v>2</v>
      </c>
      <c r="C2900">
        <v>2</v>
      </c>
      <c r="D2900" t="s">
        <v>537</v>
      </c>
      <c r="E2900">
        <v>211</v>
      </c>
      <c r="F2900">
        <v>65</v>
      </c>
      <c r="G2900" t="s">
        <v>543</v>
      </c>
      <c r="H2900">
        <f>Table2[[#This Row],[ReorderPoint]]*1.15</f>
        <v>74.75</v>
      </c>
      <c r="I2900" t="str">
        <f xml:space="preserve"> IF(Table2[[#This Row],[StockLevel]] &lt; Table2[[#This Row],[New ReOrder Point]], "Yes", "No")</f>
        <v>No</v>
      </c>
    </row>
    <row r="2901" spans="1:9" x14ac:dyDescent="0.25">
      <c r="A2901">
        <v>81</v>
      </c>
      <c r="B2901">
        <v>5</v>
      </c>
      <c r="C2901">
        <v>2</v>
      </c>
      <c r="D2901" t="s">
        <v>538</v>
      </c>
      <c r="E2901">
        <v>371</v>
      </c>
      <c r="F2901">
        <v>125</v>
      </c>
      <c r="G2901" t="s">
        <v>543</v>
      </c>
      <c r="H2901">
        <f>Table2[[#This Row],[ReorderPoint]]*1.15</f>
        <v>143.75</v>
      </c>
      <c r="I2901" t="str">
        <f xml:space="preserve"> IF(Table2[[#This Row],[StockLevel]] &lt; Table2[[#This Row],[New ReOrder Point]], "Yes", "No")</f>
        <v>No</v>
      </c>
    </row>
    <row r="2902" spans="1:9" x14ac:dyDescent="0.25">
      <c r="A2902">
        <v>81</v>
      </c>
      <c r="B2902">
        <v>1</v>
      </c>
      <c r="C2902">
        <v>2</v>
      </c>
      <c r="D2902" t="s">
        <v>539</v>
      </c>
      <c r="E2902">
        <v>364</v>
      </c>
      <c r="F2902">
        <v>88</v>
      </c>
      <c r="G2902" t="s">
        <v>543</v>
      </c>
      <c r="H2902">
        <f>Table2[[#This Row],[ReorderPoint]]*1.15</f>
        <v>101.19999999999999</v>
      </c>
      <c r="I2902" t="str">
        <f xml:space="preserve"> IF(Table2[[#This Row],[StockLevel]] &lt; Table2[[#This Row],[New ReOrder Point]], "Yes", "No")</f>
        <v>No</v>
      </c>
    </row>
    <row r="2903" spans="1:9" x14ac:dyDescent="0.25">
      <c r="A2903">
        <v>81</v>
      </c>
      <c r="B2903">
        <v>4</v>
      </c>
      <c r="C2903">
        <v>2</v>
      </c>
      <c r="D2903" t="s">
        <v>540</v>
      </c>
      <c r="E2903">
        <v>429</v>
      </c>
      <c r="F2903">
        <v>145</v>
      </c>
      <c r="G2903" t="s">
        <v>543</v>
      </c>
      <c r="H2903">
        <f>Table2[[#This Row],[ReorderPoint]]*1.15</f>
        <v>166.75</v>
      </c>
      <c r="I2903" t="str">
        <f xml:space="preserve"> IF(Table2[[#This Row],[StockLevel]] &lt; Table2[[#This Row],[New ReOrder Point]], "Yes", "No")</f>
        <v>No</v>
      </c>
    </row>
    <row r="2904" spans="1:9" x14ac:dyDescent="0.25">
      <c r="A2904">
        <v>81</v>
      </c>
      <c r="B2904">
        <v>2</v>
      </c>
      <c r="C2904">
        <v>2</v>
      </c>
      <c r="D2904" t="s">
        <v>541</v>
      </c>
      <c r="E2904">
        <v>136</v>
      </c>
      <c r="F2904">
        <v>136</v>
      </c>
      <c r="G2904" t="s">
        <v>543</v>
      </c>
      <c r="H2904">
        <f>Table2[[#This Row],[ReorderPoint]]*1.15</f>
        <v>156.39999999999998</v>
      </c>
      <c r="I2904" t="str">
        <f xml:space="preserve"> IF(Table2[[#This Row],[StockLevel]] &lt; Table2[[#This Row],[New ReOrder Point]], "Yes", "No")</f>
        <v>Yes</v>
      </c>
    </row>
    <row r="2905" spans="1:9" x14ac:dyDescent="0.25">
      <c r="A2905">
        <v>81</v>
      </c>
      <c r="B2905">
        <v>3</v>
      </c>
      <c r="C2905">
        <v>2</v>
      </c>
      <c r="D2905" t="s">
        <v>542</v>
      </c>
      <c r="E2905">
        <v>76</v>
      </c>
      <c r="F2905">
        <v>109</v>
      </c>
      <c r="G2905" t="s">
        <v>544</v>
      </c>
      <c r="H2905">
        <f>Table2[[#This Row],[ReorderPoint]]*1.15</f>
        <v>125.35</v>
      </c>
      <c r="I2905" t="str">
        <f xml:space="preserve"> IF(Table2[[#This Row],[StockLevel]] &lt; Table2[[#This Row],[New ReOrder Point]], "Yes", "No")</f>
        <v>Yes</v>
      </c>
    </row>
    <row r="2906" spans="1:9" x14ac:dyDescent="0.25">
      <c r="A2906">
        <v>81</v>
      </c>
      <c r="B2906">
        <v>4</v>
      </c>
      <c r="C2906">
        <v>3</v>
      </c>
      <c r="D2906" t="s">
        <v>531</v>
      </c>
      <c r="E2906">
        <v>479</v>
      </c>
      <c r="F2906">
        <v>64</v>
      </c>
      <c r="G2906" t="s">
        <v>543</v>
      </c>
      <c r="H2906">
        <f>Table2[[#This Row],[ReorderPoint]]*1.15</f>
        <v>73.599999999999994</v>
      </c>
      <c r="I2906" t="str">
        <f xml:space="preserve"> IF(Table2[[#This Row],[StockLevel]] &lt; Table2[[#This Row],[New ReOrder Point]], "Yes", "No")</f>
        <v>No</v>
      </c>
    </row>
    <row r="2907" spans="1:9" x14ac:dyDescent="0.25">
      <c r="A2907">
        <v>81</v>
      </c>
      <c r="B2907">
        <v>5</v>
      </c>
      <c r="C2907">
        <v>3</v>
      </c>
      <c r="D2907" t="s">
        <v>532</v>
      </c>
      <c r="E2907">
        <v>496</v>
      </c>
      <c r="F2907">
        <v>112</v>
      </c>
      <c r="G2907" t="s">
        <v>543</v>
      </c>
      <c r="H2907">
        <f>Table2[[#This Row],[ReorderPoint]]*1.15</f>
        <v>128.79999999999998</v>
      </c>
      <c r="I2907" t="str">
        <f xml:space="preserve"> IF(Table2[[#This Row],[StockLevel]] &lt; Table2[[#This Row],[New ReOrder Point]], "Yes", "No")</f>
        <v>No</v>
      </c>
    </row>
    <row r="2908" spans="1:9" x14ac:dyDescent="0.25">
      <c r="A2908">
        <v>81</v>
      </c>
      <c r="B2908">
        <v>1</v>
      </c>
      <c r="C2908">
        <v>3</v>
      </c>
      <c r="D2908" t="s">
        <v>533</v>
      </c>
      <c r="E2908">
        <v>213</v>
      </c>
      <c r="F2908">
        <v>129</v>
      </c>
      <c r="G2908" t="s">
        <v>543</v>
      </c>
      <c r="H2908">
        <f>Table2[[#This Row],[ReorderPoint]]*1.15</f>
        <v>148.35</v>
      </c>
      <c r="I2908" t="str">
        <f xml:space="preserve"> IF(Table2[[#This Row],[StockLevel]] &lt; Table2[[#This Row],[New ReOrder Point]], "Yes", "No")</f>
        <v>No</v>
      </c>
    </row>
    <row r="2909" spans="1:9" x14ac:dyDescent="0.25">
      <c r="A2909">
        <v>81</v>
      </c>
      <c r="B2909">
        <v>2</v>
      </c>
      <c r="C2909">
        <v>3</v>
      </c>
      <c r="D2909" t="s">
        <v>534</v>
      </c>
      <c r="E2909">
        <v>329</v>
      </c>
      <c r="F2909">
        <v>73</v>
      </c>
      <c r="G2909" t="s">
        <v>543</v>
      </c>
      <c r="H2909">
        <f>Table2[[#This Row],[ReorderPoint]]*1.15</f>
        <v>83.949999999999989</v>
      </c>
      <c r="I2909" t="str">
        <f xml:space="preserve"> IF(Table2[[#This Row],[StockLevel]] &lt; Table2[[#This Row],[New ReOrder Point]], "Yes", "No")</f>
        <v>No</v>
      </c>
    </row>
    <row r="2910" spans="1:9" x14ac:dyDescent="0.25">
      <c r="A2910">
        <v>81</v>
      </c>
      <c r="B2910">
        <v>4</v>
      </c>
      <c r="C2910">
        <v>3</v>
      </c>
      <c r="D2910" t="s">
        <v>535</v>
      </c>
      <c r="E2910">
        <v>304</v>
      </c>
      <c r="F2910">
        <v>67</v>
      </c>
      <c r="G2910" t="s">
        <v>543</v>
      </c>
      <c r="H2910">
        <f>Table2[[#This Row],[ReorderPoint]]*1.15</f>
        <v>77.05</v>
      </c>
      <c r="I2910" t="str">
        <f xml:space="preserve"> IF(Table2[[#This Row],[StockLevel]] &lt; Table2[[#This Row],[New ReOrder Point]], "Yes", "No")</f>
        <v>No</v>
      </c>
    </row>
    <row r="2911" spans="1:9" x14ac:dyDescent="0.25">
      <c r="A2911">
        <v>81</v>
      </c>
      <c r="B2911">
        <v>4</v>
      </c>
      <c r="C2911">
        <v>3</v>
      </c>
      <c r="D2911" t="s">
        <v>536</v>
      </c>
      <c r="E2911">
        <v>89</v>
      </c>
      <c r="F2911">
        <v>118</v>
      </c>
      <c r="G2911" t="s">
        <v>544</v>
      </c>
      <c r="H2911">
        <f>Table2[[#This Row],[ReorderPoint]]*1.15</f>
        <v>135.69999999999999</v>
      </c>
      <c r="I2911" t="str">
        <f xml:space="preserve"> IF(Table2[[#This Row],[StockLevel]] &lt; Table2[[#This Row],[New ReOrder Point]], "Yes", "No")</f>
        <v>Yes</v>
      </c>
    </row>
    <row r="2912" spans="1:9" x14ac:dyDescent="0.25">
      <c r="A2912">
        <v>81</v>
      </c>
      <c r="B2912">
        <v>3</v>
      </c>
      <c r="C2912">
        <v>3</v>
      </c>
      <c r="D2912" t="s">
        <v>537</v>
      </c>
      <c r="E2912">
        <v>310</v>
      </c>
      <c r="F2912">
        <v>65</v>
      </c>
      <c r="G2912" t="s">
        <v>543</v>
      </c>
      <c r="H2912">
        <f>Table2[[#This Row],[ReorderPoint]]*1.15</f>
        <v>74.75</v>
      </c>
      <c r="I2912" t="str">
        <f xml:space="preserve"> IF(Table2[[#This Row],[StockLevel]] &lt; Table2[[#This Row],[New ReOrder Point]], "Yes", "No")</f>
        <v>No</v>
      </c>
    </row>
    <row r="2913" spans="1:9" x14ac:dyDescent="0.25">
      <c r="A2913">
        <v>81</v>
      </c>
      <c r="B2913">
        <v>5</v>
      </c>
      <c r="C2913">
        <v>3</v>
      </c>
      <c r="D2913" t="s">
        <v>538</v>
      </c>
      <c r="E2913">
        <v>473</v>
      </c>
      <c r="F2913">
        <v>131</v>
      </c>
      <c r="G2913" t="s">
        <v>543</v>
      </c>
      <c r="H2913">
        <f>Table2[[#This Row],[ReorderPoint]]*1.15</f>
        <v>150.64999999999998</v>
      </c>
      <c r="I2913" t="str">
        <f xml:space="preserve"> IF(Table2[[#This Row],[StockLevel]] &lt; Table2[[#This Row],[New ReOrder Point]], "Yes", "No")</f>
        <v>No</v>
      </c>
    </row>
    <row r="2914" spans="1:9" x14ac:dyDescent="0.25">
      <c r="A2914">
        <v>81</v>
      </c>
      <c r="B2914">
        <v>1</v>
      </c>
      <c r="C2914">
        <v>3</v>
      </c>
      <c r="D2914" t="s">
        <v>539</v>
      </c>
      <c r="E2914">
        <v>150</v>
      </c>
      <c r="F2914">
        <v>63</v>
      </c>
      <c r="G2914" t="s">
        <v>543</v>
      </c>
      <c r="H2914">
        <f>Table2[[#This Row],[ReorderPoint]]*1.15</f>
        <v>72.449999999999989</v>
      </c>
      <c r="I2914" t="str">
        <f xml:space="preserve"> IF(Table2[[#This Row],[StockLevel]] &lt; Table2[[#This Row],[New ReOrder Point]], "Yes", "No")</f>
        <v>No</v>
      </c>
    </row>
    <row r="2915" spans="1:9" x14ac:dyDescent="0.25">
      <c r="A2915">
        <v>81</v>
      </c>
      <c r="B2915">
        <v>5</v>
      </c>
      <c r="C2915">
        <v>3</v>
      </c>
      <c r="D2915" t="s">
        <v>540</v>
      </c>
      <c r="E2915">
        <v>288</v>
      </c>
      <c r="F2915">
        <v>74</v>
      </c>
      <c r="G2915" t="s">
        <v>543</v>
      </c>
      <c r="H2915">
        <f>Table2[[#This Row],[ReorderPoint]]*1.15</f>
        <v>85.1</v>
      </c>
      <c r="I2915" t="str">
        <f xml:space="preserve"> IF(Table2[[#This Row],[StockLevel]] &lt; Table2[[#This Row],[New ReOrder Point]], "Yes", "No")</f>
        <v>No</v>
      </c>
    </row>
    <row r="2916" spans="1:9" x14ac:dyDescent="0.25">
      <c r="A2916">
        <v>81</v>
      </c>
      <c r="B2916">
        <v>1</v>
      </c>
      <c r="C2916">
        <v>3</v>
      </c>
      <c r="D2916" t="s">
        <v>541</v>
      </c>
      <c r="E2916">
        <v>400</v>
      </c>
      <c r="F2916">
        <v>72</v>
      </c>
      <c r="G2916" t="s">
        <v>543</v>
      </c>
      <c r="H2916">
        <f>Table2[[#This Row],[ReorderPoint]]*1.15</f>
        <v>82.8</v>
      </c>
      <c r="I2916" t="str">
        <f xml:space="preserve"> IF(Table2[[#This Row],[StockLevel]] &lt; Table2[[#This Row],[New ReOrder Point]], "Yes", "No")</f>
        <v>No</v>
      </c>
    </row>
    <row r="2917" spans="1:9" x14ac:dyDescent="0.25">
      <c r="A2917">
        <v>81</v>
      </c>
      <c r="B2917">
        <v>2</v>
      </c>
      <c r="C2917">
        <v>3</v>
      </c>
      <c r="D2917" t="s">
        <v>542</v>
      </c>
      <c r="E2917">
        <v>490</v>
      </c>
      <c r="F2917">
        <v>130</v>
      </c>
      <c r="G2917" t="s">
        <v>543</v>
      </c>
      <c r="H2917">
        <f>Table2[[#This Row],[ReorderPoint]]*1.15</f>
        <v>149.5</v>
      </c>
      <c r="I2917" t="str">
        <f xml:space="preserve"> IF(Table2[[#This Row],[StockLevel]] &lt; Table2[[#This Row],[New ReOrder Point]], "Yes", "No")</f>
        <v>No</v>
      </c>
    </row>
    <row r="2918" spans="1:9" x14ac:dyDescent="0.25">
      <c r="A2918">
        <v>82</v>
      </c>
      <c r="B2918">
        <v>4</v>
      </c>
      <c r="C2918">
        <v>1</v>
      </c>
      <c r="D2918" t="s">
        <v>531</v>
      </c>
      <c r="E2918">
        <v>397</v>
      </c>
      <c r="F2918">
        <v>142</v>
      </c>
      <c r="G2918" t="s">
        <v>543</v>
      </c>
      <c r="H2918">
        <f>Table2[[#This Row],[ReorderPoint]]*1.15</f>
        <v>163.29999999999998</v>
      </c>
      <c r="I2918" t="str">
        <f xml:space="preserve"> IF(Table2[[#This Row],[StockLevel]] &lt; Table2[[#This Row],[New ReOrder Point]], "Yes", "No")</f>
        <v>No</v>
      </c>
    </row>
    <row r="2919" spans="1:9" x14ac:dyDescent="0.25">
      <c r="A2919">
        <v>82</v>
      </c>
      <c r="B2919">
        <v>5</v>
      </c>
      <c r="C2919">
        <v>1</v>
      </c>
      <c r="D2919" t="s">
        <v>532</v>
      </c>
      <c r="E2919">
        <v>157</v>
      </c>
      <c r="F2919">
        <v>68</v>
      </c>
      <c r="G2919" t="s">
        <v>543</v>
      </c>
      <c r="H2919">
        <f>Table2[[#This Row],[ReorderPoint]]*1.15</f>
        <v>78.199999999999989</v>
      </c>
      <c r="I2919" t="str">
        <f xml:space="preserve"> IF(Table2[[#This Row],[StockLevel]] &lt; Table2[[#This Row],[New ReOrder Point]], "Yes", "No")</f>
        <v>No</v>
      </c>
    </row>
    <row r="2920" spans="1:9" x14ac:dyDescent="0.25">
      <c r="A2920">
        <v>82</v>
      </c>
      <c r="B2920">
        <v>5</v>
      </c>
      <c r="C2920">
        <v>1</v>
      </c>
      <c r="D2920" t="s">
        <v>533</v>
      </c>
      <c r="E2920">
        <v>358</v>
      </c>
      <c r="F2920">
        <v>105</v>
      </c>
      <c r="G2920" t="s">
        <v>543</v>
      </c>
      <c r="H2920">
        <f>Table2[[#This Row],[ReorderPoint]]*1.15</f>
        <v>120.74999999999999</v>
      </c>
      <c r="I2920" t="str">
        <f xml:space="preserve"> IF(Table2[[#This Row],[StockLevel]] &lt; Table2[[#This Row],[New ReOrder Point]], "Yes", "No")</f>
        <v>No</v>
      </c>
    </row>
    <row r="2921" spans="1:9" x14ac:dyDescent="0.25">
      <c r="A2921">
        <v>82</v>
      </c>
      <c r="B2921">
        <v>1</v>
      </c>
      <c r="C2921">
        <v>1</v>
      </c>
      <c r="D2921" t="s">
        <v>534</v>
      </c>
      <c r="E2921">
        <v>465</v>
      </c>
      <c r="F2921">
        <v>72</v>
      </c>
      <c r="G2921" t="s">
        <v>543</v>
      </c>
      <c r="H2921">
        <f>Table2[[#This Row],[ReorderPoint]]*1.15</f>
        <v>82.8</v>
      </c>
      <c r="I2921" t="str">
        <f xml:space="preserve"> IF(Table2[[#This Row],[StockLevel]] &lt; Table2[[#This Row],[New ReOrder Point]], "Yes", "No")</f>
        <v>No</v>
      </c>
    </row>
    <row r="2922" spans="1:9" x14ac:dyDescent="0.25">
      <c r="A2922">
        <v>82</v>
      </c>
      <c r="B2922">
        <v>1</v>
      </c>
      <c r="C2922">
        <v>1</v>
      </c>
      <c r="D2922" t="s">
        <v>535</v>
      </c>
      <c r="E2922">
        <v>230</v>
      </c>
      <c r="F2922">
        <v>67</v>
      </c>
      <c r="G2922" t="s">
        <v>543</v>
      </c>
      <c r="H2922">
        <f>Table2[[#This Row],[ReorderPoint]]*1.15</f>
        <v>77.05</v>
      </c>
      <c r="I2922" t="str">
        <f xml:space="preserve"> IF(Table2[[#This Row],[StockLevel]] &lt; Table2[[#This Row],[New ReOrder Point]], "Yes", "No")</f>
        <v>No</v>
      </c>
    </row>
    <row r="2923" spans="1:9" x14ac:dyDescent="0.25">
      <c r="A2923">
        <v>82</v>
      </c>
      <c r="B2923">
        <v>5</v>
      </c>
      <c r="C2923">
        <v>1</v>
      </c>
      <c r="D2923" t="s">
        <v>536</v>
      </c>
      <c r="E2923">
        <v>416</v>
      </c>
      <c r="F2923">
        <v>81</v>
      </c>
      <c r="G2923" t="s">
        <v>543</v>
      </c>
      <c r="H2923">
        <f>Table2[[#This Row],[ReorderPoint]]*1.15</f>
        <v>93.149999999999991</v>
      </c>
      <c r="I2923" t="str">
        <f xml:space="preserve"> IF(Table2[[#This Row],[StockLevel]] &lt; Table2[[#This Row],[New ReOrder Point]], "Yes", "No")</f>
        <v>No</v>
      </c>
    </row>
    <row r="2924" spans="1:9" x14ac:dyDescent="0.25">
      <c r="A2924">
        <v>82</v>
      </c>
      <c r="B2924">
        <v>3</v>
      </c>
      <c r="C2924">
        <v>1</v>
      </c>
      <c r="D2924" t="s">
        <v>537</v>
      </c>
      <c r="E2924">
        <v>437</v>
      </c>
      <c r="F2924">
        <v>66</v>
      </c>
      <c r="G2924" t="s">
        <v>543</v>
      </c>
      <c r="H2924">
        <f>Table2[[#This Row],[ReorderPoint]]*1.15</f>
        <v>75.899999999999991</v>
      </c>
      <c r="I2924" t="str">
        <f xml:space="preserve"> IF(Table2[[#This Row],[StockLevel]] &lt; Table2[[#This Row],[New ReOrder Point]], "Yes", "No")</f>
        <v>No</v>
      </c>
    </row>
    <row r="2925" spans="1:9" x14ac:dyDescent="0.25">
      <c r="A2925">
        <v>82</v>
      </c>
      <c r="B2925">
        <v>3</v>
      </c>
      <c r="C2925">
        <v>1</v>
      </c>
      <c r="D2925" t="s">
        <v>538</v>
      </c>
      <c r="E2925">
        <v>218</v>
      </c>
      <c r="F2925">
        <v>119</v>
      </c>
      <c r="G2925" t="s">
        <v>543</v>
      </c>
      <c r="H2925">
        <f>Table2[[#This Row],[ReorderPoint]]*1.15</f>
        <v>136.85</v>
      </c>
      <c r="I2925" t="str">
        <f xml:space="preserve"> IF(Table2[[#This Row],[StockLevel]] &lt; Table2[[#This Row],[New ReOrder Point]], "Yes", "No")</f>
        <v>No</v>
      </c>
    </row>
    <row r="2926" spans="1:9" x14ac:dyDescent="0.25">
      <c r="A2926">
        <v>82</v>
      </c>
      <c r="B2926">
        <v>4</v>
      </c>
      <c r="C2926">
        <v>1</v>
      </c>
      <c r="D2926" t="s">
        <v>539</v>
      </c>
      <c r="E2926">
        <v>119</v>
      </c>
      <c r="F2926">
        <v>83</v>
      </c>
      <c r="G2926" t="s">
        <v>543</v>
      </c>
      <c r="H2926">
        <f>Table2[[#This Row],[ReorderPoint]]*1.15</f>
        <v>95.449999999999989</v>
      </c>
      <c r="I2926" t="str">
        <f xml:space="preserve"> IF(Table2[[#This Row],[StockLevel]] &lt; Table2[[#This Row],[New ReOrder Point]], "Yes", "No")</f>
        <v>No</v>
      </c>
    </row>
    <row r="2927" spans="1:9" x14ac:dyDescent="0.25">
      <c r="A2927">
        <v>82</v>
      </c>
      <c r="B2927">
        <v>2</v>
      </c>
      <c r="C2927">
        <v>1</v>
      </c>
      <c r="D2927" t="s">
        <v>540</v>
      </c>
      <c r="E2927">
        <v>408</v>
      </c>
      <c r="F2927">
        <v>117</v>
      </c>
      <c r="G2927" t="s">
        <v>543</v>
      </c>
      <c r="H2927">
        <f>Table2[[#This Row],[ReorderPoint]]*1.15</f>
        <v>134.54999999999998</v>
      </c>
      <c r="I2927" t="str">
        <f xml:space="preserve"> IF(Table2[[#This Row],[StockLevel]] &lt; Table2[[#This Row],[New ReOrder Point]], "Yes", "No")</f>
        <v>No</v>
      </c>
    </row>
    <row r="2928" spans="1:9" x14ac:dyDescent="0.25">
      <c r="A2928">
        <v>82</v>
      </c>
      <c r="B2928">
        <v>5</v>
      </c>
      <c r="C2928">
        <v>1</v>
      </c>
      <c r="D2928" t="s">
        <v>541</v>
      </c>
      <c r="E2928">
        <v>201</v>
      </c>
      <c r="F2928">
        <v>137</v>
      </c>
      <c r="G2928" t="s">
        <v>543</v>
      </c>
      <c r="H2928">
        <f>Table2[[#This Row],[ReorderPoint]]*1.15</f>
        <v>157.54999999999998</v>
      </c>
      <c r="I2928" t="str">
        <f xml:space="preserve"> IF(Table2[[#This Row],[StockLevel]] &lt; Table2[[#This Row],[New ReOrder Point]], "Yes", "No")</f>
        <v>No</v>
      </c>
    </row>
    <row r="2929" spans="1:9" x14ac:dyDescent="0.25">
      <c r="A2929">
        <v>82</v>
      </c>
      <c r="B2929">
        <v>2</v>
      </c>
      <c r="C2929">
        <v>1</v>
      </c>
      <c r="D2929" t="s">
        <v>542</v>
      </c>
      <c r="E2929">
        <v>10</v>
      </c>
      <c r="F2929">
        <v>140</v>
      </c>
      <c r="G2929" t="s">
        <v>544</v>
      </c>
      <c r="H2929">
        <f>Table2[[#This Row],[ReorderPoint]]*1.15</f>
        <v>161</v>
      </c>
      <c r="I2929" t="str">
        <f xml:space="preserve"> IF(Table2[[#This Row],[StockLevel]] &lt; Table2[[#This Row],[New ReOrder Point]], "Yes", "No")</f>
        <v>Yes</v>
      </c>
    </row>
    <row r="2930" spans="1:9" x14ac:dyDescent="0.25">
      <c r="A2930">
        <v>82</v>
      </c>
      <c r="B2930">
        <v>1</v>
      </c>
      <c r="C2930">
        <v>2</v>
      </c>
      <c r="D2930" t="s">
        <v>531</v>
      </c>
      <c r="E2930">
        <v>444</v>
      </c>
      <c r="F2930">
        <v>143</v>
      </c>
      <c r="G2930" t="s">
        <v>543</v>
      </c>
      <c r="H2930">
        <f>Table2[[#This Row],[ReorderPoint]]*1.15</f>
        <v>164.45</v>
      </c>
      <c r="I2930" t="str">
        <f xml:space="preserve"> IF(Table2[[#This Row],[StockLevel]] &lt; Table2[[#This Row],[New ReOrder Point]], "Yes", "No")</f>
        <v>No</v>
      </c>
    </row>
    <row r="2931" spans="1:9" x14ac:dyDescent="0.25">
      <c r="A2931">
        <v>82</v>
      </c>
      <c r="B2931">
        <v>3</v>
      </c>
      <c r="C2931">
        <v>2</v>
      </c>
      <c r="D2931" t="s">
        <v>532</v>
      </c>
      <c r="E2931">
        <v>79</v>
      </c>
      <c r="F2931">
        <v>56</v>
      </c>
      <c r="G2931" t="s">
        <v>543</v>
      </c>
      <c r="H2931">
        <f>Table2[[#This Row],[ReorderPoint]]*1.15</f>
        <v>64.399999999999991</v>
      </c>
      <c r="I2931" t="str">
        <f xml:space="preserve"> IF(Table2[[#This Row],[StockLevel]] &lt; Table2[[#This Row],[New ReOrder Point]], "Yes", "No")</f>
        <v>No</v>
      </c>
    </row>
    <row r="2932" spans="1:9" x14ac:dyDescent="0.25">
      <c r="A2932">
        <v>82</v>
      </c>
      <c r="B2932">
        <v>4</v>
      </c>
      <c r="C2932">
        <v>2</v>
      </c>
      <c r="D2932" t="s">
        <v>533</v>
      </c>
      <c r="E2932">
        <v>15</v>
      </c>
      <c r="F2932">
        <v>89</v>
      </c>
      <c r="G2932" t="s">
        <v>544</v>
      </c>
      <c r="H2932">
        <f>Table2[[#This Row],[ReorderPoint]]*1.15</f>
        <v>102.35</v>
      </c>
      <c r="I2932" t="str">
        <f xml:space="preserve"> IF(Table2[[#This Row],[StockLevel]] &lt; Table2[[#This Row],[New ReOrder Point]], "Yes", "No")</f>
        <v>Yes</v>
      </c>
    </row>
    <row r="2933" spans="1:9" x14ac:dyDescent="0.25">
      <c r="A2933">
        <v>82</v>
      </c>
      <c r="B2933">
        <v>2</v>
      </c>
      <c r="C2933">
        <v>2</v>
      </c>
      <c r="D2933" t="s">
        <v>534</v>
      </c>
      <c r="E2933">
        <v>290</v>
      </c>
      <c r="F2933">
        <v>70</v>
      </c>
      <c r="G2933" t="s">
        <v>543</v>
      </c>
      <c r="H2933">
        <f>Table2[[#This Row],[ReorderPoint]]*1.15</f>
        <v>80.5</v>
      </c>
      <c r="I2933" t="str">
        <f xml:space="preserve"> IF(Table2[[#This Row],[StockLevel]] &lt; Table2[[#This Row],[New ReOrder Point]], "Yes", "No")</f>
        <v>No</v>
      </c>
    </row>
    <row r="2934" spans="1:9" x14ac:dyDescent="0.25">
      <c r="A2934">
        <v>82</v>
      </c>
      <c r="B2934">
        <v>1</v>
      </c>
      <c r="C2934">
        <v>2</v>
      </c>
      <c r="D2934" t="s">
        <v>535</v>
      </c>
      <c r="E2934">
        <v>426</v>
      </c>
      <c r="F2934">
        <v>149</v>
      </c>
      <c r="G2934" t="s">
        <v>543</v>
      </c>
      <c r="H2934">
        <f>Table2[[#This Row],[ReorderPoint]]*1.15</f>
        <v>171.35</v>
      </c>
      <c r="I2934" t="str">
        <f xml:space="preserve"> IF(Table2[[#This Row],[StockLevel]] &lt; Table2[[#This Row],[New ReOrder Point]], "Yes", "No")</f>
        <v>No</v>
      </c>
    </row>
    <row r="2935" spans="1:9" x14ac:dyDescent="0.25">
      <c r="A2935">
        <v>82</v>
      </c>
      <c r="B2935">
        <v>3</v>
      </c>
      <c r="C2935">
        <v>2</v>
      </c>
      <c r="D2935" t="s">
        <v>536</v>
      </c>
      <c r="E2935">
        <v>287</v>
      </c>
      <c r="F2935">
        <v>90</v>
      </c>
      <c r="G2935" t="s">
        <v>543</v>
      </c>
      <c r="H2935">
        <f>Table2[[#This Row],[ReorderPoint]]*1.15</f>
        <v>103.49999999999999</v>
      </c>
      <c r="I2935" t="str">
        <f xml:space="preserve"> IF(Table2[[#This Row],[StockLevel]] &lt; Table2[[#This Row],[New ReOrder Point]], "Yes", "No")</f>
        <v>No</v>
      </c>
    </row>
    <row r="2936" spans="1:9" x14ac:dyDescent="0.25">
      <c r="A2936">
        <v>82</v>
      </c>
      <c r="B2936">
        <v>2</v>
      </c>
      <c r="C2936">
        <v>2</v>
      </c>
      <c r="D2936" t="s">
        <v>537</v>
      </c>
      <c r="E2936">
        <v>403</v>
      </c>
      <c r="F2936">
        <v>74</v>
      </c>
      <c r="G2936" t="s">
        <v>543</v>
      </c>
      <c r="H2936">
        <f>Table2[[#This Row],[ReorderPoint]]*1.15</f>
        <v>85.1</v>
      </c>
      <c r="I2936" t="str">
        <f xml:space="preserve"> IF(Table2[[#This Row],[StockLevel]] &lt; Table2[[#This Row],[New ReOrder Point]], "Yes", "No")</f>
        <v>No</v>
      </c>
    </row>
    <row r="2937" spans="1:9" x14ac:dyDescent="0.25">
      <c r="A2937">
        <v>82</v>
      </c>
      <c r="B2937">
        <v>5</v>
      </c>
      <c r="C2937">
        <v>2</v>
      </c>
      <c r="D2937" t="s">
        <v>538</v>
      </c>
      <c r="E2937">
        <v>136</v>
      </c>
      <c r="F2937">
        <v>141</v>
      </c>
      <c r="G2937" t="s">
        <v>544</v>
      </c>
      <c r="H2937">
        <f>Table2[[#This Row],[ReorderPoint]]*1.15</f>
        <v>162.14999999999998</v>
      </c>
      <c r="I2937" t="str">
        <f xml:space="preserve"> IF(Table2[[#This Row],[StockLevel]] &lt; Table2[[#This Row],[New ReOrder Point]], "Yes", "No")</f>
        <v>Yes</v>
      </c>
    </row>
    <row r="2938" spans="1:9" x14ac:dyDescent="0.25">
      <c r="A2938">
        <v>82</v>
      </c>
      <c r="B2938">
        <v>3</v>
      </c>
      <c r="C2938">
        <v>2</v>
      </c>
      <c r="D2938" t="s">
        <v>539</v>
      </c>
      <c r="E2938">
        <v>316</v>
      </c>
      <c r="F2938">
        <v>87</v>
      </c>
      <c r="G2938" t="s">
        <v>543</v>
      </c>
      <c r="H2938">
        <f>Table2[[#This Row],[ReorderPoint]]*1.15</f>
        <v>100.05</v>
      </c>
      <c r="I2938" t="str">
        <f xml:space="preserve"> IF(Table2[[#This Row],[StockLevel]] &lt; Table2[[#This Row],[New ReOrder Point]], "Yes", "No")</f>
        <v>No</v>
      </c>
    </row>
    <row r="2939" spans="1:9" x14ac:dyDescent="0.25">
      <c r="A2939">
        <v>82</v>
      </c>
      <c r="B2939">
        <v>1</v>
      </c>
      <c r="C2939">
        <v>2</v>
      </c>
      <c r="D2939" t="s">
        <v>540</v>
      </c>
      <c r="E2939">
        <v>467</v>
      </c>
      <c r="F2939">
        <v>119</v>
      </c>
      <c r="G2939" t="s">
        <v>543</v>
      </c>
      <c r="H2939">
        <f>Table2[[#This Row],[ReorderPoint]]*1.15</f>
        <v>136.85</v>
      </c>
      <c r="I2939" t="str">
        <f xml:space="preserve"> IF(Table2[[#This Row],[StockLevel]] &lt; Table2[[#This Row],[New ReOrder Point]], "Yes", "No")</f>
        <v>No</v>
      </c>
    </row>
    <row r="2940" spans="1:9" x14ac:dyDescent="0.25">
      <c r="A2940">
        <v>82</v>
      </c>
      <c r="B2940">
        <v>5</v>
      </c>
      <c r="C2940">
        <v>2</v>
      </c>
      <c r="D2940" t="s">
        <v>541</v>
      </c>
      <c r="E2940">
        <v>54</v>
      </c>
      <c r="F2940">
        <v>50</v>
      </c>
      <c r="G2940" t="s">
        <v>543</v>
      </c>
      <c r="H2940">
        <f>Table2[[#This Row],[ReorderPoint]]*1.15</f>
        <v>57.499999999999993</v>
      </c>
      <c r="I2940" t="str">
        <f xml:space="preserve"> IF(Table2[[#This Row],[StockLevel]] &lt; Table2[[#This Row],[New ReOrder Point]], "Yes", "No")</f>
        <v>Yes</v>
      </c>
    </row>
    <row r="2941" spans="1:9" x14ac:dyDescent="0.25">
      <c r="A2941">
        <v>82</v>
      </c>
      <c r="B2941">
        <v>2</v>
      </c>
      <c r="C2941">
        <v>2</v>
      </c>
      <c r="D2941" t="s">
        <v>542</v>
      </c>
      <c r="E2941">
        <v>197</v>
      </c>
      <c r="F2941">
        <v>94</v>
      </c>
      <c r="G2941" t="s">
        <v>543</v>
      </c>
      <c r="H2941">
        <f>Table2[[#This Row],[ReorderPoint]]*1.15</f>
        <v>108.1</v>
      </c>
      <c r="I2941" t="str">
        <f xml:space="preserve"> IF(Table2[[#This Row],[StockLevel]] &lt; Table2[[#This Row],[New ReOrder Point]], "Yes", "No")</f>
        <v>No</v>
      </c>
    </row>
    <row r="2942" spans="1:9" x14ac:dyDescent="0.25">
      <c r="A2942">
        <v>82</v>
      </c>
      <c r="B2942">
        <v>5</v>
      </c>
      <c r="C2942">
        <v>3</v>
      </c>
      <c r="D2942" t="s">
        <v>531</v>
      </c>
      <c r="E2942">
        <v>430</v>
      </c>
      <c r="F2942">
        <v>128</v>
      </c>
      <c r="G2942" t="s">
        <v>543</v>
      </c>
      <c r="H2942">
        <f>Table2[[#This Row],[ReorderPoint]]*1.15</f>
        <v>147.19999999999999</v>
      </c>
      <c r="I2942" t="str">
        <f xml:space="preserve"> IF(Table2[[#This Row],[StockLevel]] &lt; Table2[[#This Row],[New ReOrder Point]], "Yes", "No")</f>
        <v>No</v>
      </c>
    </row>
    <row r="2943" spans="1:9" x14ac:dyDescent="0.25">
      <c r="A2943">
        <v>82</v>
      </c>
      <c r="B2943">
        <v>2</v>
      </c>
      <c r="C2943">
        <v>3</v>
      </c>
      <c r="D2943" t="s">
        <v>532</v>
      </c>
      <c r="E2943">
        <v>25</v>
      </c>
      <c r="F2943">
        <v>63</v>
      </c>
      <c r="G2943" t="s">
        <v>544</v>
      </c>
      <c r="H2943">
        <f>Table2[[#This Row],[ReorderPoint]]*1.15</f>
        <v>72.449999999999989</v>
      </c>
      <c r="I2943" t="str">
        <f xml:space="preserve"> IF(Table2[[#This Row],[StockLevel]] &lt; Table2[[#This Row],[New ReOrder Point]], "Yes", "No")</f>
        <v>Yes</v>
      </c>
    </row>
    <row r="2944" spans="1:9" x14ac:dyDescent="0.25">
      <c r="A2944">
        <v>82</v>
      </c>
      <c r="B2944">
        <v>2</v>
      </c>
      <c r="C2944">
        <v>3</v>
      </c>
      <c r="D2944" t="s">
        <v>533</v>
      </c>
      <c r="E2944">
        <v>181</v>
      </c>
      <c r="F2944">
        <v>120</v>
      </c>
      <c r="G2944" t="s">
        <v>543</v>
      </c>
      <c r="H2944">
        <f>Table2[[#This Row],[ReorderPoint]]*1.15</f>
        <v>138</v>
      </c>
      <c r="I2944" t="str">
        <f xml:space="preserve"> IF(Table2[[#This Row],[StockLevel]] &lt; Table2[[#This Row],[New ReOrder Point]], "Yes", "No")</f>
        <v>No</v>
      </c>
    </row>
    <row r="2945" spans="1:9" x14ac:dyDescent="0.25">
      <c r="A2945">
        <v>82</v>
      </c>
      <c r="B2945">
        <v>3</v>
      </c>
      <c r="C2945">
        <v>3</v>
      </c>
      <c r="D2945" t="s">
        <v>534</v>
      </c>
      <c r="E2945">
        <v>30</v>
      </c>
      <c r="F2945">
        <v>137</v>
      </c>
      <c r="G2945" t="s">
        <v>544</v>
      </c>
      <c r="H2945">
        <f>Table2[[#This Row],[ReorderPoint]]*1.15</f>
        <v>157.54999999999998</v>
      </c>
      <c r="I2945" t="str">
        <f xml:space="preserve"> IF(Table2[[#This Row],[StockLevel]] &lt; Table2[[#This Row],[New ReOrder Point]], "Yes", "No")</f>
        <v>Yes</v>
      </c>
    </row>
    <row r="2946" spans="1:9" x14ac:dyDescent="0.25">
      <c r="A2946">
        <v>82</v>
      </c>
      <c r="B2946">
        <v>2</v>
      </c>
      <c r="C2946">
        <v>3</v>
      </c>
      <c r="D2946" t="s">
        <v>535</v>
      </c>
      <c r="E2946">
        <v>478</v>
      </c>
      <c r="F2946">
        <v>78</v>
      </c>
      <c r="G2946" t="s">
        <v>543</v>
      </c>
      <c r="H2946">
        <f>Table2[[#This Row],[ReorderPoint]]*1.15</f>
        <v>89.699999999999989</v>
      </c>
      <c r="I2946" t="str">
        <f xml:space="preserve"> IF(Table2[[#This Row],[StockLevel]] &lt; Table2[[#This Row],[New ReOrder Point]], "Yes", "No")</f>
        <v>No</v>
      </c>
    </row>
    <row r="2947" spans="1:9" x14ac:dyDescent="0.25">
      <c r="A2947">
        <v>82</v>
      </c>
      <c r="B2947">
        <v>4</v>
      </c>
      <c r="C2947">
        <v>3</v>
      </c>
      <c r="D2947" t="s">
        <v>536</v>
      </c>
      <c r="E2947">
        <v>223</v>
      </c>
      <c r="F2947">
        <v>66</v>
      </c>
      <c r="G2947" t="s">
        <v>543</v>
      </c>
      <c r="H2947">
        <f>Table2[[#This Row],[ReorderPoint]]*1.15</f>
        <v>75.899999999999991</v>
      </c>
      <c r="I2947" t="str">
        <f xml:space="preserve"> IF(Table2[[#This Row],[StockLevel]] &lt; Table2[[#This Row],[New ReOrder Point]], "Yes", "No")</f>
        <v>No</v>
      </c>
    </row>
    <row r="2948" spans="1:9" x14ac:dyDescent="0.25">
      <c r="A2948">
        <v>82</v>
      </c>
      <c r="B2948">
        <v>5</v>
      </c>
      <c r="C2948">
        <v>3</v>
      </c>
      <c r="D2948" t="s">
        <v>537</v>
      </c>
      <c r="E2948">
        <v>255</v>
      </c>
      <c r="F2948">
        <v>107</v>
      </c>
      <c r="G2948" t="s">
        <v>543</v>
      </c>
      <c r="H2948">
        <f>Table2[[#This Row],[ReorderPoint]]*1.15</f>
        <v>123.05</v>
      </c>
      <c r="I2948" t="str">
        <f xml:space="preserve"> IF(Table2[[#This Row],[StockLevel]] &lt; Table2[[#This Row],[New ReOrder Point]], "Yes", "No")</f>
        <v>No</v>
      </c>
    </row>
    <row r="2949" spans="1:9" x14ac:dyDescent="0.25">
      <c r="A2949">
        <v>82</v>
      </c>
      <c r="B2949">
        <v>1</v>
      </c>
      <c r="C2949">
        <v>3</v>
      </c>
      <c r="D2949" t="s">
        <v>538</v>
      </c>
      <c r="E2949">
        <v>190</v>
      </c>
      <c r="F2949">
        <v>140</v>
      </c>
      <c r="G2949" t="s">
        <v>543</v>
      </c>
      <c r="H2949">
        <f>Table2[[#This Row],[ReorderPoint]]*1.15</f>
        <v>161</v>
      </c>
      <c r="I2949" t="str">
        <f xml:space="preserve"> IF(Table2[[#This Row],[StockLevel]] &lt; Table2[[#This Row],[New ReOrder Point]], "Yes", "No")</f>
        <v>No</v>
      </c>
    </row>
    <row r="2950" spans="1:9" x14ac:dyDescent="0.25">
      <c r="A2950">
        <v>82</v>
      </c>
      <c r="B2950">
        <v>4</v>
      </c>
      <c r="C2950">
        <v>3</v>
      </c>
      <c r="D2950" t="s">
        <v>539</v>
      </c>
      <c r="E2950">
        <v>186</v>
      </c>
      <c r="F2950">
        <v>81</v>
      </c>
      <c r="G2950" t="s">
        <v>543</v>
      </c>
      <c r="H2950">
        <f>Table2[[#This Row],[ReorderPoint]]*1.15</f>
        <v>93.149999999999991</v>
      </c>
      <c r="I2950" t="str">
        <f xml:space="preserve"> IF(Table2[[#This Row],[StockLevel]] &lt; Table2[[#This Row],[New ReOrder Point]], "Yes", "No")</f>
        <v>No</v>
      </c>
    </row>
    <row r="2951" spans="1:9" x14ac:dyDescent="0.25">
      <c r="A2951">
        <v>82</v>
      </c>
      <c r="B2951">
        <v>5</v>
      </c>
      <c r="C2951">
        <v>3</v>
      </c>
      <c r="D2951" t="s">
        <v>540</v>
      </c>
      <c r="E2951">
        <v>337</v>
      </c>
      <c r="F2951">
        <v>67</v>
      </c>
      <c r="G2951" t="s">
        <v>543</v>
      </c>
      <c r="H2951">
        <f>Table2[[#This Row],[ReorderPoint]]*1.15</f>
        <v>77.05</v>
      </c>
      <c r="I2951" t="str">
        <f xml:space="preserve"> IF(Table2[[#This Row],[StockLevel]] &lt; Table2[[#This Row],[New ReOrder Point]], "Yes", "No")</f>
        <v>No</v>
      </c>
    </row>
    <row r="2952" spans="1:9" x14ac:dyDescent="0.25">
      <c r="A2952">
        <v>82</v>
      </c>
      <c r="B2952">
        <v>4</v>
      </c>
      <c r="C2952">
        <v>3</v>
      </c>
      <c r="D2952" t="s">
        <v>541</v>
      </c>
      <c r="E2952">
        <v>281</v>
      </c>
      <c r="F2952">
        <v>58</v>
      </c>
      <c r="G2952" t="s">
        <v>543</v>
      </c>
      <c r="H2952">
        <f>Table2[[#This Row],[ReorderPoint]]*1.15</f>
        <v>66.699999999999989</v>
      </c>
      <c r="I2952" t="str">
        <f xml:space="preserve"> IF(Table2[[#This Row],[StockLevel]] &lt; Table2[[#This Row],[New ReOrder Point]], "Yes", "No")</f>
        <v>No</v>
      </c>
    </row>
    <row r="2953" spans="1:9" x14ac:dyDescent="0.25">
      <c r="A2953">
        <v>82</v>
      </c>
      <c r="B2953">
        <v>4</v>
      </c>
      <c r="C2953">
        <v>3</v>
      </c>
      <c r="D2953" t="s">
        <v>542</v>
      </c>
      <c r="E2953">
        <v>226</v>
      </c>
      <c r="F2953">
        <v>113</v>
      </c>
      <c r="G2953" t="s">
        <v>543</v>
      </c>
      <c r="H2953">
        <f>Table2[[#This Row],[ReorderPoint]]*1.15</f>
        <v>129.94999999999999</v>
      </c>
      <c r="I2953" t="str">
        <f xml:space="preserve"> IF(Table2[[#This Row],[StockLevel]] &lt; Table2[[#This Row],[New ReOrder Point]], "Yes", "No")</f>
        <v>No</v>
      </c>
    </row>
    <row r="2954" spans="1:9" x14ac:dyDescent="0.25">
      <c r="A2954">
        <v>83</v>
      </c>
      <c r="B2954">
        <v>3</v>
      </c>
      <c r="C2954">
        <v>1</v>
      </c>
      <c r="D2954" t="s">
        <v>531</v>
      </c>
      <c r="E2954">
        <v>181</v>
      </c>
      <c r="F2954">
        <v>135</v>
      </c>
      <c r="G2954" t="s">
        <v>543</v>
      </c>
      <c r="H2954">
        <f>Table2[[#This Row],[ReorderPoint]]*1.15</f>
        <v>155.25</v>
      </c>
      <c r="I2954" t="str">
        <f xml:space="preserve"> IF(Table2[[#This Row],[StockLevel]] &lt; Table2[[#This Row],[New ReOrder Point]], "Yes", "No")</f>
        <v>No</v>
      </c>
    </row>
    <row r="2955" spans="1:9" x14ac:dyDescent="0.25">
      <c r="A2955">
        <v>83</v>
      </c>
      <c r="B2955">
        <v>4</v>
      </c>
      <c r="C2955">
        <v>1</v>
      </c>
      <c r="D2955" t="s">
        <v>532</v>
      </c>
      <c r="E2955">
        <v>413</v>
      </c>
      <c r="F2955">
        <v>102</v>
      </c>
      <c r="G2955" t="s">
        <v>543</v>
      </c>
      <c r="H2955">
        <f>Table2[[#This Row],[ReorderPoint]]*1.15</f>
        <v>117.3</v>
      </c>
      <c r="I2955" t="str">
        <f xml:space="preserve"> IF(Table2[[#This Row],[StockLevel]] &lt; Table2[[#This Row],[New ReOrder Point]], "Yes", "No")</f>
        <v>No</v>
      </c>
    </row>
    <row r="2956" spans="1:9" x14ac:dyDescent="0.25">
      <c r="A2956">
        <v>83</v>
      </c>
      <c r="B2956">
        <v>3</v>
      </c>
      <c r="C2956">
        <v>1</v>
      </c>
      <c r="D2956" t="s">
        <v>533</v>
      </c>
      <c r="E2956">
        <v>354</v>
      </c>
      <c r="F2956">
        <v>112</v>
      </c>
      <c r="G2956" t="s">
        <v>543</v>
      </c>
      <c r="H2956">
        <f>Table2[[#This Row],[ReorderPoint]]*1.15</f>
        <v>128.79999999999998</v>
      </c>
      <c r="I2956" t="str">
        <f xml:space="preserve"> IF(Table2[[#This Row],[StockLevel]] &lt; Table2[[#This Row],[New ReOrder Point]], "Yes", "No")</f>
        <v>No</v>
      </c>
    </row>
    <row r="2957" spans="1:9" x14ac:dyDescent="0.25">
      <c r="A2957">
        <v>83</v>
      </c>
      <c r="B2957">
        <v>4</v>
      </c>
      <c r="C2957">
        <v>1</v>
      </c>
      <c r="D2957" t="s">
        <v>534</v>
      </c>
      <c r="E2957">
        <v>286</v>
      </c>
      <c r="F2957">
        <v>98</v>
      </c>
      <c r="G2957" t="s">
        <v>543</v>
      </c>
      <c r="H2957">
        <f>Table2[[#This Row],[ReorderPoint]]*1.15</f>
        <v>112.69999999999999</v>
      </c>
      <c r="I2957" t="str">
        <f xml:space="preserve"> IF(Table2[[#This Row],[StockLevel]] &lt; Table2[[#This Row],[New ReOrder Point]], "Yes", "No")</f>
        <v>No</v>
      </c>
    </row>
    <row r="2958" spans="1:9" x14ac:dyDescent="0.25">
      <c r="A2958">
        <v>83</v>
      </c>
      <c r="B2958">
        <v>3</v>
      </c>
      <c r="C2958">
        <v>1</v>
      </c>
      <c r="D2958" t="s">
        <v>535</v>
      </c>
      <c r="E2958">
        <v>477</v>
      </c>
      <c r="F2958">
        <v>136</v>
      </c>
      <c r="G2958" t="s">
        <v>543</v>
      </c>
      <c r="H2958">
        <f>Table2[[#This Row],[ReorderPoint]]*1.15</f>
        <v>156.39999999999998</v>
      </c>
      <c r="I2958" t="str">
        <f xml:space="preserve"> IF(Table2[[#This Row],[StockLevel]] &lt; Table2[[#This Row],[New ReOrder Point]], "Yes", "No")</f>
        <v>No</v>
      </c>
    </row>
    <row r="2959" spans="1:9" x14ac:dyDescent="0.25">
      <c r="A2959">
        <v>83</v>
      </c>
      <c r="B2959">
        <v>3</v>
      </c>
      <c r="C2959">
        <v>1</v>
      </c>
      <c r="D2959" t="s">
        <v>536</v>
      </c>
      <c r="E2959">
        <v>395</v>
      </c>
      <c r="F2959">
        <v>64</v>
      </c>
      <c r="G2959" t="s">
        <v>543</v>
      </c>
      <c r="H2959">
        <f>Table2[[#This Row],[ReorderPoint]]*1.15</f>
        <v>73.599999999999994</v>
      </c>
      <c r="I2959" t="str">
        <f xml:space="preserve"> IF(Table2[[#This Row],[StockLevel]] &lt; Table2[[#This Row],[New ReOrder Point]], "Yes", "No")</f>
        <v>No</v>
      </c>
    </row>
    <row r="2960" spans="1:9" x14ac:dyDescent="0.25">
      <c r="A2960">
        <v>83</v>
      </c>
      <c r="B2960">
        <v>5</v>
      </c>
      <c r="C2960">
        <v>1</v>
      </c>
      <c r="D2960" t="s">
        <v>537</v>
      </c>
      <c r="E2960">
        <v>100</v>
      </c>
      <c r="F2960">
        <v>86</v>
      </c>
      <c r="G2960" t="s">
        <v>543</v>
      </c>
      <c r="H2960">
        <f>Table2[[#This Row],[ReorderPoint]]*1.15</f>
        <v>98.899999999999991</v>
      </c>
      <c r="I2960" t="str">
        <f xml:space="preserve"> IF(Table2[[#This Row],[StockLevel]] &lt; Table2[[#This Row],[New ReOrder Point]], "Yes", "No")</f>
        <v>No</v>
      </c>
    </row>
    <row r="2961" spans="1:9" x14ac:dyDescent="0.25">
      <c r="A2961">
        <v>83</v>
      </c>
      <c r="B2961">
        <v>4</v>
      </c>
      <c r="C2961">
        <v>1</v>
      </c>
      <c r="D2961" t="s">
        <v>538</v>
      </c>
      <c r="E2961">
        <v>113</v>
      </c>
      <c r="F2961">
        <v>75</v>
      </c>
      <c r="G2961" t="s">
        <v>543</v>
      </c>
      <c r="H2961">
        <f>Table2[[#This Row],[ReorderPoint]]*1.15</f>
        <v>86.25</v>
      </c>
      <c r="I2961" t="str">
        <f xml:space="preserve"> IF(Table2[[#This Row],[StockLevel]] &lt; Table2[[#This Row],[New ReOrder Point]], "Yes", "No")</f>
        <v>No</v>
      </c>
    </row>
    <row r="2962" spans="1:9" x14ac:dyDescent="0.25">
      <c r="A2962">
        <v>83</v>
      </c>
      <c r="B2962">
        <v>4</v>
      </c>
      <c r="C2962">
        <v>1</v>
      </c>
      <c r="D2962" t="s">
        <v>539</v>
      </c>
      <c r="E2962">
        <v>129</v>
      </c>
      <c r="F2962">
        <v>133</v>
      </c>
      <c r="G2962" t="s">
        <v>544</v>
      </c>
      <c r="H2962">
        <f>Table2[[#This Row],[ReorderPoint]]*1.15</f>
        <v>152.94999999999999</v>
      </c>
      <c r="I2962" t="str">
        <f xml:space="preserve"> IF(Table2[[#This Row],[StockLevel]] &lt; Table2[[#This Row],[New ReOrder Point]], "Yes", "No")</f>
        <v>Yes</v>
      </c>
    </row>
    <row r="2963" spans="1:9" x14ac:dyDescent="0.25">
      <c r="A2963">
        <v>83</v>
      </c>
      <c r="B2963">
        <v>2</v>
      </c>
      <c r="C2963">
        <v>1</v>
      </c>
      <c r="D2963" t="s">
        <v>540</v>
      </c>
      <c r="E2963">
        <v>387</v>
      </c>
      <c r="F2963">
        <v>135</v>
      </c>
      <c r="G2963" t="s">
        <v>543</v>
      </c>
      <c r="H2963">
        <f>Table2[[#This Row],[ReorderPoint]]*1.15</f>
        <v>155.25</v>
      </c>
      <c r="I2963" t="str">
        <f xml:space="preserve"> IF(Table2[[#This Row],[StockLevel]] &lt; Table2[[#This Row],[New ReOrder Point]], "Yes", "No")</f>
        <v>No</v>
      </c>
    </row>
    <row r="2964" spans="1:9" x14ac:dyDescent="0.25">
      <c r="A2964">
        <v>83</v>
      </c>
      <c r="B2964">
        <v>3</v>
      </c>
      <c r="C2964">
        <v>1</v>
      </c>
      <c r="D2964" t="s">
        <v>541</v>
      </c>
      <c r="E2964">
        <v>165</v>
      </c>
      <c r="F2964">
        <v>72</v>
      </c>
      <c r="G2964" t="s">
        <v>543</v>
      </c>
      <c r="H2964">
        <f>Table2[[#This Row],[ReorderPoint]]*1.15</f>
        <v>82.8</v>
      </c>
      <c r="I2964" t="str">
        <f xml:space="preserve"> IF(Table2[[#This Row],[StockLevel]] &lt; Table2[[#This Row],[New ReOrder Point]], "Yes", "No")</f>
        <v>No</v>
      </c>
    </row>
    <row r="2965" spans="1:9" x14ac:dyDescent="0.25">
      <c r="A2965">
        <v>83</v>
      </c>
      <c r="B2965">
        <v>4</v>
      </c>
      <c r="C2965">
        <v>1</v>
      </c>
      <c r="D2965" t="s">
        <v>542</v>
      </c>
      <c r="E2965">
        <v>89</v>
      </c>
      <c r="F2965">
        <v>124</v>
      </c>
      <c r="G2965" t="s">
        <v>544</v>
      </c>
      <c r="H2965">
        <f>Table2[[#This Row],[ReorderPoint]]*1.15</f>
        <v>142.6</v>
      </c>
      <c r="I2965" t="str">
        <f xml:space="preserve"> IF(Table2[[#This Row],[StockLevel]] &lt; Table2[[#This Row],[New ReOrder Point]], "Yes", "No")</f>
        <v>Yes</v>
      </c>
    </row>
    <row r="2966" spans="1:9" x14ac:dyDescent="0.25">
      <c r="A2966">
        <v>83</v>
      </c>
      <c r="B2966">
        <v>5</v>
      </c>
      <c r="C2966">
        <v>2</v>
      </c>
      <c r="D2966" t="s">
        <v>531</v>
      </c>
      <c r="E2966">
        <v>193</v>
      </c>
      <c r="F2966">
        <v>57</v>
      </c>
      <c r="G2966" t="s">
        <v>543</v>
      </c>
      <c r="H2966">
        <f>Table2[[#This Row],[ReorderPoint]]*1.15</f>
        <v>65.55</v>
      </c>
      <c r="I2966" t="str">
        <f xml:space="preserve"> IF(Table2[[#This Row],[StockLevel]] &lt; Table2[[#This Row],[New ReOrder Point]], "Yes", "No")</f>
        <v>No</v>
      </c>
    </row>
    <row r="2967" spans="1:9" x14ac:dyDescent="0.25">
      <c r="A2967">
        <v>83</v>
      </c>
      <c r="B2967">
        <v>2</v>
      </c>
      <c r="C2967">
        <v>2</v>
      </c>
      <c r="D2967" t="s">
        <v>532</v>
      </c>
      <c r="E2967">
        <v>138</v>
      </c>
      <c r="F2967">
        <v>67</v>
      </c>
      <c r="G2967" t="s">
        <v>543</v>
      </c>
      <c r="H2967">
        <f>Table2[[#This Row],[ReorderPoint]]*1.15</f>
        <v>77.05</v>
      </c>
      <c r="I2967" t="str">
        <f xml:space="preserve"> IF(Table2[[#This Row],[StockLevel]] &lt; Table2[[#This Row],[New ReOrder Point]], "Yes", "No")</f>
        <v>No</v>
      </c>
    </row>
    <row r="2968" spans="1:9" x14ac:dyDescent="0.25">
      <c r="A2968">
        <v>83</v>
      </c>
      <c r="B2968">
        <v>3</v>
      </c>
      <c r="C2968">
        <v>2</v>
      </c>
      <c r="D2968" t="s">
        <v>533</v>
      </c>
      <c r="E2968">
        <v>397</v>
      </c>
      <c r="F2968">
        <v>123</v>
      </c>
      <c r="G2968" t="s">
        <v>543</v>
      </c>
      <c r="H2968">
        <f>Table2[[#This Row],[ReorderPoint]]*1.15</f>
        <v>141.44999999999999</v>
      </c>
      <c r="I2968" t="str">
        <f xml:space="preserve"> IF(Table2[[#This Row],[StockLevel]] &lt; Table2[[#This Row],[New ReOrder Point]], "Yes", "No")</f>
        <v>No</v>
      </c>
    </row>
    <row r="2969" spans="1:9" x14ac:dyDescent="0.25">
      <c r="A2969">
        <v>83</v>
      </c>
      <c r="B2969">
        <v>3</v>
      </c>
      <c r="C2969">
        <v>2</v>
      </c>
      <c r="D2969" t="s">
        <v>534</v>
      </c>
      <c r="E2969">
        <v>392</v>
      </c>
      <c r="F2969">
        <v>148</v>
      </c>
      <c r="G2969" t="s">
        <v>543</v>
      </c>
      <c r="H2969">
        <f>Table2[[#This Row],[ReorderPoint]]*1.15</f>
        <v>170.2</v>
      </c>
      <c r="I2969" t="str">
        <f xml:space="preserve"> IF(Table2[[#This Row],[StockLevel]] &lt; Table2[[#This Row],[New ReOrder Point]], "Yes", "No")</f>
        <v>No</v>
      </c>
    </row>
    <row r="2970" spans="1:9" x14ac:dyDescent="0.25">
      <c r="A2970">
        <v>83</v>
      </c>
      <c r="B2970">
        <v>3</v>
      </c>
      <c r="C2970">
        <v>2</v>
      </c>
      <c r="D2970" t="s">
        <v>535</v>
      </c>
      <c r="E2970">
        <v>190</v>
      </c>
      <c r="F2970">
        <v>125</v>
      </c>
      <c r="G2970" t="s">
        <v>543</v>
      </c>
      <c r="H2970">
        <f>Table2[[#This Row],[ReorderPoint]]*1.15</f>
        <v>143.75</v>
      </c>
      <c r="I2970" t="str">
        <f xml:space="preserve"> IF(Table2[[#This Row],[StockLevel]] &lt; Table2[[#This Row],[New ReOrder Point]], "Yes", "No")</f>
        <v>No</v>
      </c>
    </row>
    <row r="2971" spans="1:9" x14ac:dyDescent="0.25">
      <c r="A2971">
        <v>83</v>
      </c>
      <c r="B2971">
        <v>4</v>
      </c>
      <c r="C2971">
        <v>2</v>
      </c>
      <c r="D2971" t="s">
        <v>536</v>
      </c>
      <c r="E2971">
        <v>180</v>
      </c>
      <c r="F2971">
        <v>88</v>
      </c>
      <c r="G2971" t="s">
        <v>543</v>
      </c>
      <c r="H2971">
        <f>Table2[[#This Row],[ReorderPoint]]*1.15</f>
        <v>101.19999999999999</v>
      </c>
      <c r="I2971" t="str">
        <f xml:space="preserve"> IF(Table2[[#This Row],[StockLevel]] &lt; Table2[[#This Row],[New ReOrder Point]], "Yes", "No")</f>
        <v>No</v>
      </c>
    </row>
    <row r="2972" spans="1:9" x14ac:dyDescent="0.25">
      <c r="A2972">
        <v>83</v>
      </c>
      <c r="B2972">
        <v>1</v>
      </c>
      <c r="C2972">
        <v>2</v>
      </c>
      <c r="D2972" t="s">
        <v>537</v>
      </c>
      <c r="E2972">
        <v>74</v>
      </c>
      <c r="F2972">
        <v>88</v>
      </c>
      <c r="G2972" t="s">
        <v>544</v>
      </c>
      <c r="H2972">
        <f>Table2[[#This Row],[ReorderPoint]]*1.15</f>
        <v>101.19999999999999</v>
      </c>
      <c r="I2972" t="str">
        <f xml:space="preserve"> IF(Table2[[#This Row],[StockLevel]] &lt; Table2[[#This Row],[New ReOrder Point]], "Yes", "No")</f>
        <v>Yes</v>
      </c>
    </row>
    <row r="2973" spans="1:9" x14ac:dyDescent="0.25">
      <c r="A2973">
        <v>83</v>
      </c>
      <c r="B2973">
        <v>3</v>
      </c>
      <c r="C2973">
        <v>2</v>
      </c>
      <c r="D2973" t="s">
        <v>538</v>
      </c>
      <c r="E2973">
        <v>20</v>
      </c>
      <c r="F2973">
        <v>59</v>
      </c>
      <c r="G2973" t="s">
        <v>544</v>
      </c>
      <c r="H2973">
        <f>Table2[[#This Row],[ReorderPoint]]*1.15</f>
        <v>67.849999999999994</v>
      </c>
      <c r="I2973" t="str">
        <f xml:space="preserve"> IF(Table2[[#This Row],[StockLevel]] &lt; Table2[[#This Row],[New ReOrder Point]], "Yes", "No")</f>
        <v>Yes</v>
      </c>
    </row>
    <row r="2974" spans="1:9" x14ac:dyDescent="0.25">
      <c r="A2974">
        <v>83</v>
      </c>
      <c r="B2974">
        <v>5</v>
      </c>
      <c r="C2974">
        <v>2</v>
      </c>
      <c r="D2974" t="s">
        <v>539</v>
      </c>
      <c r="E2974">
        <v>14</v>
      </c>
      <c r="F2974">
        <v>132</v>
      </c>
      <c r="G2974" t="s">
        <v>544</v>
      </c>
      <c r="H2974">
        <f>Table2[[#This Row],[ReorderPoint]]*1.15</f>
        <v>151.79999999999998</v>
      </c>
      <c r="I2974" t="str">
        <f xml:space="preserve"> IF(Table2[[#This Row],[StockLevel]] &lt; Table2[[#This Row],[New ReOrder Point]], "Yes", "No")</f>
        <v>Yes</v>
      </c>
    </row>
    <row r="2975" spans="1:9" x14ac:dyDescent="0.25">
      <c r="A2975">
        <v>83</v>
      </c>
      <c r="B2975">
        <v>2</v>
      </c>
      <c r="C2975">
        <v>2</v>
      </c>
      <c r="D2975" t="s">
        <v>540</v>
      </c>
      <c r="E2975">
        <v>187</v>
      </c>
      <c r="F2975">
        <v>145</v>
      </c>
      <c r="G2975" t="s">
        <v>543</v>
      </c>
      <c r="H2975">
        <f>Table2[[#This Row],[ReorderPoint]]*1.15</f>
        <v>166.75</v>
      </c>
      <c r="I2975" t="str">
        <f xml:space="preserve"> IF(Table2[[#This Row],[StockLevel]] &lt; Table2[[#This Row],[New ReOrder Point]], "Yes", "No")</f>
        <v>No</v>
      </c>
    </row>
    <row r="2976" spans="1:9" x14ac:dyDescent="0.25">
      <c r="A2976">
        <v>83</v>
      </c>
      <c r="B2976">
        <v>5</v>
      </c>
      <c r="C2976">
        <v>2</v>
      </c>
      <c r="D2976" t="s">
        <v>541</v>
      </c>
      <c r="E2976">
        <v>150</v>
      </c>
      <c r="F2976">
        <v>62</v>
      </c>
      <c r="G2976" t="s">
        <v>543</v>
      </c>
      <c r="H2976">
        <f>Table2[[#This Row],[ReorderPoint]]*1.15</f>
        <v>71.3</v>
      </c>
      <c r="I2976" t="str">
        <f xml:space="preserve"> IF(Table2[[#This Row],[StockLevel]] &lt; Table2[[#This Row],[New ReOrder Point]], "Yes", "No")</f>
        <v>No</v>
      </c>
    </row>
    <row r="2977" spans="1:9" x14ac:dyDescent="0.25">
      <c r="A2977">
        <v>83</v>
      </c>
      <c r="B2977">
        <v>1</v>
      </c>
      <c r="C2977">
        <v>2</v>
      </c>
      <c r="D2977" t="s">
        <v>542</v>
      </c>
      <c r="E2977">
        <v>259</v>
      </c>
      <c r="F2977">
        <v>141</v>
      </c>
      <c r="G2977" t="s">
        <v>543</v>
      </c>
      <c r="H2977">
        <f>Table2[[#This Row],[ReorderPoint]]*1.15</f>
        <v>162.14999999999998</v>
      </c>
      <c r="I2977" t="str">
        <f xml:space="preserve"> IF(Table2[[#This Row],[StockLevel]] &lt; Table2[[#This Row],[New ReOrder Point]], "Yes", "No")</f>
        <v>No</v>
      </c>
    </row>
    <row r="2978" spans="1:9" x14ac:dyDescent="0.25">
      <c r="A2978">
        <v>83</v>
      </c>
      <c r="B2978">
        <v>5</v>
      </c>
      <c r="C2978">
        <v>3</v>
      </c>
      <c r="D2978" t="s">
        <v>531</v>
      </c>
      <c r="E2978">
        <v>120</v>
      </c>
      <c r="F2978">
        <v>84</v>
      </c>
      <c r="G2978" t="s">
        <v>543</v>
      </c>
      <c r="H2978">
        <f>Table2[[#This Row],[ReorderPoint]]*1.15</f>
        <v>96.6</v>
      </c>
      <c r="I2978" t="str">
        <f xml:space="preserve"> IF(Table2[[#This Row],[StockLevel]] &lt; Table2[[#This Row],[New ReOrder Point]], "Yes", "No")</f>
        <v>No</v>
      </c>
    </row>
    <row r="2979" spans="1:9" x14ac:dyDescent="0.25">
      <c r="A2979">
        <v>83</v>
      </c>
      <c r="B2979">
        <v>2</v>
      </c>
      <c r="C2979">
        <v>3</v>
      </c>
      <c r="D2979" t="s">
        <v>532</v>
      </c>
      <c r="E2979">
        <v>148</v>
      </c>
      <c r="F2979">
        <v>107</v>
      </c>
      <c r="G2979" t="s">
        <v>543</v>
      </c>
      <c r="H2979">
        <f>Table2[[#This Row],[ReorderPoint]]*1.15</f>
        <v>123.05</v>
      </c>
      <c r="I2979" t="str">
        <f xml:space="preserve"> IF(Table2[[#This Row],[StockLevel]] &lt; Table2[[#This Row],[New ReOrder Point]], "Yes", "No")</f>
        <v>No</v>
      </c>
    </row>
    <row r="2980" spans="1:9" x14ac:dyDescent="0.25">
      <c r="A2980">
        <v>83</v>
      </c>
      <c r="B2980">
        <v>3</v>
      </c>
      <c r="C2980">
        <v>3</v>
      </c>
      <c r="D2980" t="s">
        <v>533</v>
      </c>
      <c r="E2980">
        <v>352</v>
      </c>
      <c r="F2980">
        <v>121</v>
      </c>
      <c r="G2980" t="s">
        <v>543</v>
      </c>
      <c r="H2980">
        <f>Table2[[#This Row],[ReorderPoint]]*1.15</f>
        <v>139.14999999999998</v>
      </c>
      <c r="I2980" t="str">
        <f xml:space="preserve"> IF(Table2[[#This Row],[StockLevel]] &lt; Table2[[#This Row],[New ReOrder Point]], "Yes", "No")</f>
        <v>No</v>
      </c>
    </row>
    <row r="2981" spans="1:9" x14ac:dyDescent="0.25">
      <c r="A2981">
        <v>83</v>
      </c>
      <c r="B2981">
        <v>3</v>
      </c>
      <c r="C2981">
        <v>3</v>
      </c>
      <c r="D2981" t="s">
        <v>534</v>
      </c>
      <c r="E2981">
        <v>240</v>
      </c>
      <c r="F2981">
        <v>130</v>
      </c>
      <c r="G2981" t="s">
        <v>543</v>
      </c>
      <c r="H2981">
        <f>Table2[[#This Row],[ReorderPoint]]*1.15</f>
        <v>149.5</v>
      </c>
      <c r="I2981" t="str">
        <f xml:space="preserve"> IF(Table2[[#This Row],[StockLevel]] &lt; Table2[[#This Row],[New ReOrder Point]], "Yes", "No")</f>
        <v>No</v>
      </c>
    </row>
    <row r="2982" spans="1:9" x14ac:dyDescent="0.25">
      <c r="A2982">
        <v>83</v>
      </c>
      <c r="B2982">
        <v>3</v>
      </c>
      <c r="C2982">
        <v>3</v>
      </c>
      <c r="D2982" t="s">
        <v>535</v>
      </c>
      <c r="E2982">
        <v>94</v>
      </c>
      <c r="F2982">
        <v>147</v>
      </c>
      <c r="G2982" t="s">
        <v>544</v>
      </c>
      <c r="H2982">
        <f>Table2[[#This Row],[ReorderPoint]]*1.15</f>
        <v>169.04999999999998</v>
      </c>
      <c r="I2982" t="str">
        <f xml:space="preserve"> IF(Table2[[#This Row],[StockLevel]] &lt; Table2[[#This Row],[New ReOrder Point]], "Yes", "No")</f>
        <v>Yes</v>
      </c>
    </row>
    <row r="2983" spans="1:9" x14ac:dyDescent="0.25">
      <c r="A2983">
        <v>83</v>
      </c>
      <c r="B2983">
        <v>4</v>
      </c>
      <c r="C2983">
        <v>3</v>
      </c>
      <c r="D2983" t="s">
        <v>536</v>
      </c>
      <c r="E2983">
        <v>395</v>
      </c>
      <c r="F2983">
        <v>149</v>
      </c>
      <c r="G2983" t="s">
        <v>543</v>
      </c>
      <c r="H2983">
        <f>Table2[[#This Row],[ReorderPoint]]*1.15</f>
        <v>171.35</v>
      </c>
      <c r="I2983" t="str">
        <f xml:space="preserve"> IF(Table2[[#This Row],[StockLevel]] &lt; Table2[[#This Row],[New ReOrder Point]], "Yes", "No")</f>
        <v>No</v>
      </c>
    </row>
    <row r="2984" spans="1:9" x14ac:dyDescent="0.25">
      <c r="A2984">
        <v>83</v>
      </c>
      <c r="B2984">
        <v>2</v>
      </c>
      <c r="C2984">
        <v>3</v>
      </c>
      <c r="D2984" t="s">
        <v>537</v>
      </c>
      <c r="E2984">
        <v>236</v>
      </c>
      <c r="F2984">
        <v>115</v>
      </c>
      <c r="G2984" t="s">
        <v>543</v>
      </c>
      <c r="H2984">
        <f>Table2[[#This Row],[ReorderPoint]]*1.15</f>
        <v>132.25</v>
      </c>
      <c r="I2984" t="str">
        <f xml:space="preserve"> IF(Table2[[#This Row],[StockLevel]] &lt; Table2[[#This Row],[New ReOrder Point]], "Yes", "No")</f>
        <v>No</v>
      </c>
    </row>
    <row r="2985" spans="1:9" x14ac:dyDescent="0.25">
      <c r="A2985">
        <v>83</v>
      </c>
      <c r="B2985">
        <v>5</v>
      </c>
      <c r="C2985">
        <v>3</v>
      </c>
      <c r="D2985" t="s">
        <v>538</v>
      </c>
      <c r="E2985">
        <v>398</v>
      </c>
      <c r="F2985">
        <v>72</v>
      </c>
      <c r="G2985" t="s">
        <v>543</v>
      </c>
      <c r="H2985">
        <f>Table2[[#This Row],[ReorderPoint]]*1.15</f>
        <v>82.8</v>
      </c>
      <c r="I2985" t="str">
        <f xml:space="preserve"> IF(Table2[[#This Row],[StockLevel]] &lt; Table2[[#This Row],[New ReOrder Point]], "Yes", "No")</f>
        <v>No</v>
      </c>
    </row>
    <row r="2986" spans="1:9" x14ac:dyDescent="0.25">
      <c r="A2986">
        <v>83</v>
      </c>
      <c r="B2986">
        <v>4</v>
      </c>
      <c r="C2986">
        <v>3</v>
      </c>
      <c r="D2986" t="s">
        <v>539</v>
      </c>
      <c r="E2986">
        <v>336</v>
      </c>
      <c r="F2986">
        <v>145</v>
      </c>
      <c r="G2986" t="s">
        <v>543</v>
      </c>
      <c r="H2986">
        <f>Table2[[#This Row],[ReorderPoint]]*1.15</f>
        <v>166.75</v>
      </c>
      <c r="I2986" t="str">
        <f xml:space="preserve"> IF(Table2[[#This Row],[StockLevel]] &lt; Table2[[#This Row],[New ReOrder Point]], "Yes", "No")</f>
        <v>No</v>
      </c>
    </row>
    <row r="2987" spans="1:9" x14ac:dyDescent="0.25">
      <c r="A2987">
        <v>83</v>
      </c>
      <c r="B2987">
        <v>1</v>
      </c>
      <c r="C2987">
        <v>3</v>
      </c>
      <c r="D2987" t="s">
        <v>540</v>
      </c>
      <c r="E2987">
        <v>141</v>
      </c>
      <c r="F2987">
        <v>93</v>
      </c>
      <c r="G2987" t="s">
        <v>543</v>
      </c>
      <c r="H2987">
        <f>Table2[[#This Row],[ReorderPoint]]*1.15</f>
        <v>106.94999999999999</v>
      </c>
      <c r="I2987" t="str">
        <f xml:space="preserve"> IF(Table2[[#This Row],[StockLevel]] &lt; Table2[[#This Row],[New ReOrder Point]], "Yes", "No")</f>
        <v>No</v>
      </c>
    </row>
    <row r="2988" spans="1:9" x14ac:dyDescent="0.25">
      <c r="A2988">
        <v>83</v>
      </c>
      <c r="B2988">
        <v>3</v>
      </c>
      <c r="C2988">
        <v>3</v>
      </c>
      <c r="D2988" t="s">
        <v>541</v>
      </c>
      <c r="E2988">
        <v>415</v>
      </c>
      <c r="F2988">
        <v>119</v>
      </c>
      <c r="G2988" t="s">
        <v>543</v>
      </c>
      <c r="H2988">
        <f>Table2[[#This Row],[ReorderPoint]]*1.15</f>
        <v>136.85</v>
      </c>
      <c r="I2988" t="str">
        <f xml:space="preserve"> IF(Table2[[#This Row],[StockLevel]] &lt; Table2[[#This Row],[New ReOrder Point]], "Yes", "No")</f>
        <v>No</v>
      </c>
    </row>
    <row r="2989" spans="1:9" x14ac:dyDescent="0.25">
      <c r="A2989">
        <v>83</v>
      </c>
      <c r="B2989">
        <v>3</v>
      </c>
      <c r="C2989">
        <v>3</v>
      </c>
      <c r="D2989" t="s">
        <v>542</v>
      </c>
      <c r="E2989">
        <v>343</v>
      </c>
      <c r="F2989">
        <v>55</v>
      </c>
      <c r="G2989" t="s">
        <v>543</v>
      </c>
      <c r="H2989">
        <f>Table2[[#This Row],[ReorderPoint]]*1.15</f>
        <v>63.249999999999993</v>
      </c>
      <c r="I2989" t="str">
        <f xml:space="preserve"> IF(Table2[[#This Row],[StockLevel]] &lt; Table2[[#This Row],[New ReOrder Point]], "Yes", "No")</f>
        <v>No</v>
      </c>
    </row>
    <row r="2990" spans="1:9" x14ac:dyDescent="0.25">
      <c r="A2990">
        <v>84</v>
      </c>
      <c r="B2990">
        <v>5</v>
      </c>
      <c r="C2990">
        <v>1</v>
      </c>
      <c r="D2990" t="s">
        <v>531</v>
      </c>
      <c r="E2990">
        <v>337</v>
      </c>
      <c r="F2990">
        <v>137</v>
      </c>
      <c r="G2990" t="s">
        <v>543</v>
      </c>
      <c r="H2990">
        <f>Table2[[#This Row],[ReorderPoint]]*1.15</f>
        <v>157.54999999999998</v>
      </c>
      <c r="I2990" t="str">
        <f xml:space="preserve"> IF(Table2[[#This Row],[StockLevel]] &lt; Table2[[#This Row],[New ReOrder Point]], "Yes", "No")</f>
        <v>No</v>
      </c>
    </row>
    <row r="2991" spans="1:9" x14ac:dyDescent="0.25">
      <c r="A2991">
        <v>84</v>
      </c>
      <c r="B2991">
        <v>2</v>
      </c>
      <c r="C2991">
        <v>1</v>
      </c>
      <c r="D2991" t="s">
        <v>532</v>
      </c>
      <c r="E2991">
        <v>375</v>
      </c>
      <c r="F2991">
        <v>73</v>
      </c>
      <c r="G2991" t="s">
        <v>543</v>
      </c>
      <c r="H2991">
        <f>Table2[[#This Row],[ReorderPoint]]*1.15</f>
        <v>83.949999999999989</v>
      </c>
      <c r="I2991" t="str">
        <f xml:space="preserve"> IF(Table2[[#This Row],[StockLevel]] &lt; Table2[[#This Row],[New ReOrder Point]], "Yes", "No")</f>
        <v>No</v>
      </c>
    </row>
    <row r="2992" spans="1:9" x14ac:dyDescent="0.25">
      <c r="A2992">
        <v>84</v>
      </c>
      <c r="B2992">
        <v>3</v>
      </c>
      <c r="C2992">
        <v>1</v>
      </c>
      <c r="D2992" t="s">
        <v>533</v>
      </c>
      <c r="E2992">
        <v>167</v>
      </c>
      <c r="F2992">
        <v>96</v>
      </c>
      <c r="G2992" t="s">
        <v>543</v>
      </c>
      <c r="H2992">
        <f>Table2[[#This Row],[ReorderPoint]]*1.15</f>
        <v>110.39999999999999</v>
      </c>
      <c r="I2992" t="str">
        <f xml:space="preserve"> IF(Table2[[#This Row],[StockLevel]] &lt; Table2[[#This Row],[New ReOrder Point]], "Yes", "No")</f>
        <v>No</v>
      </c>
    </row>
    <row r="2993" spans="1:9" x14ac:dyDescent="0.25">
      <c r="A2993">
        <v>84</v>
      </c>
      <c r="B2993">
        <v>1</v>
      </c>
      <c r="C2993">
        <v>1</v>
      </c>
      <c r="D2993" t="s">
        <v>534</v>
      </c>
      <c r="E2993">
        <v>213</v>
      </c>
      <c r="F2993">
        <v>73</v>
      </c>
      <c r="G2993" t="s">
        <v>543</v>
      </c>
      <c r="H2993">
        <f>Table2[[#This Row],[ReorderPoint]]*1.15</f>
        <v>83.949999999999989</v>
      </c>
      <c r="I2993" t="str">
        <f xml:space="preserve"> IF(Table2[[#This Row],[StockLevel]] &lt; Table2[[#This Row],[New ReOrder Point]], "Yes", "No")</f>
        <v>No</v>
      </c>
    </row>
    <row r="2994" spans="1:9" x14ac:dyDescent="0.25">
      <c r="A2994">
        <v>84</v>
      </c>
      <c r="B2994">
        <v>4</v>
      </c>
      <c r="C2994">
        <v>1</v>
      </c>
      <c r="D2994" t="s">
        <v>535</v>
      </c>
      <c r="E2994">
        <v>273</v>
      </c>
      <c r="F2994">
        <v>93</v>
      </c>
      <c r="G2994" t="s">
        <v>543</v>
      </c>
      <c r="H2994">
        <f>Table2[[#This Row],[ReorderPoint]]*1.15</f>
        <v>106.94999999999999</v>
      </c>
      <c r="I2994" t="str">
        <f xml:space="preserve"> IF(Table2[[#This Row],[StockLevel]] &lt; Table2[[#This Row],[New ReOrder Point]], "Yes", "No")</f>
        <v>No</v>
      </c>
    </row>
    <row r="2995" spans="1:9" x14ac:dyDescent="0.25">
      <c r="A2995">
        <v>84</v>
      </c>
      <c r="B2995">
        <v>4</v>
      </c>
      <c r="C2995">
        <v>1</v>
      </c>
      <c r="D2995" t="s">
        <v>536</v>
      </c>
      <c r="E2995">
        <v>312</v>
      </c>
      <c r="F2995">
        <v>77</v>
      </c>
      <c r="G2995" t="s">
        <v>543</v>
      </c>
      <c r="H2995">
        <f>Table2[[#This Row],[ReorderPoint]]*1.15</f>
        <v>88.55</v>
      </c>
      <c r="I2995" t="str">
        <f xml:space="preserve"> IF(Table2[[#This Row],[StockLevel]] &lt; Table2[[#This Row],[New ReOrder Point]], "Yes", "No")</f>
        <v>No</v>
      </c>
    </row>
    <row r="2996" spans="1:9" x14ac:dyDescent="0.25">
      <c r="A2996">
        <v>84</v>
      </c>
      <c r="B2996">
        <v>5</v>
      </c>
      <c r="C2996">
        <v>1</v>
      </c>
      <c r="D2996" t="s">
        <v>537</v>
      </c>
      <c r="E2996">
        <v>198</v>
      </c>
      <c r="F2996">
        <v>72</v>
      </c>
      <c r="G2996" t="s">
        <v>543</v>
      </c>
      <c r="H2996">
        <f>Table2[[#This Row],[ReorderPoint]]*1.15</f>
        <v>82.8</v>
      </c>
      <c r="I2996" t="str">
        <f xml:space="preserve"> IF(Table2[[#This Row],[StockLevel]] &lt; Table2[[#This Row],[New ReOrder Point]], "Yes", "No")</f>
        <v>No</v>
      </c>
    </row>
    <row r="2997" spans="1:9" x14ac:dyDescent="0.25">
      <c r="A2997">
        <v>84</v>
      </c>
      <c r="B2997">
        <v>2</v>
      </c>
      <c r="C2997">
        <v>1</v>
      </c>
      <c r="D2997" t="s">
        <v>538</v>
      </c>
      <c r="E2997">
        <v>161</v>
      </c>
      <c r="F2997">
        <v>60</v>
      </c>
      <c r="G2997" t="s">
        <v>543</v>
      </c>
      <c r="H2997">
        <f>Table2[[#This Row],[ReorderPoint]]*1.15</f>
        <v>69</v>
      </c>
      <c r="I2997" t="str">
        <f xml:space="preserve"> IF(Table2[[#This Row],[StockLevel]] &lt; Table2[[#This Row],[New ReOrder Point]], "Yes", "No")</f>
        <v>No</v>
      </c>
    </row>
    <row r="2998" spans="1:9" x14ac:dyDescent="0.25">
      <c r="A2998">
        <v>84</v>
      </c>
      <c r="B2998">
        <v>2</v>
      </c>
      <c r="C2998">
        <v>1</v>
      </c>
      <c r="D2998" t="s">
        <v>539</v>
      </c>
      <c r="E2998">
        <v>162</v>
      </c>
      <c r="F2998">
        <v>142</v>
      </c>
      <c r="G2998" t="s">
        <v>543</v>
      </c>
      <c r="H2998">
        <f>Table2[[#This Row],[ReorderPoint]]*1.15</f>
        <v>163.29999999999998</v>
      </c>
      <c r="I2998" t="str">
        <f xml:space="preserve"> IF(Table2[[#This Row],[StockLevel]] &lt; Table2[[#This Row],[New ReOrder Point]], "Yes", "No")</f>
        <v>Yes</v>
      </c>
    </row>
    <row r="2999" spans="1:9" x14ac:dyDescent="0.25">
      <c r="A2999">
        <v>84</v>
      </c>
      <c r="B2999">
        <v>2</v>
      </c>
      <c r="C2999">
        <v>1</v>
      </c>
      <c r="D2999" t="s">
        <v>540</v>
      </c>
      <c r="E2999">
        <v>283</v>
      </c>
      <c r="F2999">
        <v>131</v>
      </c>
      <c r="G2999" t="s">
        <v>543</v>
      </c>
      <c r="H2999">
        <f>Table2[[#This Row],[ReorderPoint]]*1.15</f>
        <v>150.64999999999998</v>
      </c>
      <c r="I2999" t="str">
        <f xml:space="preserve"> IF(Table2[[#This Row],[StockLevel]] &lt; Table2[[#This Row],[New ReOrder Point]], "Yes", "No")</f>
        <v>No</v>
      </c>
    </row>
    <row r="3000" spans="1:9" x14ac:dyDescent="0.25">
      <c r="A3000">
        <v>84</v>
      </c>
      <c r="B3000">
        <v>2</v>
      </c>
      <c r="C3000">
        <v>1</v>
      </c>
      <c r="D3000" t="s">
        <v>541</v>
      </c>
      <c r="E3000">
        <v>219</v>
      </c>
      <c r="F3000">
        <v>73</v>
      </c>
      <c r="G3000" t="s">
        <v>543</v>
      </c>
      <c r="H3000">
        <f>Table2[[#This Row],[ReorderPoint]]*1.15</f>
        <v>83.949999999999989</v>
      </c>
      <c r="I3000" t="str">
        <f xml:space="preserve"> IF(Table2[[#This Row],[StockLevel]] &lt; Table2[[#This Row],[New ReOrder Point]], "Yes", "No")</f>
        <v>No</v>
      </c>
    </row>
    <row r="3001" spans="1:9" x14ac:dyDescent="0.25">
      <c r="A3001">
        <v>84</v>
      </c>
      <c r="B3001">
        <v>4</v>
      </c>
      <c r="C3001">
        <v>1</v>
      </c>
      <c r="D3001" t="s">
        <v>542</v>
      </c>
      <c r="E3001">
        <v>117</v>
      </c>
      <c r="F3001">
        <v>102</v>
      </c>
      <c r="G3001" t="s">
        <v>543</v>
      </c>
      <c r="H3001">
        <f>Table2[[#This Row],[ReorderPoint]]*1.15</f>
        <v>117.3</v>
      </c>
      <c r="I3001" t="str">
        <f xml:space="preserve"> IF(Table2[[#This Row],[StockLevel]] &lt; Table2[[#This Row],[New ReOrder Point]], "Yes", "No")</f>
        <v>Yes</v>
      </c>
    </row>
    <row r="3002" spans="1:9" x14ac:dyDescent="0.25">
      <c r="A3002">
        <v>84</v>
      </c>
      <c r="B3002">
        <v>5</v>
      </c>
      <c r="C3002">
        <v>2</v>
      </c>
      <c r="D3002" t="s">
        <v>531</v>
      </c>
      <c r="E3002">
        <v>474</v>
      </c>
      <c r="F3002">
        <v>149</v>
      </c>
      <c r="G3002" t="s">
        <v>543</v>
      </c>
      <c r="H3002">
        <f>Table2[[#This Row],[ReorderPoint]]*1.15</f>
        <v>171.35</v>
      </c>
      <c r="I3002" t="str">
        <f xml:space="preserve"> IF(Table2[[#This Row],[StockLevel]] &lt; Table2[[#This Row],[New ReOrder Point]], "Yes", "No")</f>
        <v>No</v>
      </c>
    </row>
    <row r="3003" spans="1:9" x14ac:dyDescent="0.25">
      <c r="A3003">
        <v>84</v>
      </c>
      <c r="B3003">
        <v>2</v>
      </c>
      <c r="C3003">
        <v>2</v>
      </c>
      <c r="D3003" t="s">
        <v>532</v>
      </c>
      <c r="E3003">
        <v>480</v>
      </c>
      <c r="F3003">
        <v>98</v>
      </c>
      <c r="G3003" t="s">
        <v>543</v>
      </c>
      <c r="H3003">
        <f>Table2[[#This Row],[ReorderPoint]]*1.15</f>
        <v>112.69999999999999</v>
      </c>
      <c r="I3003" t="str">
        <f xml:space="preserve"> IF(Table2[[#This Row],[StockLevel]] &lt; Table2[[#This Row],[New ReOrder Point]], "Yes", "No")</f>
        <v>No</v>
      </c>
    </row>
    <row r="3004" spans="1:9" x14ac:dyDescent="0.25">
      <c r="A3004">
        <v>84</v>
      </c>
      <c r="B3004">
        <v>2</v>
      </c>
      <c r="C3004">
        <v>2</v>
      </c>
      <c r="D3004" t="s">
        <v>533</v>
      </c>
      <c r="E3004">
        <v>285</v>
      </c>
      <c r="F3004">
        <v>121</v>
      </c>
      <c r="G3004" t="s">
        <v>543</v>
      </c>
      <c r="H3004">
        <f>Table2[[#This Row],[ReorderPoint]]*1.15</f>
        <v>139.14999999999998</v>
      </c>
      <c r="I3004" t="str">
        <f xml:space="preserve"> IF(Table2[[#This Row],[StockLevel]] &lt; Table2[[#This Row],[New ReOrder Point]], "Yes", "No")</f>
        <v>No</v>
      </c>
    </row>
    <row r="3005" spans="1:9" x14ac:dyDescent="0.25">
      <c r="A3005">
        <v>84</v>
      </c>
      <c r="B3005">
        <v>2</v>
      </c>
      <c r="C3005">
        <v>2</v>
      </c>
      <c r="D3005" t="s">
        <v>534</v>
      </c>
      <c r="E3005">
        <v>440</v>
      </c>
      <c r="F3005">
        <v>86</v>
      </c>
      <c r="G3005" t="s">
        <v>543</v>
      </c>
      <c r="H3005">
        <f>Table2[[#This Row],[ReorderPoint]]*1.15</f>
        <v>98.899999999999991</v>
      </c>
      <c r="I3005" t="str">
        <f xml:space="preserve"> IF(Table2[[#This Row],[StockLevel]] &lt; Table2[[#This Row],[New ReOrder Point]], "Yes", "No")</f>
        <v>No</v>
      </c>
    </row>
    <row r="3006" spans="1:9" x14ac:dyDescent="0.25">
      <c r="A3006">
        <v>84</v>
      </c>
      <c r="B3006">
        <v>4</v>
      </c>
      <c r="C3006">
        <v>2</v>
      </c>
      <c r="D3006" t="s">
        <v>535</v>
      </c>
      <c r="E3006">
        <v>6</v>
      </c>
      <c r="F3006">
        <v>89</v>
      </c>
      <c r="G3006" t="s">
        <v>544</v>
      </c>
      <c r="H3006">
        <f>Table2[[#This Row],[ReorderPoint]]*1.15</f>
        <v>102.35</v>
      </c>
      <c r="I3006" t="str">
        <f xml:space="preserve"> IF(Table2[[#This Row],[StockLevel]] &lt; Table2[[#This Row],[New ReOrder Point]], "Yes", "No")</f>
        <v>Yes</v>
      </c>
    </row>
    <row r="3007" spans="1:9" x14ac:dyDescent="0.25">
      <c r="A3007">
        <v>84</v>
      </c>
      <c r="B3007">
        <v>4</v>
      </c>
      <c r="C3007">
        <v>2</v>
      </c>
      <c r="D3007" t="s">
        <v>536</v>
      </c>
      <c r="E3007">
        <v>422</v>
      </c>
      <c r="F3007">
        <v>111</v>
      </c>
      <c r="G3007" t="s">
        <v>543</v>
      </c>
      <c r="H3007">
        <f>Table2[[#This Row],[ReorderPoint]]*1.15</f>
        <v>127.64999999999999</v>
      </c>
      <c r="I3007" t="str">
        <f xml:space="preserve"> IF(Table2[[#This Row],[StockLevel]] &lt; Table2[[#This Row],[New ReOrder Point]], "Yes", "No")</f>
        <v>No</v>
      </c>
    </row>
    <row r="3008" spans="1:9" x14ac:dyDescent="0.25">
      <c r="A3008">
        <v>84</v>
      </c>
      <c r="B3008">
        <v>2</v>
      </c>
      <c r="C3008">
        <v>2</v>
      </c>
      <c r="D3008" t="s">
        <v>537</v>
      </c>
      <c r="E3008">
        <v>461</v>
      </c>
      <c r="F3008">
        <v>102</v>
      </c>
      <c r="G3008" t="s">
        <v>543</v>
      </c>
      <c r="H3008">
        <f>Table2[[#This Row],[ReorderPoint]]*1.15</f>
        <v>117.3</v>
      </c>
      <c r="I3008" t="str">
        <f xml:space="preserve"> IF(Table2[[#This Row],[StockLevel]] &lt; Table2[[#This Row],[New ReOrder Point]], "Yes", "No")</f>
        <v>No</v>
      </c>
    </row>
    <row r="3009" spans="1:9" x14ac:dyDescent="0.25">
      <c r="A3009">
        <v>84</v>
      </c>
      <c r="B3009">
        <v>2</v>
      </c>
      <c r="C3009">
        <v>2</v>
      </c>
      <c r="D3009" t="s">
        <v>538</v>
      </c>
      <c r="E3009">
        <v>485</v>
      </c>
      <c r="F3009">
        <v>53</v>
      </c>
      <c r="G3009" t="s">
        <v>543</v>
      </c>
      <c r="H3009">
        <f>Table2[[#This Row],[ReorderPoint]]*1.15</f>
        <v>60.949999999999996</v>
      </c>
      <c r="I3009" t="str">
        <f xml:space="preserve"> IF(Table2[[#This Row],[StockLevel]] &lt; Table2[[#This Row],[New ReOrder Point]], "Yes", "No")</f>
        <v>No</v>
      </c>
    </row>
    <row r="3010" spans="1:9" x14ac:dyDescent="0.25">
      <c r="A3010">
        <v>84</v>
      </c>
      <c r="B3010">
        <v>4</v>
      </c>
      <c r="C3010">
        <v>2</v>
      </c>
      <c r="D3010" t="s">
        <v>539</v>
      </c>
      <c r="E3010">
        <v>465</v>
      </c>
      <c r="F3010">
        <v>74</v>
      </c>
      <c r="G3010" t="s">
        <v>543</v>
      </c>
      <c r="H3010">
        <f>Table2[[#This Row],[ReorderPoint]]*1.15</f>
        <v>85.1</v>
      </c>
      <c r="I3010" t="str">
        <f xml:space="preserve"> IF(Table2[[#This Row],[StockLevel]] &lt; Table2[[#This Row],[New ReOrder Point]], "Yes", "No")</f>
        <v>No</v>
      </c>
    </row>
    <row r="3011" spans="1:9" x14ac:dyDescent="0.25">
      <c r="A3011">
        <v>84</v>
      </c>
      <c r="B3011">
        <v>4</v>
      </c>
      <c r="C3011">
        <v>2</v>
      </c>
      <c r="D3011" t="s">
        <v>540</v>
      </c>
      <c r="E3011">
        <v>196</v>
      </c>
      <c r="F3011">
        <v>116</v>
      </c>
      <c r="G3011" t="s">
        <v>543</v>
      </c>
      <c r="H3011">
        <f>Table2[[#This Row],[ReorderPoint]]*1.15</f>
        <v>133.39999999999998</v>
      </c>
      <c r="I3011" t="str">
        <f xml:space="preserve"> IF(Table2[[#This Row],[StockLevel]] &lt; Table2[[#This Row],[New ReOrder Point]], "Yes", "No")</f>
        <v>No</v>
      </c>
    </row>
    <row r="3012" spans="1:9" x14ac:dyDescent="0.25">
      <c r="A3012">
        <v>84</v>
      </c>
      <c r="B3012">
        <v>3</v>
      </c>
      <c r="C3012">
        <v>2</v>
      </c>
      <c r="D3012" t="s">
        <v>541</v>
      </c>
      <c r="E3012">
        <v>222</v>
      </c>
      <c r="F3012">
        <v>69</v>
      </c>
      <c r="G3012" t="s">
        <v>543</v>
      </c>
      <c r="H3012">
        <f>Table2[[#This Row],[ReorderPoint]]*1.15</f>
        <v>79.349999999999994</v>
      </c>
      <c r="I3012" t="str">
        <f xml:space="preserve"> IF(Table2[[#This Row],[StockLevel]] &lt; Table2[[#This Row],[New ReOrder Point]], "Yes", "No")</f>
        <v>No</v>
      </c>
    </row>
    <row r="3013" spans="1:9" x14ac:dyDescent="0.25">
      <c r="A3013">
        <v>84</v>
      </c>
      <c r="B3013">
        <v>3</v>
      </c>
      <c r="C3013">
        <v>2</v>
      </c>
      <c r="D3013" t="s">
        <v>542</v>
      </c>
      <c r="E3013">
        <v>239</v>
      </c>
      <c r="F3013">
        <v>60</v>
      </c>
      <c r="G3013" t="s">
        <v>543</v>
      </c>
      <c r="H3013">
        <f>Table2[[#This Row],[ReorderPoint]]*1.15</f>
        <v>69</v>
      </c>
      <c r="I3013" t="str">
        <f xml:space="preserve"> IF(Table2[[#This Row],[StockLevel]] &lt; Table2[[#This Row],[New ReOrder Point]], "Yes", "No")</f>
        <v>No</v>
      </c>
    </row>
    <row r="3014" spans="1:9" x14ac:dyDescent="0.25">
      <c r="A3014">
        <v>84</v>
      </c>
      <c r="B3014">
        <v>5</v>
      </c>
      <c r="C3014">
        <v>3</v>
      </c>
      <c r="D3014" t="s">
        <v>531</v>
      </c>
      <c r="E3014">
        <v>470</v>
      </c>
      <c r="F3014">
        <v>56</v>
      </c>
      <c r="G3014" t="s">
        <v>543</v>
      </c>
      <c r="H3014">
        <f>Table2[[#This Row],[ReorderPoint]]*1.15</f>
        <v>64.399999999999991</v>
      </c>
      <c r="I3014" t="str">
        <f xml:space="preserve"> IF(Table2[[#This Row],[StockLevel]] &lt; Table2[[#This Row],[New ReOrder Point]], "Yes", "No")</f>
        <v>No</v>
      </c>
    </row>
    <row r="3015" spans="1:9" x14ac:dyDescent="0.25">
      <c r="A3015">
        <v>84</v>
      </c>
      <c r="B3015">
        <v>2</v>
      </c>
      <c r="C3015">
        <v>3</v>
      </c>
      <c r="D3015" t="s">
        <v>532</v>
      </c>
      <c r="E3015">
        <v>454</v>
      </c>
      <c r="F3015">
        <v>83</v>
      </c>
      <c r="G3015" t="s">
        <v>543</v>
      </c>
      <c r="H3015">
        <f>Table2[[#This Row],[ReorderPoint]]*1.15</f>
        <v>95.449999999999989</v>
      </c>
      <c r="I3015" t="str">
        <f xml:space="preserve"> IF(Table2[[#This Row],[StockLevel]] &lt; Table2[[#This Row],[New ReOrder Point]], "Yes", "No")</f>
        <v>No</v>
      </c>
    </row>
    <row r="3016" spans="1:9" x14ac:dyDescent="0.25">
      <c r="A3016">
        <v>84</v>
      </c>
      <c r="B3016">
        <v>1</v>
      </c>
      <c r="C3016">
        <v>3</v>
      </c>
      <c r="D3016" t="s">
        <v>533</v>
      </c>
      <c r="E3016">
        <v>402</v>
      </c>
      <c r="F3016">
        <v>107</v>
      </c>
      <c r="G3016" t="s">
        <v>543</v>
      </c>
      <c r="H3016">
        <f>Table2[[#This Row],[ReorderPoint]]*1.15</f>
        <v>123.05</v>
      </c>
      <c r="I3016" t="str">
        <f xml:space="preserve"> IF(Table2[[#This Row],[StockLevel]] &lt; Table2[[#This Row],[New ReOrder Point]], "Yes", "No")</f>
        <v>No</v>
      </c>
    </row>
    <row r="3017" spans="1:9" x14ac:dyDescent="0.25">
      <c r="A3017">
        <v>84</v>
      </c>
      <c r="B3017">
        <v>1</v>
      </c>
      <c r="C3017">
        <v>3</v>
      </c>
      <c r="D3017" t="s">
        <v>534</v>
      </c>
      <c r="E3017">
        <v>303</v>
      </c>
      <c r="F3017">
        <v>131</v>
      </c>
      <c r="G3017" t="s">
        <v>543</v>
      </c>
      <c r="H3017">
        <f>Table2[[#This Row],[ReorderPoint]]*1.15</f>
        <v>150.64999999999998</v>
      </c>
      <c r="I3017" t="str">
        <f xml:space="preserve"> IF(Table2[[#This Row],[StockLevel]] &lt; Table2[[#This Row],[New ReOrder Point]], "Yes", "No")</f>
        <v>No</v>
      </c>
    </row>
    <row r="3018" spans="1:9" x14ac:dyDescent="0.25">
      <c r="A3018">
        <v>84</v>
      </c>
      <c r="B3018">
        <v>2</v>
      </c>
      <c r="C3018">
        <v>3</v>
      </c>
      <c r="D3018" t="s">
        <v>535</v>
      </c>
      <c r="E3018">
        <v>303</v>
      </c>
      <c r="F3018">
        <v>94</v>
      </c>
      <c r="G3018" t="s">
        <v>543</v>
      </c>
      <c r="H3018">
        <f>Table2[[#This Row],[ReorderPoint]]*1.15</f>
        <v>108.1</v>
      </c>
      <c r="I3018" t="str">
        <f xml:space="preserve"> IF(Table2[[#This Row],[StockLevel]] &lt; Table2[[#This Row],[New ReOrder Point]], "Yes", "No")</f>
        <v>No</v>
      </c>
    </row>
    <row r="3019" spans="1:9" x14ac:dyDescent="0.25">
      <c r="A3019">
        <v>84</v>
      </c>
      <c r="B3019">
        <v>4</v>
      </c>
      <c r="C3019">
        <v>3</v>
      </c>
      <c r="D3019" t="s">
        <v>536</v>
      </c>
      <c r="E3019">
        <v>280</v>
      </c>
      <c r="F3019">
        <v>127</v>
      </c>
      <c r="G3019" t="s">
        <v>543</v>
      </c>
      <c r="H3019">
        <f>Table2[[#This Row],[ReorderPoint]]*1.15</f>
        <v>146.04999999999998</v>
      </c>
      <c r="I3019" t="str">
        <f xml:space="preserve"> IF(Table2[[#This Row],[StockLevel]] &lt; Table2[[#This Row],[New ReOrder Point]], "Yes", "No")</f>
        <v>No</v>
      </c>
    </row>
    <row r="3020" spans="1:9" x14ac:dyDescent="0.25">
      <c r="A3020">
        <v>84</v>
      </c>
      <c r="B3020">
        <v>3</v>
      </c>
      <c r="C3020">
        <v>3</v>
      </c>
      <c r="D3020" t="s">
        <v>537</v>
      </c>
      <c r="E3020">
        <v>280</v>
      </c>
      <c r="F3020">
        <v>68</v>
      </c>
      <c r="G3020" t="s">
        <v>543</v>
      </c>
      <c r="H3020">
        <f>Table2[[#This Row],[ReorderPoint]]*1.15</f>
        <v>78.199999999999989</v>
      </c>
      <c r="I3020" t="str">
        <f xml:space="preserve"> IF(Table2[[#This Row],[StockLevel]] &lt; Table2[[#This Row],[New ReOrder Point]], "Yes", "No")</f>
        <v>No</v>
      </c>
    </row>
    <row r="3021" spans="1:9" x14ac:dyDescent="0.25">
      <c r="A3021">
        <v>84</v>
      </c>
      <c r="B3021">
        <v>4</v>
      </c>
      <c r="C3021">
        <v>3</v>
      </c>
      <c r="D3021" t="s">
        <v>538</v>
      </c>
      <c r="E3021">
        <v>103</v>
      </c>
      <c r="F3021">
        <v>123</v>
      </c>
      <c r="G3021" t="s">
        <v>544</v>
      </c>
      <c r="H3021">
        <f>Table2[[#This Row],[ReorderPoint]]*1.15</f>
        <v>141.44999999999999</v>
      </c>
      <c r="I3021" t="str">
        <f xml:space="preserve"> IF(Table2[[#This Row],[StockLevel]] &lt; Table2[[#This Row],[New ReOrder Point]], "Yes", "No")</f>
        <v>Yes</v>
      </c>
    </row>
    <row r="3022" spans="1:9" x14ac:dyDescent="0.25">
      <c r="A3022">
        <v>84</v>
      </c>
      <c r="B3022">
        <v>4</v>
      </c>
      <c r="C3022">
        <v>3</v>
      </c>
      <c r="D3022" t="s">
        <v>539</v>
      </c>
      <c r="E3022">
        <v>498</v>
      </c>
      <c r="F3022">
        <v>68</v>
      </c>
      <c r="G3022" t="s">
        <v>543</v>
      </c>
      <c r="H3022">
        <f>Table2[[#This Row],[ReorderPoint]]*1.15</f>
        <v>78.199999999999989</v>
      </c>
      <c r="I3022" t="str">
        <f xml:space="preserve"> IF(Table2[[#This Row],[StockLevel]] &lt; Table2[[#This Row],[New ReOrder Point]], "Yes", "No")</f>
        <v>No</v>
      </c>
    </row>
    <row r="3023" spans="1:9" x14ac:dyDescent="0.25">
      <c r="A3023">
        <v>84</v>
      </c>
      <c r="B3023">
        <v>1</v>
      </c>
      <c r="C3023">
        <v>3</v>
      </c>
      <c r="D3023" t="s">
        <v>540</v>
      </c>
      <c r="E3023">
        <v>212</v>
      </c>
      <c r="F3023">
        <v>127</v>
      </c>
      <c r="G3023" t="s">
        <v>543</v>
      </c>
      <c r="H3023">
        <f>Table2[[#This Row],[ReorderPoint]]*1.15</f>
        <v>146.04999999999998</v>
      </c>
      <c r="I3023" t="str">
        <f xml:space="preserve"> IF(Table2[[#This Row],[StockLevel]] &lt; Table2[[#This Row],[New ReOrder Point]], "Yes", "No")</f>
        <v>No</v>
      </c>
    </row>
    <row r="3024" spans="1:9" x14ac:dyDescent="0.25">
      <c r="A3024">
        <v>84</v>
      </c>
      <c r="B3024">
        <v>3</v>
      </c>
      <c r="C3024">
        <v>3</v>
      </c>
      <c r="D3024" t="s">
        <v>541</v>
      </c>
      <c r="E3024">
        <v>239</v>
      </c>
      <c r="F3024">
        <v>59</v>
      </c>
      <c r="G3024" t="s">
        <v>543</v>
      </c>
      <c r="H3024">
        <f>Table2[[#This Row],[ReorderPoint]]*1.15</f>
        <v>67.849999999999994</v>
      </c>
      <c r="I3024" t="str">
        <f xml:space="preserve"> IF(Table2[[#This Row],[StockLevel]] &lt; Table2[[#This Row],[New ReOrder Point]], "Yes", "No")</f>
        <v>No</v>
      </c>
    </row>
    <row r="3025" spans="1:9" x14ac:dyDescent="0.25">
      <c r="A3025">
        <v>84</v>
      </c>
      <c r="B3025">
        <v>3</v>
      </c>
      <c r="C3025">
        <v>3</v>
      </c>
      <c r="D3025" t="s">
        <v>542</v>
      </c>
      <c r="E3025">
        <v>285</v>
      </c>
      <c r="F3025">
        <v>71</v>
      </c>
      <c r="G3025" t="s">
        <v>543</v>
      </c>
      <c r="H3025">
        <f>Table2[[#This Row],[ReorderPoint]]*1.15</f>
        <v>81.649999999999991</v>
      </c>
      <c r="I3025" t="str">
        <f xml:space="preserve"> IF(Table2[[#This Row],[StockLevel]] &lt; Table2[[#This Row],[New ReOrder Point]], "Yes", "No")</f>
        <v>No</v>
      </c>
    </row>
    <row r="3026" spans="1:9" x14ac:dyDescent="0.25">
      <c r="A3026">
        <v>85</v>
      </c>
      <c r="B3026">
        <v>3</v>
      </c>
      <c r="C3026">
        <v>1</v>
      </c>
      <c r="D3026" t="s">
        <v>531</v>
      </c>
      <c r="E3026">
        <v>356</v>
      </c>
      <c r="F3026">
        <v>131</v>
      </c>
      <c r="G3026" t="s">
        <v>543</v>
      </c>
      <c r="H3026">
        <f>Table2[[#This Row],[ReorderPoint]]*1.15</f>
        <v>150.64999999999998</v>
      </c>
      <c r="I3026" t="str">
        <f xml:space="preserve"> IF(Table2[[#This Row],[StockLevel]] &lt; Table2[[#This Row],[New ReOrder Point]], "Yes", "No")</f>
        <v>No</v>
      </c>
    </row>
    <row r="3027" spans="1:9" x14ac:dyDescent="0.25">
      <c r="A3027">
        <v>85</v>
      </c>
      <c r="B3027">
        <v>4</v>
      </c>
      <c r="C3027">
        <v>1</v>
      </c>
      <c r="D3027" t="s">
        <v>532</v>
      </c>
      <c r="E3027">
        <v>431</v>
      </c>
      <c r="F3027">
        <v>51</v>
      </c>
      <c r="G3027" t="s">
        <v>543</v>
      </c>
      <c r="H3027">
        <f>Table2[[#This Row],[ReorderPoint]]*1.15</f>
        <v>58.65</v>
      </c>
      <c r="I3027" t="str">
        <f xml:space="preserve"> IF(Table2[[#This Row],[StockLevel]] &lt; Table2[[#This Row],[New ReOrder Point]], "Yes", "No")</f>
        <v>No</v>
      </c>
    </row>
    <row r="3028" spans="1:9" x14ac:dyDescent="0.25">
      <c r="A3028">
        <v>85</v>
      </c>
      <c r="B3028">
        <v>3</v>
      </c>
      <c r="C3028">
        <v>1</v>
      </c>
      <c r="D3028" t="s">
        <v>533</v>
      </c>
      <c r="E3028">
        <v>309</v>
      </c>
      <c r="F3028">
        <v>55</v>
      </c>
      <c r="G3028" t="s">
        <v>543</v>
      </c>
      <c r="H3028">
        <f>Table2[[#This Row],[ReorderPoint]]*1.15</f>
        <v>63.249999999999993</v>
      </c>
      <c r="I3028" t="str">
        <f xml:space="preserve"> IF(Table2[[#This Row],[StockLevel]] &lt; Table2[[#This Row],[New ReOrder Point]], "Yes", "No")</f>
        <v>No</v>
      </c>
    </row>
    <row r="3029" spans="1:9" x14ac:dyDescent="0.25">
      <c r="A3029">
        <v>85</v>
      </c>
      <c r="B3029">
        <v>4</v>
      </c>
      <c r="C3029">
        <v>1</v>
      </c>
      <c r="D3029" t="s">
        <v>534</v>
      </c>
      <c r="E3029">
        <v>250</v>
      </c>
      <c r="F3029">
        <v>89</v>
      </c>
      <c r="G3029" t="s">
        <v>543</v>
      </c>
      <c r="H3029">
        <f>Table2[[#This Row],[ReorderPoint]]*1.15</f>
        <v>102.35</v>
      </c>
      <c r="I3029" t="str">
        <f xml:space="preserve"> IF(Table2[[#This Row],[StockLevel]] &lt; Table2[[#This Row],[New ReOrder Point]], "Yes", "No")</f>
        <v>No</v>
      </c>
    </row>
    <row r="3030" spans="1:9" x14ac:dyDescent="0.25">
      <c r="A3030">
        <v>85</v>
      </c>
      <c r="B3030">
        <v>2</v>
      </c>
      <c r="C3030">
        <v>1</v>
      </c>
      <c r="D3030" t="s">
        <v>535</v>
      </c>
      <c r="E3030">
        <v>220</v>
      </c>
      <c r="F3030">
        <v>143</v>
      </c>
      <c r="G3030" t="s">
        <v>543</v>
      </c>
      <c r="H3030">
        <f>Table2[[#This Row],[ReorderPoint]]*1.15</f>
        <v>164.45</v>
      </c>
      <c r="I3030" t="str">
        <f xml:space="preserve"> IF(Table2[[#This Row],[StockLevel]] &lt; Table2[[#This Row],[New ReOrder Point]], "Yes", "No")</f>
        <v>No</v>
      </c>
    </row>
    <row r="3031" spans="1:9" x14ac:dyDescent="0.25">
      <c r="A3031">
        <v>85</v>
      </c>
      <c r="B3031">
        <v>5</v>
      </c>
      <c r="C3031">
        <v>1</v>
      </c>
      <c r="D3031" t="s">
        <v>536</v>
      </c>
      <c r="E3031">
        <v>200</v>
      </c>
      <c r="F3031">
        <v>51</v>
      </c>
      <c r="G3031" t="s">
        <v>543</v>
      </c>
      <c r="H3031">
        <f>Table2[[#This Row],[ReorderPoint]]*1.15</f>
        <v>58.65</v>
      </c>
      <c r="I3031" t="str">
        <f xml:space="preserve"> IF(Table2[[#This Row],[StockLevel]] &lt; Table2[[#This Row],[New ReOrder Point]], "Yes", "No")</f>
        <v>No</v>
      </c>
    </row>
    <row r="3032" spans="1:9" x14ac:dyDescent="0.25">
      <c r="A3032">
        <v>85</v>
      </c>
      <c r="B3032">
        <v>2</v>
      </c>
      <c r="C3032">
        <v>1</v>
      </c>
      <c r="D3032" t="s">
        <v>537</v>
      </c>
      <c r="E3032">
        <v>224</v>
      </c>
      <c r="F3032">
        <v>123</v>
      </c>
      <c r="G3032" t="s">
        <v>543</v>
      </c>
      <c r="H3032">
        <f>Table2[[#This Row],[ReorderPoint]]*1.15</f>
        <v>141.44999999999999</v>
      </c>
      <c r="I3032" t="str">
        <f xml:space="preserve"> IF(Table2[[#This Row],[StockLevel]] &lt; Table2[[#This Row],[New ReOrder Point]], "Yes", "No")</f>
        <v>No</v>
      </c>
    </row>
    <row r="3033" spans="1:9" x14ac:dyDescent="0.25">
      <c r="A3033">
        <v>85</v>
      </c>
      <c r="B3033">
        <v>5</v>
      </c>
      <c r="C3033">
        <v>1</v>
      </c>
      <c r="D3033" t="s">
        <v>538</v>
      </c>
      <c r="E3033">
        <v>235</v>
      </c>
      <c r="F3033">
        <v>104</v>
      </c>
      <c r="G3033" t="s">
        <v>543</v>
      </c>
      <c r="H3033">
        <f>Table2[[#This Row],[ReorderPoint]]*1.15</f>
        <v>119.6</v>
      </c>
      <c r="I3033" t="str">
        <f xml:space="preserve"> IF(Table2[[#This Row],[StockLevel]] &lt; Table2[[#This Row],[New ReOrder Point]], "Yes", "No")</f>
        <v>No</v>
      </c>
    </row>
    <row r="3034" spans="1:9" x14ac:dyDescent="0.25">
      <c r="A3034">
        <v>85</v>
      </c>
      <c r="B3034">
        <v>1</v>
      </c>
      <c r="C3034">
        <v>1</v>
      </c>
      <c r="D3034" t="s">
        <v>539</v>
      </c>
      <c r="E3034">
        <v>245</v>
      </c>
      <c r="F3034">
        <v>109</v>
      </c>
      <c r="G3034" t="s">
        <v>543</v>
      </c>
      <c r="H3034">
        <f>Table2[[#This Row],[ReorderPoint]]*1.15</f>
        <v>125.35</v>
      </c>
      <c r="I3034" t="str">
        <f xml:space="preserve"> IF(Table2[[#This Row],[StockLevel]] &lt; Table2[[#This Row],[New ReOrder Point]], "Yes", "No")</f>
        <v>No</v>
      </c>
    </row>
    <row r="3035" spans="1:9" x14ac:dyDescent="0.25">
      <c r="A3035">
        <v>85</v>
      </c>
      <c r="B3035">
        <v>4</v>
      </c>
      <c r="C3035">
        <v>1</v>
      </c>
      <c r="D3035" t="s">
        <v>540</v>
      </c>
      <c r="E3035">
        <v>110</v>
      </c>
      <c r="F3035">
        <v>55</v>
      </c>
      <c r="G3035" t="s">
        <v>543</v>
      </c>
      <c r="H3035">
        <f>Table2[[#This Row],[ReorderPoint]]*1.15</f>
        <v>63.249999999999993</v>
      </c>
      <c r="I3035" t="str">
        <f xml:space="preserve"> IF(Table2[[#This Row],[StockLevel]] &lt; Table2[[#This Row],[New ReOrder Point]], "Yes", "No")</f>
        <v>No</v>
      </c>
    </row>
    <row r="3036" spans="1:9" x14ac:dyDescent="0.25">
      <c r="A3036">
        <v>85</v>
      </c>
      <c r="B3036">
        <v>3</v>
      </c>
      <c r="C3036">
        <v>1</v>
      </c>
      <c r="D3036" t="s">
        <v>541</v>
      </c>
      <c r="E3036">
        <v>126</v>
      </c>
      <c r="F3036">
        <v>68</v>
      </c>
      <c r="G3036" t="s">
        <v>543</v>
      </c>
      <c r="H3036">
        <f>Table2[[#This Row],[ReorderPoint]]*1.15</f>
        <v>78.199999999999989</v>
      </c>
      <c r="I3036" t="str">
        <f xml:space="preserve"> IF(Table2[[#This Row],[StockLevel]] &lt; Table2[[#This Row],[New ReOrder Point]], "Yes", "No")</f>
        <v>No</v>
      </c>
    </row>
    <row r="3037" spans="1:9" x14ac:dyDescent="0.25">
      <c r="A3037">
        <v>85</v>
      </c>
      <c r="B3037">
        <v>5</v>
      </c>
      <c r="C3037">
        <v>1</v>
      </c>
      <c r="D3037" t="s">
        <v>542</v>
      </c>
      <c r="E3037">
        <v>256</v>
      </c>
      <c r="F3037">
        <v>82</v>
      </c>
      <c r="G3037" t="s">
        <v>543</v>
      </c>
      <c r="H3037">
        <f>Table2[[#This Row],[ReorderPoint]]*1.15</f>
        <v>94.3</v>
      </c>
      <c r="I3037" t="str">
        <f xml:space="preserve"> IF(Table2[[#This Row],[StockLevel]] &lt; Table2[[#This Row],[New ReOrder Point]], "Yes", "No")</f>
        <v>No</v>
      </c>
    </row>
    <row r="3038" spans="1:9" x14ac:dyDescent="0.25">
      <c r="A3038">
        <v>85</v>
      </c>
      <c r="B3038">
        <v>1</v>
      </c>
      <c r="C3038">
        <v>2</v>
      </c>
      <c r="D3038" t="s">
        <v>531</v>
      </c>
      <c r="E3038">
        <v>272</v>
      </c>
      <c r="F3038">
        <v>57</v>
      </c>
      <c r="G3038" t="s">
        <v>543</v>
      </c>
      <c r="H3038">
        <f>Table2[[#This Row],[ReorderPoint]]*1.15</f>
        <v>65.55</v>
      </c>
      <c r="I3038" t="str">
        <f xml:space="preserve"> IF(Table2[[#This Row],[StockLevel]] &lt; Table2[[#This Row],[New ReOrder Point]], "Yes", "No")</f>
        <v>No</v>
      </c>
    </row>
    <row r="3039" spans="1:9" x14ac:dyDescent="0.25">
      <c r="A3039">
        <v>85</v>
      </c>
      <c r="B3039">
        <v>1</v>
      </c>
      <c r="C3039">
        <v>2</v>
      </c>
      <c r="D3039" t="s">
        <v>532</v>
      </c>
      <c r="E3039">
        <v>297</v>
      </c>
      <c r="F3039">
        <v>147</v>
      </c>
      <c r="G3039" t="s">
        <v>543</v>
      </c>
      <c r="H3039">
        <f>Table2[[#This Row],[ReorderPoint]]*1.15</f>
        <v>169.04999999999998</v>
      </c>
      <c r="I3039" t="str">
        <f xml:space="preserve"> IF(Table2[[#This Row],[StockLevel]] &lt; Table2[[#This Row],[New ReOrder Point]], "Yes", "No")</f>
        <v>No</v>
      </c>
    </row>
    <row r="3040" spans="1:9" x14ac:dyDescent="0.25">
      <c r="A3040">
        <v>85</v>
      </c>
      <c r="B3040">
        <v>3</v>
      </c>
      <c r="C3040">
        <v>2</v>
      </c>
      <c r="D3040" t="s">
        <v>533</v>
      </c>
      <c r="E3040">
        <v>375</v>
      </c>
      <c r="F3040">
        <v>136</v>
      </c>
      <c r="G3040" t="s">
        <v>543</v>
      </c>
      <c r="H3040">
        <f>Table2[[#This Row],[ReorderPoint]]*1.15</f>
        <v>156.39999999999998</v>
      </c>
      <c r="I3040" t="str">
        <f xml:space="preserve"> IF(Table2[[#This Row],[StockLevel]] &lt; Table2[[#This Row],[New ReOrder Point]], "Yes", "No")</f>
        <v>No</v>
      </c>
    </row>
    <row r="3041" spans="1:9" x14ac:dyDescent="0.25">
      <c r="A3041">
        <v>85</v>
      </c>
      <c r="B3041">
        <v>5</v>
      </c>
      <c r="C3041">
        <v>2</v>
      </c>
      <c r="D3041" t="s">
        <v>534</v>
      </c>
      <c r="E3041">
        <v>241</v>
      </c>
      <c r="F3041">
        <v>120</v>
      </c>
      <c r="G3041" t="s">
        <v>543</v>
      </c>
      <c r="H3041">
        <f>Table2[[#This Row],[ReorderPoint]]*1.15</f>
        <v>138</v>
      </c>
      <c r="I3041" t="str">
        <f xml:space="preserve"> IF(Table2[[#This Row],[StockLevel]] &lt; Table2[[#This Row],[New ReOrder Point]], "Yes", "No")</f>
        <v>No</v>
      </c>
    </row>
    <row r="3042" spans="1:9" x14ac:dyDescent="0.25">
      <c r="A3042">
        <v>85</v>
      </c>
      <c r="B3042">
        <v>2</v>
      </c>
      <c r="C3042">
        <v>2</v>
      </c>
      <c r="D3042" t="s">
        <v>535</v>
      </c>
      <c r="E3042">
        <v>309</v>
      </c>
      <c r="F3042">
        <v>133</v>
      </c>
      <c r="G3042" t="s">
        <v>543</v>
      </c>
      <c r="H3042">
        <f>Table2[[#This Row],[ReorderPoint]]*1.15</f>
        <v>152.94999999999999</v>
      </c>
      <c r="I3042" t="str">
        <f xml:space="preserve"> IF(Table2[[#This Row],[StockLevel]] &lt; Table2[[#This Row],[New ReOrder Point]], "Yes", "No")</f>
        <v>No</v>
      </c>
    </row>
    <row r="3043" spans="1:9" x14ac:dyDescent="0.25">
      <c r="A3043">
        <v>85</v>
      </c>
      <c r="B3043">
        <v>4</v>
      </c>
      <c r="C3043">
        <v>2</v>
      </c>
      <c r="D3043" t="s">
        <v>536</v>
      </c>
      <c r="E3043">
        <v>280</v>
      </c>
      <c r="F3043">
        <v>116</v>
      </c>
      <c r="G3043" t="s">
        <v>543</v>
      </c>
      <c r="H3043">
        <f>Table2[[#This Row],[ReorderPoint]]*1.15</f>
        <v>133.39999999999998</v>
      </c>
      <c r="I3043" t="str">
        <f xml:space="preserve"> IF(Table2[[#This Row],[StockLevel]] &lt; Table2[[#This Row],[New ReOrder Point]], "Yes", "No")</f>
        <v>No</v>
      </c>
    </row>
    <row r="3044" spans="1:9" x14ac:dyDescent="0.25">
      <c r="A3044">
        <v>85</v>
      </c>
      <c r="B3044">
        <v>2</v>
      </c>
      <c r="C3044">
        <v>2</v>
      </c>
      <c r="D3044" t="s">
        <v>537</v>
      </c>
      <c r="E3044">
        <v>189</v>
      </c>
      <c r="F3044">
        <v>104</v>
      </c>
      <c r="G3044" t="s">
        <v>543</v>
      </c>
      <c r="H3044">
        <f>Table2[[#This Row],[ReorderPoint]]*1.15</f>
        <v>119.6</v>
      </c>
      <c r="I3044" t="str">
        <f xml:space="preserve"> IF(Table2[[#This Row],[StockLevel]] &lt; Table2[[#This Row],[New ReOrder Point]], "Yes", "No")</f>
        <v>No</v>
      </c>
    </row>
    <row r="3045" spans="1:9" x14ac:dyDescent="0.25">
      <c r="A3045">
        <v>85</v>
      </c>
      <c r="B3045">
        <v>3</v>
      </c>
      <c r="C3045">
        <v>2</v>
      </c>
      <c r="D3045" t="s">
        <v>538</v>
      </c>
      <c r="E3045">
        <v>301</v>
      </c>
      <c r="F3045">
        <v>71</v>
      </c>
      <c r="G3045" t="s">
        <v>543</v>
      </c>
      <c r="H3045">
        <f>Table2[[#This Row],[ReorderPoint]]*1.15</f>
        <v>81.649999999999991</v>
      </c>
      <c r="I3045" t="str">
        <f xml:space="preserve"> IF(Table2[[#This Row],[StockLevel]] &lt; Table2[[#This Row],[New ReOrder Point]], "Yes", "No")</f>
        <v>No</v>
      </c>
    </row>
    <row r="3046" spans="1:9" x14ac:dyDescent="0.25">
      <c r="A3046">
        <v>85</v>
      </c>
      <c r="B3046">
        <v>3</v>
      </c>
      <c r="C3046">
        <v>2</v>
      </c>
      <c r="D3046" t="s">
        <v>539</v>
      </c>
      <c r="E3046">
        <v>175</v>
      </c>
      <c r="F3046">
        <v>57</v>
      </c>
      <c r="G3046" t="s">
        <v>543</v>
      </c>
      <c r="H3046">
        <f>Table2[[#This Row],[ReorderPoint]]*1.15</f>
        <v>65.55</v>
      </c>
      <c r="I3046" t="str">
        <f xml:space="preserve"> IF(Table2[[#This Row],[StockLevel]] &lt; Table2[[#This Row],[New ReOrder Point]], "Yes", "No")</f>
        <v>No</v>
      </c>
    </row>
    <row r="3047" spans="1:9" x14ac:dyDescent="0.25">
      <c r="A3047">
        <v>85</v>
      </c>
      <c r="B3047">
        <v>5</v>
      </c>
      <c r="C3047">
        <v>2</v>
      </c>
      <c r="D3047" t="s">
        <v>540</v>
      </c>
      <c r="E3047">
        <v>162</v>
      </c>
      <c r="F3047">
        <v>98</v>
      </c>
      <c r="G3047" t="s">
        <v>543</v>
      </c>
      <c r="H3047">
        <f>Table2[[#This Row],[ReorderPoint]]*1.15</f>
        <v>112.69999999999999</v>
      </c>
      <c r="I3047" t="str">
        <f xml:space="preserve"> IF(Table2[[#This Row],[StockLevel]] &lt; Table2[[#This Row],[New ReOrder Point]], "Yes", "No")</f>
        <v>No</v>
      </c>
    </row>
    <row r="3048" spans="1:9" x14ac:dyDescent="0.25">
      <c r="A3048">
        <v>85</v>
      </c>
      <c r="B3048">
        <v>2</v>
      </c>
      <c r="C3048">
        <v>2</v>
      </c>
      <c r="D3048" t="s">
        <v>541</v>
      </c>
      <c r="E3048">
        <v>218</v>
      </c>
      <c r="F3048">
        <v>141</v>
      </c>
      <c r="G3048" t="s">
        <v>543</v>
      </c>
      <c r="H3048">
        <f>Table2[[#This Row],[ReorderPoint]]*1.15</f>
        <v>162.14999999999998</v>
      </c>
      <c r="I3048" t="str">
        <f xml:space="preserve"> IF(Table2[[#This Row],[StockLevel]] &lt; Table2[[#This Row],[New ReOrder Point]], "Yes", "No")</f>
        <v>No</v>
      </c>
    </row>
    <row r="3049" spans="1:9" x14ac:dyDescent="0.25">
      <c r="A3049">
        <v>85</v>
      </c>
      <c r="B3049">
        <v>4</v>
      </c>
      <c r="C3049">
        <v>2</v>
      </c>
      <c r="D3049" t="s">
        <v>542</v>
      </c>
      <c r="E3049">
        <v>351</v>
      </c>
      <c r="F3049">
        <v>128</v>
      </c>
      <c r="G3049" t="s">
        <v>543</v>
      </c>
      <c r="H3049">
        <f>Table2[[#This Row],[ReorderPoint]]*1.15</f>
        <v>147.19999999999999</v>
      </c>
      <c r="I3049" t="str">
        <f xml:space="preserve"> IF(Table2[[#This Row],[StockLevel]] &lt; Table2[[#This Row],[New ReOrder Point]], "Yes", "No")</f>
        <v>No</v>
      </c>
    </row>
    <row r="3050" spans="1:9" x14ac:dyDescent="0.25">
      <c r="A3050">
        <v>85</v>
      </c>
      <c r="B3050">
        <v>1</v>
      </c>
      <c r="C3050">
        <v>3</v>
      </c>
      <c r="D3050" t="s">
        <v>531</v>
      </c>
      <c r="E3050">
        <v>382</v>
      </c>
      <c r="F3050">
        <v>66</v>
      </c>
      <c r="G3050" t="s">
        <v>543</v>
      </c>
      <c r="H3050">
        <f>Table2[[#This Row],[ReorderPoint]]*1.15</f>
        <v>75.899999999999991</v>
      </c>
      <c r="I3050" t="str">
        <f xml:space="preserve"> IF(Table2[[#This Row],[StockLevel]] &lt; Table2[[#This Row],[New ReOrder Point]], "Yes", "No")</f>
        <v>No</v>
      </c>
    </row>
    <row r="3051" spans="1:9" x14ac:dyDescent="0.25">
      <c r="A3051">
        <v>85</v>
      </c>
      <c r="B3051">
        <v>5</v>
      </c>
      <c r="C3051">
        <v>3</v>
      </c>
      <c r="D3051" t="s">
        <v>532</v>
      </c>
      <c r="E3051">
        <v>174</v>
      </c>
      <c r="F3051">
        <v>101</v>
      </c>
      <c r="G3051" t="s">
        <v>543</v>
      </c>
      <c r="H3051">
        <f>Table2[[#This Row],[ReorderPoint]]*1.15</f>
        <v>116.14999999999999</v>
      </c>
      <c r="I3051" t="str">
        <f xml:space="preserve"> IF(Table2[[#This Row],[StockLevel]] &lt; Table2[[#This Row],[New ReOrder Point]], "Yes", "No")</f>
        <v>No</v>
      </c>
    </row>
    <row r="3052" spans="1:9" x14ac:dyDescent="0.25">
      <c r="A3052">
        <v>85</v>
      </c>
      <c r="B3052">
        <v>4</v>
      </c>
      <c r="C3052">
        <v>3</v>
      </c>
      <c r="D3052" t="s">
        <v>533</v>
      </c>
      <c r="E3052">
        <v>8</v>
      </c>
      <c r="F3052">
        <v>82</v>
      </c>
      <c r="G3052" t="s">
        <v>544</v>
      </c>
      <c r="H3052">
        <f>Table2[[#This Row],[ReorderPoint]]*1.15</f>
        <v>94.3</v>
      </c>
      <c r="I3052" t="str">
        <f xml:space="preserve"> IF(Table2[[#This Row],[StockLevel]] &lt; Table2[[#This Row],[New ReOrder Point]], "Yes", "No")</f>
        <v>Yes</v>
      </c>
    </row>
    <row r="3053" spans="1:9" x14ac:dyDescent="0.25">
      <c r="A3053">
        <v>85</v>
      </c>
      <c r="B3053">
        <v>5</v>
      </c>
      <c r="C3053">
        <v>3</v>
      </c>
      <c r="D3053" t="s">
        <v>534</v>
      </c>
      <c r="E3053">
        <v>112</v>
      </c>
      <c r="F3053">
        <v>142</v>
      </c>
      <c r="G3053" t="s">
        <v>544</v>
      </c>
      <c r="H3053">
        <f>Table2[[#This Row],[ReorderPoint]]*1.15</f>
        <v>163.29999999999998</v>
      </c>
      <c r="I3053" t="str">
        <f xml:space="preserve"> IF(Table2[[#This Row],[StockLevel]] &lt; Table2[[#This Row],[New ReOrder Point]], "Yes", "No")</f>
        <v>Yes</v>
      </c>
    </row>
    <row r="3054" spans="1:9" x14ac:dyDescent="0.25">
      <c r="A3054">
        <v>85</v>
      </c>
      <c r="B3054">
        <v>5</v>
      </c>
      <c r="C3054">
        <v>3</v>
      </c>
      <c r="D3054" t="s">
        <v>535</v>
      </c>
      <c r="E3054">
        <v>404</v>
      </c>
      <c r="F3054">
        <v>107</v>
      </c>
      <c r="G3054" t="s">
        <v>543</v>
      </c>
      <c r="H3054">
        <f>Table2[[#This Row],[ReorderPoint]]*1.15</f>
        <v>123.05</v>
      </c>
      <c r="I3054" t="str">
        <f xml:space="preserve"> IF(Table2[[#This Row],[StockLevel]] &lt; Table2[[#This Row],[New ReOrder Point]], "Yes", "No")</f>
        <v>No</v>
      </c>
    </row>
    <row r="3055" spans="1:9" x14ac:dyDescent="0.25">
      <c r="A3055">
        <v>85</v>
      </c>
      <c r="B3055">
        <v>3</v>
      </c>
      <c r="C3055">
        <v>3</v>
      </c>
      <c r="D3055" t="s">
        <v>536</v>
      </c>
      <c r="E3055">
        <v>196</v>
      </c>
      <c r="F3055">
        <v>59</v>
      </c>
      <c r="G3055" t="s">
        <v>543</v>
      </c>
      <c r="H3055">
        <f>Table2[[#This Row],[ReorderPoint]]*1.15</f>
        <v>67.849999999999994</v>
      </c>
      <c r="I3055" t="str">
        <f xml:space="preserve"> IF(Table2[[#This Row],[StockLevel]] &lt; Table2[[#This Row],[New ReOrder Point]], "Yes", "No")</f>
        <v>No</v>
      </c>
    </row>
    <row r="3056" spans="1:9" x14ac:dyDescent="0.25">
      <c r="A3056">
        <v>85</v>
      </c>
      <c r="B3056">
        <v>1</v>
      </c>
      <c r="C3056">
        <v>3</v>
      </c>
      <c r="D3056" t="s">
        <v>537</v>
      </c>
      <c r="E3056">
        <v>120</v>
      </c>
      <c r="F3056">
        <v>62</v>
      </c>
      <c r="G3056" t="s">
        <v>543</v>
      </c>
      <c r="H3056">
        <f>Table2[[#This Row],[ReorderPoint]]*1.15</f>
        <v>71.3</v>
      </c>
      <c r="I3056" t="str">
        <f xml:space="preserve"> IF(Table2[[#This Row],[StockLevel]] &lt; Table2[[#This Row],[New ReOrder Point]], "Yes", "No")</f>
        <v>No</v>
      </c>
    </row>
    <row r="3057" spans="1:9" x14ac:dyDescent="0.25">
      <c r="A3057">
        <v>85</v>
      </c>
      <c r="B3057">
        <v>2</v>
      </c>
      <c r="C3057">
        <v>3</v>
      </c>
      <c r="D3057" t="s">
        <v>538</v>
      </c>
      <c r="E3057">
        <v>275</v>
      </c>
      <c r="F3057">
        <v>106</v>
      </c>
      <c r="G3057" t="s">
        <v>543</v>
      </c>
      <c r="H3057">
        <f>Table2[[#This Row],[ReorderPoint]]*1.15</f>
        <v>121.89999999999999</v>
      </c>
      <c r="I3057" t="str">
        <f xml:space="preserve"> IF(Table2[[#This Row],[StockLevel]] &lt; Table2[[#This Row],[New ReOrder Point]], "Yes", "No")</f>
        <v>No</v>
      </c>
    </row>
    <row r="3058" spans="1:9" x14ac:dyDescent="0.25">
      <c r="A3058">
        <v>85</v>
      </c>
      <c r="B3058">
        <v>3</v>
      </c>
      <c r="C3058">
        <v>3</v>
      </c>
      <c r="D3058" t="s">
        <v>539</v>
      </c>
      <c r="E3058">
        <v>456</v>
      </c>
      <c r="F3058">
        <v>116</v>
      </c>
      <c r="G3058" t="s">
        <v>543</v>
      </c>
      <c r="H3058">
        <f>Table2[[#This Row],[ReorderPoint]]*1.15</f>
        <v>133.39999999999998</v>
      </c>
      <c r="I3058" t="str">
        <f xml:space="preserve"> IF(Table2[[#This Row],[StockLevel]] &lt; Table2[[#This Row],[New ReOrder Point]], "Yes", "No")</f>
        <v>No</v>
      </c>
    </row>
    <row r="3059" spans="1:9" x14ac:dyDescent="0.25">
      <c r="A3059">
        <v>85</v>
      </c>
      <c r="B3059">
        <v>1</v>
      </c>
      <c r="C3059">
        <v>3</v>
      </c>
      <c r="D3059" t="s">
        <v>540</v>
      </c>
      <c r="E3059">
        <v>11</v>
      </c>
      <c r="F3059">
        <v>59</v>
      </c>
      <c r="G3059" t="s">
        <v>544</v>
      </c>
      <c r="H3059">
        <f>Table2[[#This Row],[ReorderPoint]]*1.15</f>
        <v>67.849999999999994</v>
      </c>
      <c r="I3059" t="str">
        <f xml:space="preserve"> IF(Table2[[#This Row],[StockLevel]] &lt; Table2[[#This Row],[New ReOrder Point]], "Yes", "No")</f>
        <v>Yes</v>
      </c>
    </row>
    <row r="3060" spans="1:9" x14ac:dyDescent="0.25">
      <c r="A3060">
        <v>85</v>
      </c>
      <c r="B3060">
        <v>1</v>
      </c>
      <c r="C3060">
        <v>3</v>
      </c>
      <c r="D3060" t="s">
        <v>541</v>
      </c>
      <c r="E3060">
        <v>176</v>
      </c>
      <c r="F3060">
        <v>98</v>
      </c>
      <c r="G3060" t="s">
        <v>543</v>
      </c>
      <c r="H3060">
        <f>Table2[[#This Row],[ReorderPoint]]*1.15</f>
        <v>112.69999999999999</v>
      </c>
      <c r="I3060" t="str">
        <f xml:space="preserve"> IF(Table2[[#This Row],[StockLevel]] &lt; Table2[[#This Row],[New ReOrder Point]], "Yes", "No")</f>
        <v>No</v>
      </c>
    </row>
    <row r="3061" spans="1:9" x14ac:dyDescent="0.25">
      <c r="A3061">
        <v>85</v>
      </c>
      <c r="B3061">
        <v>4</v>
      </c>
      <c r="C3061">
        <v>3</v>
      </c>
      <c r="D3061" t="s">
        <v>542</v>
      </c>
      <c r="E3061">
        <v>10</v>
      </c>
      <c r="F3061">
        <v>111</v>
      </c>
      <c r="G3061" t="s">
        <v>544</v>
      </c>
      <c r="H3061">
        <f>Table2[[#This Row],[ReorderPoint]]*1.15</f>
        <v>127.64999999999999</v>
      </c>
      <c r="I3061" t="str">
        <f xml:space="preserve"> IF(Table2[[#This Row],[StockLevel]] &lt; Table2[[#This Row],[New ReOrder Point]], "Yes", "No")</f>
        <v>Yes</v>
      </c>
    </row>
    <row r="3062" spans="1:9" x14ac:dyDescent="0.25">
      <c r="A3062">
        <v>86</v>
      </c>
      <c r="B3062">
        <v>2</v>
      </c>
      <c r="C3062">
        <v>1</v>
      </c>
      <c r="D3062" t="s">
        <v>531</v>
      </c>
      <c r="E3062">
        <v>38</v>
      </c>
      <c r="F3062">
        <v>102</v>
      </c>
      <c r="G3062" t="s">
        <v>544</v>
      </c>
      <c r="H3062">
        <f>Table2[[#This Row],[ReorderPoint]]*1.15</f>
        <v>117.3</v>
      </c>
      <c r="I3062" t="str">
        <f xml:space="preserve"> IF(Table2[[#This Row],[StockLevel]] &lt; Table2[[#This Row],[New ReOrder Point]], "Yes", "No")</f>
        <v>Yes</v>
      </c>
    </row>
    <row r="3063" spans="1:9" x14ac:dyDescent="0.25">
      <c r="A3063">
        <v>86</v>
      </c>
      <c r="B3063">
        <v>1</v>
      </c>
      <c r="C3063">
        <v>1</v>
      </c>
      <c r="D3063" t="s">
        <v>532</v>
      </c>
      <c r="E3063">
        <v>205</v>
      </c>
      <c r="F3063">
        <v>105</v>
      </c>
      <c r="G3063" t="s">
        <v>543</v>
      </c>
      <c r="H3063">
        <f>Table2[[#This Row],[ReorderPoint]]*1.15</f>
        <v>120.74999999999999</v>
      </c>
      <c r="I3063" t="str">
        <f xml:space="preserve"> IF(Table2[[#This Row],[StockLevel]] &lt; Table2[[#This Row],[New ReOrder Point]], "Yes", "No")</f>
        <v>No</v>
      </c>
    </row>
    <row r="3064" spans="1:9" x14ac:dyDescent="0.25">
      <c r="A3064">
        <v>86</v>
      </c>
      <c r="B3064">
        <v>5</v>
      </c>
      <c r="C3064">
        <v>1</v>
      </c>
      <c r="D3064" t="s">
        <v>533</v>
      </c>
      <c r="E3064">
        <v>55</v>
      </c>
      <c r="F3064">
        <v>53</v>
      </c>
      <c r="G3064" t="s">
        <v>543</v>
      </c>
      <c r="H3064">
        <f>Table2[[#This Row],[ReorderPoint]]*1.15</f>
        <v>60.949999999999996</v>
      </c>
      <c r="I3064" t="str">
        <f xml:space="preserve"> IF(Table2[[#This Row],[StockLevel]] &lt; Table2[[#This Row],[New ReOrder Point]], "Yes", "No")</f>
        <v>Yes</v>
      </c>
    </row>
    <row r="3065" spans="1:9" x14ac:dyDescent="0.25">
      <c r="A3065">
        <v>86</v>
      </c>
      <c r="B3065">
        <v>3</v>
      </c>
      <c r="C3065">
        <v>1</v>
      </c>
      <c r="D3065" t="s">
        <v>534</v>
      </c>
      <c r="E3065">
        <v>285</v>
      </c>
      <c r="F3065">
        <v>61</v>
      </c>
      <c r="G3065" t="s">
        <v>543</v>
      </c>
      <c r="H3065">
        <f>Table2[[#This Row],[ReorderPoint]]*1.15</f>
        <v>70.149999999999991</v>
      </c>
      <c r="I3065" t="str">
        <f xml:space="preserve"> IF(Table2[[#This Row],[StockLevel]] &lt; Table2[[#This Row],[New ReOrder Point]], "Yes", "No")</f>
        <v>No</v>
      </c>
    </row>
    <row r="3066" spans="1:9" x14ac:dyDescent="0.25">
      <c r="A3066">
        <v>86</v>
      </c>
      <c r="B3066">
        <v>3</v>
      </c>
      <c r="C3066">
        <v>1</v>
      </c>
      <c r="D3066" t="s">
        <v>535</v>
      </c>
      <c r="E3066">
        <v>332</v>
      </c>
      <c r="F3066">
        <v>101</v>
      </c>
      <c r="G3066" t="s">
        <v>543</v>
      </c>
      <c r="H3066">
        <f>Table2[[#This Row],[ReorderPoint]]*1.15</f>
        <v>116.14999999999999</v>
      </c>
      <c r="I3066" t="str">
        <f xml:space="preserve"> IF(Table2[[#This Row],[StockLevel]] &lt; Table2[[#This Row],[New ReOrder Point]], "Yes", "No")</f>
        <v>No</v>
      </c>
    </row>
    <row r="3067" spans="1:9" x14ac:dyDescent="0.25">
      <c r="A3067">
        <v>86</v>
      </c>
      <c r="B3067">
        <v>4</v>
      </c>
      <c r="C3067">
        <v>1</v>
      </c>
      <c r="D3067" t="s">
        <v>536</v>
      </c>
      <c r="E3067">
        <v>342</v>
      </c>
      <c r="F3067">
        <v>117</v>
      </c>
      <c r="G3067" t="s">
        <v>543</v>
      </c>
      <c r="H3067">
        <f>Table2[[#This Row],[ReorderPoint]]*1.15</f>
        <v>134.54999999999998</v>
      </c>
      <c r="I3067" t="str">
        <f xml:space="preserve"> IF(Table2[[#This Row],[StockLevel]] &lt; Table2[[#This Row],[New ReOrder Point]], "Yes", "No")</f>
        <v>No</v>
      </c>
    </row>
    <row r="3068" spans="1:9" x14ac:dyDescent="0.25">
      <c r="A3068">
        <v>86</v>
      </c>
      <c r="B3068">
        <v>5</v>
      </c>
      <c r="C3068">
        <v>1</v>
      </c>
      <c r="D3068" t="s">
        <v>537</v>
      </c>
      <c r="E3068">
        <v>79</v>
      </c>
      <c r="F3068">
        <v>56</v>
      </c>
      <c r="G3068" t="s">
        <v>543</v>
      </c>
      <c r="H3068">
        <f>Table2[[#This Row],[ReorderPoint]]*1.15</f>
        <v>64.399999999999991</v>
      </c>
      <c r="I3068" t="str">
        <f xml:space="preserve"> IF(Table2[[#This Row],[StockLevel]] &lt; Table2[[#This Row],[New ReOrder Point]], "Yes", "No")</f>
        <v>No</v>
      </c>
    </row>
    <row r="3069" spans="1:9" x14ac:dyDescent="0.25">
      <c r="A3069">
        <v>86</v>
      </c>
      <c r="B3069">
        <v>1</v>
      </c>
      <c r="C3069">
        <v>1</v>
      </c>
      <c r="D3069" t="s">
        <v>538</v>
      </c>
      <c r="E3069">
        <v>330</v>
      </c>
      <c r="F3069">
        <v>105</v>
      </c>
      <c r="G3069" t="s">
        <v>543</v>
      </c>
      <c r="H3069">
        <f>Table2[[#This Row],[ReorderPoint]]*1.15</f>
        <v>120.74999999999999</v>
      </c>
      <c r="I3069" t="str">
        <f xml:space="preserve"> IF(Table2[[#This Row],[StockLevel]] &lt; Table2[[#This Row],[New ReOrder Point]], "Yes", "No")</f>
        <v>No</v>
      </c>
    </row>
    <row r="3070" spans="1:9" x14ac:dyDescent="0.25">
      <c r="A3070">
        <v>86</v>
      </c>
      <c r="B3070">
        <v>3</v>
      </c>
      <c r="C3070">
        <v>1</v>
      </c>
      <c r="D3070" t="s">
        <v>539</v>
      </c>
      <c r="E3070">
        <v>57</v>
      </c>
      <c r="F3070">
        <v>142</v>
      </c>
      <c r="G3070" t="s">
        <v>544</v>
      </c>
      <c r="H3070">
        <f>Table2[[#This Row],[ReorderPoint]]*1.15</f>
        <v>163.29999999999998</v>
      </c>
      <c r="I3070" t="str">
        <f xml:space="preserve"> IF(Table2[[#This Row],[StockLevel]] &lt; Table2[[#This Row],[New ReOrder Point]], "Yes", "No")</f>
        <v>Yes</v>
      </c>
    </row>
    <row r="3071" spans="1:9" x14ac:dyDescent="0.25">
      <c r="A3071">
        <v>86</v>
      </c>
      <c r="B3071">
        <v>3</v>
      </c>
      <c r="C3071">
        <v>1</v>
      </c>
      <c r="D3071" t="s">
        <v>540</v>
      </c>
      <c r="E3071">
        <v>102</v>
      </c>
      <c r="F3071">
        <v>61</v>
      </c>
      <c r="G3071" t="s">
        <v>543</v>
      </c>
      <c r="H3071">
        <f>Table2[[#This Row],[ReorderPoint]]*1.15</f>
        <v>70.149999999999991</v>
      </c>
      <c r="I3071" t="str">
        <f xml:space="preserve"> IF(Table2[[#This Row],[StockLevel]] &lt; Table2[[#This Row],[New ReOrder Point]], "Yes", "No")</f>
        <v>No</v>
      </c>
    </row>
    <row r="3072" spans="1:9" x14ac:dyDescent="0.25">
      <c r="A3072">
        <v>86</v>
      </c>
      <c r="B3072">
        <v>2</v>
      </c>
      <c r="C3072">
        <v>1</v>
      </c>
      <c r="D3072" t="s">
        <v>541</v>
      </c>
      <c r="E3072">
        <v>54</v>
      </c>
      <c r="F3072">
        <v>111</v>
      </c>
      <c r="G3072" t="s">
        <v>544</v>
      </c>
      <c r="H3072">
        <f>Table2[[#This Row],[ReorderPoint]]*1.15</f>
        <v>127.64999999999999</v>
      </c>
      <c r="I3072" t="str">
        <f xml:space="preserve"> IF(Table2[[#This Row],[StockLevel]] &lt; Table2[[#This Row],[New ReOrder Point]], "Yes", "No")</f>
        <v>Yes</v>
      </c>
    </row>
    <row r="3073" spans="1:9" x14ac:dyDescent="0.25">
      <c r="A3073">
        <v>86</v>
      </c>
      <c r="B3073">
        <v>1</v>
      </c>
      <c r="C3073">
        <v>1</v>
      </c>
      <c r="D3073" t="s">
        <v>542</v>
      </c>
      <c r="E3073">
        <v>231</v>
      </c>
      <c r="F3073">
        <v>122</v>
      </c>
      <c r="G3073" t="s">
        <v>543</v>
      </c>
      <c r="H3073">
        <f>Table2[[#This Row],[ReorderPoint]]*1.15</f>
        <v>140.29999999999998</v>
      </c>
      <c r="I3073" t="str">
        <f xml:space="preserve"> IF(Table2[[#This Row],[StockLevel]] &lt; Table2[[#This Row],[New ReOrder Point]], "Yes", "No")</f>
        <v>No</v>
      </c>
    </row>
    <row r="3074" spans="1:9" x14ac:dyDescent="0.25">
      <c r="A3074">
        <v>86</v>
      </c>
      <c r="B3074">
        <v>4</v>
      </c>
      <c r="C3074">
        <v>2</v>
      </c>
      <c r="D3074" t="s">
        <v>531</v>
      </c>
      <c r="E3074">
        <v>353</v>
      </c>
      <c r="F3074">
        <v>126</v>
      </c>
      <c r="G3074" t="s">
        <v>543</v>
      </c>
      <c r="H3074">
        <f>Table2[[#This Row],[ReorderPoint]]*1.15</f>
        <v>144.89999999999998</v>
      </c>
      <c r="I3074" t="str">
        <f xml:space="preserve"> IF(Table2[[#This Row],[StockLevel]] &lt; Table2[[#This Row],[New ReOrder Point]], "Yes", "No")</f>
        <v>No</v>
      </c>
    </row>
    <row r="3075" spans="1:9" x14ac:dyDescent="0.25">
      <c r="A3075">
        <v>86</v>
      </c>
      <c r="B3075">
        <v>4</v>
      </c>
      <c r="C3075">
        <v>2</v>
      </c>
      <c r="D3075" t="s">
        <v>532</v>
      </c>
      <c r="E3075">
        <v>344</v>
      </c>
      <c r="F3075">
        <v>73</v>
      </c>
      <c r="G3075" t="s">
        <v>543</v>
      </c>
      <c r="H3075">
        <f>Table2[[#This Row],[ReorderPoint]]*1.15</f>
        <v>83.949999999999989</v>
      </c>
      <c r="I3075" t="str">
        <f xml:space="preserve"> IF(Table2[[#This Row],[StockLevel]] &lt; Table2[[#This Row],[New ReOrder Point]], "Yes", "No")</f>
        <v>No</v>
      </c>
    </row>
    <row r="3076" spans="1:9" x14ac:dyDescent="0.25">
      <c r="A3076">
        <v>86</v>
      </c>
      <c r="B3076">
        <v>5</v>
      </c>
      <c r="C3076">
        <v>2</v>
      </c>
      <c r="D3076" t="s">
        <v>533</v>
      </c>
      <c r="E3076">
        <v>144</v>
      </c>
      <c r="F3076">
        <v>51</v>
      </c>
      <c r="G3076" t="s">
        <v>543</v>
      </c>
      <c r="H3076">
        <f>Table2[[#This Row],[ReorderPoint]]*1.15</f>
        <v>58.65</v>
      </c>
      <c r="I3076" t="str">
        <f xml:space="preserve"> IF(Table2[[#This Row],[StockLevel]] &lt; Table2[[#This Row],[New ReOrder Point]], "Yes", "No")</f>
        <v>No</v>
      </c>
    </row>
    <row r="3077" spans="1:9" x14ac:dyDescent="0.25">
      <c r="A3077">
        <v>86</v>
      </c>
      <c r="B3077">
        <v>2</v>
      </c>
      <c r="C3077">
        <v>2</v>
      </c>
      <c r="D3077" t="s">
        <v>534</v>
      </c>
      <c r="E3077">
        <v>414</v>
      </c>
      <c r="F3077">
        <v>142</v>
      </c>
      <c r="G3077" t="s">
        <v>543</v>
      </c>
      <c r="H3077">
        <f>Table2[[#This Row],[ReorderPoint]]*1.15</f>
        <v>163.29999999999998</v>
      </c>
      <c r="I3077" t="str">
        <f xml:space="preserve"> IF(Table2[[#This Row],[StockLevel]] &lt; Table2[[#This Row],[New ReOrder Point]], "Yes", "No")</f>
        <v>No</v>
      </c>
    </row>
    <row r="3078" spans="1:9" x14ac:dyDescent="0.25">
      <c r="A3078">
        <v>86</v>
      </c>
      <c r="B3078">
        <v>3</v>
      </c>
      <c r="C3078">
        <v>2</v>
      </c>
      <c r="D3078" t="s">
        <v>535</v>
      </c>
      <c r="E3078">
        <v>283</v>
      </c>
      <c r="F3078">
        <v>109</v>
      </c>
      <c r="G3078" t="s">
        <v>543</v>
      </c>
      <c r="H3078">
        <f>Table2[[#This Row],[ReorderPoint]]*1.15</f>
        <v>125.35</v>
      </c>
      <c r="I3078" t="str">
        <f xml:space="preserve"> IF(Table2[[#This Row],[StockLevel]] &lt; Table2[[#This Row],[New ReOrder Point]], "Yes", "No")</f>
        <v>No</v>
      </c>
    </row>
    <row r="3079" spans="1:9" x14ac:dyDescent="0.25">
      <c r="A3079">
        <v>86</v>
      </c>
      <c r="B3079">
        <v>1</v>
      </c>
      <c r="C3079">
        <v>2</v>
      </c>
      <c r="D3079" t="s">
        <v>536</v>
      </c>
      <c r="E3079">
        <v>142</v>
      </c>
      <c r="F3079">
        <v>144</v>
      </c>
      <c r="G3079" t="s">
        <v>544</v>
      </c>
      <c r="H3079">
        <f>Table2[[#This Row],[ReorderPoint]]*1.15</f>
        <v>165.6</v>
      </c>
      <c r="I3079" t="str">
        <f xml:space="preserve"> IF(Table2[[#This Row],[StockLevel]] &lt; Table2[[#This Row],[New ReOrder Point]], "Yes", "No")</f>
        <v>Yes</v>
      </c>
    </row>
    <row r="3080" spans="1:9" x14ac:dyDescent="0.25">
      <c r="A3080">
        <v>86</v>
      </c>
      <c r="B3080">
        <v>4</v>
      </c>
      <c r="C3080">
        <v>2</v>
      </c>
      <c r="D3080" t="s">
        <v>537</v>
      </c>
      <c r="E3080">
        <v>275</v>
      </c>
      <c r="F3080">
        <v>91</v>
      </c>
      <c r="G3080" t="s">
        <v>543</v>
      </c>
      <c r="H3080">
        <f>Table2[[#This Row],[ReorderPoint]]*1.15</f>
        <v>104.64999999999999</v>
      </c>
      <c r="I3080" t="str">
        <f xml:space="preserve"> IF(Table2[[#This Row],[StockLevel]] &lt; Table2[[#This Row],[New ReOrder Point]], "Yes", "No")</f>
        <v>No</v>
      </c>
    </row>
    <row r="3081" spans="1:9" x14ac:dyDescent="0.25">
      <c r="A3081">
        <v>86</v>
      </c>
      <c r="B3081">
        <v>3</v>
      </c>
      <c r="C3081">
        <v>2</v>
      </c>
      <c r="D3081" t="s">
        <v>538</v>
      </c>
      <c r="E3081">
        <v>356</v>
      </c>
      <c r="F3081">
        <v>122</v>
      </c>
      <c r="G3081" t="s">
        <v>543</v>
      </c>
      <c r="H3081">
        <f>Table2[[#This Row],[ReorderPoint]]*1.15</f>
        <v>140.29999999999998</v>
      </c>
      <c r="I3081" t="str">
        <f xml:space="preserve"> IF(Table2[[#This Row],[StockLevel]] &lt; Table2[[#This Row],[New ReOrder Point]], "Yes", "No")</f>
        <v>No</v>
      </c>
    </row>
    <row r="3082" spans="1:9" x14ac:dyDescent="0.25">
      <c r="A3082">
        <v>86</v>
      </c>
      <c r="B3082">
        <v>5</v>
      </c>
      <c r="C3082">
        <v>2</v>
      </c>
      <c r="D3082" t="s">
        <v>539</v>
      </c>
      <c r="E3082">
        <v>152</v>
      </c>
      <c r="F3082">
        <v>126</v>
      </c>
      <c r="G3082" t="s">
        <v>543</v>
      </c>
      <c r="H3082">
        <f>Table2[[#This Row],[ReorderPoint]]*1.15</f>
        <v>144.89999999999998</v>
      </c>
      <c r="I3082" t="str">
        <f xml:space="preserve"> IF(Table2[[#This Row],[StockLevel]] &lt; Table2[[#This Row],[New ReOrder Point]], "Yes", "No")</f>
        <v>No</v>
      </c>
    </row>
    <row r="3083" spans="1:9" x14ac:dyDescent="0.25">
      <c r="A3083">
        <v>86</v>
      </c>
      <c r="B3083">
        <v>5</v>
      </c>
      <c r="C3083">
        <v>2</v>
      </c>
      <c r="D3083" t="s">
        <v>540</v>
      </c>
      <c r="E3083">
        <v>108</v>
      </c>
      <c r="F3083">
        <v>80</v>
      </c>
      <c r="G3083" t="s">
        <v>543</v>
      </c>
      <c r="H3083">
        <f>Table2[[#This Row],[ReorderPoint]]*1.15</f>
        <v>92</v>
      </c>
      <c r="I3083" t="str">
        <f xml:space="preserve"> IF(Table2[[#This Row],[StockLevel]] &lt; Table2[[#This Row],[New ReOrder Point]], "Yes", "No")</f>
        <v>No</v>
      </c>
    </row>
    <row r="3084" spans="1:9" x14ac:dyDescent="0.25">
      <c r="A3084">
        <v>86</v>
      </c>
      <c r="B3084">
        <v>5</v>
      </c>
      <c r="C3084">
        <v>2</v>
      </c>
      <c r="D3084" t="s">
        <v>541</v>
      </c>
      <c r="E3084">
        <v>239</v>
      </c>
      <c r="F3084">
        <v>103</v>
      </c>
      <c r="G3084" t="s">
        <v>543</v>
      </c>
      <c r="H3084">
        <f>Table2[[#This Row],[ReorderPoint]]*1.15</f>
        <v>118.44999999999999</v>
      </c>
      <c r="I3084" t="str">
        <f xml:space="preserve"> IF(Table2[[#This Row],[StockLevel]] &lt; Table2[[#This Row],[New ReOrder Point]], "Yes", "No")</f>
        <v>No</v>
      </c>
    </row>
    <row r="3085" spans="1:9" x14ac:dyDescent="0.25">
      <c r="A3085">
        <v>86</v>
      </c>
      <c r="B3085">
        <v>3</v>
      </c>
      <c r="C3085">
        <v>2</v>
      </c>
      <c r="D3085" t="s">
        <v>542</v>
      </c>
      <c r="E3085">
        <v>140</v>
      </c>
      <c r="F3085">
        <v>77</v>
      </c>
      <c r="G3085" t="s">
        <v>543</v>
      </c>
      <c r="H3085">
        <f>Table2[[#This Row],[ReorderPoint]]*1.15</f>
        <v>88.55</v>
      </c>
      <c r="I3085" t="str">
        <f xml:space="preserve"> IF(Table2[[#This Row],[StockLevel]] &lt; Table2[[#This Row],[New ReOrder Point]], "Yes", "No")</f>
        <v>No</v>
      </c>
    </row>
    <row r="3086" spans="1:9" x14ac:dyDescent="0.25">
      <c r="A3086">
        <v>86</v>
      </c>
      <c r="B3086">
        <v>3</v>
      </c>
      <c r="C3086">
        <v>3</v>
      </c>
      <c r="D3086" t="s">
        <v>531</v>
      </c>
      <c r="E3086">
        <v>344</v>
      </c>
      <c r="F3086">
        <v>148</v>
      </c>
      <c r="G3086" t="s">
        <v>543</v>
      </c>
      <c r="H3086">
        <f>Table2[[#This Row],[ReorderPoint]]*1.15</f>
        <v>170.2</v>
      </c>
      <c r="I3086" t="str">
        <f xml:space="preserve"> IF(Table2[[#This Row],[StockLevel]] &lt; Table2[[#This Row],[New ReOrder Point]], "Yes", "No")</f>
        <v>No</v>
      </c>
    </row>
    <row r="3087" spans="1:9" x14ac:dyDescent="0.25">
      <c r="A3087">
        <v>86</v>
      </c>
      <c r="B3087">
        <v>5</v>
      </c>
      <c r="C3087">
        <v>3</v>
      </c>
      <c r="D3087" t="s">
        <v>532</v>
      </c>
      <c r="E3087">
        <v>61</v>
      </c>
      <c r="F3087">
        <v>88</v>
      </c>
      <c r="G3087" t="s">
        <v>544</v>
      </c>
      <c r="H3087">
        <f>Table2[[#This Row],[ReorderPoint]]*1.15</f>
        <v>101.19999999999999</v>
      </c>
      <c r="I3087" t="str">
        <f xml:space="preserve"> IF(Table2[[#This Row],[StockLevel]] &lt; Table2[[#This Row],[New ReOrder Point]], "Yes", "No")</f>
        <v>Yes</v>
      </c>
    </row>
    <row r="3088" spans="1:9" x14ac:dyDescent="0.25">
      <c r="A3088">
        <v>86</v>
      </c>
      <c r="B3088">
        <v>1</v>
      </c>
      <c r="C3088">
        <v>3</v>
      </c>
      <c r="D3088" t="s">
        <v>533</v>
      </c>
      <c r="E3088">
        <v>118</v>
      </c>
      <c r="F3088">
        <v>135</v>
      </c>
      <c r="G3088" t="s">
        <v>544</v>
      </c>
      <c r="H3088">
        <f>Table2[[#This Row],[ReorderPoint]]*1.15</f>
        <v>155.25</v>
      </c>
      <c r="I3088" t="str">
        <f xml:space="preserve"> IF(Table2[[#This Row],[StockLevel]] &lt; Table2[[#This Row],[New ReOrder Point]], "Yes", "No")</f>
        <v>Yes</v>
      </c>
    </row>
    <row r="3089" spans="1:9" x14ac:dyDescent="0.25">
      <c r="A3089">
        <v>86</v>
      </c>
      <c r="B3089">
        <v>1</v>
      </c>
      <c r="C3089">
        <v>3</v>
      </c>
      <c r="D3089" t="s">
        <v>534</v>
      </c>
      <c r="E3089">
        <v>51</v>
      </c>
      <c r="F3089">
        <v>140</v>
      </c>
      <c r="G3089" t="s">
        <v>544</v>
      </c>
      <c r="H3089">
        <f>Table2[[#This Row],[ReorderPoint]]*1.15</f>
        <v>161</v>
      </c>
      <c r="I3089" t="str">
        <f xml:space="preserve"> IF(Table2[[#This Row],[StockLevel]] &lt; Table2[[#This Row],[New ReOrder Point]], "Yes", "No")</f>
        <v>Yes</v>
      </c>
    </row>
    <row r="3090" spans="1:9" x14ac:dyDescent="0.25">
      <c r="A3090">
        <v>86</v>
      </c>
      <c r="B3090">
        <v>2</v>
      </c>
      <c r="C3090">
        <v>3</v>
      </c>
      <c r="D3090" t="s">
        <v>535</v>
      </c>
      <c r="E3090">
        <v>493</v>
      </c>
      <c r="F3090">
        <v>130</v>
      </c>
      <c r="G3090" t="s">
        <v>543</v>
      </c>
      <c r="H3090">
        <f>Table2[[#This Row],[ReorderPoint]]*1.15</f>
        <v>149.5</v>
      </c>
      <c r="I3090" t="str">
        <f xml:space="preserve"> IF(Table2[[#This Row],[StockLevel]] &lt; Table2[[#This Row],[New ReOrder Point]], "Yes", "No")</f>
        <v>No</v>
      </c>
    </row>
    <row r="3091" spans="1:9" x14ac:dyDescent="0.25">
      <c r="A3091">
        <v>86</v>
      </c>
      <c r="B3091">
        <v>4</v>
      </c>
      <c r="C3091">
        <v>3</v>
      </c>
      <c r="D3091" t="s">
        <v>536</v>
      </c>
      <c r="E3091">
        <v>203</v>
      </c>
      <c r="F3091">
        <v>76</v>
      </c>
      <c r="G3091" t="s">
        <v>543</v>
      </c>
      <c r="H3091">
        <f>Table2[[#This Row],[ReorderPoint]]*1.15</f>
        <v>87.399999999999991</v>
      </c>
      <c r="I3091" t="str">
        <f xml:space="preserve"> IF(Table2[[#This Row],[StockLevel]] &lt; Table2[[#This Row],[New ReOrder Point]], "Yes", "No")</f>
        <v>No</v>
      </c>
    </row>
    <row r="3092" spans="1:9" x14ac:dyDescent="0.25">
      <c r="A3092">
        <v>86</v>
      </c>
      <c r="B3092">
        <v>3</v>
      </c>
      <c r="C3092">
        <v>3</v>
      </c>
      <c r="D3092" t="s">
        <v>537</v>
      </c>
      <c r="E3092">
        <v>361</v>
      </c>
      <c r="F3092">
        <v>113</v>
      </c>
      <c r="G3092" t="s">
        <v>543</v>
      </c>
      <c r="H3092">
        <f>Table2[[#This Row],[ReorderPoint]]*1.15</f>
        <v>129.94999999999999</v>
      </c>
      <c r="I3092" t="str">
        <f xml:space="preserve"> IF(Table2[[#This Row],[StockLevel]] &lt; Table2[[#This Row],[New ReOrder Point]], "Yes", "No")</f>
        <v>No</v>
      </c>
    </row>
    <row r="3093" spans="1:9" x14ac:dyDescent="0.25">
      <c r="A3093">
        <v>86</v>
      </c>
      <c r="B3093">
        <v>2</v>
      </c>
      <c r="C3093">
        <v>3</v>
      </c>
      <c r="D3093" t="s">
        <v>538</v>
      </c>
      <c r="E3093">
        <v>253</v>
      </c>
      <c r="F3093">
        <v>142</v>
      </c>
      <c r="G3093" t="s">
        <v>543</v>
      </c>
      <c r="H3093">
        <f>Table2[[#This Row],[ReorderPoint]]*1.15</f>
        <v>163.29999999999998</v>
      </c>
      <c r="I3093" t="str">
        <f xml:space="preserve"> IF(Table2[[#This Row],[StockLevel]] &lt; Table2[[#This Row],[New ReOrder Point]], "Yes", "No")</f>
        <v>No</v>
      </c>
    </row>
    <row r="3094" spans="1:9" x14ac:dyDescent="0.25">
      <c r="A3094">
        <v>86</v>
      </c>
      <c r="B3094">
        <v>1</v>
      </c>
      <c r="C3094">
        <v>3</v>
      </c>
      <c r="D3094" t="s">
        <v>539</v>
      </c>
      <c r="E3094">
        <v>19</v>
      </c>
      <c r="F3094">
        <v>65</v>
      </c>
      <c r="G3094" t="s">
        <v>544</v>
      </c>
      <c r="H3094">
        <f>Table2[[#This Row],[ReorderPoint]]*1.15</f>
        <v>74.75</v>
      </c>
      <c r="I3094" t="str">
        <f xml:space="preserve"> IF(Table2[[#This Row],[StockLevel]] &lt; Table2[[#This Row],[New ReOrder Point]], "Yes", "No")</f>
        <v>Yes</v>
      </c>
    </row>
    <row r="3095" spans="1:9" x14ac:dyDescent="0.25">
      <c r="A3095">
        <v>86</v>
      </c>
      <c r="B3095">
        <v>5</v>
      </c>
      <c r="C3095">
        <v>3</v>
      </c>
      <c r="D3095" t="s">
        <v>540</v>
      </c>
      <c r="E3095">
        <v>207</v>
      </c>
      <c r="F3095">
        <v>68</v>
      </c>
      <c r="G3095" t="s">
        <v>543</v>
      </c>
      <c r="H3095">
        <f>Table2[[#This Row],[ReorderPoint]]*1.15</f>
        <v>78.199999999999989</v>
      </c>
      <c r="I3095" t="str">
        <f xml:space="preserve"> IF(Table2[[#This Row],[StockLevel]] &lt; Table2[[#This Row],[New ReOrder Point]], "Yes", "No")</f>
        <v>No</v>
      </c>
    </row>
    <row r="3096" spans="1:9" x14ac:dyDescent="0.25">
      <c r="A3096">
        <v>86</v>
      </c>
      <c r="B3096">
        <v>2</v>
      </c>
      <c r="C3096">
        <v>3</v>
      </c>
      <c r="D3096" t="s">
        <v>541</v>
      </c>
      <c r="E3096">
        <v>348</v>
      </c>
      <c r="F3096">
        <v>149</v>
      </c>
      <c r="G3096" t="s">
        <v>543</v>
      </c>
      <c r="H3096">
        <f>Table2[[#This Row],[ReorderPoint]]*1.15</f>
        <v>171.35</v>
      </c>
      <c r="I3096" t="str">
        <f xml:space="preserve"> IF(Table2[[#This Row],[StockLevel]] &lt; Table2[[#This Row],[New ReOrder Point]], "Yes", "No")</f>
        <v>No</v>
      </c>
    </row>
    <row r="3097" spans="1:9" x14ac:dyDescent="0.25">
      <c r="A3097">
        <v>86</v>
      </c>
      <c r="B3097">
        <v>4</v>
      </c>
      <c r="C3097">
        <v>3</v>
      </c>
      <c r="D3097" t="s">
        <v>542</v>
      </c>
      <c r="E3097">
        <v>414</v>
      </c>
      <c r="F3097">
        <v>93</v>
      </c>
      <c r="G3097" t="s">
        <v>543</v>
      </c>
      <c r="H3097">
        <f>Table2[[#This Row],[ReorderPoint]]*1.15</f>
        <v>106.94999999999999</v>
      </c>
      <c r="I3097" t="str">
        <f xml:space="preserve"> IF(Table2[[#This Row],[StockLevel]] &lt; Table2[[#This Row],[New ReOrder Point]], "Yes", "No")</f>
        <v>No</v>
      </c>
    </row>
    <row r="3098" spans="1:9" x14ac:dyDescent="0.25">
      <c r="A3098">
        <v>87</v>
      </c>
      <c r="B3098">
        <v>1</v>
      </c>
      <c r="C3098">
        <v>1</v>
      </c>
      <c r="D3098" t="s">
        <v>531</v>
      </c>
      <c r="E3098">
        <v>331</v>
      </c>
      <c r="F3098">
        <v>66</v>
      </c>
      <c r="G3098" t="s">
        <v>543</v>
      </c>
      <c r="H3098">
        <f>Table2[[#This Row],[ReorderPoint]]*1.15</f>
        <v>75.899999999999991</v>
      </c>
      <c r="I3098" t="str">
        <f xml:space="preserve"> IF(Table2[[#This Row],[StockLevel]] &lt; Table2[[#This Row],[New ReOrder Point]], "Yes", "No")</f>
        <v>No</v>
      </c>
    </row>
    <row r="3099" spans="1:9" x14ac:dyDescent="0.25">
      <c r="A3099">
        <v>87</v>
      </c>
      <c r="B3099">
        <v>4</v>
      </c>
      <c r="C3099">
        <v>1</v>
      </c>
      <c r="D3099" t="s">
        <v>532</v>
      </c>
      <c r="E3099">
        <v>422</v>
      </c>
      <c r="F3099">
        <v>91</v>
      </c>
      <c r="G3099" t="s">
        <v>543</v>
      </c>
      <c r="H3099">
        <f>Table2[[#This Row],[ReorderPoint]]*1.15</f>
        <v>104.64999999999999</v>
      </c>
      <c r="I3099" t="str">
        <f xml:space="preserve"> IF(Table2[[#This Row],[StockLevel]] &lt; Table2[[#This Row],[New ReOrder Point]], "Yes", "No")</f>
        <v>No</v>
      </c>
    </row>
    <row r="3100" spans="1:9" x14ac:dyDescent="0.25">
      <c r="A3100">
        <v>87</v>
      </c>
      <c r="B3100">
        <v>2</v>
      </c>
      <c r="C3100">
        <v>1</v>
      </c>
      <c r="D3100" t="s">
        <v>533</v>
      </c>
      <c r="E3100">
        <v>95</v>
      </c>
      <c r="F3100">
        <v>138</v>
      </c>
      <c r="G3100" t="s">
        <v>544</v>
      </c>
      <c r="H3100">
        <f>Table2[[#This Row],[ReorderPoint]]*1.15</f>
        <v>158.69999999999999</v>
      </c>
      <c r="I3100" t="str">
        <f xml:space="preserve"> IF(Table2[[#This Row],[StockLevel]] &lt; Table2[[#This Row],[New ReOrder Point]], "Yes", "No")</f>
        <v>Yes</v>
      </c>
    </row>
    <row r="3101" spans="1:9" x14ac:dyDescent="0.25">
      <c r="A3101">
        <v>87</v>
      </c>
      <c r="B3101">
        <v>2</v>
      </c>
      <c r="C3101">
        <v>1</v>
      </c>
      <c r="D3101" t="s">
        <v>534</v>
      </c>
      <c r="E3101">
        <v>462</v>
      </c>
      <c r="F3101">
        <v>145</v>
      </c>
      <c r="G3101" t="s">
        <v>543</v>
      </c>
      <c r="H3101">
        <f>Table2[[#This Row],[ReorderPoint]]*1.15</f>
        <v>166.75</v>
      </c>
      <c r="I3101" t="str">
        <f xml:space="preserve"> IF(Table2[[#This Row],[StockLevel]] &lt; Table2[[#This Row],[New ReOrder Point]], "Yes", "No")</f>
        <v>No</v>
      </c>
    </row>
    <row r="3102" spans="1:9" x14ac:dyDescent="0.25">
      <c r="A3102">
        <v>87</v>
      </c>
      <c r="B3102">
        <v>4</v>
      </c>
      <c r="C3102">
        <v>1</v>
      </c>
      <c r="D3102" t="s">
        <v>535</v>
      </c>
      <c r="E3102">
        <v>235</v>
      </c>
      <c r="F3102">
        <v>92</v>
      </c>
      <c r="G3102" t="s">
        <v>543</v>
      </c>
      <c r="H3102">
        <f>Table2[[#This Row],[ReorderPoint]]*1.15</f>
        <v>105.8</v>
      </c>
      <c r="I3102" t="str">
        <f xml:space="preserve"> IF(Table2[[#This Row],[StockLevel]] &lt; Table2[[#This Row],[New ReOrder Point]], "Yes", "No")</f>
        <v>No</v>
      </c>
    </row>
    <row r="3103" spans="1:9" x14ac:dyDescent="0.25">
      <c r="A3103">
        <v>87</v>
      </c>
      <c r="B3103">
        <v>1</v>
      </c>
      <c r="C3103">
        <v>1</v>
      </c>
      <c r="D3103" t="s">
        <v>536</v>
      </c>
      <c r="E3103">
        <v>162</v>
      </c>
      <c r="F3103">
        <v>147</v>
      </c>
      <c r="G3103" t="s">
        <v>543</v>
      </c>
      <c r="H3103">
        <f>Table2[[#This Row],[ReorderPoint]]*1.15</f>
        <v>169.04999999999998</v>
      </c>
      <c r="I3103" t="str">
        <f xml:space="preserve"> IF(Table2[[#This Row],[StockLevel]] &lt; Table2[[#This Row],[New ReOrder Point]], "Yes", "No")</f>
        <v>Yes</v>
      </c>
    </row>
    <row r="3104" spans="1:9" x14ac:dyDescent="0.25">
      <c r="A3104">
        <v>87</v>
      </c>
      <c r="B3104">
        <v>2</v>
      </c>
      <c r="C3104">
        <v>1</v>
      </c>
      <c r="D3104" t="s">
        <v>537</v>
      </c>
      <c r="E3104">
        <v>317</v>
      </c>
      <c r="F3104">
        <v>118</v>
      </c>
      <c r="G3104" t="s">
        <v>543</v>
      </c>
      <c r="H3104">
        <f>Table2[[#This Row],[ReorderPoint]]*1.15</f>
        <v>135.69999999999999</v>
      </c>
      <c r="I3104" t="str">
        <f xml:space="preserve"> IF(Table2[[#This Row],[StockLevel]] &lt; Table2[[#This Row],[New ReOrder Point]], "Yes", "No")</f>
        <v>No</v>
      </c>
    </row>
    <row r="3105" spans="1:9" x14ac:dyDescent="0.25">
      <c r="A3105">
        <v>87</v>
      </c>
      <c r="B3105">
        <v>1</v>
      </c>
      <c r="C3105">
        <v>1</v>
      </c>
      <c r="D3105" t="s">
        <v>538</v>
      </c>
      <c r="E3105">
        <v>143</v>
      </c>
      <c r="F3105">
        <v>57</v>
      </c>
      <c r="G3105" t="s">
        <v>543</v>
      </c>
      <c r="H3105">
        <f>Table2[[#This Row],[ReorderPoint]]*1.15</f>
        <v>65.55</v>
      </c>
      <c r="I3105" t="str">
        <f xml:space="preserve"> IF(Table2[[#This Row],[StockLevel]] &lt; Table2[[#This Row],[New ReOrder Point]], "Yes", "No")</f>
        <v>No</v>
      </c>
    </row>
    <row r="3106" spans="1:9" x14ac:dyDescent="0.25">
      <c r="A3106">
        <v>87</v>
      </c>
      <c r="B3106">
        <v>4</v>
      </c>
      <c r="C3106">
        <v>1</v>
      </c>
      <c r="D3106" t="s">
        <v>539</v>
      </c>
      <c r="E3106">
        <v>95</v>
      </c>
      <c r="F3106">
        <v>139</v>
      </c>
      <c r="G3106" t="s">
        <v>544</v>
      </c>
      <c r="H3106">
        <f>Table2[[#This Row],[ReorderPoint]]*1.15</f>
        <v>159.85</v>
      </c>
      <c r="I3106" t="str">
        <f xml:space="preserve"> IF(Table2[[#This Row],[StockLevel]] &lt; Table2[[#This Row],[New ReOrder Point]], "Yes", "No")</f>
        <v>Yes</v>
      </c>
    </row>
    <row r="3107" spans="1:9" x14ac:dyDescent="0.25">
      <c r="A3107">
        <v>87</v>
      </c>
      <c r="B3107">
        <v>3</v>
      </c>
      <c r="C3107">
        <v>1</v>
      </c>
      <c r="D3107" t="s">
        <v>540</v>
      </c>
      <c r="E3107">
        <v>85</v>
      </c>
      <c r="F3107">
        <v>80</v>
      </c>
      <c r="G3107" t="s">
        <v>543</v>
      </c>
      <c r="H3107">
        <f>Table2[[#This Row],[ReorderPoint]]*1.15</f>
        <v>92</v>
      </c>
      <c r="I3107" t="str">
        <f xml:space="preserve"> IF(Table2[[#This Row],[StockLevel]] &lt; Table2[[#This Row],[New ReOrder Point]], "Yes", "No")</f>
        <v>Yes</v>
      </c>
    </row>
    <row r="3108" spans="1:9" x14ac:dyDescent="0.25">
      <c r="A3108">
        <v>87</v>
      </c>
      <c r="B3108">
        <v>1</v>
      </c>
      <c r="C3108">
        <v>1</v>
      </c>
      <c r="D3108" t="s">
        <v>541</v>
      </c>
      <c r="E3108">
        <v>393</v>
      </c>
      <c r="F3108">
        <v>105</v>
      </c>
      <c r="G3108" t="s">
        <v>543</v>
      </c>
      <c r="H3108">
        <f>Table2[[#This Row],[ReorderPoint]]*1.15</f>
        <v>120.74999999999999</v>
      </c>
      <c r="I3108" t="str">
        <f xml:space="preserve"> IF(Table2[[#This Row],[StockLevel]] &lt; Table2[[#This Row],[New ReOrder Point]], "Yes", "No")</f>
        <v>No</v>
      </c>
    </row>
    <row r="3109" spans="1:9" x14ac:dyDescent="0.25">
      <c r="A3109">
        <v>87</v>
      </c>
      <c r="B3109">
        <v>3</v>
      </c>
      <c r="C3109">
        <v>1</v>
      </c>
      <c r="D3109" t="s">
        <v>542</v>
      </c>
      <c r="E3109">
        <v>331</v>
      </c>
      <c r="F3109">
        <v>141</v>
      </c>
      <c r="G3109" t="s">
        <v>543</v>
      </c>
      <c r="H3109">
        <f>Table2[[#This Row],[ReorderPoint]]*1.15</f>
        <v>162.14999999999998</v>
      </c>
      <c r="I3109" t="str">
        <f xml:space="preserve"> IF(Table2[[#This Row],[StockLevel]] &lt; Table2[[#This Row],[New ReOrder Point]], "Yes", "No")</f>
        <v>No</v>
      </c>
    </row>
    <row r="3110" spans="1:9" x14ac:dyDescent="0.25">
      <c r="A3110">
        <v>87</v>
      </c>
      <c r="B3110">
        <v>1</v>
      </c>
      <c r="C3110">
        <v>2</v>
      </c>
      <c r="D3110" t="s">
        <v>531</v>
      </c>
      <c r="E3110">
        <v>403</v>
      </c>
      <c r="F3110">
        <v>54</v>
      </c>
      <c r="G3110" t="s">
        <v>543</v>
      </c>
      <c r="H3110">
        <f>Table2[[#This Row],[ReorderPoint]]*1.15</f>
        <v>62.099999999999994</v>
      </c>
      <c r="I3110" t="str">
        <f xml:space="preserve"> IF(Table2[[#This Row],[StockLevel]] &lt; Table2[[#This Row],[New ReOrder Point]], "Yes", "No")</f>
        <v>No</v>
      </c>
    </row>
    <row r="3111" spans="1:9" x14ac:dyDescent="0.25">
      <c r="A3111">
        <v>87</v>
      </c>
      <c r="B3111">
        <v>5</v>
      </c>
      <c r="C3111">
        <v>2</v>
      </c>
      <c r="D3111" t="s">
        <v>532</v>
      </c>
      <c r="E3111">
        <v>313</v>
      </c>
      <c r="F3111">
        <v>108</v>
      </c>
      <c r="G3111" t="s">
        <v>543</v>
      </c>
      <c r="H3111">
        <f>Table2[[#This Row],[ReorderPoint]]*1.15</f>
        <v>124.19999999999999</v>
      </c>
      <c r="I3111" t="str">
        <f xml:space="preserve"> IF(Table2[[#This Row],[StockLevel]] &lt; Table2[[#This Row],[New ReOrder Point]], "Yes", "No")</f>
        <v>No</v>
      </c>
    </row>
    <row r="3112" spans="1:9" x14ac:dyDescent="0.25">
      <c r="A3112">
        <v>87</v>
      </c>
      <c r="B3112">
        <v>3</v>
      </c>
      <c r="C3112">
        <v>2</v>
      </c>
      <c r="D3112" t="s">
        <v>533</v>
      </c>
      <c r="E3112">
        <v>463</v>
      </c>
      <c r="F3112">
        <v>103</v>
      </c>
      <c r="G3112" t="s">
        <v>543</v>
      </c>
      <c r="H3112">
        <f>Table2[[#This Row],[ReorderPoint]]*1.15</f>
        <v>118.44999999999999</v>
      </c>
      <c r="I3112" t="str">
        <f xml:space="preserve"> IF(Table2[[#This Row],[StockLevel]] &lt; Table2[[#This Row],[New ReOrder Point]], "Yes", "No")</f>
        <v>No</v>
      </c>
    </row>
    <row r="3113" spans="1:9" x14ac:dyDescent="0.25">
      <c r="A3113">
        <v>87</v>
      </c>
      <c r="B3113">
        <v>5</v>
      </c>
      <c r="C3113">
        <v>2</v>
      </c>
      <c r="D3113" t="s">
        <v>534</v>
      </c>
      <c r="E3113">
        <v>275</v>
      </c>
      <c r="F3113">
        <v>100</v>
      </c>
      <c r="G3113" t="s">
        <v>543</v>
      </c>
      <c r="H3113">
        <f>Table2[[#This Row],[ReorderPoint]]*1.15</f>
        <v>114.99999999999999</v>
      </c>
      <c r="I3113" t="str">
        <f xml:space="preserve"> IF(Table2[[#This Row],[StockLevel]] &lt; Table2[[#This Row],[New ReOrder Point]], "Yes", "No")</f>
        <v>No</v>
      </c>
    </row>
    <row r="3114" spans="1:9" x14ac:dyDescent="0.25">
      <c r="A3114">
        <v>87</v>
      </c>
      <c r="B3114">
        <v>3</v>
      </c>
      <c r="C3114">
        <v>2</v>
      </c>
      <c r="D3114" t="s">
        <v>535</v>
      </c>
      <c r="E3114">
        <v>177</v>
      </c>
      <c r="F3114">
        <v>83</v>
      </c>
      <c r="G3114" t="s">
        <v>543</v>
      </c>
      <c r="H3114">
        <f>Table2[[#This Row],[ReorderPoint]]*1.15</f>
        <v>95.449999999999989</v>
      </c>
      <c r="I3114" t="str">
        <f xml:space="preserve"> IF(Table2[[#This Row],[StockLevel]] &lt; Table2[[#This Row],[New ReOrder Point]], "Yes", "No")</f>
        <v>No</v>
      </c>
    </row>
    <row r="3115" spans="1:9" x14ac:dyDescent="0.25">
      <c r="A3115">
        <v>87</v>
      </c>
      <c r="B3115">
        <v>3</v>
      </c>
      <c r="C3115">
        <v>2</v>
      </c>
      <c r="D3115" t="s">
        <v>536</v>
      </c>
      <c r="E3115">
        <v>373</v>
      </c>
      <c r="F3115">
        <v>82</v>
      </c>
      <c r="G3115" t="s">
        <v>543</v>
      </c>
      <c r="H3115">
        <f>Table2[[#This Row],[ReorderPoint]]*1.15</f>
        <v>94.3</v>
      </c>
      <c r="I3115" t="str">
        <f xml:space="preserve"> IF(Table2[[#This Row],[StockLevel]] &lt; Table2[[#This Row],[New ReOrder Point]], "Yes", "No")</f>
        <v>No</v>
      </c>
    </row>
    <row r="3116" spans="1:9" x14ac:dyDescent="0.25">
      <c r="A3116">
        <v>87</v>
      </c>
      <c r="B3116">
        <v>2</v>
      </c>
      <c r="C3116">
        <v>2</v>
      </c>
      <c r="D3116" t="s">
        <v>537</v>
      </c>
      <c r="E3116">
        <v>53</v>
      </c>
      <c r="F3116">
        <v>93</v>
      </c>
      <c r="G3116" t="s">
        <v>544</v>
      </c>
      <c r="H3116">
        <f>Table2[[#This Row],[ReorderPoint]]*1.15</f>
        <v>106.94999999999999</v>
      </c>
      <c r="I3116" t="str">
        <f xml:space="preserve"> IF(Table2[[#This Row],[StockLevel]] &lt; Table2[[#This Row],[New ReOrder Point]], "Yes", "No")</f>
        <v>Yes</v>
      </c>
    </row>
    <row r="3117" spans="1:9" x14ac:dyDescent="0.25">
      <c r="A3117">
        <v>87</v>
      </c>
      <c r="B3117">
        <v>2</v>
      </c>
      <c r="C3117">
        <v>2</v>
      </c>
      <c r="D3117" t="s">
        <v>538</v>
      </c>
      <c r="E3117">
        <v>241</v>
      </c>
      <c r="F3117">
        <v>120</v>
      </c>
      <c r="G3117" t="s">
        <v>543</v>
      </c>
      <c r="H3117">
        <f>Table2[[#This Row],[ReorderPoint]]*1.15</f>
        <v>138</v>
      </c>
      <c r="I3117" t="str">
        <f xml:space="preserve"> IF(Table2[[#This Row],[StockLevel]] &lt; Table2[[#This Row],[New ReOrder Point]], "Yes", "No")</f>
        <v>No</v>
      </c>
    </row>
    <row r="3118" spans="1:9" x14ac:dyDescent="0.25">
      <c r="A3118">
        <v>87</v>
      </c>
      <c r="B3118">
        <v>1</v>
      </c>
      <c r="C3118">
        <v>2</v>
      </c>
      <c r="D3118" t="s">
        <v>539</v>
      </c>
      <c r="E3118">
        <v>112</v>
      </c>
      <c r="F3118">
        <v>111</v>
      </c>
      <c r="G3118" t="s">
        <v>543</v>
      </c>
      <c r="H3118">
        <f>Table2[[#This Row],[ReorderPoint]]*1.15</f>
        <v>127.64999999999999</v>
      </c>
      <c r="I3118" t="str">
        <f xml:space="preserve"> IF(Table2[[#This Row],[StockLevel]] &lt; Table2[[#This Row],[New ReOrder Point]], "Yes", "No")</f>
        <v>Yes</v>
      </c>
    </row>
    <row r="3119" spans="1:9" x14ac:dyDescent="0.25">
      <c r="A3119">
        <v>87</v>
      </c>
      <c r="B3119">
        <v>3</v>
      </c>
      <c r="C3119">
        <v>2</v>
      </c>
      <c r="D3119" t="s">
        <v>540</v>
      </c>
      <c r="E3119">
        <v>188</v>
      </c>
      <c r="F3119">
        <v>52</v>
      </c>
      <c r="G3119" t="s">
        <v>543</v>
      </c>
      <c r="H3119">
        <f>Table2[[#This Row],[ReorderPoint]]*1.15</f>
        <v>59.8</v>
      </c>
      <c r="I3119" t="str">
        <f xml:space="preserve"> IF(Table2[[#This Row],[StockLevel]] &lt; Table2[[#This Row],[New ReOrder Point]], "Yes", "No")</f>
        <v>No</v>
      </c>
    </row>
    <row r="3120" spans="1:9" x14ac:dyDescent="0.25">
      <c r="A3120">
        <v>87</v>
      </c>
      <c r="B3120">
        <v>2</v>
      </c>
      <c r="C3120">
        <v>2</v>
      </c>
      <c r="D3120" t="s">
        <v>541</v>
      </c>
      <c r="E3120">
        <v>421</v>
      </c>
      <c r="F3120">
        <v>133</v>
      </c>
      <c r="G3120" t="s">
        <v>543</v>
      </c>
      <c r="H3120">
        <f>Table2[[#This Row],[ReorderPoint]]*1.15</f>
        <v>152.94999999999999</v>
      </c>
      <c r="I3120" t="str">
        <f xml:space="preserve"> IF(Table2[[#This Row],[StockLevel]] &lt; Table2[[#This Row],[New ReOrder Point]], "Yes", "No")</f>
        <v>No</v>
      </c>
    </row>
    <row r="3121" spans="1:9" x14ac:dyDescent="0.25">
      <c r="A3121">
        <v>87</v>
      </c>
      <c r="B3121">
        <v>4</v>
      </c>
      <c r="C3121">
        <v>2</v>
      </c>
      <c r="D3121" t="s">
        <v>542</v>
      </c>
      <c r="E3121">
        <v>112</v>
      </c>
      <c r="F3121">
        <v>93</v>
      </c>
      <c r="G3121" t="s">
        <v>543</v>
      </c>
      <c r="H3121">
        <f>Table2[[#This Row],[ReorderPoint]]*1.15</f>
        <v>106.94999999999999</v>
      </c>
      <c r="I3121" t="str">
        <f xml:space="preserve"> IF(Table2[[#This Row],[StockLevel]] &lt; Table2[[#This Row],[New ReOrder Point]], "Yes", "No")</f>
        <v>No</v>
      </c>
    </row>
    <row r="3122" spans="1:9" x14ac:dyDescent="0.25">
      <c r="A3122">
        <v>87</v>
      </c>
      <c r="B3122">
        <v>3</v>
      </c>
      <c r="C3122">
        <v>3</v>
      </c>
      <c r="D3122" t="s">
        <v>531</v>
      </c>
      <c r="E3122">
        <v>157</v>
      </c>
      <c r="F3122">
        <v>66</v>
      </c>
      <c r="G3122" t="s">
        <v>543</v>
      </c>
      <c r="H3122">
        <f>Table2[[#This Row],[ReorderPoint]]*1.15</f>
        <v>75.899999999999991</v>
      </c>
      <c r="I3122" t="str">
        <f xml:space="preserve"> IF(Table2[[#This Row],[StockLevel]] &lt; Table2[[#This Row],[New ReOrder Point]], "Yes", "No")</f>
        <v>No</v>
      </c>
    </row>
    <row r="3123" spans="1:9" x14ac:dyDescent="0.25">
      <c r="A3123">
        <v>87</v>
      </c>
      <c r="B3123">
        <v>4</v>
      </c>
      <c r="C3123">
        <v>3</v>
      </c>
      <c r="D3123" t="s">
        <v>532</v>
      </c>
      <c r="E3123">
        <v>393</v>
      </c>
      <c r="F3123">
        <v>148</v>
      </c>
      <c r="G3123" t="s">
        <v>543</v>
      </c>
      <c r="H3123">
        <f>Table2[[#This Row],[ReorderPoint]]*1.15</f>
        <v>170.2</v>
      </c>
      <c r="I3123" t="str">
        <f xml:space="preserve"> IF(Table2[[#This Row],[StockLevel]] &lt; Table2[[#This Row],[New ReOrder Point]], "Yes", "No")</f>
        <v>No</v>
      </c>
    </row>
    <row r="3124" spans="1:9" x14ac:dyDescent="0.25">
      <c r="A3124">
        <v>87</v>
      </c>
      <c r="B3124">
        <v>4</v>
      </c>
      <c r="C3124">
        <v>3</v>
      </c>
      <c r="D3124" t="s">
        <v>533</v>
      </c>
      <c r="E3124">
        <v>401</v>
      </c>
      <c r="F3124">
        <v>94</v>
      </c>
      <c r="G3124" t="s">
        <v>543</v>
      </c>
      <c r="H3124">
        <f>Table2[[#This Row],[ReorderPoint]]*1.15</f>
        <v>108.1</v>
      </c>
      <c r="I3124" t="str">
        <f xml:space="preserve"> IF(Table2[[#This Row],[StockLevel]] &lt; Table2[[#This Row],[New ReOrder Point]], "Yes", "No")</f>
        <v>No</v>
      </c>
    </row>
    <row r="3125" spans="1:9" x14ac:dyDescent="0.25">
      <c r="A3125">
        <v>87</v>
      </c>
      <c r="B3125">
        <v>3</v>
      </c>
      <c r="C3125">
        <v>3</v>
      </c>
      <c r="D3125" t="s">
        <v>534</v>
      </c>
      <c r="E3125">
        <v>218</v>
      </c>
      <c r="F3125">
        <v>108</v>
      </c>
      <c r="G3125" t="s">
        <v>543</v>
      </c>
      <c r="H3125">
        <f>Table2[[#This Row],[ReorderPoint]]*1.15</f>
        <v>124.19999999999999</v>
      </c>
      <c r="I3125" t="str">
        <f xml:space="preserve"> IF(Table2[[#This Row],[StockLevel]] &lt; Table2[[#This Row],[New ReOrder Point]], "Yes", "No")</f>
        <v>No</v>
      </c>
    </row>
    <row r="3126" spans="1:9" x14ac:dyDescent="0.25">
      <c r="A3126">
        <v>87</v>
      </c>
      <c r="B3126">
        <v>2</v>
      </c>
      <c r="C3126">
        <v>3</v>
      </c>
      <c r="D3126" t="s">
        <v>535</v>
      </c>
      <c r="E3126">
        <v>176</v>
      </c>
      <c r="F3126">
        <v>149</v>
      </c>
      <c r="G3126" t="s">
        <v>543</v>
      </c>
      <c r="H3126">
        <f>Table2[[#This Row],[ReorderPoint]]*1.15</f>
        <v>171.35</v>
      </c>
      <c r="I3126" t="str">
        <f xml:space="preserve"> IF(Table2[[#This Row],[StockLevel]] &lt; Table2[[#This Row],[New ReOrder Point]], "Yes", "No")</f>
        <v>No</v>
      </c>
    </row>
    <row r="3127" spans="1:9" x14ac:dyDescent="0.25">
      <c r="A3127">
        <v>87</v>
      </c>
      <c r="B3127">
        <v>3</v>
      </c>
      <c r="C3127">
        <v>3</v>
      </c>
      <c r="D3127" t="s">
        <v>536</v>
      </c>
      <c r="E3127">
        <v>266</v>
      </c>
      <c r="F3127">
        <v>119</v>
      </c>
      <c r="G3127" t="s">
        <v>543</v>
      </c>
      <c r="H3127">
        <f>Table2[[#This Row],[ReorderPoint]]*1.15</f>
        <v>136.85</v>
      </c>
      <c r="I3127" t="str">
        <f xml:space="preserve"> IF(Table2[[#This Row],[StockLevel]] &lt; Table2[[#This Row],[New ReOrder Point]], "Yes", "No")</f>
        <v>No</v>
      </c>
    </row>
    <row r="3128" spans="1:9" x14ac:dyDescent="0.25">
      <c r="A3128">
        <v>87</v>
      </c>
      <c r="B3128">
        <v>2</v>
      </c>
      <c r="C3128">
        <v>3</v>
      </c>
      <c r="D3128" t="s">
        <v>537</v>
      </c>
      <c r="E3128">
        <v>488</v>
      </c>
      <c r="F3128">
        <v>111</v>
      </c>
      <c r="G3128" t="s">
        <v>543</v>
      </c>
      <c r="H3128">
        <f>Table2[[#This Row],[ReorderPoint]]*1.15</f>
        <v>127.64999999999999</v>
      </c>
      <c r="I3128" t="str">
        <f xml:space="preserve"> IF(Table2[[#This Row],[StockLevel]] &lt; Table2[[#This Row],[New ReOrder Point]], "Yes", "No")</f>
        <v>No</v>
      </c>
    </row>
    <row r="3129" spans="1:9" x14ac:dyDescent="0.25">
      <c r="A3129">
        <v>87</v>
      </c>
      <c r="B3129">
        <v>4</v>
      </c>
      <c r="C3129">
        <v>3</v>
      </c>
      <c r="D3129" t="s">
        <v>538</v>
      </c>
      <c r="E3129">
        <v>483</v>
      </c>
      <c r="F3129">
        <v>66</v>
      </c>
      <c r="G3129" t="s">
        <v>543</v>
      </c>
      <c r="H3129">
        <f>Table2[[#This Row],[ReorderPoint]]*1.15</f>
        <v>75.899999999999991</v>
      </c>
      <c r="I3129" t="str">
        <f xml:space="preserve"> IF(Table2[[#This Row],[StockLevel]] &lt; Table2[[#This Row],[New ReOrder Point]], "Yes", "No")</f>
        <v>No</v>
      </c>
    </row>
    <row r="3130" spans="1:9" x14ac:dyDescent="0.25">
      <c r="A3130">
        <v>87</v>
      </c>
      <c r="B3130">
        <v>3</v>
      </c>
      <c r="C3130">
        <v>3</v>
      </c>
      <c r="D3130" t="s">
        <v>539</v>
      </c>
      <c r="E3130">
        <v>212</v>
      </c>
      <c r="F3130">
        <v>89</v>
      </c>
      <c r="G3130" t="s">
        <v>543</v>
      </c>
      <c r="H3130">
        <f>Table2[[#This Row],[ReorderPoint]]*1.15</f>
        <v>102.35</v>
      </c>
      <c r="I3130" t="str">
        <f xml:space="preserve"> IF(Table2[[#This Row],[StockLevel]] &lt; Table2[[#This Row],[New ReOrder Point]], "Yes", "No")</f>
        <v>No</v>
      </c>
    </row>
    <row r="3131" spans="1:9" x14ac:dyDescent="0.25">
      <c r="A3131">
        <v>87</v>
      </c>
      <c r="B3131">
        <v>5</v>
      </c>
      <c r="C3131">
        <v>3</v>
      </c>
      <c r="D3131" t="s">
        <v>540</v>
      </c>
      <c r="E3131">
        <v>322</v>
      </c>
      <c r="F3131">
        <v>131</v>
      </c>
      <c r="G3131" t="s">
        <v>543</v>
      </c>
      <c r="H3131">
        <f>Table2[[#This Row],[ReorderPoint]]*1.15</f>
        <v>150.64999999999998</v>
      </c>
      <c r="I3131" t="str">
        <f xml:space="preserve"> IF(Table2[[#This Row],[StockLevel]] &lt; Table2[[#This Row],[New ReOrder Point]], "Yes", "No")</f>
        <v>No</v>
      </c>
    </row>
    <row r="3132" spans="1:9" x14ac:dyDescent="0.25">
      <c r="A3132">
        <v>87</v>
      </c>
      <c r="B3132">
        <v>3</v>
      </c>
      <c r="C3132">
        <v>3</v>
      </c>
      <c r="D3132" t="s">
        <v>541</v>
      </c>
      <c r="E3132">
        <v>498</v>
      </c>
      <c r="F3132">
        <v>113</v>
      </c>
      <c r="G3132" t="s">
        <v>543</v>
      </c>
      <c r="H3132">
        <f>Table2[[#This Row],[ReorderPoint]]*1.15</f>
        <v>129.94999999999999</v>
      </c>
      <c r="I3132" t="str">
        <f xml:space="preserve"> IF(Table2[[#This Row],[StockLevel]] &lt; Table2[[#This Row],[New ReOrder Point]], "Yes", "No")</f>
        <v>No</v>
      </c>
    </row>
    <row r="3133" spans="1:9" x14ac:dyDescent="0.25">
      <c r="A3133">
        <v>87</v>
      </c>
      <c r="B3133">
        <v>2</v>
      </c>
      <c r="C3133">
        <v>3</v>
      </c>
      <c r="D3133" t="s">
        <v>542</v>
      </c>
      <c r="E3133">
        <v>302</v>
      </c>
      <c r="F3133">
        <v>55</v>
      </c>
      <c r="G3133" t="s">
        <v>543</v>
      </c>
      <c r="H3133">
        <f>Table2[[#This Row],[ReorderPoint]]*1.15</f>
        <v>63.249999999999993</v>
      </c>
      <c r="I3133" t="str">
        <f xml:space="preserve"> IF(Table2[[#This Row],[StockLevel]] &lt; Table2[[#This Row],[New ReOrder Point]], "Yes", "No")</f>
        <v>No</v>
      </c>
    </row>
    <row r="3134" spans="1:9" x14ac:dyDescent="0.25">
      <c r="A3134">
        <v>88</v>
      </c>
      <c r="B3134">
        <v>3</v>
      </c>
      <c r="C3134">
        <v>1</v>
      </c>
      <c r="D3134" t="s">
        <v>531</v>
      </c>
      <c r="E3134">
        <v>179</v>
      </c>
      <c r="F3134">
        <v>97</v>
      </c>
      <c r="G3134" t="s">
        <v>543</v>
      </c>
      <c r="H3134">
        <f>Table2[[#This Row],[ReorderPoint]]*1.15</f>
        <v>111.55</v>
      </c>
      <c r="I3134" t="str">
        <f xml:space="preserve"> IF(Table2[[#This Row],[StockLevel]] &lt; Table2[[#This Row],[New ReOrder Point]], "Yes", "No")</f>
        <v>No</v>
      </c>
    </row>
    <row r="3135" spans="1:9" x14ac:dyDescent="0.25">
      <c r="A3135">
        <v>88</v>
      </c>
      <c r="B3135">
        <v>1</v>
      </c>
      <c r="C3135">
        <v>1</v>
      </c>
      <c r="D3135" t="s">
        <v>532</v>
      </c>
      <c r="E3135">
        <v>294</v>
      </c>
      <c r="F3135">
        <v>98</v>
      </c>
      <c r="G3135" t="s">
        <v>543</v>
      </c>
      <c r="H3135">
        <f>Table2[[#This Row],[ReorderPoint]]*1.15</f>
        <v>112.69999999999999</v>
      </c>
      <c r="I3135" t="str">
        <f xml:space="preserve"> IF(Table2[[#This Row],[StockLevel]] &lt; Table2[[#This Row],[New ReOrder Point]], "Yes", "No")</f>
        <v>No</v>
      </c>
    </row>
    <row r="3136" spans="1:9" x14ac:dyDescent="0.25">
      <c r="A3136">
        <v>88</v>
      </c>
      <c r="B3136">
        <v>1</v>
      </c>
      <c r="C3136">
        <v>1</v>
      </c>
      <c r="D3136" t="s">
        <v>533</v>
      </c>
      <c r="E3136">
        <v>395</v>
      </c>
      <c r="F3136">
        <v>59</v>
      </c>
      <c r="G3136" t="s">
        <v>543</v>
      </c>
      <c r="H3136">
        <f>Table2[[#This Row],[ReorderPoint]]*1.15</f>
        <v>67.849999999999994</v>
      </c>
      <c r="I3136" t="str">
        <f xml:space="preserve"> IF(Table2[[#This Row],[StockLevel]] &lt; Table2[[#This Row],[New ReOrder Point]], "Yes", "No")</f>
        <v>No</v>
      </c>
    </row>
    <row r="3137" spans="1:9" x14ac:dyDescent="0.25">
      <c r="A3137">
        <v>88</v>
      </c>
      <c r="B3137">
        <v>5</v>
      </c>
      <c r="C3137">
        <v>1</v>
      </c>
      <c r="D3137" t="s">
        <v>534</v>
      </c>
      <c r="E3137">
        <v>48</v>
      </c>
      <c r="F3137">
        <v>85</v>
      </c>
      <c r="G3137" t="s">
        <v>544</v>
      </c>
      <c r="H3137">
        <f>Table2[[#This Row],[ReorderPoint]]*1.15</f>
        <v>97.749999999999986</v>
      </c>
      <c r="I3137" t="str">
        <f xml:space="preserve"> IF(Table2[[#This Row],[StockLevel]] &lt; Table2[[#This Row],[New ReOrder Point]], "Yes", "No")</f>
        <v>Yes</v>
      </c>
    </row>
    <row r="3138" spans="1:9" x14ac:dyDescent="0.25">
      <c r="A3138">
        <v>88</v>
      </c>
      <c r="B3138">
        <v>1</v>
      </c>
      <c r="C3138">
        <v>1</v>
      </c>
      <c r="D3138" t="s">
        <v>535</v>
      </c>
      <c r="E3138">
        <v>292</v>
      </c>
      <c r="F3138">
        <v>73</v>
      </c>
      <c r="G3138" t="s">
        <v>543</v>
      </c>
      <c r="H3138">
        <f>Table2[[#This Row],[ReorderPoint]]*1.15</f>
        <v>83.949999999999989</v>
      </c>
      <c r="I3138" t="str">
        <f xml:space="preserve"> IF(Table2[[#This Row],[StockLevel]] &lt; Table2[[#This Row],[New ReOrder Point]], "Yes", "No")</f>
        <v>No</v>
      </c>
    </row>
    <row r="3139" spans="1:9" x14ac:dyDescent="0.25">
      <c r="A3139">
        <v>88</v>
      </c>
      <c r="B3139">
        <v>5</v>
      </c>
      <c r="C3139">
        <v>1</v>
      </c>
      <c r="D3139" t="s">
        <v>536</v>
      </c>
      <c r="E3139">
        <v>390</v>
      </c>
      <c r="F3139">
        <v>130</v>
      </c>
      <c r="G3139" t="s">
        <v>543</v>
      </c>
      <c r="H3139">
        <f>Table2[[#This Row],[ReorderPoint]]*1.15</f>
        <v>149.5</v>
      </c>
      <c r="I3139" t="str">
        <f xml:space="preserve"> IF(Table2[[#This Row],[StockLevel]] &lt; Table2[[#This Row],[New ReOrder Point]], "Yes", "No")</f>
        <v>No</v>
      </c>
    </row>
    <row r="3140" spans="1:9" x14ac:dyDescent="0.25">
      <c r="A3140">
        <v>88</v>
      </c>
      <c r="B3140">
        <v>1</v>
      </c>
      <c r="C3140">
        <v>1</v>
      </c>
      <c r="D3140" t="s">
        <v>537</v>
      </c>
      <c r="E3140">
        <v>93</v>
      </c>
      <c r="F3140">
        <v>120</v>
      </c>
      <c r="G3140" t="s">
        <v>544</v>
      </c>
      <c r="H3140">
        <f>Table2[[#This Row],[ReorderPoint]]*1.15</f>
        <v>138</v>
      </c>
      <c r="I3140" t="str">
        <f xml:space="preserve"> IF(Table2[[#This Row],[StockLevel]] &lt; Table2[[#This Row],[New ReOrder Point]], "Yes", "No")</f>
        <v>Yes</v>
      </c>
    </row>
    <row r="3141" spans="1:9" x14ac:dyDescent="0.25">
      <c r="A3141">
        <v>88</v>
      </c>
      <c r="B3141">
        <v>3</v>
      </c>
      <c r="C3141">
        <v>1</v>
      </c>
      <c r="D3141" t="s">
        <v>538</v>
      </c>
      <c r="E3141">
        <v>454</v>
      </c>
      <c r="F3141">
        <v>73</v>
      </c>
      <c r="G3141" t="s">
        <v>543</v>
      </c>
      <c r="H3141">
        <f>Table2[[#This Row],[ReorderPoint]]*1.15</f>
        <v>83.949999999999989</v>
      </c>
      <c r="I3141" t="str">
        <f xml:space="preserve"> IF(Table2[[#This Row],[StockLevel]] &lt; Table2[[#This Row],[New ReOrder Point]], "Yes", "No")</f>
        <v>No</v>
      </c>
    </row>
    <row r="3142" spans="1:9" x14ac:dyDescent="0.25">
      <c r="A3142">
        <v>88</v>
      </c>
      <c r="B3142">
        <v>3</v>
      </c>
      <c r="C3142">
        <v>1</v>
      </c>
      <c r="D3142" t="s">
        <v>539</v>
      </c>
      <c r="E3142">
        <v>328</v>
      </c>
      <c r="F3142">
        <v>61</v>
      </c>
      <c r="G3142" t="s">
        <v>543</v>
      </c>
      <c r="H3142">
        <f>Table2[[#This Row],[ReorderPoint]]*1.15</f>
        <v>70.149999999999991</v>
      </c>
      <c r="I3142" t="str">
        <f xml:space="preserve"> IF(Table2[[#This Row],[StockLevel]] &lt; Table2[[#This Row],[New ReOrder Point]], "Yes", "No")</f>
        <v>No</v>
      </c>
    </row>
    <row r="3143" spans="1:9" x14ac:dyDescent="0.25">
      <c r="A3143">
        <v>88</v>
      </c>
      <c r="B3143">
        <v>4</v>
      </c>
      <c r="C3143">
        <v>1</v>
      </c>
      <c r="D3143" t="s">
        <v>540</v>
      </c>
      <c r="E3143">
        <v>446</v>
      </c>
      <c r="F3143">
        <v>117</v>
      </c>
      <c r="G3143" t="s">
        <v>543</v>
      </c>
      <c r="H3143">
        <f>Table2[[#This Row],[ReorderPoint]]*1.15</f>
        <v>134.54999999999998</v>
      </c>
      <c r="I3143" t="str">
        <f xml:space="preserve"> IF(Table2[[#This Row],[StockLevel]] &lt; Table2[[#This Row],[New ReOrder Point]], "Yes", "No")</f>
        <v>No</v>
      </c>
    </row>
    <row r="3144" spans="1:9" x14ac:dyDescent="0.25">
      <c r="A3144">
        <v>88</v>
      </c>
      <c r="B3144">
        <v>5</v>
      </c>
      <c r="C3144">
        <v>1</v>
      </c>
      <c r="D3144" t="s">
        <v>541</v>
      </c>
      <c r="E3144">
        <v>219</v>
      </c>
      <c r="F3144">
        <v>106</v>
      </c>
      <c r="G3144" t="s">
        <v>543</v>
      </c>
      <c r="H3144">
        <f>Table2[[#This Row],[ReorderPoint]]*1.15</f>
        <v>121.89999999999999</v>
      </c>
      <c r="I3144" t="str">
        <f xml:space="preserve"> IF(Table2[[#This Row],[StockLevel]] &lt; Table2[[#This Row],[New ReOrder Point]], "Yes", "No")</f>
        <v>No</v>
      </c>
    </row>
    <row r="3145" spans="1:9" x14ac:dyDescent="0.25">
      <c r="A3145">
        <v>88</v>
      </c>
      <c r="B3145">
        <v>2</v>
      </c>
      <c r="C3145">
        <v>1</v>
      </c>
      <c r="D3145" t="s">
        <v>542</v>
      </c>
      <c r="E3145">
        <v>22</v>
      </c>
      <c r="F3145">
        <v>132</v>
      </c>
      <c r="G3145" t="s">
        <v>544</v>
      </c>
      <c r="H3145">
        <f>Table2[[#This Row],[ReorderPoint]]*1.15</f>
        <v>151.79999999999998</v>
      </c>
      <c r="I3145" t="str">
        <f xml:space="preserve"> IF(Table2[[#This Row],[StockLevel]] &lt; Table2[[#This Row],[New ReOrder Point]], "Yes", "No")</f>
        <v>Yes</v>
      </c>
    </row>
    <row r="3146" spans="1:9" x14ac:dyDescent="0.25">
      <c r="A3146">
        <v>88</v>
      </c>
      <c r="B3146">
        <v>1</v>
      </c>
      <c r="C3146">
        <v>2</v>
      </c>
      <c r="D3146" t="s">
        <v>531</v>
      </c>
      <c r="E3146">
        <v>228</v>
      </c>
      <c r="F3146">
        <v>88</v>
      </c>
      <c r="G3146" t="s">
        <v>543</v>
      </c>
      <c r="H3146">
        <f>Table2[[#This Row],[ReorderPoint]]*1.15</f>
        <v>101.19999999999999</v>
      </c>
      <c r="I3146" t="str">
        <f xml:space="preserve"> IF(Table2[[#This Row],[StockLevel]] &lt; Table2[[#This Row],[New ReOrder Point]], "Yes", "No")</f>
        <v>No</v>
      </c>
    </row>
    <row r="3147" spans="1:9" x14ac:dyDescent="0.25">
      <c r="A3147">
        <v>88</v>
      </c>
      <c r="B3147">
        <v>3</v>
      </c>
      <c r="C3147">
        <v>2</v>
      </c>
      <c r="D3147" t="s">
        <v>532</v>
      </c>
      <c r="E3147">
        <v>395</v>
      </c>
      <c r="F3147">
        <v>83</v>
      </c>
      <c r="G3147" t="s">
        <v>543</v>
      </c>
      <c r="H3147">
        <f>Table2[[#This Row],[ReorderPoint]]*1.15</f>
        <v>95.449999999999989</v>
      </c>
      <c r="I3147" t="str">
        <f xml:space="preserve"> IF(Table2[[#This Row],[StockLevel]] &lt; Table2[[#This Row],[New ReOrder Point]], "Yes", "No")</f>
        <v>No</v>
      </c>
    </row>
    <row r="3148" spans="1:9" x14ac:dyDescent="0.25">
      <c r="A3148">
        <v>88</v>
      </c>
      <c r="B3148">
        <v>5</v>
      </c>
      <c r="C3148">
        <v>2</v>
      </c>
      <c r="D3148" t="s">
        <v>533</v>
      </c>
      <c r="E3148">
        <v>158</v>
      </c>
      <c r="F3148">
        <v>142</v>
      </c>
      <c r="G3148" t="s">
        <v>543</v>
      </c>
      <c r="H3148">
        <f>Table2[[#This Row],[ReorderPoint]]*1.15</f>
        <v>163.29999999999998</v>
      </c>
      <c r="I3148" t="str">
        <f xml:space="preserve"> IF(Table2[[#This Row],[StockLevel]] &lt; Table2[[#This Row],[New ReOrder Point]], "Yes", "No")</f>
        <v>Yes</v>
      </c>
    </row>
    <row r="3149" spans="1:9" x14ac:dyDescent="0.25">
      <c r="A3149">
        <v>88</v>
      </c>
      <c r="B3149">
        <v>1</v>
      </c>
      <c r="C3149">
        <v>2</v>
      </c>
      <c r="D3149" t="s">
        <v>534</v>
      </c>
      <c r="E3149">
        <v>30</v>
      </c>
      <c r="F3149">
        <v>51</v>
      </c>
      <c r="G3149" t="s">
        <v>544</v>
      </c>
      <c r="H3149">
        <f>Table2[[#This Row],[ReorderPoint]]*1.15</f>
        <v>58.65</v>
      </c>
      <c r="I3149" t="str">
        <f xml:space="preserve"> IF(Table2[[#This Row],[StockLevel]] &lt; Table2[[#This Row],[New ReOrder Point]], "Yes", "No")</f>
        <v>Yes</v>
      </c>
    </row>
    <row r="3150" spans="1:9" x14ac:dyDescent="0.25">
      <c r="A3150">
        <v>88</v>
      </c>
      <c r="B3150">
        <v>4</v>
      </c>
      <c r="C3150">
        <v>2</v>
      </c>
      <c r="D3150" t="s">
        <v>535</v>
      </c>
      <c r="E3150">
        <v>74</v>
      </c>
      <c r="F3150">
        <v>83</v>
      </c>
      <c r="G3150" t="s">
        <v>544</v>
      </c>
      <c r="H3150">
        <f>Table2[[#This Row],[ReorderPoint]]*1.15</f>
        <v>95.449999999999989</v>
      </c>
      <c r="I3150" t="str">
        <f xml:space="preserve"> IF(Table2[[#This Row],[StockLevel]] &lt; Table2[[#This Row],[New ReOrder Point]], "Yes", "No")</f>
        <v>Yes</v>
      </c>
    </row>
    <row r="3151" spans="1:9" x14ac:dyDescent="0.25">
      <c r="A3151">
        <v>88</v>
      </c>
      <c r="B3151">
        <v>2</v>
      </c>
      <c r="C3151">
        <v>2</v>
      </c>
      <c r="D3151" t="s">
        <v>536</v>
      </c>
      <c r="E3151">
        <v>330</v>
      </c>
      <c r="F3151">
        <v>78</v>
      </c>
      <c r="G3151" t="s">
        <v>543</v>
      </c>
      <c r="H3151">
        <f>Table2[[#This Row],[ReorderPoint]]*1.15</f>
        <v>89.699999999999989</v>
      </c>
      <c r="I3151" t="str">
        <f xml:space="preserve"> IF(Table2[[#This Row],[StockLevel]] &lt; Table2[[#This Row],[New ReOrder Point]], "Yes", "No")</f>
        <v>No</v>
      </c>
    </row>
    <row r="3152" spans="1:9" x14ac:dyDescent="0.25">
      <c r="A3152">
        <v>88</v>
      </c>
      <c r="B3152">
        <v>5</v>
      </c>
      <c r="C3152">
        <v>2</v>
      </c>
      <c r="D3152" t="s">
        <v>537</v>
      </c>
      <c r="E3152">
        <v>15</v>
      </c>
      <c r="F3152">
        <v>88</v>
      </c>
      <c r="G3152" t="s">
        <v>544</v>
      </c>
      <c r="H3152">
        <f>Table2[[#This Row],[ReorderPoint]]*1.15</f>
        <v>101.19999999999999</v>
      </c>
      <c r="I3152" t="str">
        <f xml:space="preserve"> IF(Table2[[#This Row],[StockLevel]] &lt; Table2[[#This Row],[New ReOrder Point]], "Yes", "No")</f>
        <v>Yes</v>
      </c>
    </row>
    <row r="3153" spans="1:9" x14ac:dyDescent="0.25">
      <c r="A3153">
        <v>88</v>
      </c>
      <c r="B3153">
        <v>5</v>
      </c>
      <c r="C3153">
        <v>2</v>
      </c>
      <c r="D3153" t="s">
        <v>538</v>
      </c>
      <c r="E3153">
        <v>292</v>
      </c>
      <c r="F3153">
        <v>130</v>
      </c>
      <c r="G3153" t="s">
        <v>543</v>
      </c>
      <c r="H3153">
        <f>Table2[[#This Row],[ReorderPoint]]*1.15</f>
        <v>149.5</v>
      </c>
      <c r="I3153" t="str">
        <f xml:space="preserve"> IF(Table2[[#This Row],[StockLevel]] &lt; Table2[[#This Row],[New ReOrder Point]], "Yes", "No")</f>
        <v>No</v>
      </c>
    </row>
    <row r="3154" spans="1:9" x14ac:dyDescent="0.25">
      <c r="A3154">
        <v>88</v>
      </c>
      <c r="B3154">
        <v>5</v>
      </c>
      <c r="C3154">
        <v>2</v>
      </c>
      <c r="D3154" t="s">
        <v>539</v>
      </c>
      <c r="E3154">
        <v>427</v>
      </c>
      <c r="F3154">
        <v>68</v>
      </c>
      <c r="G3154" t="s">
        <v>543</v>
      </c>
      <c r="H3154">
        <f>Table2[[#This Row],[ReorderPoint]]*1.15</f>
        <v>78.199999999999989</v>
      </c>
      <c r="I3154" t="str">
        <f xml:space="preserve"> IF(Table2[[#This Row],[StockLevel]] &lt; Table2[[#This Row],[New ReOrder Point]], "Yes", "No")</f>
        <v>No</v>
      </c>
    </row>
    <row r="3155" spans="1:9" x14ac:dyDescent="0.25">
      <c r="A3155">
        <v>88</v>
      </c>
      <c r="B3155">
        <v>1</v>
      </c>
      <c r="C3155">
        <v>2</v>
      </c>
      <c r="D3155" t="s">
        <v>540</v>
      </c>
      <c r="E3155">
        <v>228</v>
      </c>
      <c r="F3155">
        <v>115</v>
      </c>
      <c r="G3155" t="s">
        <v>543</v>
      </c>
      <c r="H3155">
        <f>Table2[[#This Row],[ReorderPoint]]*1.15</f>
        <v>132.25</v>
      </c>
      <c r="I3155" t="str">
        <f xml:space="preserve"> IF(Table2[[#This Row],[StockLevel]] &lt; Table2[[#This Row],[New ReOrder Point]], "Yes", "No")</f>
        <v>No</v>
      </c>
    </row>
    <row r="3156" spans="1:9" x14ac:dyDescent="0.25">
      <c r="A3156">
        <v>88</v>
      </c>
      <c r="B3156">
        <v>5</v>
      </c>
      <c r="C3156">
        <v>2</v>
      </c>
      <c r="D3156" t="s">
        <v>541</v>
      </c>
      <c r="E3156">
        <v>202</v>
      </c>
      <c r="F3156">
        <v>137</v>
      </c>
      <c r="G3156" t="s">
        <v>543</v>
      </c>
      <c r="H3156">
        <f>Table2[[#This Row],[ReorderPoint]]*1.15</f>
        <v>157.54999999999998</v>
      </c>
      <c r="I3156" t="str">
        <f xml:space="preserve"> IF(Table2[[#This Row],[StockLevel]] &lt; Table2[[#This Row],[New ReOrder Point]], "Yes", "No")</f>
        <v>No</v>
      </c>
    </row>
    <row r="3157" spans="1:9" x14ac:dyDescent="0.25">
      <c r="A3157">
        <v>88</v>
      </c>
      <c r="B3157">
        <v>1</v>
      </c>
      <c r="C3157">
        <v>2</v>
      </c>
      <c r="D3157" t="s">
        <v>542</v>
      </c>
      <c r="E3157">
        <v>25</v>
      </c>
      <c r="F3157">
        <v>120</v>
      </c>
      <c r="G3157" t="s">
        <v>544</v>
      </c>
      <c r="H3157">
        <f>Table2[[#This Row],[ReorderPoint]]*1.15</f>
        <v>138</v>
      </c>
      <c r="I3157" t="str">
        <f xml:space="preserve"> IF(Table2[[#This Row],[StockLevel]] &lt; Table2[[#This Row],[New ReOrder Point]], "Yes", "No")</f>
        <v>Yes</v>
      </c>
    </row>
    <row r="3158" spans="1:9" x14ac:dyDescent="0.25">
      <c r="A3158">
        <v>88</v>
      </c>
      <c r="B3158">
        <v>3</v>
      </c>
      <c r="C3158">
        <v>3</v>
      </c>
      <c r="D3158" t="s">
        <v>531</v>
      </c>
      <c r="E3158">
        <v>102</v>
      </c>
      <c r="F3158">
        <v>132</v>
      </c>
      <c r="G3158" t="s">
        <v>544</v>
      </c>
      <c r="H3158">
        <f>Table2[[#This Row],[ReorderPoint]]*1.15</f>
        <v>151.79999999999998</v>
      </c>
      <c r="I3158" t="str">
        <f xml:space="preserve"> IF(Table2[[#This Row],[StockLevel]] &lt; Table2[[#This Row],[New ReOrder Point]], "Yes", "No")</f>
        <v>Yes</v>
      </c>
    </row>
    <row r="3159" spans="1:9" x14ac:dyDescent="0.25">
      <c r="A3159">
        <v>88</v>
      </c>
      <c r="B3159">
        <v>3</v>
      </c>
      <c r="C3159">
        <v>3</v>
      </c>
      <c r="D3159" t="s">
        <v>532</v>
      </c>
      <c r="E3159">
        <v>156</v>
      </c>
      <c r="F3159">
        <v>115</v>
      </c>
      <c r="G3159" t="s">
        <v>543</v>
      </c>
      <c r="H3159">
        <f>Table2[[#This Row],[ReorderPoint]]*1.15</f>
        <v>132.25</v>
      </c>
      <c r="I3159" t="str">
        <f xml:space="preserve"> IF(Table2[[#This Row],[StockLevel]] &lt; Table2[[#This Row],[New ReOrder Point]], "Yes", "No")</f>
        <v>No</v>
      </c>
    </row>
    <row r="3160" spans="1:9" x14ac:dyDescent="0.25">
      <c r="A3160">
        <v>88</v>
      </c>
      <c r="B3160">
        <v>1</v>
      </c>
      <c r="C3160">
        <v>3</v>
      </c>
      <c r="D3160" t="s">
        <v>533</v>
      </c>
      <c r="E3160">
        <v>323</v>
      </c>
      <c r="F3160">
        <v>107</v>
      </c>
      <c r="G3160" t="s">
        <v>543</v>
      </c>
      <c r="H3160">
        <f>Table2[[#This Row],[ReorderPoint]]*1.15</f>
        <v>123.05</v>
      </c>
      <c r="I3160" t="str">
        <f xml:space="preserve"> IF(Table2[[#This Row],[StockLevel]] &lt; Table2[[#This Row],[New ReOrder Point]], "Yes", "No")</f>
        <v>No</v>
      </c>
    </row>
    <row r="3161" spans="1:9" x14ac:dyDescent="0.25">
      <c r="A3161">
        <v>88</v>
      </c>
      <c r="B3161">
        <v>5</v>
      </c>
      <c r="C3161">
        <v>3</v>
      </c>
      <c r="D3161" t="s">
        <v>534</v>
      </c>
      <c r="E3161">
        <v>312</v>
      </c>
      <c r="F3161">
        <v>86</v>
      </c>
      <c r="G3161" t="s">
        <v>543</v>
      </c>
      <c r="H3161">
        <f>Table2[[#This Row],[ReorderPoint]]*1.15</f>
        <v>98.899999999999991</v>
      </c>
      <c r="I3161" t="str">
        <f xml:space="preserve"> IF(Table2[[#This Row],[StockLevel]] &lt; Table2[[#This Row],[New ReOrder Point]], "Yes", "No")</f>
        <v>No</v>
      </c>
    </row>
    <row r="3162" spans="1:9" x14ac:dyDescent="0.25">
      <c r="A3162">
        <v>88</v>
      </c>
      <c r="B3162">
        <v>1</v>
      </c>
      <c r="C3162">
        <v>3</v>
      </c>
      <c r="D3162" t="s">
        <v>535</v>
      </c>
      <c r="E3162">
        <v>91</v>
      </c>
      <c r="F3162">
        <v>79</v>
      </c>
      <c r="G3162" t="s">
        <v>543</v>
      </c>
      <c r="H3162">
        <f>Table2[[#This Row],[ReorderPoint]]*1.15</f>
        <v>90.85</v>
      </c>
      <c r="I3162" t="str">
        <f xml:space="preserve"> IF(Table2[[#This Row],[StockLevel]] &lt; Table2[[#This Row],[New ReOrder Point]], "Yes", "No")</f>
        <v>No</v>
      </c>
    </row>
    <row r="3163" spans="1:9" x14ac:dyDescent="0.25">
      <c r="A3163">
        <v>88</v>
      </c>
      <c r="B3163">
        <v>1</v>
      </c>
      <c r="C3163">
        <v>3</v>
      </c>
      <c r="D3163" t="s">
        <v>536</v>
      </c>
      <c r="E3163">
        <v>152</v>
      </c>
      <c r="F3163">
        <v>146</v>
      </c>
      <c r="G3163" t="s">
        <v>543</v>
      </c>
      <c r="H3163">
        <f>Table2[[#This Row],[ReorderPoint]]*1.15</f>
        <v>167.89999999999998</v>
      </c>
      <c r="I3163" t="str">
        <f xml:space="preserve"> IF(Table2[[#This Row],[StockLevel]] &lt; Table2[[#This Row],[New ReOrder Point]], "Yes", "No")</f>
        <v>Yes</v>
      </c>
    </row>
    <row r="3164" spans="1:9" x14ac:dyDescent="0.25">
      <c r="A3164">
        <v>88</v>
      </c>
      <c r="B3164">
        <v>2</v>
      </c>
      <c r="C3164">
        <v>3</v>
      </c>
      <c r="D3164" t="s">
        <v>537</v>
      </c>
      <c r="E3164">
        <v>114</v>
      </c>
      <c r="F3164">
        <v>55</v>
      </c>
      <c r="G3164" t="s">
        <v>543</v>
      </c>
      <c r="H3164">
        <f>Table2[[#This Row],[ReorderPoint]]*1.15</f>
        <v>63.249999999999993</v>
      </c>
      <c r="I3164" t="str">
        <f xml:space="preserve"> IF(Table2[[#This Row],[StockLevel]] &lt; Table2[[#This Row],[New ReOrder Point]], "Yes", "No")</f>
        <v>No</v>
      </c>
    </row>
    <row r="3165" spans="1:9" x14ac:dyDescent="0.25">
      <c r="A3165">
        <v>88</v>
      </c>
      <c r="B3165">
        <v>3</v>
      </c>
      <c r="C3165">
        <v>3</v>
      </c>
      <c r="D3165" t="s">
        <v>538</v>
      </c>
      <c r="E3165">
        <v>9</v>
      </c>
      <c r="F3165">
        <v>141</v>
      </c>
      <c r="G3165" t="s">
        <v>544</v>
      </c>
      <c r="H3165">
        <f>Table2[[#This Row],[ReorderPoint]]*1.15</f>
        <v>162.14999999999998</v>
      </c>
      <c r="I3165" t="str">
        <f xml:space="preserve"> IF(Table2[[#This Row],[StockLevel]] &lt; Table2[[#This Row],[New ReOrder Point]], "Yes", "No")</f>
        <v>Yes</v>
      </c>
    </row>
    <row r="3166" spans="1:9" x14ac:dyDescent="0.25">
      <c r="A3166">
        <v>88</v>
      </c>
      <c r="B3166">
        <v>5</v>
      </c>
      <c r="C3166">
        <v>3</v>
      </c>
      <c r="D3166" t="s">
        <v>539</v>
      </c>
      <c r="E3166">
        <v>480</v>
      </c>
      <c r="F3166">
        <v>114</v>
      </c>
      <c r="G3166" t="s">
        <v>543</v>
      </c>
      <c r="H3166">
        <f>Table2[[#This Row],[ReorderPoint]]*1.15</f>
        <v>131.1</v>
      </c>
      <c r="I3166" t="str">
        <f xml:space="preserve"> IF(Table2[[#This Row],[StockLevel]] &lt; Table2[[#This Row],[New ReOrder Point]], "Yes", "No")</f>
        <v>No</v>
      </c>
    </row>
    <row r="3167" spans="1:9" x14ac:dyDescent="0.25">
      <c r="A3167">
        <v>88</v>
      </c>
      <c r="B3167">
        <v>1</v>
      </c>
      <c r="C3167">
        <v>3</v>
      </c>
      <c r="D3167" t="s">
        <v>540</v>
      </c>
      <c r="E3167">
        <v>356</v>
      </c>
      <c r="F3167">
        <v>133</v>
      </c>
      <c r="G3167" t="s">
        <v>543</v>
      </c>
      <c r="H3167">
        <f>Table2[[#This Row],[ReorderPoint]]*1.15</f>
        <v>152.94999999999999</v>
      </c>
      <c r="I3167" t="str">
        <f xml:space="preserve"> IF(Table2[[#This Row],[StockLevel]] &lt; Table2[[#This Row],[New ReOrder Point]], "Yes", "No")</f>
        <v>No</v>
      </c>
    </row>
    <row r="3168" spans="1:9" x14ac:dyDescent="0.25">
      <c r="A3168">
        <v>88</v>
      </c>
      <c r="B3168">
        <v>2</v>
      </c>
      <c r="C3168">
        <v>3</v>
      </c>
      <c r="D3168" t="s">
        <v>541</v>
      </c>
      <c r="E3168">
        <v>51</v>
      </c>
      <c r="F3168">
        <v>116</v>
      </c>
      <c r="G3168" t="s">
        <v>544</v>
      </c>
      <c r="H3168">
        <f>Table2[[#This Row],[ReorderPoint]]*1.15</f>
        <v>133.39999999999998</v>
      </c>
      <c r="I3168" t="str">
        <f xml:space="preserve"> IF(Table2[[#This Row],[StockLevel]] &lt; Table2[[#This Row],[New ReOrder Point]], "Yes", "No")</f>
        <v>Yes</v>
      </c>
    </row>
    <row r="3169" spans="1:9" x14ac:dyDescent="0.25">
      <c r="A3169">
        <v>88</v>
      </c>
      <c r="B3169">
        <v>3</v>
      </c>
      <c r="C3169">
        <v>3</v>
      </c>
      <c r="D3169" t="s">
        <v>542</v>
      </c>
      <c r="E3169">
        <v>488</v>
      </c>
      <c r="F3169">
        <v>127</v>
      </c>
      <c r="G3169" t="s">
        <v>543</v>
      </c>
      <c r="H3169">
        <f>Table2[[#This Row],[ReorderPoint]]*1.15</f>
        <v>146.04999999999998</v>
      </c>
      <c r="I3169" t="str">
        <f xml:space="preserve"> IF(Table2[[#This Row],[StockLevel]] &lt; Table2[[#This Row],[New ReOrder Point]], "Yes", "No")</f>
        <v>No</v>
      </c>
    </row>
    <row r="3170" spans="1:9" x14ac:dyDescent="0.25">
      <c r="A3170">
        <v>89</v>
      </c>
      <c r="B3170">
        <v>5</v>
      </c>
      <c r="C3170">
        <v>1</v>
      </c>
      <c r="D3170" t="s">
        <v>531</v>
      </c>
      <c r="E3170">
        <v>400</v>
      </c>
      <c r="F3170">
        <v>104</v>
      </c>
      <c r="G3170" t="s">
        <v>543</v>
      </c>
      <c r="H3170">
        <f>Table2[[#This Row],[ReorderPoint]]*1.15</f>
        <v>119.6</v>
      </c>
      <c r="I3170" t="str">
        <f xml:space="preserve"> IF(Table2[[#This Row],[StockLevel]] &lt; Table2[[#This Row],[New ReOrder Point]], "Yes", "No")</f>
        <v>No</v>
      </c>
    </row>
    <row r="3171" spans="1:9" x14ac:dyDescent="0.25">
      <c r="A3171">
        <v>89</v>
      </c>
      <c r="B3171">
        <v>5</v>
      </c>
      <c r="C3171">
        <v>1</v>
      </c>
      <c r="D3171" t="s">
        <v>532</v>
      </c>
      <c r="E3171">
        <v>419</v>
      </c>
      <c r="F3171">
        <v>75</v>
      </c>
      <c r="G3171" t="s">
        <v>543</v>
      </c>
      <c r="H3171">
        <f>Table2[[#This Row],[ReorderPoint]]*1.15</f>
        <v>86.25</v>
      </c>
      <c r="I3171" t="str">
        <f xml:space="preserve"> IF(Table2[[#This Row],[StockLevel]] &lt; Table2[[#This Row],[New ReOrder Point]], "Yes", "No")</f>
        <v>No</v>
      </c>
    </row>
    <row r="3172" spans="1:9" x14ac:dyDescent="0.25">
      <c r="A3172">
        <v>89</v>
      </c>
      <c r="B3172">
        <v>5</v>
      </c>
      <c r="C3172">
        <v>1</v>
      </c>
      <c r="D3172" t="s">
        <v>533</v>
      </c>
      <c r="E3172">
        <v>144</v>
      </c>
      <c r="F3172">
        <v>135</v>
      </c>
      <c r="G3172" t="s">
        <v>543</v>
      </c>
      <c r="H3172">
        <f>Table2[[#This Row],[ReorderPoint]]*1.15</f>
        <v>155.25</v>
      </c>
      <c r="I3172" t="str">
        <f xml:space="preserve"> IF(Table2[[#This Row],[StockLevel]] &lt; Table2[[#This Row],[New ReOrder Point]], "Yes", "No")</f>
        <v>Yes</v>
      </c>
    </row>
    <row r="3173" spans="1:9" x14ac:dyDescent="0.25">
      <c r="A3173">
        <v>89</v>
      </c>
      <c r="B3173">
        <v>5</v>
      </c>
      <c r="C3173">
        <v>1</v>
      </c>
      <c r="D3173" t="s">
        <v>534</v>
      </c>
      <c r="E3173">
        <v>152</v>
      </c>
      <c r="F3173">
        <v>51</v>
      </c>
      <c r="G3173" t="s">
        <v>543</v>
      </c>
      <c r="H3173">
        <f>Table2[[#This Row],[ReorderPoint]]*1.15</f>
        <v>58.65</v>
      </c>
      <c r="I3173" t="str">
        <f xml:space="preserve"> IF(Table2[[#This Row],[StockLevel]] &lt; Table2[[#This Row],[New ReOrder Point]], "Yes", "No")</f>
        <v>No</v>
      </c>
    </row>
    <row r="3174" spans="1:9" x14ac:dyDescent="0.25">
      <c r="A3174">
        <v>89</v>
      </c>
      <c r="B3174">
        <v>4</v>
      </c>
      <c r="C3174">
        <v>1</v>
      </c>
      <c r="D3174" t="s">
        <v>535</v>
      </c>
      <c r="E3174">
        <v>259</v>
      </c>
      <c r="F3174">
        <v>85</v>
      </c>
      <c r="G3174" t="s">
        <v>543</v>
      </c>
      <c r="H3174">
        <f>Table2[[#This Row],[ReorderPoint]]*1.15</f>
        <v>97.749999999999986</v>
      </c>
      <c r="I3174" t="str">
        <f xml:space="preserve"> IF(Table2[[#This Row],[StockLevel]] &lt; Table2[[#This Row],[New ReOrder Point]], "Yes", "No")</f>
        <v>No</v>
      </c>
    </row>
    <row r="3175" spans="1:9" x14ac:dyDescent="0.25">
      <c r="A3175">
        <v>89</v>
      </c>
      <c r="B3175">
        <v>5</v>
      </c>
      <c r="C3175">
        <v>1</v>
      </c>
      <c r="D3175" t="s">
        <v>536</v>
      </c>
      <c r="E3175">
        <v>148</v>
      </c>
      <c r="F3175">
        <v>126</v>
      </c>
      <c r="G3175" t="s">
        <v>543</v>
      </c>
      <c r="H3175">
        <f>Table2[[#This Row],[ReorderPoint]]*1.15</f>
        <v>144.89999999999998</v>
      </c>
      <c r="I3175" t="str">
        <f xml:space="preserve"> IF(Table2[[#This Row],[StockLevel]] &lt; Table2[[#This Row],[New ReOrder Point]], "Yes", "No")</f>
        <v>No</v>
      </c>
    </row>
    <row r="3176" spans="1:9" x14ac:dyDescent="0.25">
      <c r="A3176">
        <v>89</v>
      </c>
      <c r="B3176">
        <v>4</v>
      </c>
      <c r="C3176">
        <v>1</v>
      </c>
      <c r="D3176" t="s">
        <v>537</v>
      </c>
      <c r="E3176">
        <v>88</v>
      </c>
      <c r="F3176">
        <v>75</v>
      </c>
      <c r="G3176" t="s">
        <v>543</v>
      </c>
      <c r="H3176">
        <f>Table2[[#This Row],[ReorderPoint]]*1.15</f>
        <v>86.25</v>
      </c>
      <c r="I3176" t="str">
        <f xml:space="preserve"> IF(Table2[[#This Row],[StockLevel]] &lt; Table2[[#This Row],[New ReOrder Point]], "Yes", "No")</f>
        <v>No</v>
      </c>
    </row>
    <row r="3177" spans="1:9" x14ac:dyDescent="0.25">
      <c r="A3177">
        <v>89</v>
      </c>
      <c r="B3177">
        <v>4</v>
      </c>
      <c r="C3177">
        <v>1</v>
      </c>
      <c r="D3177" t="s">
        <v>538</v>
      </c>
      <c r="E3177">
        <v>160</v>
      </c>
      <c r="F3177">
        <v>63</v>
      </c>
      <c r="G3177" t="s">
        <v>543</v>
      </c>
      <c r="H3177">
        <f>Table2[[#This Row],[ReorderPoint]]*1.15</f>
        <v>72.449999999999989</v>
      </c>
      <c r="I3177" t="str">
        <f xml:space="preserve"> IF(Table2[[#This Row],[StockLevel]] &lt; Table2[[#This Row],[New ReOrder Point]], "Yes", "No")</f>
        <v>No</v>
      </c>
    </row>
    <row r="3178" spans="1:9" x14ac:dyDescent="0.25">
      <c r="A3178">
        <v>89</v>
      </c>
      <c r="B3178">
        <v>4</v>
      </c>
      <c r="C3178">
        <v>1</v>
      </c>
      <c r="D3178" t="s">
        <v>539</v>
      </c>
      <c r="E3178">
        <v>336</v>
      </c>
      <c r="F3178">
        <v>70</v>
      </c>
      <c r="G3178" t="s">
        <v>543</v>
      </c>
      <c r="H3178">
        <f>Table2[[#This Row],[ReorderPoint]]*1.15</f>
        <v>80.5</v>
      </c>
      <c r="I3178" t="str">
        <f xml:space="preserve"> IF(Table2[[#This Row],[StockLevel]] &lt; Table2[[#This Row],[New ReOrder Point]], "Yes", "No")</f>
        <v>No</v>
      </c>
    </row>
    <row r="3179" spans="1:9" x14ac:dyDescent="0.25">
      <c r="A3179">
        <v>89</v>
      </c>
      <c r="B3179">
        <v>3</v>
      </c>
      <c r="C3179">
        <v>1</v>
      </c>
      <c r="D3179" t="s">
        <v>540</v>
      </c>
      <c r="E3179">
        <v>412</v>
      </c>
      <c r="F3179">
        <v>141</v>
      </c>
      <c r="G3179" t="s">
        <v>543</v>
      </c>
      <c r="H3179">
        <f>Table2[[#This Row],[ReorderPoint]]*1.15</f>
        <v>162.14999999999998</v>
      </c>
      <c r="I3179" t="str">
        <f xml:space="preserve"> IF(Table2[[#This Row],[StockLevel]] &lt; Table2[[#This Row],[New ReOrder Point]], "Yes", "No")</f>
        <v>No</v>
      </c>
    </row>
    <row r="3180" spans="1:9" x14ac:dyDescent="0.25">
      <c r="A3180">
        <v>89</v>
      </c>
      <c r="B3180">
        <v>1</v>
      </c>
      <c r="C3180">
        <v>1</v>
      </c>
      <c r="D3180" t="s">
        <v>541</v>
      </c>
      <c r="E3180">
        <v>472</v>
      </c>
      <c r="F3180">
        <v>68</v>
      </c>
      <c r="G3180" t="s">
        <v>543</v>
      </c>
      <c r="H3180">
        <f>Table2[[#This Row],[ReorderPoint]]*1.15</f>
        <v>78.199999999999989</v>
      </c>
      <c r="I3180" t="str">
        <f xml:space="preserve"> IF(Table2[[#This Row],[StockLevel]] &lt; Table2[[#This Row],[New ReOrder Point]], "Yes", "No")</f>
        <v>No</v>
      </c>
    </row>
    <row r="3181" spans="1:9" x14ac:dyDescent="0.25">
      <c r="A3181">
        <v>89</v>
      </c>
      <c r="B3181">
        <v>4</v>
      </c>
      <c r="C3181">
        <v>1</v>
      </c>
      <c r="D3181" t="s">
        <v>542</v>
      </c>
      <c r="E3181">
        <v>65</v>
      </c>
      <c r="F3181">
        <v>128</v>
      </c>
      <c r="G3181" t="s">
        <v>544</v>
      </c>
      <c r="H3181">
        <f>Table2[[#This Row],[ReorderPoint]]*1.15</f>
        <v>147.19999999999999</v>
      </c>
      <c r="I3181" t="str">
        <f xml:space="preserve"> IF(Table2[[#This Row],[StockLevel]] &lt; Table2[[#This Row],[New ReOrder Point]], "Yes", "No")</f>
        <v>Yes</v>
      </c>
    </row>
    <row r="3182" spans="1:9" x14ac:dyDescent="0.25">
      <c r="A3182">
        <v>89</v>
      </c>
      <c r="B3182">
        <v>1</v>
      </c>
      <c r="C3182">
        <v>2</v>
      </c>
      <c r="D3182" t="s">
        <v>531</v>
      </c>
      <c r="E3182">
        <v>201</v>
      </c>
      <c r="F3182">
        <v>131</v>
      </c>
      <c r="G3182" t="s">
        <v>543</v>
      </c>
      <c r="H3182">
        <f>Table2[[#This Row],[ReorderPoint]]*1.15</f>
        <v>150.64999999999998</v>
      </c>
      <c r="I3182" t="str">
        <f xml:space="preserve"> IF(Table2[[#This Row],[StockLevel]] &lt; Table2[[#This Row],[New ReOrder Point]], "Yes", "No")</f>
        <v>No</v>
      </c>
    </row>
    <row r="3183" spans="1:9" x14ac:dyDescent="0.25">
      <c r="A3183">
        <v>89</v>
      </c>
      <c r="B3183">
        <v>1</v>
      </c>
      <c r="C3183">
        <v>2</v>
      </c>
      <c r="D3183" t="s">
        <v>532</v>
      </c>
      <c r="E3183">
        <v>90</v>
      </c>
      <c r="F3183">
        <v>62</v>
      </c>
      <c r="G3183" t="s">
        <v>543</v>
      </c>
      <c r="H3183">
        <f>Table2[[#This Row],[ReorderPoint]]*1.15</f>
        <v>71.3</v>
      </c>
      <c r="I3183" t="str">
        <f xml:space="preserve"> IF(Table2[[#This Row],[StockLevel]] &lt; Table2[[#This Row],[New ReOrder Point]], "Yes", "No")</f>
        <v>No</v>
      </c>
    </row>
    <row r="3184" spans="1:9" x14ac:dyDescent="0.25">
      <c r="A3184">
        <v>89</v>
      </c>
      <c r="B3184">
        <v>5</v>
      </c>
      <c r="C3184">
        <v>2</v>
      </c>
      <c r="D3184" t="s">
        <v>533</v>
      </c>
      <c r="E3184">
        <v>388</v>
      </c>
      <c r="F3184">
        <v>139</v>
      </c>
      <c r="G3184" t="s">
        <v>543</v>
      </c>
      <c r="H3184">
        <f>Table2[[#This Row],[ReorderPoint]]*1.15</f>
        <v>159.85</v>
      </c>
      <c r="I3184" t="str">
        <f xml:space="preserve"> IF(Table2[[#This Row],[StockLevel]] &lt; Table2[[#This Row],[New ReOrder Point]], "Yes", "No")</f>
        <v>No</v>
      </c>
    </row>
    <row r="3185" spans="1:9" x14ac:dyDescent="0.25">
      <c r="A3185">
        <v>89</v>
      </c>
      <c r="B3185">
        <v>3</v>
      </c>
      <c r="C3185">
        <v>2</v>
      </c>
      <c r="D3185" t="s">
        <v>534</v>
      </c>
      <c r="E3185">
        <v>410</v>
      </c>
      <c r="F3185">
        <v>127</v>
      </c>
      <c r="G3185" t="s">
        <v>543</v>
      </c>
      <c r="H3185">
        <f>Table2[[#This Row],[ReorderPoint]]*1.15</f>
        <v>146.04999999999998</v>
      </c>
      <c r="I3185" t="str">
        <f xml:space="preserve"> IF(Table2[[#This Row],[StockLevel]] &lt; Table2[[#This Row],[New ReOrder Point]], "Yes", "No")</f>
        <v>No</v>
      </c>
    </row>
    <row r="3186" spans="1:9" x14ac:dyDescent="0.25">
      <c r="A3186">
        <v>89</v>
      </c>
      <c r="B3186">
        <v>1</v>
      </c>
      <c r="C3186">
        <v>2</v>
      </c>
      <c r="D3186" t="s">
        <v>535</v>
      </c>
      <c r="E3186">
        <v>238</v>
      </c>
      <c r="F3186">
        <v>112</v>
      </c>
      <c r="G3186" t="s">
        <v>543</v>
      </c>
      <c r="H3186">
        <f>Table2[[#This Row],[ReorderPoint]]*1.15</f>
        <v>128.79999999999998</v>
      </c>
      <c r="I3186" t="str">
        <f xml:space="preserve"> IF(Table2[[#This Row],[StockLevel]] &lt; Table2[[#This Row],[New ReOrder Point]], "Yes", "No")</f>
        <v>No</v>
      </c>
    </row>
    <row r="3187" spans="1:9" x14ac:dyDescent="0.25">
      <c r="A3187">
        <v>89</v>
      </c>
      <c r="B3187">
        <v>4</v>
      </c>
      <c r="C3187">
        <v>2</v>
      </c>
      <c r="D3187" t="s">
        <v>536</v>
      </c>
      <c r="E3187">
        <v>93</v>
      </c>
      <c r="F3187">
        <v>148</v>
      </c>
      <c r="G3187" t="s">
        <v>544</v>
      </c>
      <c r="H3187">
        <f>Table2[[#This Row],[ReorderPoint]]*1.15</f>
        <v>170.2</v>
      </c>
      <c r="I3187" t="str">
        <f xml:space="preserve"> IF(Table2[[#This Row],[StockLevel]] &lt; Table2[[#This Row],[New ReOrder Point]], "Yes", "No")</f>
        <v>Yes</v>
      </c>
    </row>
    <row r="3188" spans="1:9" x14ac:dyDescent="0.25">
      <c r="A3188">
        <v>89</v>
      </c>
      <c r="B3188">
        <v>5</v>
      </c>
      <c r="C3188">
        <v>2</v>
      </c>
      <c r="D3188" t="s">
        <v>537</v>
      </c>
      <c r="E3188">
        <v>155</v>
      </c>
      <c r="F3188">
        <v>93</v>
      </c>
      <c r="G3188" t="s">
        <v>543</v>
      </c>
      <c r="H3188">
        <f>Table2[[#This Row],[ReorderPoint]]*1.15</f>
        <v>106.94999999999999</v>
      </c>
      <c r="I3188" t="str">
        <f xml:space="preserve"> IF(Table2[[#This Row],[StockLevel]] &lt; Table2[[#This Row],[New ReOrder Point]], "Yes", "No")</f>
        <v>No</v>
      </c>
    </row>
    <row r="3189" spans="1:9" x14ac:dyDescent="0.25">
      <c r="A3189">
        <v>89</v>
      </c>
      <c r="B3189">
        <v>1</v>
      </c>
      <c r="C3189">
        <v>2</v>
      </c>
      <c r="D3189" t="s">
        <v>538</v>
      </c>
      <c r="E3189">
        <v>426</v>
      </c>
      <c r="F3189">
        <v>66</v>
      </c>
      <c r="G3189" t="s">
        <v>543</v>
      </c>
      <c r="H3189">
        <f>Table2[[#This Row],[ReorderPoint]]*1.15</f>
        <v>75.899999999999991</v>
      </c>
      <c r="I3189" t="str">
        <f xml:space="preserve"> IF(Table2[[#This Row],[StockLevel]] &lt; Table2[[#This Row],[New ReOrder Point]], "Yes", "No")</f>
        <v>No</v>
      </c>
    </row>
    <row r="3190" spans="1:9" x14ac:dyDescent="0.25">
      <c r="A3190">
        <v>89</v>
      </c>
      <c r="B3190">
        <v>4</v>
      </c>
      <c r="C3190">
        <v>2</v>
      </c>
      <c r="D3190" t="s">
        <v>539</v>
      </c>
      <c r="E3190">
        <v>340</v>
      </c>
      <c r="F3190">
        <v>106</v>
      </c>
      <c r="G3190" t="s">
        <v>543</v>
      </c>
      <c r="H3190">
        <f>Table2[[#This Row],[ReorderPoint]]*1.15</f>
        <v>121.89999999999999</v>
      </c>
      <c r="I3190" t="str">
        <f xml:space="preserve"> IF(Table2[[#This Row],[StockLevel]] &lt; Table2[[#This Row],[New ReOrder Point]], "Yes", "No")</f>
        <v>No</v>
      </c>
    </row>
    <row r="3191" spans="1:9" x14ac:dyDescent="0.25">
      <c r="A3191">
        <v>89</v>
      </c>
      <c r="B3191">
        <v>1</v>
      </c>
      <c r="C3191">
        <v>2</v>
      </c>
      <c r="D3191" t="s">
        <v>540</v>
      </c>
      <c r="E3191">
        <v>447</v>
      </c>
      <c r="F3191">
        <v>124</v>
      </c>
      <c r="G3191" t="s">
        <v>543</v>
      </c>
      <c r="H3191">
        <f>Table2[[#This Row],[ReorderPoint]]*1.15</f>
        <v>142.6</v>
      </c>
      <c r="I3191" t="str">
        <f xml:space="preserve"> IF(Table2[[#This Row],[StockLevel]] &lt; Table2[[#This Row],[New ReOrder Point]], "Yes", "No")</f>
        <v>No</v>
      </c>
    </row>
    <row r="3192" spans="1:9" x14ac:dyDescent="0.25">
      <c r="A3192">
        <v>89</v>
      </c>
      <c r="B3192">
        <v>2</v>
      </c>
      <c r="C3192">
        <v>2</v>
      </c>
      <c r="D3192" t="s">
        <v>541</v>
      </c>
      <c r="E3192">
        <v>120</v>
      </c>
      <c r="F3192">
        <v>147</v>
      </c>
      <c r="G3192" t="s">
        <v>544</v>
      </c>
      <c r="H3192">
        <f>Table2[[#This Row],[ReorderPoint]]*1.15</f>
        <v>169.04999999999998</v>
      </c>
      <c r="I3192" t="str">
        <f xml:space="preserve"> IF(Table2[[#This Row],[StockLevel]] &lt; Table2[[#This Row],[New ReOrder Point]], "Yes", "No")</f>
        <v>Yes</v>
      </c>
    </row>
    <row r="3193" spans="1:9" x14ac:dyDescent="0.25">
      <c r="A3193">
        <v>89</v>
      </c>
      <c r="B3193">
        <v>4</v>
      </c>
      <c r="C3193">
        <v>2</v>
      </c>
      <c r="D3193" t="s">
        <v>542</v>
      </c>
      <c r="E3193">
        <v>329</v>
      </c>
      <c r="F3193">
        <v>119</v>
      </c>
      <c r="G3193" t="s">
        <v>543</v>
      </c>
      <c r="H3193">
        <f>Table2[[#This Row],[ReorderPoint]]*1.15</f>
        <v>136.85</v>
      </c>
      <c r="I3193" t="str">
        <f xml:space="preserve"> IF(Table2[[#This Row],[StockLevel]] &lt; Table2[[#This Row],[New ReOrder Point]], "Yes", "No")</f>
        <v>No</v>
      </c>
    </row>
    <row r="3194" spans="1:9" x14ac:dyDescent="0.25">
      <c r="A3194">
        <v>89</v>
      </c>
      <c r="B3194">
        <v>3</v>
      </c>
      <c r="C3194">
        <v>3</v>
      </c>
      <c r="D3194" t="s">
        <v>531</v>
      </c>
      <c r="E3194">
        <v>215</v>
      </c>
      <c r="F3194">
        <v>125</v>
      </c>
      <c r="G3194" t="s">
        <v>543</v>
      </c>
      <c r="H3194">
        <f>Table2[[#This Row],[ReorderPoint]]*1.15</f>
        <v>143.75</v>
      </c>
      <c r="I3194" t="str">
        <f xml:space="preserve"> IF(Table2[[#This Row],[StockLevel]] &lt; Table2[[#This Row],[New ReOrder Point]], "Yes", "No")</f>
        <v>No</v>
      </c>
    </row>
    <row r="3195" spans="1:9" x14ac:dyDescent="0.25">
      <c r="A3195">
        <v>89</v>
      </c>
      <c r="B3195">
        <v>3</v>
      </c>
      <c r="C3195">
        <v>3</v>
      </c>
      <c r="D3195" t="s">
        <v>532</v>
      </c>
      <c r="E3195">
        <v>374</v>
      </c>
      <c r="F3195">
        <v>72</v>
      </c>
      <c r="G3195" t="s">
        <v>543</v>
      </c>
      <c r="H3195">
        <f>Table2[[#This Row],[ReorderPoint]]*1.15</f>
        <v>82.8</v>
      </c>
      <c r="I3195" t="str">
        <f xml:space="preserve"> IF(Table2[[#This Row],[StockLevel]] &lt; Table2[[#This Row],[New ReOrder Point]], "Yes", "No")</f>
        <v>No</v>
      </c>
    </row>
    <row r="3196" spans="1:9" x14ac:dyDescent="0.25">
      <c r="A3196">
        <v>89</v>
      </c>
      <c r="B3196">
        <v>1</v>
      </c>
      <c r="C3196">
        <v>3</v>
      </c>
      <c r="D3196" t="s">
        <v>533</v>
      </c>
      <c r="E3196">
        <v>185</v>
      </c>
      <c r="F3196">
        <v>86</v>
      </c>
      <c r="G3196" t="s">
        <v>543</v>
      </c>
      <c r="H3196">
        <f>Table2[[#This Row],[ReorderPoint]]*1.15</f>
        <v>98.899999999999991</v>
      </c>
      <c r="I3196" t="str">
        <f xml:space="preserve"> IF(Table2[[#This Row],[StockLevel]] &lt; Table2[[#This Row],[New ReOrder Point]], "Yes", "No")</f>
        <v>No</v>
      </c>
    </row>
    <row r="3197" spans="1:9" x14ac:dyDescent="0.25">
      <c r="A3197">
        <v>89</v>
      </c>
      <c r="B3197">
        <v>1</v>
      </c>
      <c r="C3197">
        <v>3</v>
      </c>
      <c r="D3197" t="s">
        <v>534</v>
      </c>
      <c r="E3197">
        <v>389</v>
      </c>
      <c r="F3197">
        <v>99</v>
      </c>
      <c r="G3197" t="s">
        <v>543</v>
      </c>
      <c r="H3197">
        <f>Table2[[#This Row],[ReorderPoint]]*1.15</f>
        <v>113.85</v>
      </c>
      <c r="I3197" t="str">
        <f xml:space="preserve"> IF(Table2[[#This Row],[StockLevel]] &lt; Table2[[#This Row],[New ReOrder Point]], "Yes", "No")</f>
        <v>No</v>
      </c>
    </row>
    <row r="3198" spans="1:9" x14ac:dyDescent="0.25">
      <c r="A3198">
        <v>89</v>
      </c>
      <c r="B3198">
        <v>5</v>
      </c>
      <c r="C3198">
        <v>3</v>
      </c>
      <c r="D3198" t="s">
        <v>535</v>
      </c>
      <c r="E3198">
        <v>87</v>
      </c>
      <c r="F3198">
        <v>74</v>
      </c>
      <c r="G3198" t="s">
        <v>543</v>
      </c>
      <c r="H3198">
        <f>Table2[[#This Row],[ReorderPoint]]*1.15</f>
        <v>85.1</v>
      </c>
      <c r="I3198" t="str">
        <f xml:space="preserve"> IF(Table2[[#This Row],[StockLevel]] &lt; Table2[[#This Row],[New ReOrder Point]], "Yes", "No")</f>
        <v>No</v>
      </c>
    </row>
    <row r="3199" spans="1:9" x14ac:dyDescent="0.25">
      <c r="A3199">
        <v>89</v>
      </c>
      <c r="B3199">
        <v>3</v>
      </c>
      <c r="C3199">
        <v>3</v>
      </c>
      <c r="D3199" t="s">
        <v>536</v>
      </c>
      <c r="E3199">
        <v>78</v>
      </c>
      <c r="F3199">
        <v>139</v>
      </c>
      <c r="G3199" t="s">
        <v>544</v>
      </c>
      <c r="H3199">
        <f>Table2[[#This Row],[ReorderPoint]]*1.15</f>
        <v>159.85</v>
      </c>
      <c r="I3199" t="str">
        <f xml:space="preserve"> IF(Table2[[#This Row],[StockLevel]] &lt; Table2[[#This Row],[New ReOrder Point]], "Yes", "No")</f>
        <v>Yes</v>
      </c>
    </row>
    <row r="3200" spans="1:9" x14ac:dyDescent="0.25">
      <c r="A3200">
        <v>89</v>
      </c>
      <c r="B3200">
        <v>5</v>
      </c>
      <c r="C3200">
        <v>3</v>
      </c>
      <c r="D3200" t="s">
        <v>537</v>
      </c>
      <c r="E3200">
        <v>215</v>
      </c>
      <c r="F3200">
        <v>97</v>
      </c>
      <c r="G3200" t="s">
        <v>543</v>
      </c>
      <c r="H3200">
        <f>Table2[[#This Row],[ReorderPoint]]*1.15</f>
        <v>111.55</v>
      </c>
      <c r="I3200" t="str">
        <f xml:space="preserve"> IF(Table2[[#This Row],[StockLevel]] &lt; Table2[[#This Row],[New ReOrder Point]], "Yes", "No")</f>
        <v>No</v>
      </c>
    </row>
    <row r="3201" spans="1:9" x14ac:dyDescent="0.25">
      <c r="A3201">
        <v>89</v>
      </c>
      <c r="B3201">
        <v>2</v>
      </c>
      <c r="C3201">
        <v>3</v>
      </c>
      <c r="D3201" t="s">
        <v>538</v>
      </c>
      <c r="E3201">
        <v>453</v>
      </c>
      <c r="F3201">
        <v>148</v>
      </c>
      <c r="G3201" t="s">
        <v>543</v>
      </c>
      <c r="H3201">
        <f>Table2[[#This Row],[ReorderPoint]]*1.15</f>
        <v>170.2</v>
      </c>
      <c r="I3201" t="str">
        <f xml:space="preserve"> IF(Table2[[#This Row],[StockLevel]] &lt; Table2[[#This Row],[New ReOrder Point]], "Yes", "No")</f>
        <v>No</v>
      </c>
    </row>
    <row r="3202" spans="1:9" x14ac:dyDescent="0.25">
      <c r="A3202">
        <v>89</v>
      </c>
      <c r="B3202">
        <v>4</v>
      </c>
      <c r="C3202">
        <v>3</v>
      </c>
      <c r="D3202" t="s">
        <v>539</v>
      </c>
      <c r="E3202">
        <v>192</v>
      </c>
      <c r="F3202">
        <v>109</v>
      </c>
      <c r="G3202" t="s">
        <v>543</v>
      </c>
      <c r="H3202">
        <f>Table2[[#This Row],[ReorderPoint]]*1.15</f>
        <v>125.35</v>
      </c>
      <c r="I3202" t="str">
        <f xml:space="preserve"> IF(Table2[[#This Row],[StockLevel]] &lt; Table2[[#This Row],[New ReOrder Point]], "Yes", "No")</f>
        <v>No</v>
      </c>
    </row>
    <row r="3203" spans="1:9" x14ac:dyDescent="0.25">
      <c r="A3203">
        <v>89</v>
      </c>
      <c r="B3203">
        <v>3</v>
      </c>
      <c r="C3203">
        <v>3</v>
      </c>
      <c r="D3203" t="s">
        <v>540</v>
      </c>
      <c r="E3203">
        <v>441</v>
      </c>
      <c r="F3203">
        <v>125</v>
      </c>
      <c r="G3203" t="s">
        <v>543</v>
      </c>
      <c r="H3203">
        <f>Table2[[#This Row],[ReorderPoint]]*1.15</f>
        <v>143.75</v>
      </c>
      <c r="I3203" t="str">
        <f xml:space="preserve"> IF(Table2[[#This Row],[StockLevel]] &lt; Table2[[#This Row],[New ReOrder Point]], "Yes", "No")</f>
        <v>No</v>
      </c>
    </row>
    <row r="3204" spans="1:9" x14ac:dyDescent="0.25">
      <c r="A3204">
        <v>89</v>
      </c>
      <c r="B3204">
        <v>2</v>
      </c>
      <c r="C3204">
        <v>3</v>
      </c>
      <c r="D3204" t="s">
        <v>541</v>
      </c>
      <c r="E3204">
        <v>267</v>
      </c>
      <c r="F3204">
        <v>91</v>
      </c>
      <c r="G3204" t="s">
        <v>543</v>
      </c>
      <c r="H3204">
        <f>Table2[[#This Row],[ReorderPoint]]*1.15</f>
        <v>104.64999999999999</v>
      </c>
      <c r="I3204" t="str">
        <f xml:space="preserve"> IF(Table2[[#This Row],[StockLevel]] &lt; Table2[[#This Row],[New ReOrder Point]], "Yes", "No")</f>
        <v>No</v>
      </c>
    </row>
    <row r="3205" spans="1:9" x14ac:dyDescent="0.25">
      <c r="A3205">
        <v>89</v>
      </c>
      <c r="B3205">
        <v>3</v>
      </c>
      <c r="C3205">
        <v>3</v>
      </c>
      <c r="D3205" t="s">
        <v>542</v>
      </c>
      <c r="E3205">
        <v>38</v>
      </c>
      <c r="F3205">
        <v>120</v>
      </c>
      <c r="G3205" t="s">
        <v>544</v>
      </c>
      <c r="H3205">
        <f>Table2[[#This Row],[ReorderPoint]]*1.15</f>
        <v>138</v>
      </c>
      <c r="I3205" t="str">
        <f xml:space="preserve"> IF(Table2[[#This Row],[StockLevel]] &lt; Table2[[#This Row],[New ReOrder Point]], "Yes", "No")</f>
        <v>Yes</v>
      </c>
    </row>
    <row r="3206" spans="1:9" x14ac:dyDescent="0.25">
      <c r="A3206">
        <v>90</v>
      </c>
      <c r="B3206">
        <v>1</v>
      </c>
      <c r="C3206">
        <v>1</v>
      </c>
      <c r="D3206" t="s">
        <v>531</v>
      </c>
      <c r="E3206">
        <v>291</v>
      </c>
      <c r="F3206">
        <v>101</v>
      </c>
      <c r="G3206" t="s">
        <v>543</v>
      </c>
      <c r="H3206">
        <f>Table2[[#This Row],[ReorderPoint]]*1.15</f>
        <v>116.14999999999999</v>
      </c>
      <c r="I3206" t="str">
        <f xml:space="preserve"> IF(Table2[[#This Row],[StockLevel]] &lt; Table2[[#This Row],[New ReOrder Point]], "Yes", "No")</f>
        <v>No</v>
      </c>
    </row>
    <row r="3207" spans="1:9" x14ac:dyDescent="0.25">
      <c r="A3207">
        <v>90</v>
      </c>
      <c r="B3207">
        <v>1</v>
      </c>
      <c r="C3207">
        <v>1</v>
      </c>
      <c r="D3207" t="s">
        <v>532</v>
      </c>
      <c r="E3207">
        <v>140</v>
      </c>
      <c r="F3207">
        <v>67</v>
      </c>
      <c r="G3207" t="s">
        <v>543</v>
      </c>
      <c r="H3207">
        <f>Table2[[#This Row],[ReorderPoint]]*1.15</f>
        <v>77.05</v>
      </c>
      <c r="I3207" t="str">
        <f xml:space="preserve"> IF(Table2[[#This Row],[StockLevel]] &lt; Table2[[#This Row],[New ReOrder Point]], "Yes", "No")</f>
        <v>No</v>
      </c>
    </row>
    <row r="3208" spans="1:9" x14ac:dyDescent="0.25">
      <c r="A3208">
        <v>90</v>
      </c>
      <c r="B3208">
        <v>1</v>
      </c>
      <c r="C3208">
        <v>1</v>
      </c>
      <c r="D3208" t="s">
        <v>533</v>
      </c>
      <c r="E3208">
        <v>313</v>
      </c>
      <c r="F3208">
        <v>105</v>
      </c>
      <c r="G3208" t="s">
        <v>543</v>
      </c>
      <c r="H3208">
        <f>Table2[[#This Row],[ReorderPoint]]*1.15</f>
        <v>120.74999999999999</v>
      </c>
      <c r="I3208" t="str">
        <f xml:space="preserve"> IF(Table2[[#This Row],[StockLevel]] &lt; Table2[[#This Row],[New ReOrder Point]], "Yes", "No")</f>
        <v>No</v>
      </c>
    </row>
    <row r="3209" spans="1:9" x14ac:dyDescent="0.25">
      <c r="A3209">
        <v>90</v>
      </c>
      <c r="B3209">
        <v>5</v>
      </c>
      <c r="C3209">
        <v>1</v>
      </c>
      <c r="D3209" t="s">
        <v>534</v>
      </c>
      <c r="E3209">
        <v>127</v>
      </c>
      <c r="F3209">
        <v>80</v>
      </c>
      <c r="G3209" t="s">
        <v>543</v>
      </c>
      <c r="H3209">
        <f>Table2[[#This Row],[ReorderPoint]]*1.15</f>
        <v>92</v>
      </c>
      <c r="I3209" t="str">
        <f xml:space="preserve"> IF(Table2[[#This Row],[StockLevel]] &lt; Table2[[#This Row],[New ReOrder Point]], "Yes", "No")</f>
        <v>No</v>
      </c>
    </row>
    <row r="3210" spans="1:9" x14ac:dyDescent="0.25">
      <c r="A3210">
        <v>90</v>
      </c>
      <c r="B3210">
        <v>4</v>
      </c>
      <c r="C3210">
        <v>1</v>
      </c>
      <c r="D3210" t="s">
        <v>535</v>
      </c>
      <c r="E3210">
        <v>488</v>
      </c>
      <c r="F3210">
        <v>59</v>
      </c>
      <c r="G3210" t="s">
        <v>543</v>
      </c>
      <c r="H3210">
        <f>Table2[[#This Row],[ReorderPoint]]*1.15</f>
        <v>67.849999999999994</v>
      </c>
      <c r="I3210" t="str">
        <f xml:space="preserve"> IF(Table2[[#This Row],[StockLevel]] &lt; Table2[[#This Row],[New ReOrder Point]], "Yes", "No")</f>
        <v>No</v>
      </c>
    </row>
    <row r="3211" spans="1:9" x14ac:dyDescent="0.25">
      <c r="A3211">
        <v>90</v>
      </c>
      <c r="B3211">
        <v>3</v>
      </c>
      <c r="C3211">
        <v>1</v>
      </c>
      <c r="D3211" t="s">
        <v>536</v>
      </c>
      <c r="E3211">
        <v>385</v>
      </c>
      <c r="F3211">
        <v>64</v>
      </c>
      <c r="G3211" t="s">
        <v>543</v>
      </c>
      <c r="H3211">
        <f>Table2[[#This Row],[ReorderPoint]]*1.15</f>
        <v>73.599999999999994</v>
      </c>
      <c r="I3211" t="str">
        <f xml:space="preserve"> IF(Table2[[#This Row],[StockLevel]] &lt; Table2[[#This Row],[New ReOrder Point]], "Yes", "No")</f>
        <v>No</v>
      </c>
    </row>
    <row r="3212" spans="1:9" x14ac:dyDescent="0.25">
      <c r="A3212">
        <v>90</v>
      </c>
      <c r="B3212">
        <v>3</v>
      </c>
      <c r="C3212">
        <v>1</v>
      </c>
      <c r="D3212" t="s">
        <v>537</v>
      </c>
      <c r="E3212">
        <v>298</v>
      </c>
      <c r="F3212">
        <v>80</v>
      </c>
      <c r="G3212" t="s">
        <v>543</v>
      </c>
      <c r="H3212">
        <f>Table2[[#This Row],[ReorderPoint]]*1.15</f>
        <v>92</v>
      </c>
      <c r="I3212" t="str">
        <f xml:space="preserve"> IF(Table2[[#This Row],[StockLevel]] &lt; Table2[[#This Row],[New ReOrder Point]], "Yes", "No")</f>
        <v>No</v>
      </c>
    </row>
    <row r="3213" spans="1:9" x14ac:dyDescent="0.25">
      <c r="A3213">
        <v>90</v>
      </c>
      <c r="B3213">
        <v>3</v>
      </c>
      <c r="C3213">
        <v>1</v>
      </c>
      <c r="D3213" t="s">
        <v>538</v>
      </c>
      <c r="E3213">
        <v>55</v>
      </c>
      <c r="F3213">
        <v>112</v>
      </c>
      <c r="G3213" t="s">
        <v>544</v>
      </c>
      <c r="H3213">
        <f>Table2[[#This Row],[ReorderPoint]]*1.15</f>
        <v>128.79999999999998</v>
      </c>
      <c r="I3213" t="str">
        <f xml:space="preserve"> IF(Table2[[#This Row],[StockLevel]] &lt; Table2[[#This Row],[New ReOrder Point]], "Yes", "No")</f>
        <v>Yes</v>
      </c>
    </row>
    <row r="3214" spans="1:9" x14ac:dyDescent="0.25">
      <c r="A3214">
        <v>90</v>
      </c>
      <c r="B3214">
        <v>2</v>
      </c>
      <c r="C3214">
        <v>1</v>
      </c>
      <c r="D3214" t="s">
        <v>539</v>
      </c>
      <c r="E3214">
        <v>270</v>
      </c>
      <c r="F3214">
        <v>141</v>
      </c>
      <c r="G3214" t="s">
        <v>543</v>
      </c>
      <c r="H3214">
        <f>Table2[[#This Row],[ReorderPoint]]*1.15</f>
        <v>162.14999999999998</v>
      </c>
      <c r="I3214" t="str">
        <f xml:space="preserve"> IF(Table2[[#This Row],[StockLevel]] &lt; Table2[[#This Row],[New ReOrder Point]], "Yes", "No")</f>
        <v>No</v>
      </c>
    </row>
    <row r="3215" spans="1:9" x14ac:dyDescent="0.25">
      <c r="A3215">
        <v>90</v>
      </c>
      <c r="B3215">
        <v>1</v>
      </c>
      <c r="C3215">
        <v>1</v>
      </c>
      <c r="D3215" t="s">
        <v>540</v>
      </c>
      <c r="E3215">
        <v>421</v>
      </c>
      <c r="F3215">
        <v>96</v>
      </c>
      <c r="G3215" t="s">
        <v>543</v>
      </c>
      <c r="H3215">
        <f>Table2[[#This Row],[ReorderPoint]]*1.15</f>
        <v>110.39999999999999</v>
      </c>
      <c r="I3215" t="str">
        <f xml:space="preserve"> IF(Table2[[#This Row],[StockLevel]] &lt; Table2[[#This Row],[New ReOrder Point]], "Yes", "No")</f>
        <v>No</v>
      </c>
    </row>
    <row r="3216" spans="1:9" x14ac:dyDescent="0.25">
      <c r="A3216">
        <v>90</v>
      </c>
      <c r="B3216">
        <v>2</v>
      </c>
      <c r="C3216">
        <v>1</v>
      </c>
      <c r="D3216" t="s">
        <v>541</v>
      </c>
      <c r="E3216">
        <v>49</v>
      </c>
      <c r="F3216">
        <v>120</v>
      </c>
      <c r="G3216" t="s">
        <v>544</v>
      </c>
      <c r="H3216">
        <f>Table2[[#This Row],[ReorderPoint]]*1.15</f>
        <v>138</v>
      </c>
      <c r="I3216" t="str">
        <f xml:space="preserve"> IF(Table2[[#This Row],[StockLevel]] &lt; Table2[[#This Row],[New ReOrder Point]], "Yes", "No")</f>
        <v>Yes</v>
      </c>
    </row>
    <row r="3217" spans="1:9" x14ac:dyDescent="0.25">
      <c r="A3217">
        <v>90</v>
      </c>
      <c r="B3217">
        <v>2</v>
      </c>
      <c r="C3217">
        <v>1</v>
      </c>
      <c r="D3217" t="s">
        <v>542</v>
      </c>
      <c r="E3217">
        <v>81</v>
      </c>
      <c r="F3217">
        <v>137</v>
      </c>
      <c r="G3217" t="s">
        <v>544</v>
      </c>
      <c r="H3217">
        <f>Table2[[#This Row],[ReorderPoint]]*1.15</f>
        <v>157.54999999999998</v>
      </c>
      <c r="I3217" t="str">
        <f xml:space="preserve"> IF(Table2[[#This Row],[StockLevel]] &lt; Table2[[#This Row],[New ReOrder Point]], "Yes", "No")</f>
        <v>Yes</v>
      </c>
    </row>
    <row r="3218" spans="1:9" x14ac:dyDescent="0.25">
      <c r="A3218">
        <v>90</v>
      </c>
      <c r="B3218">
        <v>2</v>
      </c>
      <c r="C3218">
        <v>2</v>
      </c>
      <c r="D3218" t="s">
        <v>531</v>
      </c>
      <c r="E3218">
        <v>359</v>
      </c>
      <c r="F3218">
        <v>133</v>
      </c>
      <c r="G3218" t="s">
        <v>543</v>
      </c>
      <c r="H3218">
        <f>Table2[[#This Row],[ReorderPoint]]*1.15</f>
        <v>152.94999999999999</v>
      </c>
      <c r="I3218" t="str">
        <f xml:space="preserve"> IF(Table2[[#This Row],[StockLevel]] &lt; Table2[[#This Row],[New ReOrder Point]], "Yes", "No")</f>
        <v>No</v>
      </c>
    </row>
    <row r="3219" spans="1:9" x14ac:dyDescent="0.25">
      <c r="A3219">
        <v>90</v>
      </c>
      <c r="B3219">
        <v>2</v>
      </c>
      <c r="C3219">
        <v>2</v>
      </c>
      <c r="D3219" t="s">
        <v>532</v>
      </c>
      <c r="E3219">
        <v>42</v>
      </c>
      <c r="F3219">
        <v>75</v>
      </c>
      <c r="G3219" t="s">
        <v>544</v>
      </c>
      <c r="H3219">
        <f>Table2[[#This Row],[ReorderPoint]]*1.15</f>
        <v>86.25</v>
      </c>
      <c r="I3219" t="str">
        <f xml:space="preserve"> IF(Table2[[#This Row],[StockLevel]] &lt; Table2[[#This Row],[New ReOrder Point]], "Yes", "No")</f>
        <v>Yes</v>
      </c>
    </row>
    <row r="3220" spans="1:9" x14ac:dyDescent="0.25">
      <c r="A3220">
        <v>90</v>
      </c>
      <c r="B3220">
        <v>1</v>
      </c>
      <c r="C3220">
        <v>2</v>
      </c>
      <c r="D3220" t="s">
        <v>533</v>
      </c>
      <c r="E3220">
        <v>132</v>
      </c>
      <c r="F3220">
        <v>60</v>
      </c>
      <c r="G3220" t="s">
        <v>543</v>
      </c>
      <c r="H3220">
        <f>Table2[[#This Row],[ReorderPoint]]*1.15</f>
        <v>69</v>
      </c>
      <c r="I3220" t="str">
        <f xml:space="preserve"> IF(Table2[[#This Row],[StockLevel]] &lt; Table2[[#This Row],[New ReOrder Point]], "Yes", "No")</f>
        <v>No</v>
      </c>
    </row>
    <row r="3221" spans="1:9" x14ac:dyDescent="0.25">
      <c r="A3221">
        <v>90</v>
      </c>
      <c r="B3221">
        <v>3</v>
      </c>
      <c r="C3221">
        <v>2</v>
      </c>
      <c r="D3221" t="s">
        <v>534</v>
      </c>
      <c r="E3221">
        <v>289</v>
      </c>
      <c r="F3221">
        <v>50</v>
      </c>
      <c r="G3221" t="s">
        <v>543</v>
      </c>
      <c r="H3221">
        <f>Table2[[#This Row],[ReorderPoint]]*1.15</f>
        <v>57.499999999999993</v>
      </c>
      <c r="I3221" t="str">
        <f xml:space="preserve"> IF(Table2[[#This Row],[StockLevel]] &lt; Table2[[#This Row],[New ReOrder Point]], "Yes", "No")</f>
        <v>No</v>
      </c>
    </row>
    <row r="3222" spans="1:9" x14ac:dyDescent="0.25">
      <c r="A3222">
        <v>90</v>
      </c>
      <c r="B3222">
        <v>4</v>
      </c>
      <c r="C3222">
        <v>2</v>
      </c>
      <c r="D3222" t="s">
        <v>535</v>
      </c>
      <c r="E3222">
        <v>385</v>
      </c>
      <c r="F3222">
        <v>134</v>
      </c>
      <c r="G3222" t="s">
        <v>543</v>
      </c>
      <c r="H3222">
        <f>Table2[[#This Row],[ReorderPoint]]*1.15</f>
        <v>154.1</v>
      </c>
      <c r="I3222" t="str">
        <f xml:space="preserve"> IF(Table2[[#This Row],[StockLevel]] &lt; Table2[[#This Row],[New ReOrder Point]], "Yes", "No")</f>
        <v>No</v>
      </c>
    </row>
    <row r="3223" spans="1:9" x14ac:dyDescent="0.25">
      <c r="A3223">
        <v>90</v>
      </c>
      <c r="B3223">
        <v>5</v>
      </c>
      <c r="C3223">
        <v>2</v>
      </c>
      <c r="D3223" t="s">
        <v>536</v>
      </c>
      <c r="E3223">
        <v>60</v>
      </c>
      <c r="F3223">
        <v>136</v>
      </c>
      <c r="G3223" t="s">
        <v>544</v>
      </c>
      <c r="H3223">
        <f>Table2[[#This Row],[ReorderPoint]]*1.15</f>
        <v>156.39999999999998</v>
      </c>
      <c r="I3223" t="str">
        <f xml:space="preserve"> IF(Table2[[#This Row],[StockLevel]] &lt; Table2[[#This Row],[New ReOrder Point]], "Yes", "No")</f>
        <v>Yes</v>
      </c>
    </row>
    <row r="3224" spans="1:9" x14ac:dyDescent="0.25">
      <c r="A3224">
        <v>90</v>
      </c>
      <c r="B3224">
        <v>4</v>
      </c>
      <c r="C3224">
        <v>2</v>
      </c>
      <c r="D3224" t="s">
        <v>537</v>
      </c>
      <c r="E3224">
        <v>87</v>
      </c>
      <c r="F3224">
        <v>117</v>
      </c>
      <c r="G3224" t="s">
        <v>544</v>
      </c>
      <c r="H3224">
        <f>Table2[[#This Row],[ReorderPoint]]*1.15</f>
        <v>134.54999999999998</v>
      </c>
      <c r="I3224" t="str">
        <f xml:space="preserve"> IF(Table2[[#This Row],[StockLevel]] &lt; Table2[[#This Row],[New ReOrder Point]], "Yes", "No")</f>
        <v>Yes</v>
      </c>
    </row>
    <row r="3225" spans="1:9" x14ac:dyDescent="0.25">
      <c r="A3225">
        <v>90</v>
      </c>
      <c r="B3225">
        <v>2</v>
      </c>
      <c r="C3225">
        <v>2</v>
      </c>
      <c r="D3225" t="s">
        <v>538</v>
      </c>
      <c r="E3225">
        <v>277</v>
      </c>
      <c r="F3225">
        <v>69</v>
      </c>
      <c r="G3225" t="s">
        <v>543</v>
      </c>
      <c r="H3225">
        <f>Table2[[#This Row],[ReorderPoint]]*1.15</f>
        <v>79.349999999999994</v>
      </c>
      <c r="I3225" t="str">
        <f xml:space="preserve"> IF(Table2[[#This Row],[StockLevel]] &lt; Table2[[#This Row],[New ReOrder Point]], "Yes", "No")</f>
        <v>No</v>
      </c>
    </row>
    <row r="3226" spans="1:9" x14ac:dyDescent="0.25">
      <c r="A3226">
        <v>90</v>
      </c>
      <c r="B3226">
        <v>1</v>
      </c>
      <c r="C3226">
        <v>2</v>
      </c>
      <c r="D3226" t="s">
        <v>539</v>
      </c>
      <c r="E3226">
        <v>128</v>
      </c>
      <c r="F3226">
        <v>79</v>
      </c>
      <c r="G3226" t="s">
        <v>543</v>
      </c>
      <c r="H3226">
        <f>Table2[[#This Row],[ReorderPoint]]*1.15</f>
        <v>90.85</v>
      </c>
      <c r="I3226" t="str">
        <f xml:space="preserve"> IF(Table2[[#This Row],[StockLevel]] &lt; Table2[[#This Row],[New ReOrder Point]], "Yes", "No")</f>
        <v>No</v>
      </c>
    </row>
    <row r="3227" spans="1:9" x14ac:dyDescent="0.25">
      <c r="A3227">
        <v>90</v>
      </c>
      <c r="B3227">
        <v>4</v>
      </c>
      <c r="C3227">
        <v>2</v>
      </c>
      <c r="D3227" t="s">
        <v>540</v>
      </c>
      <c r="E3227">
        <v>279</v>
      </c>
      <c r="F3227">
        <v>63</v>
      </c>
      <c r="G3227" t="s">
        <v>543</v>
      </c>
      <c r="H3227">
        <f>Table2[[#This Row],[ReorderPoint]]*1.15</f>
        <v>72.449999999999989</v>
      </c>
      <c r="I3227" t="str">
        <f xml:space="preserve"> IF(Table2[[#This Row],[StockLevel]] &lt; Table2[[#This Row],[New ReOrder Point]], "Yes", "No")</f>
        <v>No</v>
      </c>
    </row>
    <row r="3228" spans="1:9" x14ac:dyDescent="0.25">
      <c r="A3228">
        <v>90</v>
      </c>
      <c r="B3228">
        <v>4</v>
      </c>
      <c r="C3228">
        <v>2</v>
      </c>
      <c r="D3228" t="s">
        <v>541</v>
      </c>
      <c r="E3228">
        <v>452</v>
      </c>
      <c r="F3228">
        <v>124</v>
      </c>
      <c r="G3228" t="s">
        <v>543</v>
      </c>
      <c r="H3228">
        <f>Table2[[#This Row],[ReorderPoint]]*1.15</f>
        <v>142.6</v>
      </c>
      <c r="I3228" t="str">
        <f xml:space="preserve"> IF(Table2[[#This Row],[StockLevel]] &lt; Table2[[#This Row],[New ReOrder Point]], "Yes", "No")</f>
        <v>No</v>
      </c>
    </row>
    <row r="3229" spans="1:9" x14ac:dyDescent="0.25">
      <c r="A3229">
        <v>90</v>
      </c>
      <c r="B3229">
        <v>5</v>
      </c>
      <c r="C3229">
        <v>2</v>
      </c>
      <c r="D3229" t="s">
        <v>542</v>
      </c>
      <c r="E3229">
        <v>350</v>
      </c>
      <c r="F3229">
        <v>104</v>
      </c>
      <c r="G3229" t="s">
        <v>543</v>
      </c>
      <c r="H3229">
        <f>Table2[[#This Row],[ReorderPoint]]*1.15</f>
        <v>119.6</v>
      </c>
      <c r="I3229" t="str">
        <f xml:space="preserve"> IF(Table2[[#This Row],[StockLevel]] &lt; Table2[[#This Row],[New ReOrder Point]], "Yes", "No")</f>
        <v>No</v>
      </c>
    </row>
    <row r="3230" spans="1:9" x14ac:dyDescent="0.25">
      <c r="A3230">
        <v>90</v>
      </c>
      <c r="B3230">
        <v>5</v>
      </c>
      <c r="C3230">
        <v>3</v>
      </c>
      <c r="D3230" t="s">
        <v>531</v>
      </c>
      <c r="E3230">
        <v>207</v>
      </c>
      <c r="F3230">
        <v>73</v>
      </c>
      <c r="G3230" t="s">
        <v>543</v>
      </c>
      <c r="H3230">
        <f>Table2[[#This Row],[ReorderPoint]]*1.15</f>
        <v>83.949999999999989</v>
      </c>
      <c r="I3230" t="str">
        <f xml:space="preserve"> IF(Table2[[#This Row],[StockLevel]] &lt; Table2[[#This Row],[New ReOrder Point]], "Yes", "No")</f>
        <v>No</v>
      </c>
    </row>
    <row r="3231" spans="1:9" x14ac:dyDescent="0.25">
      <c r="A3231">
        <v>90</v>
      </c>
      <c r="B3231">
        <v>2</v>
      </c>
      <c r="C3231">
        <v>3</v>
      </c>
      <c r="D3231" t="s">
        <v>532</v>
      </c>
      <c r="E3231">
        <v>151</v>
      </c>
      <c r="F3231">
        <v>103</v>
      </c>
      <c r="G3231" t="s">
        <v>543</v>
      </c>
      <c r="H3231">
        <f>Table2[[#This Row],[ReorderPoint]]*1.15</f>
        <v>118.44999999999999</v>
      </c>
      <c r="I3231" t="str">
        <f xml:space="preserve"> IF(Table2[[#This Row],[StockLevel]] &lt; Table2[[#This Row],[New ReOrder Point]], "Yes", "No")</f>
        <v>No</v>
      </c>
    </row>
    <row r="3232" spans="1:9" x14ac:dyDescent="0.25">
      <c r="A3232">
        <v>90</v>
      </c>
      <c r="B3232">
        <v>1</v>
      </c>
      <c r="C3232">
        <v>3</v>
      </c>
      <c r="D3232" t="s">
        <v>533</v>
      </c>
      <c r="E3232">
        <v>193</v>
      </c>
      <c r="F3232">
        <v>129</v>
      </c>
      <c r="G3232" t="s">
        <v>543</v>
      </c>
      <c r="H3232">
        <f>Table2[[#This Row],[ReorderPoint]]*1.15</f>
        <v>148.35</v>
      </c>
      <c r="I3232" t="str">
        <f xml:space="preserve"> IF(Table2[[#This Row],[StockLevel]] &lt; Table2[[#This Row],[New ReOrder Point]], "Yes", "No")</f>
        <v>No</v>
      </c>
    </row>
    <row r="3233" spans="1:9" x14ac:dyDescent="0.25">
      <c r="A3233">
        <v>90</v>
      </c>
      <c r="B3233">
        <v>3</v>
      </c>
      <c r="C3233">
        <v>3</v>
      </c>
      <c r="D3233" t="s">
        <v>534</v>
      </c>
      <c r="E3233">
        <v>496</v>
      </c>
      <c r="F3233">
        <v>124</v>
      </c>
      <c r="G3233" t="s">
        <v>543</v>
      </c>
      <c r="H3233">
        <f>Table2[[#This Row],[ReorderPoint]]*1.15</f>
        <v>142.6</v>
      </c>
      <c r="I3233" t="str">
        <f xml:space="preserve"> IF(Table2[[#This Row],[StockLevel]] &lt; Table2[[#This Row],[New ReOrder Point]], "Yes", "No")</f>
        <v>No</v>
      </c>
    </row>
    <row r="3234" spans="1:9" x14ac:dyDescent="0.25">
      <c r="A3234">
        <v>90</v>
      </c>
      <c r="B3234">
        <v>5</v>
      </c>
      <c r="C3234">
        <v>3</v>
      </c>
      <c r="D3234" t="s">
        <v>535</v>
      </c>
      <c r="E3234">
        <v>162</v>
      </c>
      <c r="F3234">
        <v>92</v>
      </c>
      <c r="G3234" t="s">
        <v>543</v>
      </c>
      <c r="H3234">
        <f>Table2[[#This Row],[ReorderPoint]]*1.15</f>
        <v>105.8</v>
      </c>
      <c r="I3234" t="str">
        <f xml:space="preserve"> IF(Table2[[#This Row],[StockLevel]] &lt; Table2[[#This Row],[New ReOrder Point]], "Yes", "No")</f>
        <v>No</v>
      </c>
    </row>
    <row r="3235" spans="1:9" x14ac:dyDescent="0.25">
      <c r="A3235">
        <v>90</v>
      </c>
      <c r="B3235">
        <v>2</v>
      </c>
      <c r="C3235">
        <v>3</v>
      </c>
      <c r="D3235" t="s">
        <v>536</v>
      </c>
      <c r="E3235">
        <v>164</v>
      </c>
      <c r="F3235">
        <v>130</v>
      </c>
      <c r="G3235" t="s">
        <v>543</v>
      </c>
      <c r="H3235">
        <f>Table2[[#This Row],[ReorderPoint]]*1.15</f>
        <v>149.5</v>
      </c>
      <c r="I3235" t="str">
        <f xml:space="preserve"> IF(Table2[[#This Row],[StockLevel]] &lt; Table2[[#This Row],[New ReOrder Point]], "Yes", "No")</f>
        <v>No</v>
      </c>
    </row>
    <row r="3236" spans="1:9" x14ac:dyDescent="0.25">
      <c r="A3236">
        <v>90</v>
      </c>
      <c r="B3236">
        <v>2</v>
      </c>
      <c r="C3236">
        <v>3</v>
      </c>
      <c r="D3236" t="s">
        <v>537</v>
      </c>
      <c r="E3236">
        <v>53</v>
      </c>
      <c r="F3236">
        <v>88</v>
      </c>
      <c r="G3236" t="s">
        <v>544</v>
      </c>
      <c r="H3236">
        <f>Table2[[#This Row],[ReorderPoint]]*1.15</f>
        <v>101.19999999999999</v>
      </c>
      <c r="I3236" t="str">
        <f xml:space="preserve"> IF(Table2[[#This Row],[StockLevel]] &lt; Table2[[#This Row],[New ReOrder Point]], "Yes", "No")</f>
        <v>Yes</v>
      </c>
    </row>
    <row r="3237" spans="1:9" x14ac:dyDescent="0.25">
      <c r="A3237">
        <v>90</v>
      </c>
      <c r="B3237">
        <v>3</v>
      </c>
      <c r="C3237">
        <v>3</v>
      </c>
      <c r="D3237" t="s">
        <v>538</v>
      </c>
      <c r="E3237">
        <v>411</v>
      </c>
      <c r="F3237">
        <v>78</v>
      </c>
      <c r="G3237" t="s">
        <v>543</v>
      </c>
      <c r="H3237">
        <f>Table2[[#This Row],[ReorderPoint]]*1.15</f>
        <v>89.699999999999989</v>
      </c>
      <c r="I3237" t="str">
        <f xml:space="preserve"> IF(Table2[[#This Row],[StockLevel]] &lt; Table2[[#This Row],[New ReOrder Point]], "Yes", "No")</f>
        <v>No</v>
      </c>
    </row>
    <row r="3238" spans="1:9" x14ac:dyDescent="0.25">
      <c r="A3238">
        <v>90</v>
      </c>
      <c r="B3238">
        <v>3</v>
      </c>
      <c r="C3238">
        <v>3</v>
      </c>
      <c r="D3238" t="s">
        <v>539</v>
      </c>
      <c r="E3238">
        <v>386</v>
      </c>
      <c r="F3238">
        <v>59</v>
      </c>
      <c r="G3238" t="s">
        <v>543</v>
      </c>
      <c r="H3238">
        <f>Table2[[#This Row],[ReorderPoint]]*1.15</f>
        <v>67.849999999999994</v>
      </c>
      <c r="I3238" t="str">
        <f xml:space="preserve"> IF(Table2[[#This Row],[StockLevel]] &lt; Table2[[#This Row],[New ReOrder Point]], "Yes", "No")</f>
        <v>No</v>
      </c>
    </row>
    <row r="3239" spans="1:9" x14ac:dyDescent="0.25">
      <c r="A3239">
        <v>90</v>
      </c>
      <c r="B3239">
        <v>4</v>
      </c>
      <c r="C3239">
        <v>3</v>
      </c>
      <c r="D3239" t="s">
        <v>540</v>
      </c>
      <c r="E3239">
        <v>489</v>
      </c>
      <c r="F3239">
        <v>63</v>
      </c>
      <c r="G3239" t="s">
        <v>543</v>
      </c>
      <c r="H3239">
        <f>Table2[[#This Row],[ReorderPoint]]*1.15</f>
        <v>72.449999999999989</v>
      </c>
      <c r="I3239" t="str">
        <f xml:space="preserve"> IF(Table2[[#This Row],[StockLevel]] &lt; Table2[[#This Row],[New ReOrder Point]], "Yes", "No")</f>
        <v>No</v>
      </c>
    </row>
    <row r="3240" spans="1:9" x14ac:dyDescent="0.25">
      <c r="A3240">
        <v>90</v>
      </c>
      <c r="B3240">
        <v>2</v>
      </c>
      <c r="C3240">
        <v>3</v>
      </c>
      <c r="D3240" t="s">
        <v>541</v>
      </c>
      <c r="E3240">
        <v>430</v>
      </c>
      <c r="F3240">
        <v>91</v>
      </c>
      <c r="G3240" t="s">
        <v>543</v>
      </c>
      <c r="H3240">
        <f>Table2[[#This Row],[ReorderPoint]]*1.15</f>
        <v>104.64999999999999</v>
      </c>
      <c r="I3240" t="str">
        <f xml:space="preserve"> IF(Table2[[#This Row],[StockLevel]] &lt; Table2[[#This Row],[New ReOrder Point]], "Yes", "No")</f>
        <v>No</v>
      </c>
    </row>
    <row r="3241" spans="1:9" x14ac:dyDescent="0.25">
      <c r="A3241">
        <v>90</v>
      </c>
      <c r="B3241">
        <v>3</v>
      </c>
      <c r="C3241">
        <v>3</v>
      </c>
      <c r="D3241" t="s">
        <v>542</v>
      </c>
      <c r="E3241">
        <v>415</v>
      </c>
      <c r="F3241">
        <v>75</v>
      </c>
      <c r="G3241" t="s">
        <v>543</v>
      </c>
      <c r="H3241">
        <f>Table2[[#This Row],[ReorderPoint]]*1.15</f>
        <v>86.25</v>
      </c>
      <c r="I3241" t="str">
        <f xml:space="preserve"> IF(Table2[[#This Row],[StockLevel]] &lt; Table2[[#This Row],[New ReOrder Point]], "Yes", "No")</f>
        <v>No</v>
      </c>
    </row>
    <row r="3242" spans="1:9" x14ac:dyDescent="0.25">
      <c r="A3242">
        <v>91</v>
      </c>
      <c r="B3242">
        <v>5</v>
      </c>
      <c r="C3242">
        <v>1</v>
      </c>
      <c r="D3242" t="s">
        <v>531</v>
      </c>
      <c r="E3242">
        <v>384</v>
      </c>
      <c r="F3242">
        <v>105</v>
      </c>
      <c r="G3242" t="s">
        <v>543</v>
      </c>
      <c r="H3242">
        <f>Table2[[#This Row],[ReorderPoint]]*1.15</f>
        <v>120.74999999999999</v>
      </c>
      <c r="I3242" t="str">
        <f xml:space="preserve"> IF(Table2[[#This Row],[StockLevel]] &lt; Table2[[#This Row],[New ReOrder Point]], "Yes", "No")</f>
        <v>No</v>
      </c>
    </row>
    <row r="3243" spans="1:9" x14ac:dyDescent="0.25">
      <c r="A3243">
        <v>91</v>
      </c>
      <c r="B3243">
        <v>1</v>
      </c>
      <c r="C3243">
        <v>1</v>
      </c>
      <c r="D3243" t="s">
        <v>532</v>
      </c>
      <c r="E3243">
        <v>121</v>
      </c>
      <c r="F3243">
        <v>51</v>
      </c>
      <c r="G3243" t="s">
        <v>543</v>
      </c>
      <c r="H3243">
        <f>Table2[[#This Row],[ReorderPoint]]*1.15</f>
        <v>58.65</v>
      </c>
      <c r="I3243" t="str">
        <f xml:space="preserve"> IF(Table2[[#This Row],[StockLevel]] &lt; Table2[[#This Row],[New ReOrder Point]], "Yes", "No")</f>
        <v>No</v>
      </c>
    </row>
    <row r="3244" spans="1:9" x14ac:dyDescent="0.25">
      <c r="A3244">
        <v>91</v>
      </c>
      <c r="B3244">
        <v>4</v>
      </c>
      <c r="C3244">
        <v>1</v>
      </c>
      <c r="D3244" t="s">
        <v>533</v>
      </c>
      <c r="E3244">
        <v>157</v>
      </c>
      <c r="F3244">
        <v>120</v>
      </c>
      <c r="G3244" t="s">
        <v>543</v>
      </c>
      <c r="H3244">
        <f>Table2[[#This Row],[ReorderPoint]]*1.15</f>
        <v>138</v>
      </c>
      <c r="I3244" t="str">
        <f xml:space="preserve"> IF(Table2[[#This Row],[StockLevel]] &lt; Table2[[#This Row],[New ReOrder Point]], "Yes", "No")</f>
        <v>No</v>
      </c>
    </row>
    <row r="3245" spans="1:9" x14ac:dyDescent="0.25">
      <c r="A3245">
        <v>91</v>
      </c>
      <c r="B3245">
        <v>2</v>
      </c>
      <c r="C3245">
        <v>1</v>
      </c>
      <c r="D3245" t="s">
        <v>534</v>
      </c>
      <c r="E3245">
        <v>90</v>
      </c>
      <c r="F3245">
        <v>58</v>
      </c>
      <c r="G3245" t="s">
        <v>543</v>
      </c>
      <c r="H3245">
        <f>Table2[[#This Row],[ReorderPoint]]*1.15</f>
        <v>66.699999999999989</v>
      </c>
      <c r="I3245" t="str">
        <f xml:space="preserve"> IF(Table2[[#This Row],[StockLevel]] &lt; Table2[[#This Row],[New ReOrder Point]], "Yes", "No")</f>
        <v>No</v>
      </c>
    </row>
    <row r="3246" spans="1:9" x14ac:dyDescent="0.25">
      <c r="A3246">
        <v>91</v>
      </c>
      <c r="B3246">
        <v>1</v>
      </c>
      <c r="C3246">
        <v>1</v>
      </c>
      <c r="D3246" t="s">
        <v>535</v>
      </c>
      <c r="E3246">
        <v>109</v>
      </c>
      <c r="F3246">
        <v>98</v>
      </c>
      <c r="G3246" t="s">
        <v>543</v>
      </c>
      <c r="H3246">
        <f>Table2[[#This Row],[ReorderPoint]]*1.15</f>
        <v>112.69999999999999</v>
      </c>
      <c r="I3246" t="str">
        <f xml:space="preserve"> IF(Table2[[#This Row],[StockLevel]] &lt; Table2[[#This Row],[New ReOrder Point]], "Yes", "No")</f>
        <v>Yes</v>
      </c>
    </row>
    <row r="3247" spans="1:9" x14ac:dyDescent="0.25">
      <c r="A3247">
        <v>91</v>
      </c>
      <c r="B3247">
        <v>5</v>
      </c>
      <c r="C3247">
        <v>1</v>
      </c>
      <c r="D3247" t="s">
        <v>536</v>
      </c>
      <c r="E3247">
        <v>72</v>
      </c>
      <c r="F3247">
        <v>133</v>
      </c>
      <c r="G3247" t="s">
        <v>544</v>
      </c>
      <c r="H3247">
        <f>Table2[[#This Row],[ReorderPoint]]*1.15</f>
        <v>152.94999999999999</v>
      </c>
      <c r="I3247" t="str">
        <f xml:space="preserve"> IF(Table2[[#This Row],[StockLevel]] &lt; Table2[[#This Row],[New ReOrder Point]], "Yes", "No")</f>
        <v>Yes</v>
      </c>
    </row>
    <row r="3248" spans="1:9" x14ac:dyDescent="0.25">
      <c r="A3248">
        <v>91</v>
      </c>
      <c r="B3248">
        <v>4</v>
      </c>
      <c r="C3248">
        <v>1</v>
      </c>
      <c r="D3248" t="s">
        <v>537</v>
      </c>
      <c r="E3248">
        <v>466</v>
      </c>
      <c r="F3248">
        <v>149</v>
      </c>
      <c r="G3248" t="s">
        <v>543</v>
      </c>
      <c r="H3248">
        <f>Table2[[#This Row],[ReorderPoint]]*1.15</f>
        <v>171.35</v>
      </c>
      <c r="I3248" t="str">
        <f xml:space="preserve"> IF(Table2[[#This Row],[StockLevel]] &lt; Table2[[#This Row],[New ReOrder Point]], "Yes", "No")</f>
        <v>No</v>
      </c>
    </row>
    <row r="3249" spans="1:9" x14ac:dyDescent="0.25">
      <c r="A3249">
        <v>91</v>
      </c>
      <c r="B3249">
        <v>4</v>
      </c>
      <c r="C3249">
        <v>1</v>
      </c>
      <c r="D3249" t="s">
        <v>538</v>
      </c>
      <c r="E3249">
        <v>167</v>
      </c>
      <c r="F3249">
        <v>94</v>
      </c>
      <c r="G3249" t="s">
        <v>543</v>
      </c>
      <c r="H3249">
        <f>Table2[[#This Row],[ReorderPoint]]*1.15</f>
        <v>108.1</v>
      </c>
      <c r="I3249" t="str">
        <f xml:space="preserve"> IF(Table2[[#This Row],[StockLevel]] &lt; Table2[[#This Row],[New ReOrder Point]], "Yes", "No")</f>
        <v>No</v>
      </c>
    </row>
    <row r="3250" spans="1:9" x14ac:dyDescent="0.25">
      <c r="A3250">
        <v>91</v>
      </c>
      <c r="B3250">
        <v>2</v>
      </c>
      <c r="C3250">
        <v>1</v>
      </c>
      <c r="D3250" t="s">
        <v>539</v>
      </c>
      <c r="E3250">
        <v>392</v>
      </c>
      <c r="F3250">
        <v>71</v>
      </c>
      <c r="G3250" t="s">
        <v>543</v>
      </c>
      <c r="H3250">
        <f>Table2[[#This Row],[ReorderPoint]]*1.15</f>
        <v>81.649999999999991</v>
      </c>
      <c r="I3250" t="str">
        <f xml:space="preserve"> IF(Table2[[#This Row],[StockLevel]] &lt; Table2[[#This Row],[New ReOrder Point]], "Yes", "No")</f>
        <v>No</v>
      </c>
    </row>
    <row r="3251" spans="1:9" x14ac:dyDescent="0.25">
      <c r="A3251">
        <v>91</v>
      </c>
      <c r="B3251">
        <v>1</v>
      </c>
      <c r="C3251">
        <v>1</v>
      </c>
      <c r="D3251" t="s">
        <v>540</v>
      </c>
      <c r="E3251">
        <v>203</v>
      </c>
      <c r="F3251">
        <v>92</v>
      </c>
      <c r="G3251" t="s">
        <v>543</v>
      </c>
      <c r="H3251">
        <f>Table2[[#This Row],[ReorderPoint]]*1.15</f>
        <v>105.8</v>
      </c>
      <c r="I3251" t="str">
        <f xml:space="preserve"> IF(Table2[[#This Row],[StockLevel]] &lt; Table2[[#This Row],[New ReOrder Point]], "Yes", "No")</f>
        <v>No</v>
      </c>
    </row>
    <row r="3252" spans="1:9" x14ac:dyDescent="0.25">
      <c r="A3252">
        <v>91</v>
      </c>
      <c r="B3252">
        <v>5</v>
      </c>
      <c r="C3252">
        <v>1</v>
      </c>
      <c r="D3252" t="s">
        <v>541</v>
      </c>
      <c r="E3252">
        <v>133</v>
      </c>
      <c r="F3252">
        <v>132</v>
      </c>
      <c r="G3252" t="s">
        <v>543</v>
      </c>
      <c r="H3252">
        <f>Table2[[#This Row],[ReorderPoint]]*1.15</f>
        <v>151.79999999999998</v>
      </c>
      <c r="I3252" t="str">
        <f xml:space="preserve"> IF(Table2[[#This Row],[StockLevel]] &lt; Table2[[#This Row],[New ReOrder Point]], "Yes", "No")</f>
        <v>Yes</v>
      </c>
    </row>
    <row r="3253" spans="1:9" x14ac:dyDescent="0.25">
      <c r="A3253">
        <v>91</v>
      </c>
      <c r="B3253">
        <v>3</v>
      </c>
      <c r="C3253">
        <v>1</v>
      </c>
      <c r="D3253" t="s">
        <v>542</v>
      </c>
      <c r="E3253">
        <v>271</v>
      </c>
      <c r="F3253">
        <v>50</v>
      </c>
      <c r="G3253" t="s">
        <v>543</v>
      </c>
      <c r="H3253">
        <f>Table2[[#This Row],[ReorderPoint]]*1.15</f>
        <v>57.499999999999993</v>
      </c>
      <c r="I3253" t="str">
        <f xml:space="preserve"> IF(Table2[[#This Row],[StockLevel]] &lt; Table2[[#This Row],[New ReOrder Point]], "Yes", "No")</f>
        <v>No</v>
      </c>
    </row>
    <row r="3254" spans="1:9" x14ac:dyDescent="0.25">
      <c r="A3254">
        <v>91</v>
      </c>
      <c r="B3254">
        <v>5</v>
      </c>
      <c r="C3254">
        <v>2</v>
      </c>
      <c r="D3254" t="s">
        <v>531</v>
      </c>
      <c r="E3254">
        <v>36</v>
      </c>
      <c r="F3254">
        <v>132</v>
      </c>
      <c r="G3254" t="s">
        <v>544</v>
      </c>
      <c r="H3254">
        <f>Table2[[#This Row],[ReorderPoint]]*1.15</f>
        <v>151.79999999999998</v>
      </c>
      <c r="I3254" t="str">
        <f xml:space="preserve"> IF(Table2[[#This Row],[StockLevel]] &lt; Table2[[#This Row],[New ReOrder Point]], "Yes", "No")</f>
        <v>Yes</v>
      </c>
    </row>
    <row r="3255" spans="1:9" x14ac:dyDescent="0.25">
      <c r="A3255">
        <v>91</v>
      </c>
      <c r="B3255">
        <v>2</v>
      </c>
      <c r="C3255">
        <v>2</v>
      </c>
      <c r="D3255" t="s">
        <v>532</v>
      </c>
      <c r="E3255">
        <v>124</v>
      </c>
      <c r="F3255">
        <v>130</v>
      </c>
      <c r="G3255" t="s">
        <v>544</v>
      </c>
      <c r="H3255">
        <f>Table2[[#This Row],[ReorderPoint]]*1.15</f>
        <v>149.5</v>
      </c>
      <c r="I3255" t="str">
        <f xml:space="preserve"> IF(Table2[[#This Row],[StockLevel]] &lt; Table2[[#This Row],[New ReOrder Point]], "Yes", "No")</f>
        <v>Yes</v>
      </c>
    </row>
    <row r="3256" spans="1:9" x14ac:dyDescent="0.25">
      <c r="A3256">
        <v>91</v>
      </c>
      <c r="B3256">
        <v>5</v>
      </c>
      <c r="C3256">
        <v>2</v>
      </c>
      <c r="D3256" t="s">
        <v>533</v>
      </c>
      <c r="E3256">
        <v>213</v>
      </c>
      <c r="F3256">
        <v>111</v>
      </c>
      <c r="G3256" t="s">
        <v>543</v>
      </c>
      <c r="H3256">
        <f>Table2[[#This Row],[ReorderPoint]]*1.15</f>
        <v>127.64999999999999</v>
      </c>
      <c r="I3256" t="str">
        <f xml:space="preserve"> IF(Table2[[#This Row],[StockLevel]] &lt; Table2[[#This Row],[New ReOrder Point]], "Yes", "No")</f>
        <v>No</v>
      </c>
    </row>
    <row r="3257" spans="1:9" x14ac:dyDescent="0.25">
      <c r="A3257">
        <v>91</v>
      </c>
      <c r="B3257">
        <v>2</v>
      </c>
      <c r="C3257">
        <v>2</v>
      </c>
      <c r="D3257" t="s">
        <v>534</v>
      </c>
      <c r="E3257">
        <v>380</v>
      </c>
      <c r="F3257">
        <v>82</v>
      </c>
      <c r="G3257" t="s">
        <v>543</v>
      </c>
      <c r="H3257">
        <f>Table2[[#This Row],[ReorderPoint]]*1.15</f>
        <v>94.3</v>
      </c>
      <c r="I3257" t="str">
        <f xml:space="preserve"> IF(Table2[[#This Row],[StockLevel]] &lt; Table2[[#This Row],[New ReOrder Point]], "Yes", "No")</f>
        <v>No</v>
      </c>
    </row>
    <row r="3258" spans="1:9" x14ac:dyDescent="0.25">
      <c r="A3258">
        <v>91</v>
      </c>
      <c r="B3258">
        <v>4</v>
      </c>
      <c r="C3258">
        <v>2</v>
      </c>
      <c r="D3258" t="s">
        <v>535</v>
      </c>
      <c r="E3258">
        <v>285</v>
      </c>
      <c r="F3258">
        <v>69</v>
      </c>
      <c r="G3258" t="s">
        <v>543</v>
      </c>
      <c r="H3258">
        <f>Table2[[#This Row],[ReorderPoint]]*1.15</f>
        <v>79.349999999999994</v>
      </c>
      <c r="I3258" t="str">
        <f xml:space="preserve"> IF(Table2[[#This Row],[StockLevel]] &lt; Table2[[#This Row],[New ReOrder Point]], "Yes", "No")</f>
        <v>No</v>
      </c>
    </row>
    <row r="3259" spans="1:9" x14ac:dyDescent="0.25">
      <c r="A3259">
        <v>91</v>
      </c>
      <c r="B3259">
        <v>4</v>
      </c>
      <c r="C3259">
        <v>2</v>
      </c>
      <c r="D3259" t="s">
        <v>536</v>
      </c>
      <c r="E3259">
        <v>81</v>
      </c>
      <c r="F3259">
        <v>123</v>
      </c>
      <c r="G3259" t="s">
        <v>544</v>
      </c>
      <c r="H3259">
        <f>Table2[[#This Row],[ReorderPoint]]*1.15</f>
        <v>141.44999999999999</v>
      </c>
      <c r="I3259" t="str">
        <f xml:space="preserve"> IF(Table2[[#This Row],[StockLevel]] &lt; Table2[[#This Row],[New ReOrder Point]], "Yes", "No")</f>
        <v>Yes</v>
      </c>
    </row>
    <row r="3260" spans="1:9" x14ac:dyDescent="0.25">
      <c r="A3260">
        <v>91</v>
      </c>
      <c r="B3260">
        <v>5</v>
      </c>
      <c r="C3260">
        <v>2</v>
      </c>
      <c r="D3260" t="s">
        <v>537</v>
      </c>
      <c r="E3260">
        <v>36</v>
      </c>
      <c r="F3260">
        <v>53</v>
      </c>
      <c r="G3260" t="s">
        <v>544</v>
      </c>
      <c r="H3260">
        <f>Table2[[#This Row],[ReorderPoint]]*1.15</f>
        <v>60.949999999999996</v>
      </c>
      <c r="I3260" t="str">
        <f xml:space="preserve"> IF(Table2[[#This Row],[StockLevel]] &lt; Table2[[#This Row],[New ReOrder Point]], "Yes", "No")</f>
        <v>Yes</v>
      </c>
    </row>
    <row r="3261" spans="1:9" x14ac:dyDescent="0.25">
      <c r="A3261">
        <v>91</v>
      </c>
      <c r="B3261">
        <v>2</v>
      </c>
      <c r="C3261">
        <v>2</v>
      </c>
      <c r="D3261" t="s">
        <v>538</v>
      </c>
      <c r="E3261">
        <v>88</v>
      </c>
      <c r="F3261">
        <v>126</v>
      </c>
      <c r="G3261" t="s">
        <v>544</v>
      </c>
      <c r="H3261">
        <f>Table2[[#This Row],[ReorderPoint]]*1.15</f>
        <v>144.89999999999998</v>
      </c>
      <c r="I3261" t="str">
        <f xml:space="preserve"> IF(Table2[[#This Row],[StockLevel]] &lt; Table2[[#This Row],[New ReOrder Point]], "Yes", "No")</f>
        <v>Yes</v>
      </c>
    </row>
    <row r="3262" spans="1:9" x14ac:dyDescent="0.25">
      <c r="A3262">
        <v>91</v>
      </c>
      <c r="B3262">
        <v>2</v>
      </c>
      <c r="C3262">
        <v>2</v>
      </c>
      <c r="D3262" t="s">
        <v>539</v>
      </c>
      <c r="E3262">
        <v>252</v>
      </c>
      <c r="F3262">
        <v>137</v>
      </c>
      <c r="G3262" t="s">
        <v>543</v>
      </c>
      <c r="H3262">
        <f>Table2[[#This Row],[ReorderPoint]]*1.15</f>
        <v>157.54999999999998</v>
      </c>
      <c r="I3262" t="str">
        <f xml:space="preserve"> IF(Table2[[#This Row],[StockLevel]] &lt; Table2[[#This Row],[New ReOrder Point]], "Yes", "No")</f>
        <v>No</v>
      </c>
    </row>
    <row r="3263" spans="1:9" x14ac:dyDescent="0.25">
      <c r="A3263">
        <v>91</v>
      </c>
      <c r="B3263">
        <v>2</v>
      </c>
      <c r="C3263">
        <v>2</v>
      </c>
      <c r="D3263" t="s">
        <v>540</v>
      </c>
      <c r="E3263">
        <v>175</v>
      </c>
      <c r="F3263">
        <v>82</v>
      </c>
      <c r="G3263" t="s">
        <v>543</v>
      </c>
      <c r="H3263">
        <f>Table2[[#This Row],[ReorderPoint]]*1.15</f>
        <v>94.3</v>
      </c>
      <c r="I3263" t="str">
        <f xml:space="preserve"> IF(Table2[[#This Row],[StockLevel]] &lt; Table2[[#This Row],[New ReOrder Point]], "Yes", "No")</f>
        <v>No</v>
      </c>
    </row>
    <row r="3264" spans="1:9" x14ac:dyDescent="0.25">
      <c r="A3264">
        <v>91</v>
      </c>
      <c r="B3264">
        <v>4</v>
      </c>
      <c r="C3264">
        <v>2</v>
      </c>
      <c r="D3264" t="s">
        <v>541</v>
      </c>
      <c r="E3264">
        <v>466</v>
      </c>
      <c r="F3264">
        <v>122</v>
      </c>
      <c r="G3264" t="s">
        <v>543</v>
      </c>
      <c r="H3264">
        <f>Table2[[#This Row],[ReorderPoint]]*1.15</f>
        <v>140.29999999999998</v>
      </c>
      <c r="I3264" t="str">
        <f xml:space="preserve"> IF(Table2[[#This Row],[StockLevel]] &lt; Table2[[#This Row],[New ReOrder Point]], "Yes", "No")</f>
        <v>No</v>
      </c>
    </row>
    <row r="3265" spans="1:9" x14ac:dyDescent="0.25">
      <c r="A3265">
        <v>91</v>
      </c>
      <c r="B3265">
        <v>1</v>
      </c>
      <c r="C3265">
        <v>2</v>
      </c>
      <c r="D3265" t="s">
        <v>542</v>
      </c>
      <c r="E3265">
        <v>34</v>
      </c>
      <c r="F3265">
        <v>59</v>
      </c>
      <c r="G3265" t="s">
        <v>544</v>
      </c>
      <c r="H3265">
        <f>Table2[[#This Row],[ReorderPoint]]*1.15</f>
        <v>67.849999999999994</v>
      </c>
      <c r="I3265" t="str">
        <f xml:space="preserve"> IF(Table2[[#This Row],[StockLevel]] &lt; Table2[[#This Row],[New ReOrder Point]], "Yes", "No")</f>
        <v>Yes</v>
      </c>
    </row>
    <row r="3266" spans="1:9" x14ac:dyDescent="0.25">
      <c r="A3266">
        <v>91</v>
      </c>
      <c r="B3266">
        <v>1</v>
      </c>
      <c r="C3266">
        <v>3</v>
      </c>
      <c r="D3266" t="s">
        <v>531</v>
      </c>
      <c r="E3266">
        <v>41</v>
      </c>
      <c r="F3266">
        <v>134</v>
      </c>
      <c r="G3266" t="s">
        <v>544</v>
      </c>
      <c r="H3266">
        <f>Table2[[#This Row],[ReorderPoint]]*1.15</f>
        <v>154.1</v>
      </c>
      <c r="I3266" t="str">
        <f xml:space="preserve"> IF(Table2[[#This Row],[StockLevel]] &lt; Table2[[#This Row],[New ReOrder Point]], "Yes", "No")</f>
        <v>Yes</v>
      </c>
    </row>
    <row r="3267" spans="1:9" x14ac:dyDescent="0.25">
      <c r="A3267">
        <v>91</v>
      </c>
      <c r="B3267">
        <v>3</v>
      </c>
      <c r="C3267">
        <v>3</v>
      </c>
      <c r="D3267" t="s">
        <v>532</v>
      </c>
      <c r="E3267">
        <v>187</v>
      </c>
      <c r="F3267">
        <v>64</v>
      </c>
      <c r="G3267" t="s">
        <v>543</v>
      </c>
      <c r="H3267">
        <f>Table2[[#This Row],[ReorderPoint]]*1.15</f>
        <v>73.599999999999994</v>
      </c>
      <c r="I3267" t="str">
        <f xml:space="preserve"> IF(Table2[[#This Row],[StockLevel]] &lt; Table2[[#This Row],[New ReOrder Point]], "Yes", "No")</f>
        <v>No</v>
      </c>
    </row>
    <row r="3268" spans="1:9" x14ac:dyDescent="0.25">
      <c r="A3268">
        <v>91</v>
      </c>
      <c r="B3268">
        <v>1</v>
      </c>
      <c r="C3268">
        <v>3</v>
      </c>
      <c r="D3268" t="s">
        <v>533</v>
      </c>
      <c r="E3268">
        <v>440</v>
      </c>
      <c r="F3268">
        <v>118</v>
      </c>
      <c r="G3268" t="s">
        <v>543</v>
      </c>
      <c r="H3268">
        <f>Table2[[#This Row],[ReorderPoint]]*1.15</f>
        <v>135.69999999999999</v>
      </c>
      <c r="I3268" t="str">
        <f xml:space="preserve"> IF(Table2[[#This Row],[StockLevel]] &lt; Table2[[#This Row],[New ReOrder Point]], "Yes", "No")</f>
        <v>No</v>
      </c>
    </row>
    <row r="3269" spans="1:9" x14ac:dyDescent="0.25">
      <c r="A3269">
        <v>91</v>
      </c>
      <c r="B3269">
        <v>1</v>
      </c>
      <c r="C3269">
        <v>3</v>
      </c>
      <c r="D3269" t="s">
        <v>534</v>
      </c>
      <c r="E3269">
        <v>405</v>
      </c>
      <c r="F3269">
        <v>113</v>
      </c>
      <c r="G3269" t="s">
        <v>543</v>
      </c>
      <c r="H3269">
        <f>Table2[[#This Row],[ReorderPoint]]*1.15</f>
        <v>129.94999999999999</v>
      </c>
      <c r="I3269" t="str">
        <f xml:space="preserve"> IF(Table2[[#This Row],[StockLevel]] &lt; Table2[[#This Row],[New ReOrder Point]], "Yes", "No")</f>
        <v>No</v>
      </c>
    </row>
    <row r="3270" spans="1:9" x14ac:dyDescent="0.25">
      <c r="A3270">
        <v>91</v>
      </c>
      <c r="B3270">
        <v>4</v>
      </c>
      <c r="C3270">
        <v>3</v>
      </c>
      <c r="D3270" t="s">
        <v>535</v>
      </c>
      <c r="E3270">
        <v>214</v>
      </c>
      <c r="F3270">
        <v>120</v>
      </c>
      <c r="G3270" t="s">
        <v>543</v>
      </c>
      <c r="H3270">
        <f>Table2[[#This Row],[ReorderPoint]]*1.15</f>
        <v>138</v>
      </c>
      <c r="I3270" t="str">
        <f xml:space="preserve"> IF(Table2[[#This Row],[StockLevel]] &lt; Table2[[#This Row],[New ReOrder Point]], "Yes", "No")</f>
        <v>No</v>
      </c>
    </row>
    <row r="3271" spans="1:9" x14ac:dyDescent="0.25">
      <c r="A3271">
        <v>91</v>
      </c>
      <c r="B3271">
        <v>1</v>
      </c>
      <c r="C3271">
        <v>3</v>
      </c>
      <c r="D3271" t="s">
        <v>536</v>
      </c>
      <c r="E3271">
        <v>280</v>
      </c>
      <c r="F3271">
        <v>140</v>
      </c>
      <c r="G3271" t="s">
        <v>543</v>
      </c>
      <c r="H3271">
        <f>Table2[[#This Row],[ReorderPoint]]*1.15</f>
        <v>161</v>
      </c>
      <c r="I3271" t="str">
        <f xml:space="preserve"> IF(Table2[[#This Row],[StockLevel]] &lt; Table2[[#This Row],[New ReOrder Point]], "Yes", "No")</f>
        <v>No</v>
      </c>
    </row>
    <row r="3272" spans="1:9" x14ac:dyDescent="0.25">
      <c r="A3272">
        <v>91</v>
      </c>
      <c r="B3272">
        <v>1</v>
      </c>
      <c r="C3272">
        <v>3</v>
      </c>
      <c r="D3272" t="s">
        <v>537</v>
      </c>
      <c r="E3272">
        <v>389</v>
      </c>
      <c r="F3272">
        <v>83</v>
      </c>
      <c r="G3272" t="s">
        <v>543</v>
      </c>
      <c r="H3272">
        <f>Table2[[#This Row],[ReorderPoint]]*1.15</f>
        <v>95.449999999999989</v>
      </c>
      <c r="I3272" t="str">
        <f xml:space="preserve"> IF(Table2[[#This Row],[StockLevel]] &lt; Table2[[#This Row],[New ReOrder Point]], "Yes", "No")</f>
        <v>No</v>
      </c>
    </row>
    <row r="3273" spans="1:9" x14ac:dyDescent="0.25">
      <c r="A3273">
        <v>91</v>
      </c>
      <c r="B3273">
        <v>1</v>
      </c>
      <c r="C3273">
        <v>3</v>
      </c>
      <c r="D3273" t="s">
        <v>538</v>
      </c>
      <c r="E3273">
        <v>59</v>
      </c>
      <c r="F3273">
        <v>98</v>
      </c>
      <c r="G3273" t="s">
        <v>544</v>
      </c>
      <c r="H3273">
        <f>Table2[[#This Row],[ReorderPoint]]*1.15</f>
        <v>112.69999999999999</v>
      </c>
      <c r="I3273" t="str">
        <f xml:space="preserve"> IF(Table2[[#This Row],[StockLevel]] &lt; Table2[[#This Row],[New ReOrder Point]], "Yes", "No")</f>
        <v>Yes</v>
      </c>
    </row>
    <row r="3274" spans="1:9" x14ac:dyDescent="0.25">
      <c r="A3274">
        <v>91</v>
      </c>
      <c r="B3274">
        <v>5</v>
      </c>
      <c r="C3274">
        <v>3</v>
      </c>
      <c r="D3274" t="s">
        <v>539</v>
      </c>
      <c r="E3274">
        <v>306</v>
      </c>
      <c r="F3274">
        <v>109</v>
      </c>
      <c r="G3274" t="s">
        <v>543</v>
      </c>
      <c r="H3274">
        <f>Table2[[#This Row],[ReorderPoint]]*1.15</f>
        <v>125.35</v>
      </c>
      <c r="I3274" t="str">
        <f xml:space="preserve"> IF(Table2[[#This Row],[StockLevel]] &lt; Table2[[#This Row],[New ReOrder Point]], "Yes", "No")</f>
        <v>No</v>
      </c>
    </row>
    <row r="3275" spans="1:9" x14ac:dyDescent="0.25">
      <c r="A3275">
        <v>91</v>
      </c>
      <c r="B3275">
        <v>1</v>
      </c>
      <c r="C3275">
        <v>3</v>
      </c>
      <c r="D3275" t="s">
        <v>540</v>
      </c>
      <c r="E3275">
        <v>286</v>
      </c>
      <c r="F3275">
        <v>147</v>
      </c>
      <c r="G3275" t="s">
        <v>543</v>
      </c>
      <c r="H3275">
        <f>Table2[[#This Row],[ReorderPoint]]*1.15</f>
        <v>169.04999999999998</v>
      </c>
      <c r="I3275" t="str">
        <f xml:space="preserve"> IF(Table2[[#This Row],[StockLevel]] &lt; Table2[[#This Row],[New ReOrder Point]], "Yes", "No")</f>
        <v>No</v>
      </c>
    </row>
    <row r="3276" spans="1:9" x14ac:dyDescent="0.25">
      <c r="A3276">
        <v>91</v>
      </c>
      <c r="B3276">
        <v>2</v>
      </c>
      <c r="C3276">
        <v>3</v>
      </c>
      <c r="D3276" t="s">
        <v>541</v>
      </c>
      <c r="E3276">
        <v>61</v>
      </c>
      <c r="F3276">
        <v>142</v>
      </c>
      <c r="G3276" t="s">
        <v>544</v>
      </c>
      <c r="H3276">
        <f>Table2[[#This Row],[ReorderPoint]]*1.15</f>
        <v>163.29999999999998</v>
      </c>
      <c r="I3276" t="str">
        <f xml:space="preserve"> IF(Table2[[#This Row],[StockLevel]] &lt; Table2[[#This Row],[New ReOrder Point]], "Yes", "No")</f>
        <v>Yes</v>
      </c>
    </row>
    <row r="3277" spans="1:9" x14ac:dyDescent="0.25">
      <c r="A3277">
        <v>91</v>
      </c>
      <c r="B3277">
        <v>4</v>
      </c>
      <c r="C3277">
        <v>3</v>
      </c>
      <c r="D3277" t="s">
        <v>542</v>
      </c>
      <c r="E3277">
        <v>13</v>
      </c>
      <c r="F3277">
        <v>85</v>
      </c>
      <c r="G3277" t="s">
        <v>544</v>
      </c>
      <c r="H3277">
        <f>Table2[[#This Row],[ReorderPoint]]*1.15</f>
        <v>97.749999999999986</v>
      </c>
      <c r="I3277" t="str">
        <f xml:space="preserve"> IF(Table2[[#This Row],[StockLevel]] &lt; Table2[[#This Row],[New ReOrder Point]], "Yes", "No")</f>
        <v>Yes</v>
      </c>
    </row>
    <row r="3278" spans="1:9" x14ac:dyDescent="0.25">
      <c r="A3278">
        <v>92</v>
      </c>
      <c r="B3278">
        <v>2</v>
      </c>
      <c r="C3278">
        <v>1</v>
      </c>
      <c r="D3278" t="s">
        <v>531</v>
      </c>
      <c r="E3278">
        <v>244</v>
      </c>
      <c r="F3278">
        <v>128</v>
      </c>
      <c r="G3278" t="s">
        <v>543</v>
      </c>
      <c r="H3278">
        <f>Table2[[#This Row],[ReorderPoint]]*1.15</f>
        <v>147.19999999999999</v>
      </c>
      <c r="I3278" t="str">
        <f xml:space="preserve"> IF(Table2[[#This Row],[StockLevel]] &lt; Table2[[#This Row],[New ReOrder Point]], "Yes", "No")</f>
        <v>No</v>
      </c>
    </row>
    <row r="3279" spans="1:9" x14ac:dyDescent="0.25">
      <c r="A3279">
        <v>92</v>
      </c>
      <c r="B3279">
        <v>5</v>
      </c>
      <c r="C3279">
        <v>1</v>
      </c>
      <c r="D3279" t="s">
        <v>532</v>
      </c>
      <c r="E3279">
        <v>35</v>
      </c>
      <c r="F3279">
        <v>97</v>
      </c>
      <c r="G3279" t="s">
        <v>544</v>
      </c>
      <c r="H3279">
        <f>Table2[[#This Row],[ReorderPoint]]*1.15</f>
        <v>111.55</v>
      </c>
      <c r="I3279" t="str">
        <f xml:space="preserve"> IF(Table2[[#This Row],[StockLevel]] &lt; Table2[[#This Row],[New ReOrder Point]], "Yes", "No")</f>
        <v>Yes</v>
      </c>
    </row>
    <row r="3280" spans="1:9" x14ac:dyDescent="0.25">
      <c r="A3280">
        <v>92</v>
      </c>
      <c r="B3280">
        <v>4</v>
      </c>
      <c r="C3280">
        <v>1</v>
      </c>
      <c r="D3280" t="s">
        <v>533</v>
      </c>
      <c r="E3280">
        <v>27</v>
      </c>
      <c r="F3280">
        <v>117</v>
      </c>
      <c r="G3280" t="s">
        <v>544</v>
      </c>
      <c r="H3280">
        <f>Table2[[#This Row],[ReorderPoint]]*1.15</f>
        <v>134.54999999999998</v>
      </c>
      <c r="I3280" t="str">
        <f xml:space="preserve"> IF(Table2[[#This Row],[StockLevel]] &lt; Table2[[#This Row],[New ReOrder Point]], "Yes", "No")</f>
        <v>Yes</v>
      </c>
    </row>
    <row r="3281" spans="1:9" x14ac:dyDescent="0.25">
      <c r="A3281">
        <v>92</v>
      </c>
      <c r="B3281">
        <v>2</v>
      </c>
      <c r="C3281">
        <v>1</v>
      </c>
      <c r="D3281" t="s">
        <v>534</v>
      </c>
      <c r="E3281">
        <v>463</v>
      </c>
      <c r="F3281">
        <v>100</v>
      </c>
      <c r="G3281" t="s">
        <v>543</v>
      </c>
      <c r="H3281">
        <f>Table2[[#This Row],[ReorderPoint]]*1.15</f>
        <v>114.99999999999999</v>
      </c>
      <c r="I3281" t="str">
        <f xml:space="preserve"> IF(Table2[[#This Row],[StockLevel]] &lt; Table2[[#This Row],[New ReOrder Point]], "Yes", "No")</f>
        <v>No</v>
      </c>
    </row>
    <row r="3282" spans="1:9" x14ac:dyDescent="0.25">
      <c r="A3282">
        <v>92</v>
      </c>
      <c r="B3282">
        <v>2</v>
      </c>
      <c r="C3282">
        <v>1</v>
      </c>
      <c r="D3282" t="s">
        <v>535</v>
      </c>
      <c r="E3282">
        <v>100</v>
      </c>
      <c r="F3282">
        <v>78</v>
      </c>
      <c r="G3282" t="s">
        <v>543</v>
      </c>
      <c r="H3282">
        <f>Table2[[#This Row],[ReorderPoint]]*1.15</f>
        <v>89.699999999999989</v>
      </c>
      <c r="I3282" t="str">
        <f xml:space="preserve"> IF(Table2[[#This Row],[StockLevel]] &lt; Table2[[#This Row],[New ReOrder Point]], "Yes", "No")</f>
        <v>No</v>
      </c>
    </row>
    <row r="3283" spans="1:9" x14ac:dyDescent="0.25">
      <c r="A3283">
        <v>92</v>
      </c>
      <c r="B3283">
        <v>2</v>
      </c>
      <c r="C3283">
        <v>1</v>
      </c>
      <c r="D3283" t="s">
        <v>536</v>
      </c>
      <c r="E3283">
        <v>9</v>
      </c>
      <c r="F3283">
        <v>88</v>
      </c>
      <c r="G3283" t="s">
        <v>544</v>
      </c>
      <c r="H3283">
        <f>Table2[[#This Row],[ReorderPoint]]*1.15</f>
        <v>101.19999999999999</v>
      </c>
      <c r="I3283" t="str">
        <f xml:space="preserve"> IF(Table2[[#This Row],[StockLevel]] &lt; Table2[[#This Row],[New ReOrder Point]], "Yes", "No")</f>
        <v>Yes</v>
      </c>
    </row>
    <row r="3284" spans="1:9" x14ac:dyDescent="0.25">
      <c r="A3284">
        <v>92</v>
      </c>
      <c r="B3284">
        <v>5</v>
      </c>
      <c r="C3284">
        <v>1</v>
      </c>
      <c r="D3284" t="s">
        <v>537</v>
      </c>
      <c r="E3284">
        <v>256</v>
      </c>
      <c r="F3284">
        <v>88</v>
      </c>
      <c r="G3284" t="s">
        <v>543</v>
      </c>
      <c r="H3284">
        <f>Table2[[#This Row],[ReorderPoint]]*1.15</f>
        <v>101.19999999999999</v>
      </c>
      <c r="I3284" t="str">
        <f xml:space="preserve"> IF(Table2[[#This Row],[StockLevel]] &lt; Table2[[#This Row],[New ReOrder Point]], "Yes", "No")</f>
        <v>No</v>
      </c>
    </row>
    <row r="3285" spans="1:9" x14ac:dyDescent="0.25">
      <c r="A3285">
        <v>92</v>
      </c>
      <c r="B3285">
        <v>4</v>
      </c>
      <c r="C3285">
        <v>1</v>
      </c>
      <c r="D3285" t="s">
        <v>538</v>
      </c>
      <c r="E3285">
        <v>64</v>
      </c>
      <c r="F3285">
        <v>64</v>
      </c>
      <c r="G3285" t="s">
        <v>543</v>
      </c>
      <c r="H3285">
        <f>Table2[[#This Row],[ReorderPoint]]*1.15</f>
        <v>73.599999999999994</v>
      </c>
      <c r="I3285" t="str">
        <f xml:space="preserve"> IF(Table2[[#This Row],[StockLevel]] &lt; Table2[[#This Row],[New ReOrder Point]], "Yes", "No")</f>
        <v>Yes</v>
      </c>
    </row>
    <row r="3286" spans="1:9" x14ac:dyDescent="0.25">
      <c r="A3286">
        <v>92</v>
      </c>
      <c r="B3286">
        <v>4</v>
      </c>
      <c r="C3286">
        <v>1</v>
      </c>
      <c r="D3286" t="s">
        <v>539</v>
      </c>
      <c r="E3286">
        <v>187</v>
      </c>
      <c r="F3286">
        <v>110</v>
      </c>
      <c r="G3286" t="s">
        <v>543</v>
      </c>
      <c r="H3286">
        <f>Table2[[#This Row],[ReorderPoint]]*1.15</f>
        <v>126.49999999999999</v>
      </c>
      <c r="I3286" t="str">
        <f xml:space="preserve"> IF(Table2[[#This Row],[StockLevel]] &lt; Table2[[#This Row],[New ReOrder Point]], "Yes", "No")</f>
        <v>No</v>
      </c>
    </row>
    <row r="3287" spans="1:9" x14ac:dyDescent="0.25">
      <c r="A3287">
        <v>92</v>
      </c>
      <c r="B3287">
        <v>1</v>
      </c>
      <c r="C3287">
        <v>1</v>
      </c>
      <c r="D3287" t="s">
        <v>540</v>
      </c>
      <c r="E3287">
        <v>137</v>
      </c>
      <c r="F3287">
        <v>136</v>
      </c>
      <c r="G3287" t="s">
        <v>543</v>
      </c>
      <c r="H3287">
        <f>Table2[[#This Row],[ReorderPoint]]*1.15</f>
        <v>156.39999999999998</v>
      </c>
      <c r="I3287" t="str">
        <f xml:space="preserve"> IF(Table2[[#This Row],[StockLevel]] &lt; Table2[[#This Row],[New ReOrder Point]], "Yes", "No")</f>
        <v>Yes</v>
      </c>
    </row>
    <row r="3288" spans="1:9" x14ac:dyDescent="0.25">
      <c r="A3288">
        <v>92</v>
      </c>
      <c r="B3288">
        <v>1</v>
      </c>
      <c r="C3288">
        <v>1</v>
      </c>
      <c r="D3288" t="s">
        <v>541</v>
      </c>
      <c r="E3288">
        <v>33</v>
      </c>
      <c r="F3288">
        <v>97</v>
      </c>
      <c r="G3288" t="s">
        <v>544</v>
      </c>
      <c r="H3288">
        <f>Table2[[#This Row],[ReorderPoint]]*1.15</f>
        <v>111.55</v>
      </c>
      <c r="I3288" t="str">
        <f xml:space="preserve"> IF(Table2[[#This Row],[StockLevel]] &lt; Table2[[#This Row],[New ReOrder Point]], "Yes", "No")</f>
        <v>Yes</v>
      </c>
    </row>
    <row r="3289" spans="1:9" x14ac:dyDescent="0.25">
      <c r="A3289">
        <v>92</v>
      </c>
      <c r="B3289">
        <v>2</v>
      </c>
      <c r="C3289">
        <v>1</v>
      </c>
      <c r="D3289" t="s">
        <v>542</v>
      </c>
      <c r="E3289">
        <v>353</v>
      </c>
      <c r="F3289">
        <v>110</v>
      </c>
      <c r="G3289" t="s">
        <v>543</v>
      </c>
      <c r="H3289">
        <f>Table2[[#This Row],[ReorderPoint]]*1.15</f>
        <v>126.49999999999999</v>
      </c>
      <c r="I3289" t="str">
        <f xml:space="preserve"> IF(Table2[[#This Row],[StockLevel]] &lt; Table2[[#This Row],[New ReOrder Point]], "Yes", "No")</f>
        <v>No</v>
      </c>
    </row>
    <row r="3290" spans="1:9" x14ac:dyDescent="0.25">
      <c r="A3290">
        <v>92</v>
      </c>
      <c r="B3290">
        <v>1</v>
      </c>
      <c r="C3290">
        <v>2</v>
      </c>
      <c r="D3290" t="s">
        <v>531</v>
      </c>
      <c r="E3290">
        <v>181</v>
      </c>
      <c r="F3290">
        <v>133</v>
      </c>
      <c r="G3290" t="s">
        <v>543</v>
      </c>
      <c r="H3290">
        <f>Table2[[#This Row],[ReorderPoint]]*1.15</f>
        <v>152.94999999999999</v>
      </c>
      <c r="I3290" t="str">
        <f xml:space="preserve"> IF(Table2[[#This Row],[StockLevel]] &lt; Table2[[#This Row],[New ReOrder Point]], "Yes", "No")</f>
        <v>No</v>
      </c>
    </row>
    <row r="3291" spans="1:9" x14ac:dyDescent="0.25">
      <c r="A3291">
        <v>92</v>
      </c>
      <c r="B3291">
        <v>5</v>
      </c>
      <c r="C3291">
        <v>2</v>
      </c>
      <c r="D3291" t="s">
        <v>532</v>
      </c>
      <c r="E3291">
        <v>332</v>
      </c>
      <c r="F3291">
        <v>50</v>
      </c>
      <c r="G3291" t="s">
        <v>543</v>
      </c>
      <c r="H3291">
        <f>Table2[[#This Row],[ReorderPoint]]*1.15</f>
        <v>57.499999999999993</v>
      </c>
      <c r="I3291" t="str">
        <f xml:space="preserve"> IF(Table2[[#This Row],[StockLevel]] &lt; Table2[[#This Row],[New ReOrder Point]], "Yes", "No")</f>
        <v>No</v>
      </c>
    </row>
    <row r="3292" spans="1:9" x14ac:dyDescent="0.25">
      <c r="A3292">
        <v>92</v>
      </c>
      <c r="B3292">
        <v>1</v>
      </c>
      <c r="C3292">
        <v>2</v>
      </c>
      <c r="D3292" t="s">
        <v>533</v>
      </c>
      <c r="E3292">
        <v>79</v>
      </c>
      <c r="F3292">
        <v>64</v>
      </c>
      <c r="G3292" t="s">
        <v>543</v>
      </c>
      <c r="H3292">
        <f>Table2[[#This Row],[ReorderPoint]]*1.15</f>
        <v>73.599999999999994</v>
      </c>
      <c r="I3292" t="str">
        <f xml:space="preserve"> IF(Table2[[#This Row],[StockLevel]] &lt; Table2[[#This Row],[New ReOrder Point]], "Yes", "No")</f>
        <v>No</v>
      </c>
    </row>
    <row r="3293" spans="1:9" x14ac:dyDescent="0.25">
      <c r="A3293">
        <v>92</v>
      </c>
      <c r="B3293">
        <v>5</v>
      </c>
      <c r="C3293">
        <v>2</v>
      </c>
      <c r="D3293" t="s">
        <v>534</v>
      </c>
      <c r="E3293">
        <v>27</v>
      </c>
      <c r="F3293">
        <v>144</v>
      </c>
      <c r="G3293" t="s">
        <v>544</v>
      </c>
      <c r="H3293">
        <f>Table2[[#This Row],[ReorderPoint]]*1.15</f>
        <v>165.6</v>
      </c>
      <c r="I3293" t="str">
        <f xml:space="preserve"> IF(Table2[[#This Row],[StockLevel]] &lt; Table2[[#This Row],[New ReOrder Point]], "Yes", "No")</f>
        <v>Yes</v>
      </c>
    </row>
    <row r="3294" spans="1:9" x14ac:dyDescent="0.25">
      <c r="A3294">
        <v>92</v>
      </c>
      <c r="B3294">
        <v>1</v>
      </c>
      <c r="C3294">
        <v>2</v>
      </c>
      <c r="D3294" t="s">
        <v>535</v>
      </c>
      <c r="E3294">
        <v>106</v>
      </c>
      <c r="F3294">
        <v>66</v>
      </c>
      <c r="G3294" t="s">
        <v>543</v>
      </c>
      <c r="H3294">
        <f>Table2[[#This Row],[ReorderPoint]]*1.15</f>
        <v>75.899999999999991</v>
      </c>
      <c r="I3294" t="str">
        <f xml:space="preserve"> IF(Table2[[#This Row],[StockLevel]] &lt; Table2[[#This Row],[New ReOrder Point]], "Yes", "No")</f>
        <v>No</v>
      </c>
    </row>
    <row r="3295" spans="1:9" x14ac:dyDescent="0.25">
      <c r="A3295">
        <v>92</v>
      </c>
      <c r="B3295">
        <v>3</v>
      </c>
      <c r="C3295">
        <v>2</v>
      </c>
      <c r="D3295" t="s">
        <v>536</v>
      </c>
      <c r="E3295">
        <v>353</v>
      </c>
      <c r="F3295">
        <v>62</v>
      </c>
      <c r="G3295" t="s">
        <v>543</v>
      </c>
      <c r="H3295">
        <f>Table2[[#This Row],[ReorderPoint]]*1.15</f>
        <v>71.3</v>
      </c>
      <c r="I3295" t="str">
        <f xml:space="preserve"> IF(Table2[[#This Row],[StockLevel]] &lt; Table2[[#This Row],[New ReOrder Point]], "Yes", "No")</f>
        <v>No</v>
      </c>
    </row>
    <row r="3296" spans="1:9" x14ac:dyDescent="0.25">
      <c r="A3296">
        <v>92</v>
      </c>
      <c r="B3296">
        <v>3</v>
      </c>
      <c r="C3296">
        <v>2</v>
      </c>
      <c r="D3296" t="s">
        <v>537</v>
      </c>
      <c r="E3296">
        <v>283</v>
      </c>
      <c r="F3296">
        <v>91</v>
      </c>
      <c r="G3296" t="s">
        <v>543</v>
      </c>
      <c r="H3296">
        <f>Table2[[#This Row],[ReorderPoint]]*1.15</f>
        <v>104.64999999999999</v>
      </c>
      <c r="I3296" t="str">
        <f xml:space="preserve"> IF(Table2[[#This Row],[StockLevel]] &lt; Table2[[#This Row],[New ReOrder Point]], "Yes", "No")</f>
        <v>No</v>
      </c>
    </row>
    <row r="3297" spans="1:9" x14ac:dyDescent="0.25">
      <c r="A3297">
        <v>92</v>
      </c>
      <c r="B3297">
        <v>1</v>
      </c>
      <c r="C3297">
        <v>2</v>
      </c>
      <c r="D3297" t="s">
        <v>538</v>
      </c>
      <c r="E3297">
        <v>316</v>
      </c>
      <c r="F3297">
        <v>113</v>
      </c>
      <c r="G3297" t="s">
        <v>543</v>
      </c>
      <c r="H3297">
        <f>Table2[[#This Row],[ReorderPoint]]*1.15</f>
        <v>129.94999999999999</v>
      </c>
      <c r="I3297" t="str">
        <f xml:space="preserve"> IF(Table2[[#This Row],[StockLevel]] &lt; Table2[[#This Row],[New ReOrder Point]], "Yes", "No")</f>
        <v>No</v>
      </c>
    </row>
    <row r="3298" spans="1:9" x14ac:dyDescent="0.25">
      <c r="A3298">
        <v>92</v>
      </c>
      <c r="B3298">
        <v>2</v>
      </c>
      <c r="C3298">
        <v>2</v>
      </c>
      <c r="D3298" t="s">
        <v>539</v>
      </c>
      <c r="E3298">
        <v>494</v>
      </c>
      <c r="F3298">
        <v>122</v>
      </c>
      <c r="G3298" t="s">
        <v>543</v>
      </c>
      <c r="H3298">
        <f>Table2[[#This Row],[ReorderPoint]]*1.15</f>
        <v>140.29999999999998</v>
      </c>
      <c r="I3298" t="str">
        <f xml:space="preserve"> IF(Table2[[#This Row],[StockLevel]] &lt; Table2[[#This Row],[New ReOrder Point]], "Yes", "No")</f>
        <v>No</v>
      </c>
    </row>
    <row r="3299" spans="1:9" x14ac:dyDescent="0.25">
      <c r="A3299">
        <v>92</v>
      </c>
      <c r="B3299">
        <v>5</v>
      </c>
      <c r="C3299">
        <v>2</v>
      </c>
      <c r="D3299" t="s">
        <v>540</v>
      </c>
      <c r="E3299">
        <v>7</v>
      </c>
      <c r="F3299">
        <v>70</v>
      </c>
      <c r="G3299" t="s">
        <v>544</v>
      </c>
      <c r="H3299">
        <f>Table2[[#This Row],[ReorderPoint]]*1.15</f>
        <v>80.5</v>
      </c>
      <c r="I3299" t="str">
        <f xml:space="preserve"> IF(Table2[[#This Row],[StockLevel]] &lt; Table2[[#This Row],[New ReOrder Point]], "Yes", "No")</f>
        <v>Yes</v>
      </c>
    </row>
    <row r="3300" spans="1:9" x14ac:dyDescent="0.25">
      <c r="A3300">
        <v>92</v>
      </c>
      <c r="B3300">
        <v>5</v>
      </c>
      <c r="C3300">
        <v>2</v>
      </c>
      <c r="D3300" t="s">
        <v>541</v>
      </c>
      <c r="E3300">
        <v>314</v>
      </c>
      <c r="F3300">
        <v>99</v>
      </c>
      <c r="G3300" t="s">
        <v>543</v>
      </c>
      <c r="H3300">
        <f>Table2[[#This Row],[ReorderPoint]]*1.15</f>
        <v>113.85</v>
      </c>
      <c r="I3300" t="str">
        <f xml:space="preserve"> IF(Table2[[#This Row],[StockLevel]] &lt; Table2[[#This Row],[New ReOrder Point]], "Yes", "No")</f>
        <v>No</v>
      </c>
    </row>
    <row r="3301" spans="1:9" x14ac:dyDescent="0.25">
      <c r="A3301">
        <v>92</v>
      </c>
      <c r="B3301">
        <v>1</v>
      </c>
      <c r="C3301">
        <v>2</v>
      </c>
      <c r="D3301" t="s">
        <v>542</v>
      </c>
      <c r="E3301">
        <v>197</v>
      </c>
      <c r="F3301">
        <v>79</v>
      </c>
      <c r="G3301" t="s">
        <v>543</v>
      </c>
      <c r="H3301">
        <f>Table2[[#This Row],[ReorderPoint]]*1.15</f>
        <v>90.85</v>
      </c>
      <c r="I3301" t="str">
        <f xml:space="preserve"> IF(Table2[[#This Row],[StockLevel]] &lt; Table2[[#This Row],[New ReOrder Point]], "Yes", "No")</f>
        <v>No</v>
      </c>
    </row>
    <row r="3302" spans="1:9" x14ac:dyDescent="0.25">
      <c r="A3302">
        <v>92</v>
      </c>
      <c r="B3302">
        <v>1</v>
      </c>
      <c r="C3302">
        <v>3</v>
      </c>
      <c r="D3302" t="s">
        <v>531</v>
      </c>
      <c r="E3302">
        <v>458</v>
      </c>
      <c r="F3302">
        <v>69</v>
      </c>
      <c r="G3302" t="s">
        <v>543</v>
      </c>
      <c r="H3302">
        <f>Table2[[#This Row],[ReorderPoint]]*1.15</f>
        <v>79.349999999999994</v>
      </c>
      <c r="I3302" t="str">
        <f xml:space="preserve"> IF(Table2[[#This Row],[StockLevel]] &lt; Table2[[#This Row],[New ReOrder Point]], "Yes", "No")</f>
        <v>No</v>
      </c>
    </row>
    <row r="3303" spans="1:9" x14ac:dyDescent="0.25">
      <c r="A3303">
        <v>92</v>
      </c>
      <c r="B3303">
        <v>1</v>
      </c>
      <c r="C3303">
        <v>3</v>
      </c>
      <c r="D3303" t="s">
        <v>532</v>
      </c>
      <c r="E3303">
        <v>129</v>
      </c>
      <c r="F3303">
        <v>86</v>
      </c>
      <c r="G3303" t="s">
        <v>543</v>
      </c>
      <c r="H3303">
        <f>Table2[[#This Row],[ReorderPoint]]*1.15</f>
        <v>98.899999999999991</v>
      </c>
      <c r="I3303" t="str">
        <f xml:space="preserve"> IF(Table2[[#This Row],[StockLevel]] &lt; Table2[[#This Row],[New ReOrder Point]], "Yes", "No")</f>
        <v>No</v>
      </c>
    </row>
    <row r="3304" spans="1:9" x14ac:dyDescent="0.25">
      <c r="A3304">
        <v>92</v>
      </c>
      <c r="B3304">
        <v>2</v>
      </c>
      <c r="C3304">
        <v>3</v>
      </c>
      <c r="D3304" t="s">
        <v>533</v>
      </c>
      <c r="E3304">
        <v>131</v>
      </c>
      <c r="F3304">
        <v>149</v>
      </c>
      <c r="G3304" t="s">
        <v>544</v>
      </c>
      <c r="H3304">
        <f>Table2[[#This Row],[ReorderPoint]]*1.15</f>
        <v>171.35</v>
      </c>
      <c r="I3304" t="str">
        <f xml:space="preserve"> IF(Table2[[#This Row],[StockLevel]] &lt; Table2[[#This Row],[New ReOrder Point]], "Yes", "No")</f>
        <v>Yes</v>
      </c>
    </row>
    <row r="3305" spans="1:9" x14ac:dyDescent="0.25">
      <c r="A3305">
        <v>92</v>
      </c>
      <c r="B3305">
        <v>1</v>
      </c>
      <c r="C3305">
        <v>3</v>
      </c>
      <c r="D3305" t="s">
        <v>534</v>
      </c>
      <c r="E3305">
        <v>280</v>
      </c>
      <c r="F3305">
        <v>52</v>
      </c>
      <c r="G3305" t="s">
        <v>543</v>
      </c>
      <c r="H3305">
        <f>Table2[[#This Row],[ReorderPoint]]*1.15</f>
        <v>59.8</v>
      </c>
      <c r="I3305" t="str">
        <f xml:space="preserve"> IF(Table2[[#This Row],[StockLevel]] &lt; Table2[[#This Row],[New ReOrder Point]], "Yes", "No")</f>
        <v>No</v>
      </c>
    </row>
    <row r="3306" spans="1:9" x14ac:dyDescent="0.25">
      <c r="A3306">
        <v>92</v>
      </c>
      <c r="B3306">
        <v>4</v>
      </c>
      <c r="C3306">
        <v>3</v>
      </c>
      <c r="D3306" t="s">
        <v>535</v>
      </c>
      <c r="E3306">
        <v>469</v>
      </c>
      <c r="F3306">
        <v>136</v>
      </c>
      <c r="G3306" t="s">
        <v>543</v>
      </c>
      <c r="H3306">
        <f>Table2[[#This Row],[ReorderPoint]]*1.15</f>
        <v>156.39999999999998</v>
      </c>
      <c r="I3306" t="str">
        <f xml:space="preserve"> IF(Table2[[#This Row],[StockLevel]] &lt; Table2[[#This Row],[New ReOrder Point]], "Yes", "No")</f>
        <v>No</v>
      </c>
    </row>
    <row r="3307" spans="1:9" x14ac:dyDescent="0.25">
      <c r="A3307">
        <v>92</v>
      </c>
      <c r="B3307">
        <v>3</v>
      </c>
      <c r="C3307">
        <v>3</v>
      </c>
      <c r="D3307" t="s">
        <v>536</v>
      </c>
      <c r="E3307">
        <v>457</v>
      </c>
      <c r="F3307">
        <v>83</v>
      </c>
      <c r="G3307" t="s">
        <v>543</v>
      </c>
      <c r="H3307">
        <f>Table2[[#This Row],[ReorderPoint]]*1.15</f>
        <v>95.449999999999989</v>
      </c>
      <c r="I3307" t="str">
        <f xml:space="preserve"> IF(Table2[[#This Row],[StockLevel]] &lt; Table2[[#This Row],[New ReOrder Point]], "Yes", "No")</f>
        <v>No</v>
      </c>
    </row>
    <row r="3308" spans="1:9" x14ac:dyDescent="0.25">
      <c r="A3308">
        <v>92</v>
      </c>
      <c r="B3308">
        <v>2</v>
      </c>
      <c r="C3308">
        <v>3</v>
      </c>
      <c r="D3308" t="s">
        <v>537</v>
      </c>
      <c r="E3308">
        <v>73</v>
      </c>
      <c r="F3308">
        <v>143</v>
      </c>
      <c r="G3308" t="s">
        <v>544</v>
      </c>
      <c r="H3308">
        <f>Table2[[#This Row],[ReorderPoint]]*1.15</f>
        <v>164.45</v>
      </c>
      <c r="I3308" t="str">
        <f xml:space="preserve"> IF(Table2[[#This Row],[StockLevel]] &lt; Table2[[#This Row],[New ReOrder Point]], "Yes", "No")</f>
        <v>Yes</v>
      </c>
    </row>
    <row r="3309" spans="1:9" x14ac:dyDescent="0.25">
      <c r="A3309">
        <v>92</v>
      </c>
      <c r="B3309">
        <v>2</v>
      </c>
      <c r="C3309">
        <v>3</v>
      </c>
      <c r="D3309" t="s">
        <v>538</v>
      </c>
      <c r="E3309">
        <v>129</v>
      </c>
      <c r="F3309">
        <v>143</v>
      </c>
      <c r="G3309" t="s">
        <v>544</v>
      </c>
      <c r="H3309">
        <f>Table2[[#This Row],[ReorderPoint]]*1.15</f>
        <v>164.45</v>
      </c>
      <c r="I3309" t="str">
        <f xml:space="preserve"> IF(Table2[[#This Row],[StockLevel]] &lt; Table2[[#This Row],[New ReOrder Point]], "Yes", "No")</f>
        <v>Yes</v>
      </c>
    </row>
    <row r="3310" spans="1:9" x14ac:dyDescent="0.25">
      <c r="A3310">
        <v>92</v>
      </c>
      <c r="B3310">
        <v>4</v>
      </c>
      <c r="C3310">
        <v>3</v>
      </c>
      <c r="D3310" t="s">
        <v>539</v>
      </c>
      <c r="E3310">
        <v>31</v>
      </c>
      <c r="F3310">
        <v>65</v>
      </c>
      <c r="G3310" t="s">
        <v>544</v>
      </c>
      <c r="H3310">
        <f>Table2[[#This Row],[ReorderPoint]]*1.15</f>
        <v>74.75</v>
      </c>
      <c r="I3310" t="str">
        <f xml:space="preserve"> IF(Table2[[#This Row],[StockLevel]] &lt; Table2[[#This Row],[New ReOrder Point]], "Yes", "No")</f>
        <v>Yes</v>
      </c>
    </row>
    <row r="3311" spans="1:9" x14ac:dyDescent="0.25">
      <c r="A3311">
        <v>92</v>
      </c>
      <c r="B3311">
        <v>2</v>
      </c>
      <c r="C3311">
        <v>3</v>
      </c>
      <c r="D3311" t="s">
        <v>540</v>
      </c>
      <c r="E3311">
        <v>0</v>
      </c>
      <c r="F3311">
        <v>121</v>
      </c>
      <c r="G3311" t="s">
        <v>544</v>
      </c>
      <c r="H3311">
        <f>Table2[[#This Row],[ReorderPoint]]*1.15</f>
        <v>139.14999999999998</v>
      </c>
      <c r="I3311" t="str">
        <f xml:space="preserve"> IF(Table2[[#This Row],[StockLevel]] &lt; Table2[[#This Row],[New ReOrder Point]], "Yes", "No")</f>
        <v>Yes</v>
      </c>
    </row>
    <row r="3312" spans="1:9" x14ac:dyDescent="0.25">
      <c r="A3312">
        <v>92</v>
      </c>
      <c r="B3312">
        <v>5</v>
      </c>
      <c r="C3312">
        <v>3</v>
      </c>
      <c r="D3312" t="s">
        <v>541</v>
      </c>
      <c r="E3312">
        <v>396</v>
      </c>
      <c r="F3312">
        <v>64</v>
      </c>
      <c r="G3312" t="s">
        <v>543</v>
      </c>
      <c r="H3312">
        <f>Table2[[#This Row],[ReorderPoint]]*1.15</f>
        <v>73.599999999999994</v>
      </c>
      <c r="I3312" t="str">
        <f xml:space="preserve"> IF(Table2[[#This Row],[StockLevel]] &lt; Table2[[#This Row],[New ReOrder Point]], "Yes", "No")</f>
        <v>No</v>
      </c>
    </row>
    <row r="3313" spans="1:9" x14ac:dyDescent="0.25">
      <c r="A3313">
        <v>92</v>
      </c>
      <c r="B3313">
        <v>2</v>
      </c>
      <c r="C3313">
        <v>3</v>
      </c>
      <c r="D3313" t="s">
        <v>542</v>
      </c>
      <c r="E3313">
        <v>427</v>
      </c>
      <c r="F3313">
        <v>57</v>
      </c>
      <c r="G3313" t="s">
        <v>543</v>
      </c>
      <c r="H3313">
        <f>Table2[[#This Row],[ReorderPoint]]*1.15</f>
        <v>65.55</v>
      </c>
      <c r="I3313" t="str">
        <f xml:space="preserve"> IF(Table2[[#This Row],[StockLevel]] &lt; Table2[[#This Row],[New ReOrder Point]], "Yes", "No")</f>
        <v>No</v>
      </c>
    </row>
    <row r="3314" spans="1:9" x14ac:dyDescent="0.25">
      <c r="A3314">
        <v>93</v>
      </c>
      <c r="B3314">
        <v>2</v>
      </c>
      <c r="C3314">
        <v>1</v>
      </c>
      <c r="D3314" t="s">
        <v>531</v>
      </c>
      <c r="E3314">
        <v>45</v>
      </c>
      <c r="F3314">
        <v>118</v>
      </c>
      <c r="G3314" t="s">
        <v>544</v>
      </c>
      <c r="H3314">
        <f>Table2[[#This Row],[ReorderPoint]]*1.15</f>
        <v>135.69999999999999</v>
      </c>
      <c r="I3314" t="str">
        <f xml:space="preserve"> IF(Table2[[#This Row],[StockLevel]] &lt; Table2[[#This Row],[New ReOrder Point]], "Yes", "No")</f>
        <v>Yes</v>
      </c>
    </row>
    <row r="3315" spans="1:9" x14ac:dyDescent="0.25">
      <c r="A3315">
        <v>93</v>
      </c>
      <c r="B3315">
        <v>3</v>
      </c>
      <c r="C3315">
        <v>1</v>
      </c>
      <c r="D3315" t="s">
        <v>532</v>
      </c>
      <c r="E3315">
        <v>146</v>
      </c>
      <c r="F3315">
        <v>87</v>
      </c>
      <c r="G3315" t="s">
        <v>543</v>
      </c>
      <c r="H3315">
        <f>Table2[[#This Row],[ReorderPoint]]*1.15</f>
        <v>100.05</v>
      </c>
      <c r="I3315" t="str">
        <f xml:space="preserve"> IF(Table2[[#This Row],[StockLevel]] &lt; Table2[[#This Row],[New ReOrder Point]], "Yes", "No")</f>
        <v>No</v>
      </c>
    </row>
    <row r="3316" spans="1:9" x14ac:dyDescent="0.25">
      <c r="A3316">
        <v>93</v>
      </c>
      <c r="B3316">
        <v>4</v>
      </c>
      <c r="C3316">
        <v>1</v>
      </c>
      <c r="D3316" t="s">
        <v>533</v>
      </c>
      <c r="E3316">
        <v>138</v>
      </c>
      <c r="F3316">
        <v>92</v>
      </c>
      <c r="G3316" t="s">
        <v>543</v>
      </c>
      <c r="H3316">
        <f>Table2[[#This Row],[ReorderPoint]]*1.15</f>
        <v>105.8</v>
      </c>
      <c r="I3316" t="str">
        <f xml:space="preserve"> IF(Table2[[#This Row],[StockLevel]] &lt; Table2[[#This Row],[New ReOrder Point]], "Yes", "No")</f>
        <v>No</v>
      </c>
    </row>
    <row r="3317" spans="1:9" x14ac:dyDescent="0.25">
      <c r="A3317">
        <v>93</v>
      </c>
      <c r="B3317">
        <v>2</v>
      </c>
      <c r="C3317">
        <v>1</v>
      </c>
      <c r="D3317" t="s">
        <v>534</v>
      </c>
      <c r="E3317">
        <v>403</v>
      </c>
      <c r="F3317">
        <v>70</v>
      </c>
      <c r="G3317" t="s">
        <v>543</v>
      </c>
      <c r="H3317">
        <f>Table2[[#This Row],[ReorderPoint]]*1.15</f>
        <v>80.5</v>
      </c>
      <c r="I3317" t="str">
        <f xml:space="preserve"> IF(Table2[[#This Row],[StockLevel]] &lt; Table2[[#This Row],[New ReOrder Point]], "Yes", "No")</f>
        <v>No</v>
      </c>
    </row>
    <row r="3318" spans="1:9" x14ac:dyDescent="0.25">
      <c r="A3318">
        <v>93</v>
      </c>
      <c r="B3318">
        <v>2</v>
      </c>
      <c r="C3318">
        <v>1</v>
      </c>
      <c r="D3318" t="s">
        <v>535</v>
      </c>
      <c r="E3318">
        <v>312</v>
      </c>
      <c r="F3318">
        <v>99</v>
      </c>
      <c r="G3318" t="s">
        <v>543</v>
      </c>
      <c r="H3318">
        <f>Table2[[#This Row],[ReorderPoint]]*1.15</f>
        <v>113.85</v>
      </c>
      <c r="I3318" t="str">
        <f xml:space="preserve"> IF(Table2[[#This Row],[StockLevel]] &lt; Table2[[#This Row],[New ReOrder Point]], "Yes", "No")</f>
        <v>No</v>
      </c>
    </row>
    <row r="3319" spans="1:9" x14ac:dyDescent="0.25">
      <c r="A3319">
        <v>93</v>
      </c>
      <c r="B3319">
        <v>1</v>
      </c>
      <c r="C3319">
        <v>1</v>
      </c>
      <c r="D3319" t="s">
        <v>536</v>
      </c>
      <c r="E3319">
        <v>353</v>
      </c>
      <c r="F3319">
        <v>75</v>
      </c>
      <c r="G3319" t="s">
        <v>543</v>
      </c>
      <c r="H3319">
        <f>Table2[[#This Row],[ReorderPoint]]*1.15</f>
        <v>86.25</v>
      </c>
      <c r="I3319" t="str">
        <f xml:space="preserve"> IF(Table2[[#This Row],[StockLevel]] &lt; Table2[[#This Row],[New ReOrder Point]], "Yes", "No")</f>
        <v>No</v>
      </c>
    </row>
    <row r="3320" spans="1:9" x14ac:dyDescent="0.25">
      <c r="A3320">
        <v>93</v>
      </c>
      <c r="B3320">
        <v>2</v>
      </c>
      <c r="C3320">
        <v>1</v>
      </c>
      <c r="D3320" t="s">
        <v>537</v>
      </c>
      <c r="E3320">
        <v>365</v>
      </c>
      <c r="F3320">
        <v>80</v>
      </c>
      <c r="G3320" t="s">
        <v>543</v>
      </c>
      <c r="H3320">
        <f>Table2[[#This Row],[ReorderPoint]]*1.15</f>
        <v>92</v>
      </c>
      <c r="I3320" t="str">
        <f xml:space="preserve"> IF(Table2[[#This Row],[StockLevel]] &lt; Table2[[#This Row],[New ReOrder Point]], "Yes", "No")</f>
        <v>No</v>
      </c>
    </row>
    <row r="3321" spans="1:9" x14ac:dyDescent="0.25">
      <c r="A3321">
        <v>93</v>
      </c>
      <c r="B3321">
        <v>5</v>
      </c>
      <c r="C3321">
        <v>1</v>
      </c>
      <c r="D3321" t="s">
        <v>538</v>
      </c>
      <c r="E3321">
        <v>246</v>
      </c>
      <c r="F3321">
        <v>117</v>
      </c>
      <c r="G3321" t="s">
        <v>543</v>
      </c>
      <c r="H3321">
        <f>Table2[[#This Row],[ReorderPoint]]*1.15</f>
        <v>134.54999999999998</v>
      </c>
      <c r="I3321" t="str">
        <f xml:space="preserve"> IF(Table2[[#This Row],[StockLevel]] &lt; Table2[[#This Row],[New ReOrder Point]], "Yes", "No")</f>
        <v>No</v>
      </c>
    </row>
    <row r="3322" spans="1:9" x14ac:dyDescent="0.25">
      <c r="A3322">
        <v>93</v>
      </c>
      <c r="B3322">
        <v>4</v>
      </c>
      <c r="C3322">
        <v>1</v>
      </c>
      <c r="D3322" t="s">
        <v>539</v>
      </c>
      <c r="E3322">
        <v>444</v>
      </c>
      <c r="F3322">
        <v>119</v>
      </c>
      <c r="G3322" t="s">
        <v>543</v>
      </c>
      <c r="H3322">
        <f>Table2[[#This Row],[ReorderPoint]]*1.15</f>
        <v>136.85</v>
      </c>
      <c r="I3322" t="str">
        <f xml:space="preserve"> IF(Table2[[#This Row],[StockLevel]] &lt; Table2[[#This Row],[New ReOrder Point]], "Yes", "No")</f>
        <v>No</v>
      </c>
    </row>
    <row r="3323" spans="1:9" x14ac:dyDescent="0.25">
      <c r="A3323">
        <v>93</v>
      </c>
      <c r="B3323">
        <v>3</v>
      </c>
      <c r="C3323">
        <v>1</v>
      </c>
      <c r="D3323" t="s">
        <v>540</v>
      </c>
      <c r="E3323">
        <v>89</v>
      </c>
      <c r="F3323">
        <v>66</v>
      </c>
      <c r="G3323" t="s">
        <v>543</v>
      </c>
      <c r="H3323">
        <f>Table2[[#This Row],[ReorderPoint]]*1.15</f>
        <v>75.899999999999991</v>
      </c>
      <c r="I3323" t="str">
        <f xml:space="preserve"> IF(Table2[[#This Row],[StockLevel]] &lt; Table2[[#This Row],[New ReOrder Point]], "Yes", "No")</f>
        <v>No</v>
      </c>
    </row>
    <row r="3324" spans="1:9" x14ac:dyDescent="0.25">
      <c r="A3324">
        <v>93</v>
      </c>
      <c r="B3324">
        <v>5</v>
      </c>
      <c r="C3324">
        <v>1</v>
      </c>
      <c r="D3324" t="s">
        <v>541</v>
      </c>
      <c r="E3324">
        <v>178</v>
      </c>
      <c r="F3324">
        <v>119</v>
      </c>
      <c r="G3324" t="s">
        <v>543</v>
      </c>
      <c r="H3324">
        <f>Table2[[#This Row],[ReorderPoint]]*1.15</f>
        <v>136.85</v>
      </c>
      <c r="I3324" t="str">
        <f xml:space="preserve"> IF(Table2[[#This Row],[StockLevel]] &lt; Table2[[#This Row],[New ReOrder Point]], "Yes", "No")</f>
        <v>No</v>
      </c>
    </row>
    <row r="3325" spans="1:9" x14ac:dyDescent="0.25">
      <c r="A3325">
        <v>93</v>
      </c>
      <c r="B3325">
        <v>1</v>
      </c>
      <c r="C3325">
        <v>1</v>
      </c>
      <c r="D3325" t="s">
        <v>542</v>
      </c>
      <c r="E3325">
        <v>330</v>
      </c>
      <c r="F3325">
        <v>129</v>
      </c>
      <c r="G3325" t="s">
        <v>543</v>
      </c>
      <c r="H3325">
        <f>Table2[[#This Row],[ReorderPoint]]*1.15</f>
        <v>148.35</v>
      </c>
      <c r="I3325" t="str">
        <f xml:space="preserve"> IF(Table2[[#This Row],[StockLevel]] &lt; Table2[[#This Row],[New ReOrder Point]], "Yes", "No")</f>
        <v>No</v>
      </c>
    </row>
    <row r="3326" spans="1:9" x14ac:dyDescent="0.25">
      <c r="A3326">
        <v>93</v>
      </c>
      <c r="B3326">
        <v>2</v>
      </c>
      <c r="C3326">
        <v>2</v>
      </c>
      <c r="D3326" t="s">
        <v>531</v>
      </c>
      <c r="E3326">
        <v>103</v>
      </c>
      <c r="F3326">
        <v>124</v>
      </c>
      <c r="G3326" t="s">
        <v>544</v>
      </c>
      <c r="H3326">
        <f>Table2[[#This Row],[ReorderPoint]]*1.15</f>
        <v>142.6</v>
      </c>
      <c r="I3326" t="str">
        <f xml:space="preserve"> IF(Table2[[#This Row],[StockLevel]] &lt; Table2[[#This Row],[New ReOrder Point]], "Yes", "No")</f>
        <v>Yes</v>
      </c>
    </row>
    <row r="3327" spans="1:9" x14ac:dyDescent="0.25">
      <c r="A3327">
        <v>93</v>
      </c>
      <c r="B3327">
        <v>1</v>
      </c>
      <c r="C3327">
        <v>2</v>
      </c>
      <c r="D3327" t="s">
        <v>532</v>
      </c>
      <c r="E3327">
        <v>55</v>
      </c>
      <c r="F3327">
        <v>71</v>
      </c>
      <c r="G3327" t="s">
        <v>544</v>
      </c>
      <c r="H3327">
        <f>Table2[[#This Row],[ReorderPoint]]*1.15</f>
        <v>81.649999999999991</v>
      </c>
      <c r="I3327" t="str">
        <f xml:space="preserve"> IF(Table2[[#This Row],[StockLevel]] &lt; Table2[[#This Row],[New ReOrder Point]], "Yes", "No")</f>
        <v>Yes</v>
      </c>
    </row>
    <row r="3328" spans="1:9" x14ac:dyDescent="0.25">
      <c r="A3328">
        <v>93</v>
      </c>
      <c r="B3328">
        <v>2</v>
      </c>
      <c r="C3328">
        <v>2</v>
      </c>
      <c r="D3328" t="s">
        <v>533</v>
      </c>
      <c r="E3328">
        <v>18</v>
      </c>
      <c r="F3328">
        <v>80</v>
      </c>
      <c r="G3328" t="s">
        <v>544</v>
      </c>
      <c r="H3328">
        <f>Table2[[#This Row],[ReorderPoint]]*1.15</f>
        <v>92</v>
      </c>
      <c r="I3328" t="str">
        <f xml:space="preserve"> IF(Table2[[#This Row],[StockLevel]] &lt; Table2[[#This Row],[New ReOrder Point]], "Yes", "No")</f>
        <v>Yes</v>
      </c>
    </row>
    <row r="3329" spans="1:9" x14ac:dyDescent="0.25">
      <c r="A3329">
        <v>93</v>
      </c>
      <c r="B3329">
        <v>4</v>
      </c>
      <c r="C3329">
        <v>2</v>
      </c>
      <c r="D3329" t="s">
        <v>534</v>
      </c>
      <c r="E3329">
        <v>425</v>
      </c>
      <c r="F3329">
        <v>90</v>
      </c>
      <c r="G3329" t="s">
        <v>543</v>
      </c>
      <c r="H3329">
        <f>Table2[[#This Row],[ReorderPoint]]*1.15</f>
        <v>103.49999999999999</v>
      </c>
      <c r="I3329" t="str">
        <f xml:space="preserve"> IF(Table2[[#This Row],[StockLevel]] &lt; Table2[[#This Row],[New ReOrder Point]], "Yes", "No")</f>
        <v>No</v>
      </c>
    </row>
    <row r="3330" spans="1:9" x14ac:dyDescent="0.25">
      <c r="A3330">
        <v>93</v>
      </c>
      <c r="B3330">
        <v>5</v>
      </c>
      <c r="C3330">
        <v>2</v>
      </c>
      <c r="D3330" t="s">
        <v>535</v>
      </c>
      <c r="E3330">
        <v>22</v>
      </c>
      <c r="F3330">
        <v>96</v>
      </c>
      <c r="G3330" t="s">
        <v>544</v>
      </c>
      <c r="H3330">
        <f>Table2[[#This Row],[ReorderPoint]]*1.15</f>
        <v>110.39999999999999</v>
      </c>
      <c r="I3330" t="str">
        <f xml:space="preserve"> IF(Table2[[#This Row],[StockLevel]] &lt; Table2[[#This Row],[New ReOrder Point]], "Yes", "No")</f>
        <v>Yes</v>
      </c>
    </row>
    <row r="3331" spans="1:9" x14ac:dyDescent="0.25">
      <c r="A3331">
        <v>93</v>
      </c>
      <c r="B3331">
        <v>2</v>
      </c>
      <c r="C3331">
        <v>2</v>
      </c>
      <c r="D3331" t="s">
        <v>536</v>
      </c>
      <c r="E3331">
        <v>216</v>
      </c>
      <c r="F3331">
        <v>115</v>
      </c>
      <c r="G3331" t="s">
        <v>543</v>
      </c>
      <c r="H3331">
        <f>Table2[[#This Row],[ReorderPoint]]*1.15</f>
        <v>132.25</v>
      </c>
      <c r="I3331" t="str">
        <f xml:space="preserve"> IF(Table2[[#This Row],[StockLevel]] &lt; Table2[[#This Row],[New ReOrder Point]], "Yes", "No")</f>
        <v>No</v>
      </c>
    </row>
    <row r="3332" spans="1:9" x14ac:dyDescent="0.25">
      <c r="A3332">
        <v>93</v>
      </c>
      <c r="B3332">
        <v>4</v>
      </c>
      <c r="C3332">
        <v>2</v>
      </c>
      <c r="D3332" t="s">
        <v>537</v>
      </c>
      <c r="E3332">
        <v>143</v>
      </c>
      <c r="F3332">
        <v>122</v>
      </c>
      <c r="G3332" t="s">
        <v>543</v>
      </c>
      <c r="H3332">
        <f>Table2[[#This Row],[ReorderPoint]]*1.15</f>
        <v>140.29999999999998</v>
      </c>
      <c r="I3332" t="str">
        <f xml:space="preserve"> IF(Table2[[#This Row],[StockLevel]] &lt; Table2[[#This Row],[New ReOrder Point]], "Yes", "No")</f>
        <v>No</v>
      </c>
    </row>
    <row r="3333" spans="1:9" x14ac:dyDescent="0.25">
      <c r="A3333">
        <v>93</v>
      </c>
      <c r="B3333">
        <v>1</v>
      </c>
      <c r="C3333">
        <v>2</v>
      </c>
      <c r="D3333" t="s">
        <v>538</v>
      </c>
      <c r="E3333">
        <v>76</v>
      </c>
      <c r="F3333">
        <v>84</v>
      </c>
      <c r="G3333" t="s">
        <v>544</v>
      </c>
      <c r="H3333">
        <f>Table2[[#This Row],[ReorderPoint]]*1.15</f>
        <v>96.6</v>
      </c>
      <c r="I3333" t="str">
        <f xml:space="preserve"> IF(Table2[[#This Row],[StockLevel]] &lt; Table2[[#This Row],[New ReOrder Point]], "Yes", "No")</f>
        <v>Yes</v>
      </c>
    </row>
    <row r="3334" spans="1:9" x14ac:dyDescent="0.25">
      <c r="A3334">
        <v>93</v>
      </c>
      <c r="B3334">
        <v>5</v>
      </c>
      <c r="C3334">
        <v>2</v>
      </c>
      <c r="D3334" t="s">
        <v>539</v>
      </c>
      <c r="E3334">
        <v>460</v>
      </c>
      <c r="F3334">
        <v>80</v>
      </c>
      <c r="G3334" t="s">
        <v>543</v>
      </c>
      <c r="H3334">
        <f>Table2[[#This Row],[ReorderPoint]]*1.15</f>
        <v>92</v>
      </c>
      <c r="I3334" t="str">
        <f xml:space="preserve"> IF(Table2[[#This Row],[StockLevel]] &lt; Table2[[#This Row],[New ReOrder Point]], "Yes", "No")</f>
        <v>No</v>
      </c>
    </row>
    <row r="3335" spans="1:9" x14ac:dyDescent="0.25">
      <c r="A3335">
        <v>93</v>
      </c>
      <c r="B3335">
        <v>2</v>
      </c>
      <c r="C3335">
        <v>2</v>
      </c>
      <c r="D3335" t="s">
        <v>540</v>
      </c>
      <c r="E3335">
        <v>415</v>
      </c>
      <c r="F3335">
        <v>103</v>
      </c>
      <c r="G3335" t="s">
        <v>543</v>
      </c>
      <c r="H3335">
        <f>Table2[[#This Row],[ReorderPoint]]*1.15</f>
        <v>118.44999999999999</v>
      </c>
      <c r="I3335" t="str">
        <f xml:space="preserve"> IF(Table2[[#This Row],[StockLevel]] &lt; Table2[[#This Row],[New ReOrder Point]], "Yes", "No")</f>
        <v>No</v>
      </c>
    </row>
    <row r="3336" spans="1:9" x14ac:dyDescent="0.25">
      <c r="A3336">
        <v>93</v>
      </c>
      <c r="B3336">
        <v>1</v>
      </c>
      <c r="C3336">
        <v>2</v>
      </c>
      <c r="D3336" t="s">
        <v>541</v>
      </c>
      <c r="E3336">
        <v>455</v>
      </c>
      <c r="F3336">
        <v>108</v>
      </c>
      <c r="G3336" t="s">
        <v>543</v>
      </c>
      <c r="H3336">
        <f>Table2[[#This Row],[ReorderPoint]]*1.15</f>
        <v>124.19999999999999</v>
      </c>
      <c r="I3336" t="str">
        <f xml:space="preserve"> IF(Table2[[#This Row],[StockLevel]] &lt; Table2[[#This Row],[New ReOrder Point]], "Yes", "No")</f>
        <v>No</v>
      </c>
    </row>
    <row r="3337" spans="1:9" x14ac:dyDescent="0.25">
      <c r="A3337">
        <v>93</v>
      </c>
      <c r="B3337">
        <v>2</v>
      </c>
      <c r="C3337">
        <v>2</v>
      </c>
      <c r="D3337" t="s">
        <v>542</v>
      </c>
      <c r="E3337">
        <v>111</v>
      </c>
      <c r="F3337">
        <v>115</v>
      </c>
      <c r="G3337" t="s">
        <v>544</v>
      </c>
      <c r="H3337">
        <f>Table2[[#This Row],[ReorderPoint]]*1.15</f>
        <v>132.25</v>
      </c>
      <c r="I3337" t="str">
        <f xml:space="preserve"> IF(Table2[[#This Row],[StockLevel]] &lt; Table2[[#This Row],[New ReOrder Point]], "Yes", "No")</f>
        <v>Yes</v>
      </c>
    </row>
    <row r="3338" spans="1:9" x14ac:dyDescent="0.25">
      <c r="A3338">
        <v>93</v>
      </c>
      <c r="B3338">
        <v>1</v>
      </c>
      <c r="C3338">
        <v>3</v>
      </c>
      <c r="D3338" t="s">
        <v>531</v>
      </c>
      <c r="E3338">
        <v>155</v>
      </c>
      <c r="F3338">
        <v>86</v>
      </c>
      <c r="G3338" t="s">
        <v>543</v>
      </c>
      <c r="H3338">
        <f>Table2[[#This Row],[ReorderPoint]]*1.15</f>
        <v>98.899999999999991</v>
      </c>
      <c r="I3338" t="str">
        <f xml:space="preserve"> IF(Table2[[#This Row],[StockLevel]] &lt; Table2[[#This Row],[New ReOrder Point]], "Yes", "No")</f>
        <v>No</v>
      </c>
    </row>
    <row r="3339" spans="1:9" x14ac:dyDescent="0.25">
      <c r="A3339">
        <v>93</v>
      </c>
      <c r="B3339">
        <v>4</v>
      </c>
      <c r="C3339">
        <v>3</v>
      </c>
      <c r="D3339" t="s">
        <v>532</v>
      </c>
      <c r="E3339">
        <v>192</v>
      </c>
      <c r="F3339">
        <v>123</v>
      </c>
      <c r="G3339" t="s">
        <v>543</v>
      </c>
      <c r="H3339">
        <f>Table2[[#This Row],[ReorderPoint]]*1.15</f>
        <v>141.44999999999999</v>
      </c>
      <c r="I3339" t="str">
        <f xml:space="preserve"> IF(Table2[[#This Row],[StockLevel]] &lt; Table2[[#This Row],[New ReOrder Point]], "Yes", "No")</f>
        <v>No</v>
      </c>
    </row>
    <row r="3340" spans="1:9" x14ac:dyDescent="0.25">
      <c r="A3340">
        <v>93</v>
      </c>
      <c r="B3340">
        <v>3</v>
      </c>
      <c r="C3340">
        <v>3</v>
      </c>
      <c r="D3340" t="s">
        <v>533</v>
      </c>
      <c r="E3340">
        <v>354</v>
      </c>
      <c r="F3340">
        <v>59</v>
      </c>
      <c r="G3340" t="s">
        <v>543</v>
      </c>
      <c r="H3340">
        <f>Table2[[#This Row],[ReorderPoint]]*1.15</f>
        <v>67.849999999999994</v>
      </c>
      <c r="I3340" t="str">
        <f xml:space="preserve"> IF(Table2[[#This Row],[StockLevel]] &lt; Table2[[#This Row],[New ReOrder Point]], "Yes", "No")</f>
        <v>No</v>
      </c>
    </row>
    <row r="3341" spans="1:9" x14ac:dyDescent="0.25">
      <c r="A3341">
        <v>93</v>
      </c>
      <c r="B3341">
        <v>4</v>
      </c>
      <c r="C3341">
        <v>3</v>
      </c>
      <c r="D3341" t="s">
        <v>534</v>
      </c>
      <c r="E3341">
        <v>269</v>
      </c>
      <c r="F3341">
        <v>87</v>
      </c>
      <c r="G3341" t="s">
        <v>543</v>
      </c>
      <c r="H3341">
        <f>Table2[[#This Row],[ReorderPoint]]*1.15</f>
        <v>100.05</v>
      </c>
      <c r="I3341" t="str">
        <f xml:space="preserve"> IF(Table2[[#This Row],[StockLevel]] &lt; Table2[[#This Row],[New ReOrder Point]], "Yes", "No")</f>
        <v>No</v>
      </c>
    </row>
    <row r="3342" spans="1:9" x14ac:dyDescent="0.25">
      <c r="A3342">
        <v>93</v>
      </c>
      <c r="B3342">
        <v>3</v>
      </c>
      <c r="C3342">
        <v>3</v>
      </c>
      <c r="D3342" t="s">
        <v>535</v>
      </c>
      <c r="E3342">
        <v>44</v>
      </c>
      <c r="F3342">
        <v>66</v>
      </c>
      <c r="G3342" t="s">
        <v>544</v>
      </c>
      <c r="H3342">
        <f>Table2[[#This Row],[ReorderPoint]]*1.15</f>
        <v>75.899999999999991</v>
      </c>
      <c r="I3342" t="str">
        <f xml:space="preserve"> IF(Table2[[#This Row],[StockLevel]] &lt; Table2[[#This Row],[New ReOrder Point]], "Yes", "No")</f>
        <v>Yes</v>
      </c>
    </row>
    <row r="3343" spans="1:9" x14ac:dyDescent="0.25">
      <c r="A3343">
        <v>93</v>
      </c>
      <c r="B3343">
        <v>5</v>
      </c>
      <c r="C3343">
        <v>3</v>
      </c>
      <c r="D3343" t="s">
        <v>536</v>
      </c>
      <c r="E3343">
        <v>449</v>
      </c>
      <c r="F3343">
        <v>124</v>
      </c>
      <c r="G3343" t="s">
        <v>543</v>
      </c>
      <c r="H3343">
        <f>Table2[[#This Row],[ReorderPoint]]*1.15</f>
        <v>142.6</v>
      </c>
      <c r="I3343" t="str">
        <f xml:space="preserve"> IF(Table2[[#This Row],[StockLevel]] &lt; Table2[[#This Row],[New ReOrder Point]], "Yes", "No")</f>
        <v>No</v>
      </c>
    </row>
    <row r="3344" spans="1:9" x14ac:dyDescent="0.25">
      <c r="A3344">
        <v>93</v>
      </c>
      <c r="B3344">
        <v>5</v>
      </c>
      <c r="C3344">
        <v>3</v>
      </c>
      <c r="D3344" t="s">
        <v>537</v>
      </c>
      <c r="E3344">
        <v>168</v>
      </c>
      <c r="F3344">
        <v>116</v>
      </c>
      <c r="G3344" t="s">
        <v>543</v>
      </c>
      <c r="H3344">
        <f>Table2[[#This Row],[ReorderPoint]]*1.15</f>
        <v>133.39999999999998</v>
      </c>
      <c r="I3344" t="str">
        <f xml:space="preserve"> IF(Table2[[#This Row],[StockLevel]] &lt; Table2[[#This Row],[New ReOrder Point]], "Yes", "No")</f>
        <v>No</v>
      </c>
    </row>
    <row r="3345" spans="1:9" x14ac:dyDescent="0.25">
      <c r="A3345">
        <v>93</v>
      </c>
      <c r="B3345">
        <v>2</v>
      </c>
      <c r="C3345">
        <v>3</v>
      </c>
      <c r="D3345" t="s">
        <v>538</v>
      </c>
      <c r="E3345">
        <v>273</v>
      </c>
      <c r="F3345">
        <v>69</v>
      </c>
      <c r="G3345" t="s">
        <v>543</v>
      </c>
      <c r="H3345">
        <f>Table2[[#This Row],[ReorderPoint]]*1.15</f>
        <v>79.349999999999994</v>
      </c>
      <c r="I3345" t="str">
        <f xml:space="preserve"> IF(Table2[[#This Row],[StockLevel]] &lt; Table2[[#This Row],[New ReOrder Point]], "Yes", "No")</f>
        <v>No</v>
      </c>
    </row>
    <row r="3346" spans="1:9" x14ac:dyDescent="0.25">
      <c r="A3346">
        <v>93</v>
      </c>
      <c r="B3346">
        <v>2</v>
      </c>
      <c r="C3346">
        <v>3</v>
      </c>
      <c r="D3346" t="s">
        <v>539</v>
      </c>
      <c r="E3346">
        <v>432</v>
      </c>
      <c r="F3346">
        <v>103</v>
      </c>
      <c r="G3346" t="s">
        <v>543</v>
      </c>
      <c r="H3346">
        <f>Table2[[#This Row],[ReorderPoint]]*1.15</f>
        <v>118.44999999999999</v>
      </c>
      <c r="I3346" t="str">
        <f xml:space="preserve"> IF(Table2[[#This Row],[StockLevel]] &lt; Table2[[#This Row],[New ReOrder Point]], "Yes", "No")</f>
        <v>No</v>
      </c>
    </row>
    <row r="3347" spans="1:9" x14ac:dyDescent="0.25">
      <c r="A3347">
        <v>93</v>
      </c>
      <c r="B3347">
        <v>2</v>
      </c>
      <c r="C3347">
        <v>3</v>
      </c>
      <c r="D3347" t="s">
        <v>540</v>
      </c>
      <c r="E3347">
        <v>103</v>
      </c>
      <c r="F3347">
        <v>91</v>
      </c>
      <c r="G3347" t="s">
        <v>543</v>
      </c>
      <c r="H3347">
        <f>Table2[[#This Row],[ReorderPoint]]*1.15</f>
        <v>104.64999999999999</v>
      </c>
      <c r="I3347" t="str">
        <f xml:space="preserve"> IF(Table2[[#This Row],[StockLevel]] &lt; Table2[[#This Row],[New ReOrder Point]], "Yes", "No")</f>
        <v>Yes</v>
      </c>
    </row>
    <row r="3348" spans="1:9" x14ac:dyDescent="0.25">
      <c r="A3348">
        <v>93</v>
      </c>
      <c r="B3348">
        <v>1</v>
      </c>
      <c r="C3348">
        <v>3</v>
      </c>
      <c r="D3348" t="s">
        <v>541</v>
      </c>
      <c r="E3348">
        <v>127</v>
      </c>
      <c r="F3348">
        <v>131</v>
      </c>
      <c r="G3348" t="s">
        <v>544</v>
      </c>
      <c r="H3348">
        <f>Table2[[#This Row],[ReorderPoint]]*1.15</f>
        <v>150.64999999999998</v>
      </c>
      <c r="I3348" t="str">
        <f xml:space="preserve"> IF(Table2[[#This Row],[StockLevel]] &lt; Table2[[#This Row],[New ReOrder Point]], "Yes", "No")</f>
        <v>Yes</v>
      </c>
    </row>
    <row r="3349" spans="1:9" x14ac:dyDescent="0.25">
      <c r="A3349">
        <v>93</v>
      </c>
      <c r="B3349">
        <v>4</v>
      </c>
      <c r="C3349">
        <v>3</v>
      </c>
      <c r="D3349" t="s">
        <v>542</v>
      </c>
      <c r="E3349">
        <v>446</v>
      </c>
      <c r="F3349">
        <v>68</v>
      </c>
      <c r="G3349" t="s">
        <v>543</v>
      </c>
      <c r="H3349">
        <f>Table2[[#This Row],[ReorderPoint]]*1.15</f>
        <v>78.199999999999989</v>
      </c>
      <c r="I3349" t="str">
        <f xml:space="preserve"> IF(Table2[[#This Row],[StockLevel]] &lt; Table2[[#This Row],[New ReOrder Point]], "Yes", "No")</f>
        <v>No</v>
      </c>
    </row>
    <row r="3350" spans="1:9" x14ac:dyDescent="0.25">
      <c r="A3350">
        <v>94</v>
      </c>
      <c r="B3350">
        <v>3</v>
      </c>
      <c r="C3350">
        <v>1</v>
      </c>
      <c r="D3350" t="s">
        <v>531</v>
      </c>
      <c r="E3350">
        <v>135</v>
      </c>
      <c r="F3350">
        <v>144</v>
      </c>
      <c r="G3350" t="s">
        <v>544</v>
      </c>
      <c r="H3350">
        <f>Table2[[#This Row],[ReorderPoint]]*1.15</f>
        <v>165.6</v>
      </c>
      <c r="I3350" t="str">
        <f xml:space="preserve"> IF(Table2[[#This Row],[StockLevel]] &lt; Table2[[#This Row],[New ReOrder Point]], "Yes", "No")</f>
        <v>Yes</v>
      </c>
    </row>
    <row r="3351" spans="1:9" x14ac:dyDescent="0.25">
      <c r="A3351">
        <v>94</v>
      </c>
      <c r="B3351">
        <v>1</v>
      </c>
      <c r="C3351">
        <v>1</v>
      </c>
      <c r="D3351" t="s">
        <v>532</v>
      </c>
      <c r="E3351">
        <v>450</v>
      </c>
      <c r="F3351">
        <v>135</v>
      </c>
      <c r="G3351" t="s">
        <v>543</v>
      </c>
      <c r="H3351">
        <f>Table2[[#This Row],[ReorderPoint]]*1.15</f>
        <v>155.25</v>
      </c>
      <c r="I3351" t="str">
        <f xml:space="preserve"> IF(Table2[[#This Row],[StockLevel]] &lt; Table2[[#This Row],[New ReOrder Point]], "Yes", "No")</f>
        <v>No</v>
      </c>
    </row>
    <row r="3352" spans="1:9" x14ac:dyDescent="0.25">
      <c r="A3352">
        <v>94</v>
      </c>
      <c r="B3352">
        <v>3</v>
      </c>
      <c r="C3352">
        <v>1</v>
      </c>
      <c r="D3352" t="s">
        <v>533</v>
      </c>
      <c r="E3352">
        <v>227</v>
      </c>
      <c r="F3352">
        <v>66</v>
      </c>
      <c r="G3352" t="s">
        <v>543</v>
      </c>
      <c r="H3352">
        <f>Table2[[#This Row],[ReorderPoint]]*1.15</f>
        <v>75.899999999999991</v>
      </c>
      <c r="I3352" t="str">
        <f xml:space="preserve"> IF(Table2[[#This Row],[StockLevel]] &lt; Table2[[#This Row],[New ReOrder Point]], "Yes", "No")</f>
        <v>No</v>
      </c>
    </row>
    <row r="3353" spans="1:9" x14ac:dyDescent="0.25">
      <c r="A3353">
        <v>94</v>
      </c>
      <c r="B3353">
        <v>5</v>
      </c>
      <c r="C3353">
        <v>1</v>
      </c>
      <c r="D3353" t="s">
        <v>534</v>
      </c>
      <c r="E3353">
        <v>8</v>
      </c>
      <c r="F3353">
        <v>111</v>
      </c>
      <c r="G3353" t="s">
        <v>544</v>
      </c>
      <c r="H3353">
        <f>Table2[[#This Row],[ReorderPoint]]*1.15</f>
        <v>127.64999999999999</v>
      </c>
      <c r="I3353" t="str">
        <f xml:space="preserve"> IF(Table2[[#This Row],[StockLevel]] &lt; Table2[[#This Row],[New ReOrder Point]], "Yes", "No")</f>
        <v>Yes</v>
      </c>
    </row>
    <row r="3354" spans="1:9" x14ac:dyDescent="0.25">
      <c r="A3354">
        <v>94</v>
      </c>
      <c r="B3354">
        <v>3</v>
      </c>
      <c r="C3354">
        <v>1</v>
      </c>
      <c r="D3354" t="s">
        <v>535</v>
      </c>
      <c r="E3354">
        <v>459</v>
      </c>
      <c r="F3354">
        <v>86</v>
      </c>
      <c r="G3354" t="s">
        <v>543</v>
      </c>
      <c r="H3354">
        <f>Table2[[#This Row],[ReorderPoint]]*1.15</f>
        <v>98.899999999999991</v>
      </c>
      <c r="I3354" t="str">
        <f xml:space="preserve"> IF(Table2[[#This Row],[StockLevel]] &lt; Table2[[#This Row],[New ReOrder Point]], "Yes", "No")</f>
        <v>No</v>
      </c>
    </row>
    <row r="3355" spans="1:9" x14ac:dyDescent="0.25">
      <c r="A3355">
        <v>94</v>
      </c>
      <c r="B3355">
        <v>5</v>
      </c>
      <c r="C3355">
        <v>1</v>
      </c>
      <c r="D3355" t="s">
        <v>536</v>
      </c>
      <c r="E3355">
        <v>275</v>
      </c>
      <c r="F3355">
        <v>84</v>
      </c>
      <c r="G3355" t="s">
        <v>543</v>
      </c>
      <c r="H3355">
        <f>Table2[[#This Row],[ReorderPoint]]*1.15</f>
        <v>96.6</v>
      </c>
      <c r="I3355" t="str">
        <f xml:space="preserve"> IF(Table2[[#This Row],[StockLevel]] &lt; Table2[[#This Row],[New ReOrder Point]], "Yes", "No")</f>
        <v>No</v>
      </c>
    </row>
    <row r="3356" spans="1:9" x14ac:dyDescent="0.25">
      <c r="A3356">
        <v>94</v>
      </c>
      <c r="B3356">
        <v>4</v>
      </c>
      <c r="C3356">
        <v>1</v>
      </c>
      <c r="D3356" t="s">
        <v>537</v>
      </c>
      <c r="E3356">
        <v>174</v>
      </c>
      <c r="F3356">
        <v>124</v>
      </c>
      <c r="G3356" t="s">
        <v>543</v>
      </c>
      <c r="H3356">
        <f>Table2[[#This Row],[ReorderPoint]]*1.15</f>
        <v>142.6</v>
      </c>
      <c r="I3356" t="str">
        <f xml:space="preserve"> IF(Table2[[#This Row],[StockLevel]] &lt; Table2[[#This Row],[New ReOrder Point]], "Yes", "No")</f>
        <v>No</v>
      </c>
    </row>
    <row r="3357" spans="1:9" x14ac:dyDescent="0.25">
      <c r="A3357">
        <v>94</v>
      </c>
      <c r="B3357">
        <v>3</v>
      </c>
      <c r="C3357">
        <v>1</v>
      </c>
      <c r="D3357" t="s">
        <v>538</v>
      </c>
      <c r="E3357">
        <v>135</v>
      </c>
      <c r="F3357">
        <v>53</v>
      </c>
      <c r="G3357" t="s">
        <v>543</v>
      </c>
      <c r="H3357">
        <f>Table2[[#This Row],[ReorderPoint]]*1.15</f>
        <v>60.949999999999996</v>
      </c>
      <c r="I3357" t="str">
        <f xml:space="preserve"> IF(Table2[[#This Row],[StockLevel]] &lt; Table2[[#This Row],[New ReOrder Point]], "Yes", "No")</f>
        <v>No</v>
      </c>
    </row>
    <row r="3358" spans="1:9" x14ac:dyDescent="0.25">
      <c r="A3358">
        <v>94</v>
      </c>
      <c r="B3358">
        <v>4</v>
      </c>
      <c r="C3358">
        <v>1</v>
      </c>
      <c r="D3358" t="s">
        <v>539</v>
      </c>
      <c r="E3358">
        <v>171</v>
      </c>
      <c r="F3358">
        <v>89</v>
      </c>
      <c r="G3358" t="s">
        <v>543</v>
      </c>
      <c r="H3358">
        <f>Table2[[#This Row],[ReorderPoint]]*1.15</f>
        <v>102.35</v>
      </c>
      <c r="I3358" t="str">
        <f xml:space="preserve"> IF(Table2[[#This Row],[StockLevel]] &lt; Table2[[#This Row],[New ReOrder Point]], "Yes", "No")</f>
        <v>No</v>
      </c>
    </row>
    <row r="3359" spans="1:9" x14ac:dyDescent="0.25">
      <c r="A3359">
        <v>94</v>
      </c>
      <c r="B3359">
        <v>5</v>
      </c>
      <c r="C3359">
        <v>1</v>
      </c>
      <c r="D3359" t="s">
        <v>540</v>
      </c>
      <c r="E3359">
        <v>47</v>
      </c>
      <c r="F3359">
        <v>140</v>
      </c>
      <c r="G3359" t="s">
        <v>544</v>
      </c>
      <c r="H3359">
        <f>Table2[[#This Row],[ReorderPoint]]*1.15</f>
        <v>161</v>
      </c>
      <c r="I3359" t="str">
        <f xml:space="preserve"> IF(Table2[[#This Row],[StockLevel]] &lt; Table2[[#This Row],[New ReOrder Point]], "Yes", "No")</f>
        <v>Yes</v>
      </c>
    </row>
    <row r="3360" spans="1:9" x14ac:dyDescent="0.25">
      <c r="A3360">
        <v>94</v>
      </c>
      <c r="B3360">
        <v>4</v>
      </c>
      <c r="C3360">
        <v>1</v>
      </c>
      <c r="D3360" t="s">
        <v>541</v>
      </c>
      <c r="E3360">
        <v>435</v>
      </c>
      <c r="F3360">
        <v>133</v>
      </c>
      <c r="G3360" t="s">
        <v>543</v>
      </c>
      <c r="H3360">
        <f>Table2[[#This Row],[ReorderPoint]]*1.15</f>
        <v>152.94999999999999</v>
      </c>
      <c r="I3360" t="str">
        <f xml:space="preserve"> IF(Table2[[#This Row],[StockLevel]] &lt; Table2[[#This Row],[New ReOrder Point]], "Yes", "No")</f>
        <v>No</v>
      </c>
    </row>
    <row r="3361" spans="1:9" x14ac:dyDescent="0.25">
      <c r="A3361">
        <v>94</v>
      </c>
      <c r="B3361">
        <v>5</v>
      </c>
      <c r="C3361">
        <v>1</v>
      </c>
      <c r="D3361" t="s">
        <v>542</v>
      </c>
      <c r="E3361">
        <v>323</v>
      </c>
      <c r="F3361">
        <v>60</v>
      </c>
      <c r="G3361" t="s">
        <v>543</v>
      </c>
      <c r="H3361">
        <f>Table2[[#This Row],[ReorderPoint]]*1.15</f>
        <v>69</v>
      </c>
      <c r="I3361" t="str">
        <f xml:space="preserve"> IF(Table2[[#This Row],[StockLevel]] &lt; Table2[[#This Row],[New ReOrder Point]], "Yes", "No")</f>
        <v>No</v>
      </c>
    </row>
    <row r="3362" spans="1:9" x14ac:dyDescent="0.25">
      <c r="A3362">
        <v>94</v>
      </c>
      <c r="B3362">
        <v>4</v>
      </c>
      <c r="C3362">
        <v>2</v>
      </c>
      <c r="D3362" t="s">
        <v>531</v>
      </c>
      <c r="E3362">
        <v>380</v>
      </c>
      <c r="F3362">
        <v>122</v>
      </c>
      <c r="G3362" t="s">
        <v>543</v>
      </c>
      <c r="H3362">
        <f>Table2[[#This Row],[ReorderPoint]]*1.15</f>
        <v>140.29999999999998</v>
      </c>
      <c r="I3362" t="str">
        <f xml:space="preserve"> IF(Table2[[#This Row],[StockLevel]] &lt; Table2[[#This Row],[New ReOrder Point]], "Yes", "No")</f>
        <v>No</v>
      </c>
    </row>
    <row r="3363" spans="1:9" x14ac:dyDescent="0.25">
      <c r="A3363">
        <v>94</v>
      </c>
      <c r="B3363">
        <v>5</v>
      </c>
      <c r="C3363">
        <v>2</v>
      </c>
      <c r="D3363" t="s">
        <v>532</v>
      </c>
      <c r="E3363">
        <v>75</v>
      </c>
      <c r="F3363">
        <v>122</v>
      </c>
      <c r="G3363" t="s">
        <v>544</v>
      </c>
      <c r="H3363">
        <f>Table2[[#This Row],[ReorderPoint]]*1.15</f>
        <v>140.29999999999998</v>
      </c>
      <c r="I3363" t="str">
        <f xml:space="preserve"> IF(Table2[[#This Row],[StockLevel]] &lt; Table2[[#This Row],[New ReOrder Point]], "Yes", "No")</f>
        <v>Yes</v>
      </c>
    </row>
    <row r="3364" spans="1:9" x14ac:dyDescent="0.25">
      <c r="A3364">
        <v>94</v>
      </c>
      <c r="B3364">
        <v>2</v>
      </c>
      <c r="C3364">
        <v>2</v>
      </c>
      <c r="D3364" t="s">
        <v>533</v>
      </c>
      <c r="E3364">
        <v>303</v>
      </c>
      <c r="F3364">
        <v>75</v>
      </c>
      <c r="G3364" t="s">
        <v>543</v>
      </c>
      <c r="H3364">
        <f>Table2[[#This Row],[ReorderPoint]]*1.15</f>
        <v>86.25</v>
      </c>
      <c r="I3364" t="str">
        <f xml:space="preserve"> IF(Table2[[#This Row],[StockLevel]] &lt; Table2[[#This Row],[New ReOrder Point]], "Yes", "No")</f>
        <v>No</v>
      </c>
    </row>
    <row r="3365" spans="1:9" x14ac:dyDescent="0.25">
      <c r="A3365">
        <v>94</v>
      </c>
      <c r="B3365">
        <v>4</v>
      </c>
      <c r="C3365">
        <v>2</v>
      </c>
      <c r="D3365" t="s">
        <v>534</v>
      </c>
      <c r="E3365">
        <v>332</v>
      </c>
      <c r="F3365">
        <v>88</v>
      </c>
      <c r="G3365" t="s">
        <v>543</v>
      </c>
      <c r="H3365">
        <f>Table2[[#This Row],[ReorderPoint]]*1.15</f>
        <v>101.19999999999999</v>
      </c>
      <c r="I3365" t="str">
        <f xml:space="preserve"> IF(Table2[[#This Row],[StockLevel]] &lt; Table2[[#This Row],[New ReOrder Point]], "Yes", "No")</f>
        <v>No</v>
      </c>
    </row>
    <row r="3366" spans="1:9" x14ac:dyDescent="0.25">
      <c r="A3366">
        <v>94</v>
      </c>
      <c r="B3366">
        <v>3</v>
      </c>
      <c r="C3366">
        <v>2</v>
      </c>
      <c r="D3366" t="s">
        <v>535</v>
      </c>
      <c r="E3366">
        <v>313</v>
      </c>
      <c r="F3366">
        <v>68</v>
      </c>
      <c r="G3366" t="s">
        <v>543</v>
      </c>
      <c r="H3366">
        <f>Table2[[#This Row],[ReorderPoint]]*1.15</f>
        <v>78.199999999999989</v>
      </c>
      <c r="I3366" t="str">
        <f xml:space="preserve"> IF(Table2[[#This Row],[StockLevel]] &lt; Table2[[#This Row],[New ReOrder Point]], "Yes", "No")</f>
        <v>No</v>
      </c>
    </row>
    <row r="3367" spans="1:9" x14ac:dyDescent="0.25">
      <c r="A3367">
        <v>94</v>
      </c>
      <c r="B3367">
        <v>5</v>
      </c>
      <c r="C3367">
        <v>2</v>
      </c>
      <c r="D3367" t="s">
        <v>536</v>
      </c>
      <c r="E3367">
        <v>368</v>
      </c>
      <c r="F3367">
        <v>126</v>
      </c>
      <c r="G3367" t="s">
        <v>543</v>
      </c>
      <c r="H3367">
        <f>Table2[[#This Row],[ReorderPoint]]*1.15</f>
        <v>144.89999999999998</v>
      </c>
      <c r="I3367" t="str">
        <f xml:space="preserve"> IF(Table2[[#This Row],[StockLevel]] &lt; Table2[[#This Row],[New ReOrder Point]], "Yes", "No")</f>
        <v>No</v>
      </c>
    </row>
    <row r="3368" spans="1:9" x14ac:dyDescent="0.25">
      <c r="A3368">
        <v>94</v>
      </c>
      <c r="B3368">
        <v>5</v>
      </c>
      <c r="C3368">
        <v>2</v>
      </c>
      <c r="D3368" t="s">
        <v>537</v>
      </c>
      <c r="E3368">
        <v>441</v>
      </c>
      <c r="F3368">
        <v>77</v>
      </c>
      <c r="G3368" t="s">
        <v>543</v>
      </c>
      <c r="H3368">
        <f>Table2[[#This Row],[ReorderPoint]]*1.15</f>
        <v>88.55</v>
      </c>
      <c r="I3368" t="str">
        <f xml:space="preserve"> IF(Table2[[#This Row],[StockLevel]] &lt; Table2[[#This Row],[New ReOrder Point]], "Yes", "No")</f>
        <v>No</v>
      </c>
    </row>
    <row r="3369" spans="1:9" x14ac:dyDescent="0.25">
      <c r="A3369">
        <v>94</v>
      </c>
      <c r="B3369">
        <v>5</v>
      </c>
      <c r="C3369">
        <v>2</v>
      </c>
      <c r="D3369" t="s">
        <v>538</v>
      </c>
      <c r="E3369">
        <v>65</v>
      </c>
      <c r="F3369">
        <v>59</v>
      </c>
      <c r="G3369" t="s">
        <v>543</v>
      </c>
      <c r="H3369">
        <f>Table2[[#This Row],[ReorderPoint]]*1.15</f>
        <v>67.849999999999994</v>
      </c>
      <c r="I3369" t="str">
        <f xml:space="preserve"> IF(Table2[[#This Row],[StockLevel]] &lt; Table2[[#This Row],[New ReOrder Point]], "Yes", "No")</f>
        <v>Yes</v>
      </c>
    </row>
    <row r="3370" spans="1:9" x14ac:dyDescent="0.25">
      <c r="A3370">
        <v>94</v>
      </c>
      <c r="B3370">
        <v>1</v>
      </c>
      <c r="C3370">
        <v>2</v>
      </c>
      <c r="D3370" t="s">
        <v>539</v>
      </c>
      <c r="E3370">
        <v>57</v>
      </c>
      <c r="F3370">
        <v>122</v>
      </c>
      <c r="G3370" t="s">
        <v>544</v>
      </c>
      <c r="H3370">
        <f>Table2[[#This Row],[ReorderPoint]]*1.15</f>
        <v>140.29999999999998</v>
      </c>
      <c r="I3370" t="str">
        <f xml:space="preserve"> IF(Table2[[#This Row],[StockLevel]] &lt; Table2[[#This Row],[New ReOrder Point]], "Yes", "No")</f>
        <v>Yes</v>
      </c>
    </row>
    <row r="3371" spans="1:9" x14ac:dyDescent="0.25">
      <c r="A3371">
        <v>94</v>
      </c>
      <c r="B3371">
        <v>1</v>
      </c>
      <c r="C3371">
        <v>2</v>
      </c>
      <c r="D3371" t="s">
        <v>540</v>
      </c>
      <c r="E3371">
        <v>141</v>
      </c>
      <c r="F3371">
        <v>133</v>
      </c>
      <c r="G3371" t="s">
        <v>543</v>
      </c>
      <c r="H3371">
        <f>Table2[[#This Row],[ReorderPoint]]*1.15</f>
        <v>152.94999999999999</v>
      </c>
      <c r="I3371" t="str">
        <f xml:space="preserve"> IF(Table2[[#This Row],[StockLevel]] &lt; Table2[[#This Row],[New ReOrder Point]], "Yes", "No")</f>
        <v>Yes</v>
      </c>
    </row>
    <row r="3372" spans="1:9" x14ac:dyDescent="0.25">
      <c r="A3372">
        <v>94</v>
      </c>
      <c r="B3372">
        <v>5</v>
      </c>
      <c r="C3372">
        <v>2</v>
      </c>
      <c r="D3372" t="s">
        <v>541</v>
      </c>
      <c r="E3372">
        <v>400</v>
      </c>
      <c r="F3372">
        <v>73</v>
      </c>
      <c r="G3372" t="s">
        <v>543</v>
      </c>
      <c r="H3372">
        <f>Table2[[#This Row],[ReorderPoint]]*1.15</f>
        <v>83.949999999999989</v>
      </c>
      <c r="I3372" t="str">
        <f xml:space="preserve"> IF(Table2[[#This Row],[StockLevel]] &lt; Table2[[#This Row],[New ReOrder Point]], "Yes", "No")</f>
        <v>No</v>
      </c>
    </row>
    <row r="3373" spans="1:9" x14ac:dyDescent="0.25">
      <c r="A3373">
        <v>94</v>
      </c>
      <c r="B3373">
        <v>2</v>
      </c>
      <c r="C3373">
        <v>2</v>
      </c>
      <c r="D3373" t="s">
        <v>542</v>
      </c>
      <c r="E3373">
        <v>445</v>
      </c>
      <c r="F3373">
        <v>96</v>
      </c>
      <c r="G3373" t="s">
        <v>543</v>
      </c>
      <c r="H3373">
        <f>Table2[[#This Row],[ReorderPoint]]*1.15</f>
        <v>110.39999999999999</v>
      </c>
      <c r="I3373" t="str">
        <f xml:space="preserve"> IF(Table2[[#This Row],[StockLevel]] &lt; Table2[[#This Row],[New ReOrder Point]], "Yes", "No")</f>
        <v>No</v>
      </c>
    </row>
    <row r="3374" spans="1:9" x14ac:dyDescent="0.25">
      <c r="A3374">
        <v>94</v>
      </c>
      <c r="B3374">
        <v>3</v>
      </c>
      <c r="C3374">
        <v>3</v>
      </c>
      <c r="D3374" t="s">
        <v>531</v>
      </c>
      <c r="E3374">
        <v>208</v>
      </c>
      <c r="F3374">
        <v>145</v>
      </c>
      <c r="G3374" t="s">
        <v>543</v>
      </c>
      <c r="H3374">
        <f>Table2[[#This Row],[ReorderPoint]]*1.15</f>
        <v>166.75</v>
      </c>
      <c r="I3374" t="str">
        <f xml:space="preserve"> IF(Table2[[#This Row],[StockLevel]] &lt; Table2[[#This Row],[New ReOrder Point]], "Yes", "No")</f>
        <v>No</v>
      </c>
    </row>
    <row r="3375" spans="1:9" x14ac:dyDescent="0.25">
      <c r="A3375">
        <v>94</v>
      </c>
      <c r="B3375">
        <v>5</v>
      </c>
      <c r="C3375">
        <v>3</v>
      </c>
      <c r="D3375" t="s">
        <v>532</v>
      </c>
      <c r="E3375">
        <v>263</v>
      </c>
      <c r="F3375">
        <v>52</v>
      </c>
      <c r="G3375" t="s">
        <v>543</v>
      </c>
      <c r="H3375">
        <f>Table2[[#This Row],[ReorderPoint]]*1.15</f>
        <v>59.8</v>
      </c>
      <c r="I3375" t="str">
        <f xml:space="preserve"> IF(Table2[[#This Row],[StockLevel]] &lt; Table2[[#This Row],[New ReOrder Point]], "Yes", "No")</f>
        <v>No</v>
      </c>
    </row>
    <row r="3376" spans="1:9" x14ac:dyDescent="0.25">
      <c r="A3376">
        <v>94</v>
      </c>
      <c r="B3376">
        <v>3</v>
      </c>
      <c r="C3376">
        <v>3</v>
      </c>
      <c r="D3376" t="s">
        <v>533</v>
      </c>
      <c r="E3376">
        <v>267</v>
      </c>
      <c r="F3376">
        <v>133</v>
      </c>
      <c r="G3376" t="s">
        <v>543</v>
      </c>
      <c r="H3376">
        <f>Table2[[#This Row],[ReorderPoint]]*1.15</f>
        <v>152.94999999999999</v>
      </c>
      <c r="I3376" t="str">
        <f xml:space="preserve"> IF(Table2[[#This Row],[StockLevel]] &lt; Table2[[#This Row],[New ReOrder Point]], "Yes", "No")</f>
        <v>No</v>
      </c>
    </row>
    <row r="3377" spans="1:9" x14ac:dyDescent="0.25">
      <c r="A3377">
        <v>94</v>
      </c>
      <c r="B3377">
        <v>3</v>
      </c>
      <c r="C3377">
        <v>3</v>
      </c>
      <c r="D3377" t="s">
        <v>534</v>
      </c>
      <c r="E3377">
        <v>176</v>
      </c>
      <c r="F3377">
        <v>112</v>
      </c>
      <c r="G3377" t="s">
        <v>543</v>
      </c>
      <c r="H3377">
        <f>Table2[[#This Row],[ReorderPoint]]*1.15</f>
        <v>128.79999999999998</v>
      </c>
      <c r="I3377" t="str">
        <f xml:space="preserve"> IF(Table2[[#This Row],[StockLevel]] &lt; Table2[[#This Row],[New ReOrder Point]], "Yes", "No")</f>
        <v>No</v>
      </c>
    </row>
    <row r="3378" spans="1:9" x14ac:dyDescent="0.25">
      <c r="A3378">
        <v>94</v>
      </c>
      <c r="B3378">
        <v>1</v>
      </c>
      <c r="C3378">
        <v>3</v>
      </c>
      <c r="D3378" t="s">
        <v>535</v>
      </c>
      <c r="E3378">
        <v>48</v>
      </c>
      <c r="F3378">
        <v>100</v>
      </c>
      <c r="G3378" t="s">
        <v>544</v>
      </c>
      <c r="H3378">
        <f>Table2[[#This Row],[ReorderPoint]]*1.15</f>
        <v>114.99999999999999</v>
      </c>
      <c r="I3378" t="str">
        <f xml:space="preserve"> IF(Table2[[#This Row],[StockLevel]] &lt; Table2[[#This Row],[New ReOrder Point]], "Yes", "No")</f>
        <v>Yes</v>
      </c>
    </row>
    <row r="3379" spans="1:9" x14ac:dyDescent="0.25">
      <c r="A3379">
        <v>94</v>
      </c>
      <c r="B3379">
        <v>4</v>
      </c>
      <c r="C3379">
        <v>3</v>
      </c>
      <c r="D3379" t="s">
        <v>536</v>
      </c>
      <c r="E3379">
        <v>285</v>
      </c>
      <c r="F3379">
        <v>108</v>
      </c>
      <c r="G3379" t="s">
        <v>543</v>
      </c>
      <c r="H3379">
        <f>Table2[[#This Row],[ReorderPoint]]*1.15</f>
        <v>124.19999999999999</v>
      </c>
      <c r="I3379" t="str">
        <f xml:space="preserve"> IF(Table2[[#This Row],[StockLevel]] &lt; Table2[[#This Row],[New ReOrder Point]], "Yes", "No")</f>
        <v>No</v>
      </c>
    </row>
    <row r="3380" spans="1:9" x14ac:dyDescent="0.25">
      <c r="A3380">
        <v>94</v>
      </c>
      <c r="B3380">
        <v>4</v>
      </c>
      <c r="C3380">
        <v>3</v>
      </c>
      <c r="D3380" t="s">
        <v>537</v>
      </c>
      <c r="E3380">
        <v>14</v>
      </c>
      <c r="F3380">
        <v>131</v>
      </c>
      <c r="G3380" t="s">
        <v>544</v>
      </c>
      <c r="H3380">
        <f>Table2[[#This Row],[ReorderPoint]]*1.15</f>
        <v>150.64999999999998</v>
      </c>
      <c r="I3380" t="str">
        <f xml:space="preserve"> IF(Table2[[#This Row],[StockLevel]] &lt; Table2[[#This Row],[New ReOrder Point]], "Yes", "No")</f>
        <v>Yes</v>
      </c>
    </row>
    <row r="3381" spans="1:9" x14ac:dyDescent="0.25">
      <c r="A3381">
        <v>94</v>
      </c>
      <c r="B3381">
        <v>1</v>
      </c>
      <c r="C3381">
        <v>3</v>
      </c>
      <c r="D3381" t="s">
        <v>538</v>
      </c>
      <c r="E3381">
        <v>278</v>
      </c>
      <c r="F3381">
        <v>127</v>
      </c>
      <c r="G3381" t="s">
        <v>543</v>
      </c>
      <c r="H3381">
        <f>Table2[[#This Row],[ReorderPoint]]*1.15</f>
        <v>146.04999999999998</v>
      </c>
      <c r="I3381" t="str">
        <f xml:space="preserve"> IF(Table2[[#This Row],[StockLevel]] &lt; Table2[[#This Row],[New ReOrder Point]], "Yes", "No")</f>
        <v>No</v>
      </c>
    </row>
    <row r="3382" spans="1:9" x14ac:dyDescent="0.25">
      <c r="A3382">
        <v>94</v>
      </c>
      <c r="B3382">
        <v>4</v>
      </c>
      <c r="C3382">
        <v>3</v>
      </c>
      <c r="D3382" t="s">
        <v>539</v>
      </c>
      <c r="E3382">
        <v>300</v>
      </c>
      <c r="F3382">
        <v>111</v>
      </c>
      <c r="G3382" t="s">
        <v>543</v>
      </c>
      <c r="H3382">
        <f>Table2[[#This Row],[ReorderPoint]]*1.15</f>
        <v>127.64999999999999</v>
      </c>
      <c r="I3382" t="str">
        <f xml:space="preserve"> IF(Table2[[#This Row],[StockLevel]] &lt; Table2[[#This Row],[New ReOrder Point]], "Yes", "No")</f>
        <v>No</v>
      </c>
    </row>
    <row r="3383" spans="1:9" x14ac:dyDescent="0.25">
      <c r="A3383">
        <v>94</v>
      </c>
      <c r="B3383">
        <v>1</v>
      </c>
      <c r="C3383">
        <v>3</v>
      </c>
      <c r="D3383" t="s">
        <v>540</v>
      </c>
      <c r="E3383">
        <v>233</v>
      </c>
      <c r="F3383">
        <v>95</v>
      </c>
      <c r="G3383" t="s">
        <v>543</v>
      </c>
      <c r="H3383">
        <f>Table2[[#This Row],[ReorderPoint]]*1.15</f>
        <v>109.24999999999999</v>
      </c>
      <c r="I3383" t="str">
        <f xml:space="preserve"> IF(Table2[[#This Row],[StockLevel]] &lt; Table2[[#This Row],[New ReOrder Point]], "Yes", "No")</f>
        <v>No</v>
      </c>
    </row>
    <row r="3384" spans="1:9" x14ac:dyDescent="0.25">
      <c r="A3384">
        <v>94</v>
      </c>
      <c r="B3384">
        <v>3</v>
      </c>
      <c r="C3384">
        <v>3</v>
      </c>
      <c r="D3384" t="s">
        <v>541</v>
      </c>
      <c r="E3384">
        <v>245</v>
      </c>
      <c r="F3384">
        <v>93</v>
      </c>
      <c r="G3384" t="s">
        <v>543</v>
      </c>
      <c r="H3384">
        <f>Table2[[#This Row],[ReorderPoint]]*1.15</f>
        <v>106.94999999999999</v>
      </c>
      <c r="I3384" t="str">
        <f xml:space="preserve"> IF(Table2[[#This Row],[StockLevel]] &lt; Table2[[#This Row],[New ReOrder Point]], "Yes", "No")</f>
        <v>No</v>
      </c>
    </row>
    <row r="3385" spans="1:9" x14ac:dyDescent="0.25">
      <c r="A3385">
        <v>94</v>
      </c>
      <c r="B3385">
        <v>1</v>
      </c>
      <c r="C3385">
        <v>3</v>
      </c>
      <c r="D3385" t="s">
        <v>542</v>
      </c>
      <c r="E3385">
        <v>156</v>
      </c>
      <c r="F3385">
        <v>144</v>
      </c>
      <c r="G3385" t="s">
        <v>543</v>
      </c>
      <c r="H3385">
        <f>Table2[[#This Row],[ReorderPoint]]*1.15</f>
        <v>165.6</v>
      </c>
      <c r="I3385" t="str">
        <f xml:space="preserve"> IF(Table2[[#This Row],[StockLevel]] &lt; Table2[[#This Row],[New ReOrder Point]], "Yes", "No")</f>
        <v>Yes</v>
      </c>
    </row>
    <row r="3386" spans="1:9" x14ac:dyDescent="0.25">
      <c r="A3386">
        <v>95</v>
      </c>
      <c r="B3386">
        <v>1</v>
      </c>
      <c r="C3386">
        <v>1</v>
      </c>
      <c r="D3386" t="s">
        <v>531</v>
      </c>
      <c r="E3386">
        <v>51</v>
      </c>
      <c r="F3386">
        <v>103</v>
      </c>
      <c r="G3386" t="s">
        <v>544</v>
      </c>
      <c r="H3386">
        <f>Table2[[#This Row],[ReorderPoint]]*1.15</f>
        <v>118.44999999999999</v>
      </c>
      <c r="I3386" t="str">
        <f xml:space="preserve"> IF(Table2[[#This Row],[StockLevel]] &lt; Table2[[#This Row],[New ReOrder Point]], "Yes", "No")</f>
        <v>Yes</v>
      </c>
    </row>
    <row r="3387" spans="1:9" x14ac:dyDescent="0.25">
      <c r="A3387">
        <v>95</v>
      </c>
      <c r="B3387">
        <v>4</v>
      </c>
      <c r="C3387">
        <v>1</v>
      </c>
      <c r="D3387" t="s">
        <v>532</v>
      </c>
      <c r="E3387">
        <v>338</v>
      </c>
      <c r="F3387">
        <v>115</v>
      </c>
      <c r="G3387" t="s">
        <v>543</v>
      </c>
      <c r="H3387">
        <f>Table2[[#This Row],[ReorderPoint]]*1.15</f>
        <v>132.25</v>
      </c>
      <c r="I3387" t="str">
        <f xml:space="preserve"> IF(Table2[[#This Row],[StockLevel]] &lt; Table2[[#This Row],[New ReOrder Point]], "Yes", "No")</f>
        <v>No</v>
      </c>
    </row>
    <row r="3388" spans="1:9" x14ac:dyDescent="0.25">
      <c r="A3388">
        <v>95</v>
      </c>
      <c r="B3388">
        <v>1</v>
      </c>
      <c r="C3388">
        <v>1</v>
      </c>
      <c r="D3388" t="s">
        <v>533</v>
      </c>
      <c r="E3388">
        <v>32</v>
      </c>
      <c r="F3388">
        <v>121</v>
      </c>
      <c r="G3388" t="s">
        <v>544</v>
      </c>
      <c r="H3388">
        <f>Table2[[#This Row],[ReorderPoint]]*1.15</f>
        <v>139.14999999999998</v>
      </c>
      <c r="I3388" t="str">
        <f xml:space="preserve"> IF(Table2[[#This Row],[StockLevel]] &lt; Table2[[#This Row],[New ReOrder Point]], "Yes", "No")</f>
        <v>Yes</v>
      </c>
    </row>
    <row r="3389" spans="1:9" x14ac:dyDescent="0.25">
      <c r="A3389">
        <v>95</v>
      </c>
      <c r="B3389">
        <v>2</v>
      </c>
      <c r="C3389">
        <v>1</v>
      </c>
      <c r="D3389" t="s">
        <v>534</v>
      </c>
      <c r="E3389">
        <v>45</v>
      </c>
      <c r="F3389">
        <v>122</v>
      </c>
      <c r="G3389" t="s">
        <v>544</v>
      </c>
      <c r="H3389">
        <f>Table2[[#This Row],[ReorderPoint]]*1.15</f>
        <v>140.29999999999998</v>
      </c>
      <c r="I3389" t="str">
        <f xml:space="preserve"> IF(Table2[[#This Row],[StockLevel]] &lt; Table2[[#This Row],[New ReOrder Point]], "Yes", "No")</f>
        <v>Yes</v>
      </c>
    </row>
    <row r="3390" spans="1:9" x14ac:dyDescent="0.25">
      <c r="A3390">
        <v>95</v>
      </c>
      <c r="B3390">
        <v>5</v>
      </c>
      <c r="C3390">
        <v>1</v>
      </c>
      <c r="D3390" t="s">
        <v>535</v>
      </c>
      <c r="E3390">
        <v>312</v>
      </c>
      <c r="F3390">
        <v>136</v>
      </c>
      <c r="G3390" t="s">
        <v>543</v>
      </c>
      <c r="H3390">
        <f>Table2[[#This Row],[ReorderPoint]]*1.15</f>
        <v>156.39999999999998</v>
      </c>
      <c r="I3390" t="str">
        <f xml:space="preserve"> IF(Table2[[#This Row],[StockLevel]] &lt; Table2[[#This Row],[New ReOrder Point]], "Yes", "No")</f>
        <v>No</v>
      </c>
    </row>
    <row r="3391" spans="1:9" x14ac:dyDescent="0.25">
      <c r="A3391">
        <v>95</v>
      </c>
      <c r="B3391">
        <v>1</v>
      </c>
      <c r="C3391">
        <v>1</v>
      </c>
      <c r="D3391" t="s">
        <v>536</v>
      </c>
      <c r="E3391">
        <v>54</v>
      </c>
      <c r="F3391">
        <v>110</v>
      </c>
      <c r="G3391" t="s">
        <v>544</v>
      </c>
      <c r="H3391">
        <f>Table2[[#This Row],[ReorderPoint]]*1.15</f>
        <v>126.49999999999999</v>
      </c>
      <c r="I3391" t="str">
        <f xml:space="preserve"> IF(Table2[[#This Row],[StockLevel]] &lt; Table2[[#This Row],[New ReOrder Point]], "Yes", "No")</f>
        <v>Yes</v>
      </c>
    </row>
    <row r="3392" spans="1:9" x14ac:dyDescent="0.25">
      <c r="A3392">
        <v>95</v>
      </c>
      <c r="B3392">
        <v>5</v>
      </c>
      <c r="C3392">
        <v>1</v>
      </c>
      <c r="D3392" t="s">
        <v>537</v>
      </c>
      <c r="E3392">
        <v>7</v>
      </c>
      <c r="F3392">
        <v>65</v>
      </c>
      <c r="G3392" t="s">
        <v>544</v>
      </c>
      <c r="H3392">
        <f>Table2[[#This Row],[ReorderPoint]]*1.15</f>
        <v>74.75</v>
      </c>
      <c r="I3392" t="str">
        <f xml:space="preserve"> IF(Table2[[#This Row],[StockLevel]] &lt; Table2[[#This Row],[New ReOrder Point]], "Yes", "No")</f>
        <v>Yes</v>
      </c>
    </row>
    <row r="3393" spans="1:9" x14ac:dyDescent="0.25">
      <c r="A3393">
        <v>95</v>
      </c>
      <c r="B3393">
        <v>1</v>
      </c>
      <c r="C3393">
        <v>1</v>
      </c>
      <c r="D3393" t="s">
        <v>538</v>
      </c>
      <c r="E3393">
        <v>115</v>
      </c>
      <c r="F3393">
        <v>110</v>
      </c>
      <c r="G3393" t="s">
        <v>543</v>
      </c>
      <c r="H3393">
        <f>Table2[[#This Row],[ReorderPoint]]*1.15</f>
        <v>126.49999999999999</v>
      </c>
      <c r="I3393" t="str">
        <f xml:space="preserve"> IF(Table2[[#This Row],[StockLevel]] &lt; Table2[[#This Row],[New ReOrder Point]], "Yes", "No")</f>
        <v>Yes</v>
      </c>
    </row>
    <row r="3394" spans="1:9" x14ac:dyDescent="0.25">
      <c r="A3394">
        <v>95</v>
      </c>
      <c r="B3394">
        <v>4</v>
      </c>
      <c r="C3394">
        <v>1</v>
      </c>
      <c r="D3394" t="s">
        <v>539</v>
      </c>
      <c r="E3394">
        <v>149</v>
      </c>
      <c r="F3394">
        <v>52</v>
      </c>
      <c r="G3394" t="s">
        <v>543</v>
      </c>
      <c r="H3394">
        <f>Table2[[#This Row],[ReorderPoint]]*1.15</f>
        <v>59.8</v>
      </c>
      <c r="I3394" t="str">
        <f xml:space="preserve"> IF(Table2[[#This Row],[StockLevel]] &lt; Table2[[#This Row],[New ReOrder Point]], "Yes", "No")</f>
        <v>No</v>
      </c>
    </row>
    <row r="3395" spans="1:9" x14ac:dyDescent="0.25">
      <c r="A3395">
        <v>95</v>
      </c>
      <c r="B3395">
        <v>3</v>
      </c>
      <c r="C3395">
        <v>1</v>
      </c>
      <c r="D3395" t="s">
        <v>540</v>
      </c>
      <c r="E3395">
        <v>209</v>
      </c>
      <c r="F3395">
        <v>131</v>
      </c>
      <c r="G3395" t="s">
        <v>543</v>
      </c>
      <c r="H3395">
        <f>Table2[[#This Row],[ReorderPoint]]*1.15</f>
        <v>150.64999999999998</v>
      </c>
      <c r="I3395" t="str">
        <f xml:space="preserve"> IF(Table2[[#This Row],[StockLevel]] &lt; Table2[[#This Row],[New ReOrder Point]], "Yes", "No")</f>
        <v>No</v>
      </c>
    </row>
    <row r="3396" spans="1:9" x14ac:dyDescent="0.25">
      <c r="A3396">
        <v>95</v>
      </c>
      <c r="B3396">
        <v>1</v>
      </c>
      <c r="C3396">
        <v>1</v>
      </c>
      <c r="D3396" t="s">
        <v>541</v>
      </c>
      <c r="E3396">
        <v>9</v>
      </c>
      <c r="F3396">
        <v>98</v>
      </c>
      <c r="G3396" t="s">
        <v>544</v>
      </c>
      <c r="H3396">
        <f>Table2[[#This Row],[ReorderPoint]]*1.15</f>
        <v>112.69999999999999</v>
      </c>
      <c r="I3396" t="str">
        <f xml:space="preserve"> IF(Table2[[#This Row],[StockLevel]] &lt; Table2[[#This Row],[New ReOrder Point]], "Yes", "No")</f>
        <v>Yes</v>
      </c>
    </row>
    <row r="3397" spans="1:9" x14ac:dyDescent="0.25">
      <c r="A3397">
        <v>95</v>
      </c>
      <c r="B3397">
        <v>3</v>
      </c>
      <c r="C3397">
        <v>1</v>
      </c>
      <c r="D3397" t="s">
        <v>542</v>
      </c>
      <c r="E3397">
        <v>218</v>
      </c>
      <c r="F3397">
        <v>106</v>
      </c>
      <c r="G3397" t="s">
        <v>543</v>
      </c>
      <c r="H3397">
        <f>Table2[[#This Row],[ReorderPoint]]*1.15</f>
        <v>121.89999999999999</v>
      </c>
      <c r="I3397" t="str">
        <f xml:space="preserve"> IF(Table2[[#This Row],[StockLevel]] &lt; Table2[[#This Row],[New ReOrder Point]], "Yes", "No")</f>
        <v>No</v>
      </c>
    </row>
    <row r="3398" spans="1:9" x14ac:dyDescent="0.25">
      <c r="A3398">
        <v>95</v>
      </c>
      <c r="B3398">
        <v>3</v>
      </c>
      <c r="C3398">
        <v>2</v>
      </c>
      <c r="D3398" t="s">
        <v>531</v>
      </c>
      <c r="E3398">
        <v>458</v>
      </c>
      <c r="F3398">
        <v>54</v>
      </c>
      <c r="G3398" t="s">
        <v>543</v>
      </c>
      <c r="H3398">
        <f>Table2[[#This Row],[ReorderPoint]]*1.15</f>
        <v>62.099999999999994</v>
      </c>
      <c r="I3398" t="str">
        <f xml:space="preserve"> IF(Table2[[#This Row],[StockLevel]] &lt; Table2[[#This Row],[New ReOrder Point]], "Yes", "No")</f>
        <v>No</v>
      </c>
    </row>
    <row r="3399" spans="1:9" x14ac:dyDescent="0.25">
      <c r="A3399">
        <v>95</v>
      </c>
      <c r="B3399">
        <v>3</v>
      </c>
      <c r="C3399">
        <v>2</v>
      </c>
      <c r="D3399" t="s">
        <v>532</v>
      </c>
      <c r="E3399">
        <v>56</v>
      </c>
      <c r="F3399">
        <v>142</v>
      </c>
      <c r="G3399" t="s">
        <v>544</v>
      </c>
      <c r="H3399">
        <f>Table2[[#This Row],[ReorderPoint]]*1.15</f>
        <v>163.29999999999998</v>
      </c>
      <c r="I3399" t="str">
        <f xml:space="preserve"> IF(Table2[[#This Row],[StockLevel]] &lt; Table2[[#This Row],[New ReOrder Point]], "Yes", "No")</f>
        <v>Yes</v>
      </c>
    </row>
    <row r="3400" spans="1:9" x14ac:dyDescent="0.25">
      <c r="A3400">
        <v>95</v>
      </c>
      <c r="B3400">
        <v>4</v>
      </c>
      <c r="C3400">
        <v>2</v>
      </c>
      <c r="D3400" t="s">
        <v>533</v>
      </c>
      <c r="E3400">
        <v>110</v>
      </c>
      <c r="F3400">
        <v>125</v>
      </c>
      <c r="G3400" t="s">
        <v>544</v>
      </c>
      <c r="H3400">
        <f>Table2[[#This Row],[ReorderPoint]]*1.15</f>
        <v>143.75</v>
      </c>
      <c r="I3400" t="str">
        <f xml:space="preserve"> IF(Table2[[#This Row],[StockLevel]] &lt; Table2[[#This Row],[New ReOrder Point]], "Yes", "No")</f>
        <v>Yes</v>
      </c>
    </row>
    <row r="3401" spans="1:9" x14ac:dyDescent="0.25">
      <c r="A3401">
        <v>95</v>
      </c>
      <c r="B3401">
        <v>1</v>
      </c>
      <c r="C3401">
        <v>2</v>
      </c>
      <c r="D3401" t="s">
        <v>534</v>
      </c>
      <c r="E3401">
        <v>420</v>
      </c>
      <c r="F3401">
        <v>52</v>
      </c>
      <c r="G3401" t="s">
        <v>543</v>
      </c>
      <c r="H3401">
        <f>Table2[[#This Row],[ReorderPoint]]*1.15</f>
        <v>59.8</v>
      </c>
      <c r="I3401" t="str">
        <f xml:space="preserve"> IF(Table2[[#This Row],[StockLevel]] &lt; Table2[[#This Row],[New ReOrder Point]], "Yes", "No")</f>
        <v>No</v>
      </c>
    </row>
    <row r="3402" spans="1:9" x14ac:dyDescent="0.25">
      <c r="A3402">
        <v>95</v>
      </c>
      <c r="B3402">
        <v>2</v>
      </c>
      <c r="C3402">
        <v>2</v>
      </c>
      <c r="D3402" t="s">
        <v>535</v>
      </c>
      <c r="E3402">
        <v>121</v>
      </c>
      <c r="F3402">
        <v>90</v>
      </c>
      <c r="G3402" t="s">
        <v>543</v>
      </c>
      <c r="H3402">
        <f>Table2[[#This Row],[ReorderPoint]]*1.15</f>
        <v>103.49999999999999</v>
      </c>
      <c r="I3402" t="str">
        <f xml:space="preserve"> IF(Table2[[#This Row],[StockLevel]] &lt; Table2[[#This Row],[New ReOrder Point]], "Yes", "No")</f>
        <v>No</v>
      </c>
    </row>
    <row r="3403" spans="1:9" x14ac:dyDescent="0.25">
      <c r="A3403">
        <v>95</v>
      </c>
      <c r="B3403">
        <v>3</v>
      </c>
      <c r="C3403">
        <v>2</v>
      </c>
      <c r="D3403" t="s">
        <v>536</v>
      </c>
      <c r="E3403">
        <v>129</v>
      </c>
      <c r="F3403">
        <v>72</v>
      </c>
      <c r="G3403" t="s">
        <v>543</v>
      </c>
      <c r="H3403">
        <f>Table2[[#This Row],[ReorderPoint]]*1.15</f>
        <v>82.8</v>
      </c>
      <c r="I3403" t="str">
        <f xml:space="preserve"> IF(Table2[[#This Row],[StockLevel]] &lt; Table2[[#This Row],[New ReOrder Point]], "Yes", "No")</f>
        <v>No</v>
      </c>
    </row>
    <row r="3404" spans="1:9" x14ac:dyDescent="0.25">
      <c r="A3404">
        <v>95</v>
      </c>
      <c r="B3404">
        <v>1</v>
      </c>
      <c r="C3404">
        <v>2</v>
      </c>
      <c r="D3404" t="s">
        <v>537</v>
      </c>
      <c r="E3404">
        <v>468</v>
      </c>
      <c r="F3404">
        <v>65</v>
      </c>
      <c r="G3404" t="s">
        <v>543</v>
      </c>
      <c r="H3404">
        <f>Table2[[#This Row],[ReorderPoint]]*1.15</f>
        <v>74.75</v>
      </c>
      <c r="I3404" t="str">
        <f xml:space="preserve"> IF(Table2[[#This Row],[StockLevel]] &lt; Table2[[#This Row],[New ReOrder Point]], "Yes", "No")</f>
        <v>No</v>
      </c>
    </row>
    <row r="3405" spans="1:9" x14ac:dyDescent="0.25">
      <c r="A3405">
        <v>95</v>
      </c>
      <c r="B3405">
        <v>3</v>
      </c>
      <c r="C3405">
        <v>2</v>
      </c>
      <c r="D3405" t="s">
        <v>538</v>
      </c>
      <c r="E3405">
        <v>12</v>
      </c>
      <c r="F3405">
        <v>77</v>
      </c>
      <c r="G3405" t="s">
        <v>544</v>
      </c>
      <c r="H3405">
        <f>Table2[[#This Row],[ReorderPoint]]*1.15</f>
        <v>88.55</v>
      </c>
      <c r="I3405" t="str">
        <f xml:space="preserve"> IF(Table2[[#This Row],[StockLevel]] &lt; Table2[[#This Row],[New ReOrder Point]], "Yes", "No")</f>
        <v>Yes</v>
      </c>
    </row>
    <row r="3406" spans="1:9" x14ac:dyDescent="0.25">
      <c r="A3406">
        <v>95</v>
      </c>
      <c r="B3406">
        <v>4</v>
      </c>
      <c r="C3406">
        <v>2</v>
      </c>
      <c r="D3406" t="s">
        <v>539</v>
      </c>
      <c r="E3406">
        <v>306</v>
      </c>
      <c r="F3406">
        <v>113</v>
      </c>
      <c r="G3406" t="s">
        <v>543</v>
      </c>
      <c r="H3406">
        <f>Table2[[#This Row],[ReorderPoint]]*1.15</f>
        <v>129.94999999999999</v>
      </c>
      <c r="I3406" t="str">
        <f xml:space="preserve"> IF(Table2[[#This Row],[StockLevel]] &lt; Table2[[#This Row],[New ReOrder Point]], "Yes", "No")</f>
        <v>No</v>
      </c>
    </row>
    <row r="3407" spans="1:9" x14ac:dyDescent="0.25">
      <c r="A3407">
        <v>95</v>
      </c>
      <c r="B3407">
        <v>4</v>
      </c>
      <c r="C3407">
        <v>2</v>
      </c>
      <c r="D3407" t="s">
        <v>540</v>
      </c>
      <c r="E3407">
        <v>208</v>
      </c>
      <c r="F3407">
        <v>87</v>
      </c>
      <c r="G3407" t="s">
        <v>543</v>
      </c>
      <c r="H3407">
        <f>Table2[[#This Row],[ReorderPoint]]*1.15</f>
        <v>100.05</v>
      </c>
      <c r="I3407" t="str">
        <f xml:space="preserve"> IF(Table2[[#This Row],[StockLevel]] &lt; Table2[[#This Row],[New ReOrder Point]], "Yes", "No")</f>
        <v>No</v>
      </c>
    </row>
    <row r="3408" spans="1:9" x14ac:dyDescent="0.25">
      <c r="A3408">
        <v>95</v>
      </c>
      <c r="B3408">
        <v>3</v>
      </c>
      <c r="C3408">
        <v>2</v>
      </c>
      <c r="D3408" t="s">
        <v>541</v>
      </c>
      <c r="E3408">
        <v>192</v>
      </c>
      <c r="F3408">
        <v>67</v>
      </c>
      <c r="G3408" t="s">
        <v>543</v>
      </c>
      <c r="H3408">
        <f>Table2[[#This Row],[ReorderPoint]]*1.15</f>
        <v>77.05</v>
      </c>
      <c r="I3408" t="str">
        <f xml:space="preserve"> IF(Table2[[#This Row],[StockLevel]] &lt; Table2[[#This Row],[New ReOrder Point]], "Yes", "No")</f>
        <v>No</v>
      </c>
    </row>
    <row r="3409" spans="1:9" x14ac:dyDescent="0.25">
      <c r="A3409">
        <v>95</v>
      </c>
      <c r="B3409">
        <v>5</v>
      </c>
      <c r="C3409">
        <v>2</v>
      </c>
      <c r="D3409" t="s">
        <v>542</v>
      </c>
      <c r="E3409">
        <v>392</v>
      </c>
      <c r="F3409">
        <v>62</v>
      </c>
      <c r="G3409" t="s">
        <v>543</v>
      </c>
      <c r="H3409">
        <f>Table2[[#This Row],[ReorderPoint]]*1.15</f>
        <v>71.3</v>
      </c>
      <c r="I3409" t="str">
        <f xml:space="preserve"> IF(Table2[[#This Row],[StockLevel]] &lt; Table2[[#This Row],[New ReOrder Point]], "Yes", "No")</f>
        <v>No</v>
      </c>
    </row>
    <row r="3410" spans="1:9" x14ac:dyDescent="0.25">
      <c r="A3410">
        <v>95</v>
      </c>
      <c r="B3410">
        <v>4</v>
      </c>
      <c r="C3410">
        <v>3</v>
      </c>
      <c r="D3410" t="s">
        <v>531</v>
      </c>
      <c r="E3410">
        <v>206</v>
      </c>
      <c r="F3410">
        <v>92</v>
      </c>
      <c r="G3410" t="s">
        <v>543</v>
      </c>
      <c r="H3410">
        <f>Table2[[#This Row],[ReorderPoint]]*1.15</f>
        <v>105.8</v>
      </c>
      <c r="I3410" t="str">
        <f xml:space="preserve"> IF(Table2[[#This Row],[StockLevel]] &lt; Table2[[#This Row],[New ReOrder Point]], "Yes", "No")</f>
        <v>No</v>
      </c>
    </row>
    <row r="3411" spans="1:9" x14ac:dyDescent="0.25">
      <c r="A3411">
        <v>95</v>
      </c>
      <c r="B3411">
        <v>1</v>
      </c>
      <c r="C3411">
        <v>3</v>
      </c>
      <c r="D3411" t="s">
        <v>532</v>
      </c>
      <c r="E3411">
        <v>109</v>
      </c>
      <c r="F3411">
        <v>117</v>
      </c>
      <c r="G3411" t="s">
        <v>544</v>
      </c>
      <c r="H3411">
        <f>Table2[[#This Row],[ReorderPoint]]*1.15</f>
        <v>134.54999999999998</v>
      </c>
      <c r="I3411" t="str">
        <f xml:space="preserve"> IF(Table2[[#This Row],[StockLevel]] &lt; Table2[[#This Row],[New ReOrder Point]], "Yes", "No")</f>
        <v>Yes</v>
      </c>
    </row>
    <row r="3412" spans="1:9" x14ac:dyDescent="0.25">
      <c r="A3412">
        <v>95</v>
      </c>
      <c r="B3412">
        <v>3</v>
      </c>
      <c r="C3412">
        <v>3</v>
      </c>
      <c r="D3412" t="s">
        <v>533</v>
      </c>
      <c r="E3412">
        <v>151</v>
      </c>
      <c r="F3412">
        <v>85</v>
      </c>
      <c r="G3412" t="s">
        <v>543</v>
      </c>
      <c r="H3412">
        <f>Table2[[#This Row],[ReorderPoint]]*1.15</f>
        <v>97.749999999999986</v>
      </c>
      <c r="I3412" t="str">
        <f xml:space="preserve"> IF(Table2[[#This Row],[StockLevel]] &lt; Table2[[#This Row],[New ReOrder Point]], "Yes", "No")</f>
        <v>No</v>
      </c>
    </row>
    <row r="3413" spans="1:9" x14ac:dyDescent="0.25">
      <c r="A3413">
        <v>95</v>
      </c>
      <c r="B3413">
        <v>4</v>
      </c>
      <c r="C3413">
        <v>3</v>
      </c>
      <c r="D3413" t="s">
        <v>534</v>
      </c>
      <c r="E3413">
        <v>127</v>
      </c>
      <c r="F3413">
        <v>59</v>
      </c>
      <c r="G3413" t="s">
        <v>543</v>
      </c>
      <c r="H3413">
        <f>Table2[[#This Row],[ReorderPoint]]*1.15</f>
        <v>67.849999999999994</v>
      </c>
      <c r="I3413" t="str">
        <f xml:space="preserve"> IF(Table2[[#This Row],[StockLevel]] &lt; Table2[[#This Row],[New ReOrder Point]], "Yes", "No")</f>
        <v>No</v>
      </c>
    </row>
    <row r="3414" spans="1:9" x14ac:dyDescent="0.25">
      <c r="A3414">
        <v>95</v>
      </c>
      <c r="B3414">
        <v>4</v>
      </c>
      <c r="C3414">
        <v>3</v>
      </c>
      <c r="D3414" t="s">
        <v>535</v>
      </c>
      <c r="E3414">
        <v>147</v>
      </c>
      <c r="F3414">
        <v>124</v>
      </c>
      <c r="G3414" t="s">
        <v>543</v>
      </c>
      <c r="H3414">
        <f>Table2[[#This Row],[ReorderPoint]]*1.15</f>
        <v>142.6</v>
      </c>
      <c r="I3414" t="str">
        <f xml:space="preserve"> IF(Table2[[#This Row],[StockLevel]] &lt; Table2[[#This Row],[New ReOrder Point]], "Yes", "No")</f>
        <v>No</v>
      </c>
    </row>
    <row r="3415" spans="1:9" x14ac:dyDescent="0.25">
      <c r="A3415">
        <v>95</v>
      </c>
      <c r="B3415">
        <v>4</v>
      </c>
      <c r="C3415">
        <v>3</v>
      </c>
      <c r="D3415" t="s">
        <v>536</v>
      </c>
      <c r="E3415">
        <v>189</v>
      </c>
      <c r="F3415">
        <v>67</v>
      </c>
      <c r="G3415" t="s">
        <v>543</v>
      </c>
      <c r="H3415">
        <f>Table2[[#This Row],[ReorderPoint]]*1.15</f>
        <v>77.05</v>
      </c>
      <c r="I3415" t="str">
        <f xml:space="preserve"> IF(Table2[[#This Row],[StockLevel]] &lt; Table2[[#This Row],[New ReOrder Point]], "Yes", "No")</f>
        <v>No</v>
      </c>
    </row>
    <row r="3416" spans="1:9" x14ac:dyDescent="0.25">
      <c r="A3416">
        <v>95</v>
      </c>
      <c r="B3416">
        <v>4</v>
      </c>
      <c r="C3416">
        <v>3</v>
      </c>
      <c r="D3416" t="s">
        <v>537</v>
      </c>
      <c r="E3416">
        <v>495</v>
      </c>
      <c r="F3416">
        <v>112</v>
      </c>
      <c r="G3416" t="s">
        <v>543</v>
      </c>
      <c r="H3416">
        <f>Table2[[#This Row],[ReorderPoint]]*1.15</f>
        <v>128.79999999999998</v>
      </c>
      <c r="I3416" t="str">
        <f xml:space="preserve"> IF(Table2[[#This Row],[StockLevel]] &lt; Table2[[#This Row],[New ReOrder Point]], "Yes", "No")</f>
        <v>No</v>
      </c>
    </row>
    <row r="3417" spans="1:9" x14ac:dyDescent="0.25">
      <c r="A3417">
        <v>95</v>
      </c>
      <c r="B3417">
        <v>5</v>
      </c>
      <c r="C3417">
        <v>3</v>
      </c>
      <c r="D3417" t="s">
        <v>538</v>
      </c>
      <c r="E3417">
        <v>24</v>
      </c>
      <c r="F3417">
        <v>61</v>
      </c>
      <c r="G3417" t="s">
        <v>544</v>
      </c>
      <c r="H3417">
        <f>Table2[[#This Row],[ReorderPoint]]*1.15</f>
        <v>70.149999999999991</v>
      </c>
      <c r="I3417" t="str">
        <f xml:space="preserve"> IF(Table2[[#This Row],[StockLevel]] &lt; Table2[[#This Row],[New ReOrder Point]], "Yes", "No")</f>
        <v>Yes</v>
      </c>
    </row>
    <row r="3418" spans="1:9" x14ac:dyDescent="0.25">
      <c r="A3418">
        <v>95</v>
      </c>
      <c r="B3418">
        <v>1</v>
      </c>
      <c r="C3418">
        <v>3</v>
      </c>
      <c r="D3418" t="s">
        <v>539</v>
      </c>
      <c r="E3418">
        <v>280</v>
      </c>
      <c r="F3418">
        <v>60</v>
      </c>
      <c r="G3418" t="s">
        <v>543</v>
      </c>
      <c r="H3418">
        <f>Table2[[#This Row],[ReorderPoint]]*1.15</f>
        <v>69</v>
      </c>
      <c r="I3418" t="str">
        <f xml:space="preserve"> IF(Table2[[#This Row],[StockLevel]] &lt; Table2[[#This Row],[New ReOrder Point]], "Yes", "No")</f>
        <v>No</v>
      </c>
    </row>
    <row r="3419" spans="1:9" x14ac:dyDescent="0.25">
      <c r="A3419">
        <v>95</v>
      </c>
      <c r="B3419">
        <v>1</v>
      </c>
      <c r="C3419">
        <v>3</v>
      </c>
      <c r="D3419" t="s">
        <v>540</v>
      </c>
      <c r="E3419">
        <v>125</v>
      </c>
      <c r="F3419">
        <v>99</v>
      </c>
      <c r="G3419" t="s">
        <v>543</v>
      </c>
      <c r="H3419">
        <f>Table2[[#This Row],[ReorderPoint]]*1.15</f>
        <v>113.85</v>
      </c>
      <c r="I3419" t="str">
        <f xml:space="preserve"> IF(Table2[[#This Row],[StockLevel]] &lt; Table2[[#This Row],[New ReOrder Point]], "Yes", "No")</f>
        <v>No</v>
      </c>
    </row>
    <row r="3420" spans="1:9" x14ac:dyDescent="0.25">
      <c r="A3420">
        <v>95</v>
      </c>
      <c r="B3420">
        <v>1</v>
      </c>
      <c r="C3420">
        <v>3</v>
      </c>
      <c r="D3420" t="s">
        <v>541</v>
      </c>
      <c r="E3420">
        <v>354</v>
      </c>
      <c r="F3420">
        <v>145</v>
      </c>
      <c r="G3420" t="s">
        <v>543</v>
      </c>
      <c r="H3420">
        <f>Table2[[#This Row],[ReorderPoint]]*1.15</f>
        <v>166.75</v>
      </c>
      <c r="I3420" t="str">
        <f xml:space="preserve"> IF(Table2[[#This Row],[StockLevel]] &lt; Table2[[#This Row],[New ReOrder Point]], "Yes", "No")</f>
        <v>No</v>
      </c>
    </row>
    <row r="3421" spans="1:9" x14ac:dyDescent="0.25">
      <c r="A3421">
        <v>95</v>
      </c>
      <c r="B3421">
        <v>1</v>
      </c>
      <c r="C3421">
        <v>3</v>
      </c>
      <c r="D3421" t="s">
        <v>542</v>
      </c>
      <c r="E3421">
        <v>13</v>
      </c>
      <c r="F3421">
        <v>50</v>
      </c>
      <c r="G3421" t="s">
        <v>544</v>
      </c>
      <c r="H3421">
        <f>Table2[[#This Row],[ReorderPoint]]*1.15</f>
        <v>57.499999999999993</v>
      </c>
      <c r="I3421" t="str">
        <f xml:space="preserve"> IF(Table2[[#This Row],[StockLevel]] &lt; Table2[[#This Row],[New ReOrder Point]], "Yes", "No")</f>
        <v>Yes</v>
      </c>
    </row>
    <row r="3422" spans="1:9" x14ac:dyDescent="0.25">
      <c r="A3422">
        <v>96</v>
      </c>
      <c r="B3422">
        <v>5</v>
      </c>
      <c r="C3422">
        <v>1</v>
      </c>
      <c r="D3422" t="s">
        <v>531</v>
      </c>
      <c r="E3422">
        <v>280</v>
      </c>
      <c r="F3422">
        <v>108</v>
      </c>
      <c r="G3422" t="s">
        <v>543</v>
      </c>
      <c r="H3422">
        <f>Table2[[#This Row],[ReorderPoint]]*1.15</f>
        <v>124.19999999999999</v>
      </c>
      <c r="I3422" t="str">
        <f xml:space="preserve"> IF(Table2[[#This Row],[StockLevel]] &lt; Table2[[#This Row],[New ReOrder Point]], "Yes", "No")</f>
        <v>No</v>
      </c>
    </row>
    <row r="3423" spans="1:9" x14ac:dyDescent="0.25">
      <c r="A3423">
        <v>96</v>
      </c>
      <c r="B3423">
        <v>3</v>
      </c>
      <c r="C3423">
        <v>1</v>
      </c>
      <c r="D3423" t="s">
        <v>532</v>
      </c>
      <c r="E3423">
        <v>388</v>
      </c>
      <c r="F3423">
        <v>148</v>
      </c>
      <c r="G3423" t="s">
        <v>543</v>
      </c>
      <c r="H3423">
        <f>Table2[[#This Row],[ReorderPoint]]*1.15</f>
        <v>170.2</v>
      </c>
      <c r="I3423" t="str">
        <f xml:space="preserve"> IF(Table2[[#This Row],[StockLevel]] &lt; Table2[[#This Row],[New ReOrder Point]], "Yes", "No")</f>
        <v>No</v>
      </c>
    </row>
    <row r="3424" spans="1:9" x14ac:dyDescent="0.25">
      <c r="A3424">
        <v>96</v>
      </c>
      <c r="B3424">
        <v>2</v>
      </c>
      <c r="C3424">
        <v>1</v>
      </c>
      <c r="D3424" t="s">
        <v>533</v>
      </c>
      <c r="E3424">
        <v>278</v>
      </c>
      <c r="F3424">
        <v>58</v>
      </c>
      <c r="G3424" t="s">
        <v>543</v>
      </c>
      <c r="H3424">
        <f>Table2[[#This Row],[ReorderPoint]]*1.15</f>
        <v>66.699999999999989</v>
      </c>
      <c r="I3424" t="str">
        <f xml:space="preserve"> IF(Table2[[#This Row],[StockLevel]] &lt; Table2[[#This Row],[New ReOrder Point]], "Yes", "No")</f>
        <v>No</v>
      </c>
    </row>
    <row r="3425" spans="1:9" x14ac:dyDescent="0.25">
      <c r="A3425">
        <v>96</v>
      </c>
      <c r="B3425">
        <v>2</v>
      </c>
      <c r="C3425">
        <v>1</v>
      </c>
      <c r="D3425" t="s">
        <v>534</v>
      </c>
      <c r="E3425">
        <v>143</v>
      </c>
      <c r="F3425">
        <v>82</v>
      </c>
      <c r="G3425" t="s">
        <v>543</v>
      </c>
      <c r="H3425">
        <f>Table2[[#This Row],[ReorderPoint]]*1.15</f>
        <v>94.3</v>
      </c>
      <c r="I3425" t="str">
        <f xml:space="preserve"> IF(Table2[[#This Row],[StockLevel]] &lt; Table2[[#This Row],[New ReOrder Point]], "Yes", "No")</f>
        <v>No</v>
      </c>
    </row>
    <row r="3426" spans="1:9" x14ac:dyDescent="0.25">
      <c r="A3426">
        <v>96</v>
      </c>
      <c r="B3426">
        <v>2</v>
      </c>
      <c r="C3426">
        <v>1</v>
      </c>
      <c r="D3426" t="s">
        <v>535</v>
      </c>
      <c r="E3426">
        <v>13</v>
      </c>
      <c r="F3426">
        <v>50</v>
      </c>
      <c r="G3426" t="s">
        <v>544</v>
      </c>
      <c r="H3426">
        <f>Table2[[#This Row],[ReorderPoint]]*1.15</f>
        <v>57.499999999999993</v>
      </c>
      <c r="I3426" t="str">
        <f xml:space="preserve"> IF(Table2[[#This Row],[StockLevel]] &lt; Table2[[#This Row],[New ReOrder Point]], "Yes", "No")</f>
        <v>Yes</v>
      </c>
    </row>
    <row r="3427" spans="1:9" x14ac:dyDescent="0.25">
      <c r="A3427">
        <v>96</v>
      </c>
      <c r="B3427">
        <v>2</v>
      </c>
      <c r="C3427">
        <v>1</v>
      </c>
      <c r="D3427" t="s">
        <v>536</v>
      </c>
      <c r="E3427">
        <v>185</v>
      </c>
      <c r="F3427">
        <v>138</v>
      </c>
      <c r="G3427" t="s">
        <v>543</v>
      </c>
      <c r="H3427">
        <f>Table2[[#This Row],[ReorderPoint]]*1.15</f>
        <v>158.69999999999999</v>
      </c>
      <c r="I3427" t="str">
        <f xml:space="preserve"> IF(Table2[[#This Row],[StockLevel]] &lt; Table2[[#This Row],[New ReOrder Point]], "Yes", "No")</f>
        <v>No</v>
      </c>
    </row>
    <row r="3428" spans="1:9" x14ac:dyDescent="0.25">
      <c r="A3428">
        <v>96</v>
      </c>
      <c r="B3428">
        <v>5</v>
      </c>
      <c r="C3428">
        <v>1</v>
      </c>
      <c r="D3428" t="s">
        <v>537</v>
      </c>
      <c r="E3428">
        <v>430</v>
      </c>
      <c r="F3428">
        <v>93</v>
      </c>
      <c r="G3428" t="s">
        <v>543</v>
      </c>
      <c r="H3428">
        <f>Table2[[#This Row],[ReorderPoint]]*1.15</f>
        <v>106.94999999999999</v>
      </c>
      <c r="I3428" t="str">
        <f xml:space="preserve"> IF(Table2[[#This Row],[StockLevel]] &lt; Table2[[#This Row],[New ReOrder Point]], "Yes", "No")</f>
        <v>No</v>
      </c>
    </row>
    <row r="3429" spans="1:9" x14ac:dyDescent="0.25">
      <c r="A3429">
        <v>96</v>
      </c>
      <c r="B3429">
        <v>3</v>
      </c>
      <c r="C3429">
        <v>1</v>
      </c>
      <c r="D3429" t="s">
        <v>538</v>
      </c>
      <c r="E3429">
        <v>151</v>
      </c>
      <c r="F3429">
        <v>104</v>
      </c>
      <c r="G3429" t="s">
        <v>543</v>
      </c>
      <c r="H3429">
        <f>Table2[[#This Row],[ReorderPoint]]*1.15</f>
        <v>119.6</v>
      </c>
      <c r="I3429" t="str">
        <f xml:space="preserve"> IF(Table2[[#This Row],[StockLevel]] &lt; Table2[[#This Row],[New ReOrder Point]], "Yes", "No")</f>
        <v>No</v>
      </c>
    </row>
    <row r="3430" spans="1:9" x14ac:dyDescent="0.25">
      <c r="A3430">
        <v>96</v>
      </c>
      <c r="B3430">
        <v>2</v>
      </c>
      <c r="C3430">
        <v>1</v>
      </c>
      <c r="D3430" t="s">
        <v>539</v>
      </c>
      <c r="E3430">
        <v>71</v>
      </c>
      <c r="F3430">
        <v>83</v>
      </c>
      <c r="G3430" t="s">
        <v>544</v>
      </c>
      <c r="H3430">
        <f>Table2[[#This Row],[ReorderPoint]]*1.15</f>
        <v>95.449999999999989</v>
      </c>
      <c r="I3430" t="str">
        <f xml:space="preserve"> IF(Table2[[#This Row],[StockLevel]] &lt; Table2[[#This Row],[New ReOrder Point]], "Yes", "No")</f>
        <v>Yes</v>
      </c>
    </row>
    <row r="3431" spans="1:9" x14ac:dyDescent="0.25">
      <c r="A3431">
        <v>96</v>
      </c>
      <c r="B3431">
        <v>3</v>
      </c>
      <c r="C3431">
        <v>1</v>
      </c>
      <c r="D3431" t="s">
        <v>540</v>
      </c>
      <c r="E3431">
        <v>282</v>
      </c>
      <c r="F3431">
        <v>123</v>
      </c>
      <c r="G3431" t="s">
        <v>543</v>
      </c>
      <c r="H3431">
        <f>Table2[[#This Row],[ReorderPoint]]*1.15</f>
        <v>141.44999999999999</v>
      </c>
      <c r="I3431" t="str">
        <f xml:space="preserve"> IF(Table2[[#This Row],[StockLevel]] &lt; Table2[[#This Row],[New ReOrder Point]], "Yes", "No")</f>
        <v>No</v>
      </c>
    </row>
    <row r="3432" spans="1:9" x14ac:dyDescent="0.25">
      <c r="A3432">
        <v>96</v>
      </c>
      <c r="B3432">
        <v>4</v>
      </c>
      <c r="C3432">
        <v>1</v>
      </c>
      <c r="D3432" t="s">
        <v>541</v>
      </c>
      <c r="E3432">
        <v>214</v>
      </c>
      <c r="F3432">
        <v>121</v>
      </c>
      <c r="G3432" t="s">
        <v>543</v>
      </c>
      <c r="H3432">
        <f>Table2[[#This Row],[ReorderPoint]]*1.15</f>
        <v>139.14999999999998</v>
      </c>
      <c r="I3432" t="str">
        <f xml:space="preserve"> IF(Table2[[#This Row],[StockLevel]] &lt; Table2[[#This Row],[New ReOrder Point]], "Yes", "No")</f>
        <v>No</v>
      </c>
    </row>
    <row r="3433" spans="1:9" x14ac:dyDescent="0.25">
      <c r="A3433">
        <v>96</v>
      </c>
      <c r="B3433">
        <v>5</v>
      </c>
      <c r="C3433">
        <v>1</v>
      </c>
      <c r="D3433" t="s">
        <v>542</v>
      </c>
      <c r="E3433">
        <v>22</v>
      </c>
      <c r="F3433">
        <v>117</v>
      </c>
      <c r="G3433" t="s">
        <v>544</v>
      </c>
      <c r="H3433">
        <f>Table2[[#This Row],[ReorderPoint]]*1.15</f>
        <v>134.54999999999998</v>
      </c>
      <c r="I3433" t="str">
        <f xml:space="preserve"> IF(Table2[[#This Row],[StockLevel]] &lt; Table2[[#This Row],[New ReOrder Point]], "Yes", "No")</f>
        <v>Yes</v>
      </c>
    </row>
    <row r="3434" spans="1:9" x14ac:dyDescent="0.25">
      <c r="A3434">
        <v>96</v>
      </c>
      <c r="B3434">
        <v>1</v>
      </c>
      <c r="C3434">
        <v>2</v>
      </c>
      <c r="D3434" t="s">
        <v>531</v>
      </c>
      <c r="E3434">
        <v>361</v>
      </c>
      <c r="F3434">
        <v>142</v>
      </c>
      <c r="G3434" t="s">
        <v>543</v>
      </c>
      <c r="H3434">
        <f>Table2[[#This Row],[ReorderPoint]]*1.15</f>
        <v>163.29999999999998</v>
      </c>
      <c r="I3434" t="str">
        <f xml:space="preserve"> IF(Table2[[#This Row],[StockLevel]] &lt; Table2[[#This Row],[New ReOrder Point]], "Yes", "No")</f>
        <v>No</v>
      </c>
    </row>
    <row r="3435" spans="1:9" x14ac:dyDescent="0.25">
      <c r="A3435">
        <v>96</v>
      </c>
      <c r="B3435">
        <v>1</v>
      </c>
      <c r="C3435">
        <v>2</v>
      </c>
      <c r="D3435" t="s">
        <v>532</v>
      </c>
      <c r="E3435">
        <v>323</v>
      </c>
      <c r="F3435">
        <v>112</v>
      </c>
      <c r="G3435" t="s">
        <v>543</v>
      </c>
      <c r="H3435">
        <f>Table2[[#This Row],[ReorderPoint]]*1.15</f>
        <v>128.79999999999998</v>
      </c>
      <c r="I3435" t="str">
        <f xml:space="preserve"> IF(Table2[[#This Row],[StockLevel]] &lt; Table2[[#This Row],[New ReOrder Point]], "Yes", "No")</f>
        <v>No</v>
      </c>
    </row>
    <row r="3436" spans="1:9" x14ac:dyDescent="0.25">
      <c r="A3436">
        <v>96</v>
      </c>
      <c r="B3436">
        <v>1</v>
      </c>
      <c r="C3436">
        <v>2</v>
      </c>
      <c r="D3436" t="s">
        <v>533</v>
      </c>
      <c r="E3436">
        <v>368</v>
      </c>
      <c r="F3436">
        <v>139</v>
      </c>
      <c r="G3436" t="s">
        <v>543</v>
      </c>
      <c r="H3436">
        <f>Table2[[#This Row],[ReorderPoint]]*1.15</f>
        <v>159.85</v>
      </c>
      <c r="I3436" t="str">
        <f xml:space="preserve"> IF(Table2[[#This Row],[StockLevel]] &lt; Table2[[#This Row],[New ReOrder Point]], "Yes", "No")</f>
        <v>No</v>
      </c>
    </row>
    <row r="3437" spans="1:9" x14ac:dyDescent="0.25">
      <c r="A3437">
        <v>96</v>
      </c>
      <c r="B3437">
        <v>4</v>
      </c>
      <c r="C3437">
        <v>2</v>
      </c>
      <c r="D3437" t="s">
        <v>534</v>
      </c>
      <c r="E3437">
        <v>102</v>
      </c>
      <c r="F3437">
        <v>136</v>
      </c>
      <c r="G3437" t="s">
        <v>544</v>
      </c>
      <c r="H3437">
        <f>Table2[[#This Row],[ReorderPoint]]*1.15</f>
        <v>156.39999999999998</v>
      </c>
      <c r="I3437" t="str">
        <f xml:space="preserve"> IF(Table2[[#This Row],[StockLevel]] &lt; Table2[[#This Row],[New ReOrder Point]], "Yes", "No")</f>
        <v>Yes</v>
      </c>
    </row>
    <row r="3438" spans="1:9" x14ac:dyDescent="0.25">
      <c r="A3438">
        <v>96</v>
      </c>
      <c r="B3438">
        <v>4</v>
      </c>
      <c r="C3438">
        <v>2</v>
      </c>
      <c r="D3438" t="s">
        <v>535</v>
      </c>
      <c r="E3438">
        <v>206</v>
      </c>
      <c r="F3438">
        <v>62</v>
      </c>
      <c r="G3438" t="s">
        <v>543</v>
      </c>
      <c r="H3438">
        <f>Table2[[#This Row],[ReorderPoint]]*1.15</f>
        <v>71.3</v>
      </c>
      <c r="I3438" t="str">
        <f xml:space="preserve"> IF(Table2[[#This Row],[StockLevel]] &lt; Table2[[#This Row],[New ReOrder Point]], "Yes", "No")</f>
        <v>No</v>
      </c>
    </row>
    <row r="3439" spans="1:9" x14ac:dyDescent="0.25">
      <c r="A3439">
        <v>96</v>
      </c>
      <c r="B3439">
        <v>5</v>
      </c>
      <c r="C3439">
        <v>2</v>
      </c>
      <c r="D3439" t="s">
        <v>536</v>
      </c>
      <c r="E3439">
        <v>193</v>
      </c>
      <c r="F3439">
        <v>68</v>
      </c>
      <c r="G3439" t="s">
        <v>543</v>
      </c>
      <c r="H3439">
        <f>Table2[[#This Row],[ReorderPoint]]*1.15</f>
        <v>78.199999999999989</v>
      </c>
      <c r="I3439" t="str">
        <f xml:space="preserve"> IF(Table2[[#This Row],[StockLevel]] &lt; Table2[[#This Row],[New ReOrder Point]], "Yes", "No")</f>
        <v>No</v>
      </c>
    </row>
    <row r="3440" spans="1:9" x14ac:dyDescent="0.25">
      <c r="A3440">
        <v>96</v>
      </c>
      <c r="B3440">
        <v>3</v>
      </c>
      <c r="C3440">
        <v>2</v>
      </c>
      <c r="D3440" t="s">
        <v>537</v>
      </c>
      <c r="E3440">
        <v>87</v>
      </c>
      <c r="F3440">
        <v>60</v>
      </c>
      <c r="G3440" t="s">
        <v>543</v>
      </c>
      <c r="H3440">
        <f>Table2[[#This Row],[ReorderPoint]]*1.15</f>
        <v>69</v>
      </c>
      <c r="I3440" t="str">
        <f xml:space="preserve"> IF(Table2[[#This Row],[StockLevel]] &lt; Table2[[#This Row],[New ReOrder Point]], "Yes", "No")</f>
        <v>No</v>
      </c>
    </row>
    <row r="3441" spans="1:9" x14ac:dyDescent="0.25">
      <c r="A3441">
        <v>96</v>
      </c>
      <c r="B3441">
        <v>2</v>
      </c>
      <c r="C3441">
        <v>2</v>
      </c>
      <c r="D3441" t="s">
        <v>538</v>
      </c>
      <c r="E3441">
        <v>213</v>
      </c>
      <c r="F3441">
        <v>64</v>
      </c>
      <c r="G3441" t="s">
        <v>543</v>
      </c>
      <c r="H3441">
        <f>Table2[[#This Row],[ReorderPoint]]*1.15</f>
        <v>73.599999999999994</v>
      </c>
      <c r="I3441" t="str">
        <f xml:space="preserve"> IF(Table2[[#This Row],[StockLevel]] &lt; Table2[[#This Row],[New ReOrder Point]], "Yes", "No")</f>
        <v>No</v>
      </c>
    </row>
    <row r="3442" spans="1:9" x14ac:dyDescent="0.25">
      <c r="A3442">
        <v>96</v>
      </c>
      <c r="B3442">
        <v>4</v>
      </c>
      <c r="C3442">
        <v>2</v>
      </c>
      <c r="D3442" t="s">
        <v>539</v>
      </c>
      <c r="E3442">
        <v>296</v>
      </c>
      <c r="F3442">
        <v>76</v>
      </c>
      <c r="G3442" t="s">
        <v>543</v>
      </c>
      <c r="H3442">
        <f>Table2[[#This Row],[ReorderPoint]]*1.15</f>
        <v>87.399999999999991</v>
      </c>
      <c r="I3442" t="str">
        <f xml:space="preserve"> IF(Table2[[#This Row],[StockLevel]] &lt; Table2[[#This Row],[New ReOrder Point]], "Yes", "No")</f>
        <v>No</v>
      </c>
    </row>
    <row r="3443" spans="1:9" x14ac:dyDescent="0.25">
      <c r="A3443">
        <v>96</v>
      </c>
      <c r="B3443">
        <v>4</v>
      </c>
      <c r="C3443">
        <v>2</v>
      </c>
      <c r="D3443" t="s">
        <v>540</v>
      </c>
      <c r="E3443">
        <v>72</v>
      </c>
      <c r="F3443">
        <v>101</v>
      </c>
      <c r="G3443" t="s">
        <v>544</v>
      </c>
      <c r="H3443">
        <f>Table2[[#This Row],[ReorderPoint]]*1.15</f>
        <v>116.14999999999999</v>
      </c>
      <c r="I3443" t="str">
        <f xml:space="preserve"> IF(Table2[[#This Row],[StockLevel]] &lt; Table2[[#This Row],[New ReOrder Point]], "Yes", "No")</f>
        <v>Yes</v>
      </c>
    </row>
    <row r="3444" spans="1:9" x14ac:dyDescent="0.25">
      <c r="A3444">
        <v>96</v>
      </c>
      <c r="B3444">
        <v>4</v>
      </c>
      <c r="C3444">
        <v>2</v>
      </c>
      <c r="D3444" t="s">
        <v>541</v>
      </c>
      <c r="E3444">
        <v>64</v>
      </c>
      <c r="F3444">
        <v>66</v>
      </c>
      <c r="G3444" t="s">
        <v>544</v>
      </c>
      <c r="H3444">
        <f>Table2[[#This Row],[ReorderPoint]]*1.15</f>
        <v>75.899999999999991</v>
      </c>
      <c r="I3444" t="str">
        <f xml:space="preserve"> IF(Table2[[#This Row],[StockLevel]] &lt; Table2[[#This Row],[New ReOrder Point]], "Yes", "No")</f>
        <v>Yes</v>
      </c>
    </row>
    <row r="3445" spans="1:9" x14ac:dyDescent="0.25">
      <c r="A3445">
        <v>96</v>
      </c>
      <c r="B3445">
        <v>5</v>
      </c>
      <c r="C3445">
        <v>2</v>
      </c>
      <c r="D3445" t="s">
        <v>542</v>
      </c>
      <c r="E3445">
        <v>137</v>
      </c>
      <c r="F3445">
        <v>112</v>
      </c>
      <c r="G3445" t="s">
        <v>543</v>
      </c>
      <c r="H3445">
        <f>Table2[[#This Row],[ReorderPoint]]*1.15</f>
        <v>128.79999999999998</v>
      </c>
      <c r="I3445" t="str">
        <f xml:space="preserve"> IF(Table2[[#This Row],[StockLevel]] &lt; Table2[[#This Row],[New ReOrder Point]], "Yes", "No")</f>
        <v>No</v>
      </c>
    </row>
    <row r="3446" spans="1:9" x14ac:dyDescent="0.25">
      <c r="A3446">
        <v>96</v>
      </c>
      <c r="B3446">
        <v>2</v>
      </c>
      <c r="C3446">
        <v>3</v>
      </c>
      <c r="D3446" t="s">
        <v>531</v>
      </c>
      <c r="E3446">
        <v>253</v>
      </c>
      <c r="F3446">
        <v>142</v>
      </c>
      <c r="G3446" t="s">
        <v>543</v>
      </c>
      <c r="H3446">
        <f>Table2[[#This Row],[ReorderPoint]]*1.15</f>
        <v>163.29999999999998</v>
      </c>
      <c r="I3446" t="str">
        <f xml:space="preserve"> IF(Table2[[#This Row],[StockLevel]] &lt; Table2[[#This Row],[New ReOrder Point]], "Yes", "No")</f>
        <v>No</v>
      </c>
    </row>
    <row r="3447" spans="1:9" x14ac:dyDescent="0.25">
      <c r="A3447">
        <v>96</v>
      </c>
      <c r="B3447">
        <v>1</v>
      </c>
      <c r="C3447">
        <v>3</v>
      </c>
      <c r="D3447" t="s">
        <v>532</v>
      </c>
      <c r="E3447">
        <v>430</v>
      </c>
      <c r="F3447">
        <v>87</v>
      </c>
      <c r="G3447" t="s">
        <v>543</v>
      </c>
      <c r="H3447">
        <f>Table2[[#This Row],[ReorderPoint]]*1.15</f>
        <v>100.05</v>
      </c>
      <c r="I3447" t="str">
        <f xml:space="preserve"> IF(Table2[[#This Row],[StockLevel]] &lt; Table2[[#This Row],[New ReOrder Point]], "Yes", "No")</f>
        <v>No</v>
      </c>
    </row>
    <row r="3448" spans="1:9" x14ac:dyDescent="0.25">
      <c r="A3448">
        <v>96</v>
      </c>
      <c r="B3448">
        <v>5</v>
      </c>
      <c r="C3448">
        <v>3</v>
      </c>
      <c r="D3448" t="s">
        <v>533</v>
      </c>
      <c r="E3448">
        <v>69</v>
      </c>
      <c r="F3448">
        <v>125</v>
      </c>
      <c r="G3448" t="s">
        <v>544</v>
      </c>
      <c r="H3448">
        <f>Table2[[#This Row],[ReorderPoint]]*1.15</f>
        <v>143.75</v>
      </c>
      <c r="I3448" t="str">
        <f xml:space="preserve"> IF(Table2[[#This Row],[StockLevel]] &lt; Table2[[#This Row],[New ReOrder Point]], "Yes", "No")</f>
        <v>Yes</v>
      </c>
    </row>
    <row r="3449" spans="1:9" x14ac:dyDescent="0.25">
      <c r="A3449">
        <v>96</v>
      </c>
      <c r="B3449">
        <v>2</v>
      </c>
      <c r="C3449">
        <v>3</v>
      </c>
      <c r="D3449" t="s">
        <v>534</v>
      </c>
      <c r="E3449">
        <v>461</v>
      </c>
      <c r="F3449">
        <v>93</v>
      </c>
      <c r="G3449" t="s">
        <v>543</v>
      </c>
      <c r="H3449">
        <f>Table2[[#This Row],[ReorderPoint]]*1.15</f>
        <v>106.94999999999999</v>
      </c>
      <c r="I3449" t="str">
        <f xml:space="preserve"> IF(Table2[[#This Row],[StockLevel]] &lt; Table2[[#This Row],[New ReOrder Point]], "Yes", "No")</f>
        <v>No</v>
      </c>
    </row>
    <row r="3450" spans="1:9" x14ac:dyDescent="0.25">
      <c r="A3450">
        <v>96</v>
      </c>
      <c r="B3450">
        <v>2</v>
      </c>
      <c r="C3450">
        <v>3</v>
      </c>
      <c r="D3450" t="s">
        <v>535</v>
      </c>
      <c r="E3450">
        <v>53</v>
      </c>
      <c r="F3450">
        <v>69</v>
      </c>
      <c r="G3450" t="s">
        <v>544</v>
      </c>
      <c r="H3450">
        <f>Table2[[#This Row],[ReorderPoint]]*1.15</f>
        <v>79.349999999999994</v>
      </c>
      <c r="I3450" t="str">
        <f xml:space="preserve"> IF(Table2[[#This Row],[StockLevel]] &lt; Table2[[#This Row],[New ReOrder Point]], "Yes", "No")</f>
        <v>Yes</v>
      </c>
    </row>
    <row r="3451" spans="1:9" x14ac:dyDescent="0.25">
      <c r="A3451">
        <v>96</v>
      </c>
      <c r="B3451">
        <v>2</v>
      </c>
      <c r="C3451">
        <v>3</v>
      </c>
      <c r="D3451" t="s">
        <v>536</v>
      </c>
      <c r="E3451">
        <v>104</v>
      </c>
      <c r="F3451">
        <v>59</v>
      </c>
      <c r="G3451" t="s">
        <v>543</v>
      </c>
      <c r="H3451">
        <f>Table2[[#This Row],[ReorderPoint]]*1.15</f>
        <v>67.849999999999994</v>
      </c>
      <c r="I3451" t="str">
        <f xml:space="preserve"> IF(Table2[[#This Row],[StockLevel]] &lt; Table2[[#This Row],[New ReOrder Point]], "Yes", "No")</f>
        <v>No</v>
      </c>
    </row>
    <row r="3452" spans="1:9" x14ac:dyDescent="0.25">
      <c r="A3452">
        <v>96</v>
      </c>
      <c r="B3452">
        <v>4</v>
      </c>
      <c r="C3452">
        <v>3</v>
      </c>
      <c r="D3452" t="s">
        <v>537</v>
      </c>
      <c r="E3452">
        <v>495</v>
      </c>
      <c r="F3452">
        <v>88</v>
      </c>
      <c r="G3452" t="s">
        <v>543</v>
      </c>
      <c r="H3452">
        <f>Table2[[#This Row],[ReorderPoint]]*1.15</f>
        <v>101.19999999999999</v>
      </c>
      <c r="I3452" t="str">
        <f xml:space="preserve"> IF(Table2[[#This Row],[StockLevel]] &lt; Table2[[#This Row],[New ReOrder Point]], "Yes", "No")</f>
        <v>No</v>
      </c>
    </row>
    <row r="3453" spans="1:9" x14ac:dyDescent="0.25">
      <c r="A3453">
        <v>96</v>
      </c>
      <c r="B3453">
        <v>3</v>
      </c>
      <c r="C3453">
        <v>3</v>
      </c>
      <c r="D3453" t="s">
        <v>538</v>
      </c>
      <c r="E3453">
        <v>157</v>
      </c>
      <c r="F3453">
        <v>86</v>
      </c>
      <c r="G3453" t="s">
        <v>543</v>
      </c>
      <c r="H3453">
        <f>Table2[[#This Row],[ReorderPoint]]*1.15</f>
        <v>98.899999999999991</v>
      </c>
      <c r="I3453" t="str">
        <f xml:space="preserve"> IF(Table2[[#This Row],[StockLevel]] &lt; Table2[[#This Row],[New ReOrder Point]], "Yes", "No")</f>
        <v>No</v>
      </c>
    </row>
    <row r="3454" spans="1:9" x14ac:dyDescent="0.25">
      <c r="A3454">
        <v>96</v>
      </c>
      <c r="B3454">
        <v>5</v>
      </c>
      <c r="C3454">
        <v>3</v>
      </c>
      <c r="D3454" t="s">
        <v>539</v>
      </c>
      <c r="E3454">
        <v>241</v>
      </c>
      <c r="F3454">
        <v>92</v>
      </c>
      <c r="G3454" t="s">
        <v>543</v>
      </c>
      <c r="H3454">
        <f>Table2[[#This Row],[ReorderPoint]]*1.15</f>
        <v>105.8</v>
      </c>
      <c r="I3454" t="str">
        <f xml:space="preserve"> IF(Table2[[#This Row],[StockLevel]] &lt; Table2[[#This Row],[New ReOrder Point]], "Yes", "No")</f>
        <v>No</v>
      </c>
    </row>
    <row r="3455" spans="1:9" x14ac:dyDescent="0.25">
      <c r="A3455">
        <v>96</v>
      </c>
      <c r="B3455">
        <v>4</v>
      </c>
      <c r="C3455">
        <v>3</v>
      </c>
      <c r="D3455" t="s">
        <v>540</v>
      </c>
      <c r="E3455">
        <v>307</v>
      </c>
      <c r="F3455">
        <v>105</v>
      </c>
      <c r="G3455" t="s">
        <v>543</v>
      </c>
      <c r="H3455">
        <f>Table2[[#This Row],[ReorderPoint]]*1.15</f>
        <v>120.74999999999999</v>
      </c>
      <c r="I3455" t="str">
        <f xml:space="preserve"> IF(Table2[[#This Row],[StockLevel]] &lt; Table2[[#This Row],[New ReOrder Point]], "Yes", "No")</f>
        <v>No</v>
      </c>
    </row>
    <row r="3456" spans="1:9" x14ac:dyDescent="0.25">
      <c r="A3456">
        <v>96</v>
      </c>
      <c r="B3456">
        <v>2</v>
      </c>
      <c r="C3456">
        <v>3</v>
      </c>
      <c r="D3456" t="s">
        <v>541</v>
      </c>
      <c r="E3456">
        <v>323</v>
      </c>
      <c r="F3456">
        <v>58</v>
      </c>
      <c r="G3456" t="s">
        <v>543</v>
      </c>
      <c r="H3456">
        <f>Table2[[#This Row],[ReorderPoint]]*1.15</f>
        <v>66.699999999999989</v>
      </c>
      <c r="I3456" t="str">
        <f xml:space="preserve"> IF(Table2[[#This Row],[StockLevel]] &lt; Table2[[#This Row],[New ReOrder Point]], "Yes", "No")</f>
        <v>No</v>
      </c>
    </row>
    <row r="3457" spans="1:9" x14ac:dyDescent="0.25">
      <c r="A3457">
        <v>96</v>
      </c>
      <c r="B3457">
        <v>5</v>
      </c>
      <c r="C3457">
        <v>3</v>
      </c>
      <c r="D3457" t="s">
        <v>542</v>
      </c>
      <c r="E3457">
        <v>380</v>
      </c>
      <c r="F3457">
        <v>141</v>
      </c>
      <c r="G3457" t="s">
        <v>543</v>
      </c>
      <c r="H3457">
        <f>Table2[[#This Row],[ReorderPoint]]*1.15</f>
        <v>162.14999999999998</v>
      </c>
      <c r="I3457" t="str">
        <f xml:space="preserve"> IF(Table2[[#This Row],[StockLevel]] &lt; Table2[[#This Row],[New ReOrder Point]], "Yes", "No")</f>
        <v>No</v>
      </c>
    </row>
    <row r="3458" spans="1:9" x14ac:dyDescent="0.25">
      <c r="A3458">
        <v>97</v>
      </c>
      <c r="B3458">
        <v>4</v>
      </c>
      <c r="C3458">
        <v>1</v>
      </c>
      <c r="D3458" t="s">
        <v>531</v>
      </c>
      <c r="E3458">
        <v>316</v>
      </c>
      <c r="F3458">
        <v>89</v>
      </c>
      <c r="G3458" t="s">
        <v>543</v>
      </c>
      <c r="H3458">
        <f>Table2[[#This Row],[ReorderPoint]]*1.15</f>
        <v>102.35</v>
      </c>
      <c r="I3458" t="str">
        <f xml:space="preserve"> IF(Table2[[#This Row],[StockLevel]] &lt; Table2[[#This Row],[New ReOrder Point]], "Yes", "No")</f>
        <v>No</v>
      </c>
    </row>
    <row r="3459" spans="1:9" x14ac:dyDescent="0.25">
      <c r="A3459">
        <v>97</v>
      </c>
      <c r="B3459">
        <v>3</v>
      </c>
      <c r="C3459">
        <v>1</v>
      </c>
      <c r="D3459" t="s">
        <v>532</v>
      </c>
      <c r="E3459">
        <v>469</v>
      </c>
      <c r="F3459">
        <v>73</v>
      </c>
      <c r="G3459" t="s">
        <v>543</v>
      </c>
      <c r="H3459">
        <f>Table2[[#This Row],[ReorderPoint]]*1.15</f>
        <v>83.949999999999989</v>
      </c>
      <c r="I3459" t="str">
        <f xml:space="preserve"> IF(Table2[[#This Row],[StockLevel]] &lt; Table2[[#This Row],[New ReOrder Point]], "Yes", "No")</f>
        <v>No</v>
      </c>
    </row>
    <row r="3460" spans="1:9" x14ac:dyDescent="0.25">
      <c r="A3460">
        <v>97</v>
      </c>
      <c r="B3460">
        <v>1</v>
      </c>
      <c r="C3460">
        <v>1</v>
      </c>
      <c r="D3460" t="s">
        <v>533</v>
      </c>
      <c r="E3460">
        <v>441</v>
      </c>
      <c r="F3460">
        <v>139</v>
      </c>
      <c r="G3460" t="s">
        <v>543</v>
      </c>
      <c r="H3460">
        <f>Table2[[#This Row],[ReorderPoint]]*1.15</f>
        <v>159.85</v>
      </c>
      <c r="I3460" t="str">
        <f xml:space="preserve"> IF(Table2[[#This Row],[StockLevel]] &lt; Table2[[#This Row],[New ReOrder Point]], "Yes", "No")</f>
        <v>No</v>
      </c>
    </row>
    <row r="3461" spans="1:9" x14ac:dyDescent="0.25">
      <c r="A3461">
        <v>97</v>
      </c>
      <c r="B3461">
        <v>1</v>
      </c>
      <c r="C3461">
        <v>1</v>
      </c>
      <c r="D3461" t="s">
        <v>534</v>
      </c>
      <c r="E3461">
        <v>15</v>
      </c>
      <c r="F3461">
        <v>71</v>
      </c>
      <c r="G3461" t="s">
        <v>544</v>
      </c>
      <c r="H3461">
        <f>Table2[[#This Row],[ReorderPoint]]*1.15</f>
        <v>81.649999999999991</v>
      </c>
      <c r="I3461" t="str">
        <f xml:space="preserve"> IF(Table2[[#This Row],[StockLevel]] &lt; Table2[[#This Row],[New ReOrder Point]], "Yes", "No")</f>
        <v>Yes</v>
      </c>
    </row>
    <row r="3462" spans="1:9" x14ac:dyDescent="0.25">
      <c r="A3462">
        <v>97</v>
      </c>
      <c r="B3462">
        <v>2</v>
      </c>
      <c r="C3462">
        <v>1</v>
      </c>
      <c r="D3462" t="s">
        <v>535</v>
      </c>
      <c r="E3462">
        <v>56</v>
      </c>
      <c r="F3462">
        <v>111</v>
      </c>
      <c r="G3462" t="s">
        <v>544</v>
      </c>
      <c r="H3462">
        <f>Table2[[#This Row],[ReorderPoint]]*1.15</f>
        <v>127.64999999999999</v>
      </c>
      <c r="I3462" t="str">
        <f xml:space="preserve"> IF(Table2[[#This Row],[StockLevel]] &lt; Table2[[#This Row],[New ReOrder Point]], "Yes", "No")</f>
        <v>Yes</v>
      </c>
    </row>
    <row r="3463" spans="1:9" x14ac:dyDescent="0.25">
      <c r="A3463">
        <v>97</v>
      </c>
      <c r="B3463">
        <v>2</v>
      </c>
      <c r="C3463">
        <v>1</v>
      </c>
      <c r="D3463" t="s">
        <v>536</v>
      </c>
      <c r="E3463">
        <v>362</v>
      </c>
      <c r="F3463">
        <v>131</v>
      </c>
      <c r="G3463" t="s">
        <v>543</v>
      </c>
      <c r="H3463">
        <f>Table2[[#This Row],[ReorderPoint]]*1.15</f>
        <v>150.64999999999998</v>
      </c>
      <c r="I3463" t="str">
        <f xml:space="preserve"> IF(Table2[[#This Row],[StockLevel]] &lt; Table2[[#This Row],[New ReOrder Point]], "Yes", "No")</f>
        <v>No</v>
      </c>
    </row>
    <row r="3464" spans="1:9" x14ac:dyDescent="0.25">
      <c r="A3464">
        <v>97</v>
      </c>
      <c r="B3464">
        <v>2</v>
      </c>
      <c r="C3464">
        <v>1</v>
      </c>
      <c r="D3464" t="s">
        <v>537</v>
      </c>
      <c r="E3464">
        <v>89</v>
      </c>
      <c r="F3464">
        <v>121</v>
      </c>
      <c r="G3464" t="s">
        <v>544</v>
      </c>
      <c r="H3464">
        <f>Table2[[#This Row],[ReorderPoint]]*1.15</f>
        <v>139.14999999999998</v>
      </c>
      <c r="I3464" t="str">
        <f xml:space="preserve"> IF(Table2[[#This Row],[StockLevel]] &lt; Table2[[#This Row],[New ReOrder Point]], "Yes", "No")</f>
        <v>Yes</v>
      </c>
    </row>
    <row r="3465" spans="1:9" x14ac:dyDescent="0.25">
      <c r="A3465">
        <v>97</v>
      </c>
      <c r="B3465">
        <v>5</v>
      </c>
      <c r="C3465">
        <v>1</v>
      </c>
      <c r="D3465" t="s">
        <v>538</v>
      </c>
      <c r="E3465">
        <v>234</v>
      </c>
      <c r="F3465">
        <v>106</v>
      </c>
      <c r="G3465" t="s">
        <v>543</v>
      </c>
      <c r="H3465">
        <f>Table2[[#This Row],[ReorderPoint]]*1.15</f>
        <v>121.89999999999999</v>
      </c>
      <c r="I3465" t="str">
        <f xml:space="preserve"> IF(Table2[[#This Row],[StockLevel]] &lt; Table2[[#This Row],[New ReOrder Point]], "Yes", "No")</f>
        <v>No</v>
      </c>
    </row>
    <row r="3466" spans="1:9" x14ac:dyDescent="0.25">
      <c r="A3466">
        <v>97</v>
      </c>
      <c r="B3466">
        <v>1</v>
      </c>
      <c r="C3466">
        <v>1</v>
      </c>
      <c r="D3466" t="s">
        <v>539</v>
      </c>
      <c r="E3466">
        <v>264</v>
      </c>
      <c r="F3466">
        <v>80</v>
      </c>
      <c r="G3466" t="s">
        <v>543</v>
      </c>
      <c r="H3466">
        <f>Table2[[#This Row],[ReorderPoint]]*1.15</f>
        <v>92</v>
      </c>
      <c r="I3466" t="str">
        <f xml:space="preserve"> IF(Table2[[#This Row],[StockLevel]] &lt; Table2[[#This Row],[New ReOrder Point]], "Yes", "No")</f>
        <v>No</v>
      </c>
    </row>
    <row r="3467" spans="1:9" x14ac:dyDescent="0.25">
      <c r="A3467">
        <v>97</v>
      </c>
      <c r="B3467">
        <v>3</v>
      </c>
      <c r="C3467">
        <v>1</v>
      </c>
      <c r="D3467" t="s">
        <v>540</v>
      </c>
      <c r="E3467">
        <v>268</v>
      </c>
      <c r="F3467">
        <v>107</v>
      </c>
      <c r="G3467" t="s">
        <v>543</v>
      </c>
      <c r="H3467">
        <f>Table2[[#This Row],[ReorderPoint]]*1.15</f>
        <v>123.05</v>
      </c>
      <c r="I3467" t="str">
        <f xml:space="preserve"> IF(Table2[[#This Row],[StockLevel]] &lt; Table2[[#This Row],[New ReOrder Point]], "Yes", "No")</f>
        <v>No</v>
      </c>
    </row>
    <row r="3468" spans="1:9" x14ac:dyDescent="0.25">
      <c r="A3468">
        <v>97</v>
      </c>
      <c r="B3468">
        <v>5</v>
      </c>
      <c r="C3468">
        <v>1</v>
      </c>
      <c r="D3468" t="s">
        <v>541</v>
      </c>
      <c r="E3468">
        <v>290</v>
      </c>
      <c r="F3468">
        <v>146</v>
      </c>
      <c r="G3468" t="s">
        <v>543</v>
      </c>
      <c r="H3468">
        <f>Table2[[#This Row],[ReorderPoint]]*1.15</f>
        <v>167.89999999999998</v>
      </c>
      <c r="I3468" t="str">
        <f xml:space="preserve"> IF(Table2[[#This Row],[StockLevel]] &lt; Table2[[#This Row],[New ReOrder Point]], "Yes", "No")</f>
        <v>No</v>
      </c>
    </row>
    <row r="3469" spans="1:9" x14ac:dyDescent="0.25">
      <c r="A3469">
        <v>97</v>
      </c>
      <c r="B3469">
        <v>4</v>
      </c>
      <c r="C3469">
        <v>1</v>
      </c>
      <c r="D3469" t="s">
        <v>542</v>
      </c>
      <c r="E3469">
        <v>319</v>
      </c>
      <c r="F3469">
        <v>144</v>
      </c>
      <c r="G3469" t="s">
        <v>543</v>
      </c>
      <c r="H3469">
        <f>Table2[[#This Row],[ReorderPoint]]*1.15</f>
        <v>165.6</v>
      </c>
      <c r="I3469" t="str">
        <f xml:space="preserve"> IF(Table2[[#This Row],[StockLevel]] &lt; Table2[[#This Row],[New ReOrder Point]], "Yes", "No")</f>
        <v>No</v>
      </c>
    </row>
    <row r="3470" spans="1:9" x14ac:dyDescent="0.25">
      <c r="A3470">
        <v>97</v>
      </c>
      <c r="B3470">
        <v>1</v>
      </c>
      <c r="C3470">
        <v>2</v>
      </c>
      <c r="D3470" t="s">
        <v>531</v>
      </c>
      <c r="E3470">
        <v>289</v>
      </c>
      <c r="F3470">
        <v>145</v>
      </c>
      <c r="G3470" t="s">
        <v>543</v>
      </c>
      <c r="H3470">
        <f>Table2[[#This Row],[ReorderPoint]]*1.15</f>
        <v>166.75</v>
      </c>
      <c r="I3470" t="str">
        <f xml:space="preserve"> IF(Table2[[#This Row],[StockLevel]] &lt; Table2[[#This Row],[New ReOrder Point]], "Yes", "No")</f>
        <v>No</v>
      </c>
    </row>
    <row r="3471" spans="1:9" x14ac:dyDescent="0.25">
      <c r="A3471">
        <v>97</v>
      </c>
      <c r="B3471">
        <v>5</v>
      </c>
      <c r="C3471">
        <v>2</v>
      </c>
      <c r="D3471" t="s">
        <v>532</v>
      </c>
      <c r="E3471">
        <v>162</v>
      </c>
      <c r="F3471">
        <v>64</v>
      </c>
      <c r="G3471" t="s">
        <v>543</v>
      </c>
      <c r="H3471">
        <f>Table2[[#This Row],[ReorderPoint]]*1.15</f>
        <v>73.599999999999994</v>
      </c>
      <c r="I3471" t="str">
        <f xml:space="preserve"> IF(Table2[[#This Row],[StockLevel]] &lt; Table2[[#This Row],[New ReOrder Point]], "Yes", "No")</f>
        <v>No</v>
      </c>
    </row>
    <row r="3472" spans="1:9" x14ac:dyDescent="0.25">
      <c r="A3472">
        <v>97</v>
      </c>
      <c r="B3472">
        <v>4</v>
      </c>
      <c r="C3472">
        <v>2</v>
      </c>
      <c r="D3472" t="s">
        <v>533</v>
      </c>
      <c r="E3472">
        <v>468</v>
      </c>
      <c r="F3472">
        <v>146</v>
      </c>
      <c r="G3472" t="s">
        <v>543</v>
      </c>
      <c r="H3472">
        <f>Table2[[#This Row],[ReorderPoint]]*1.15</f>
        <v>167.89999999999998</v>
      </c>
      <c r="I3472" t="str">
        <f xml:space="preserve"> IF(Table2[[#This Row],[StockLevel]] &lt; Table2[[#This Row],[New ReOrder Point]], "Yes", "No")</f>
        <v>No</v>
      </c>
    </row>
    <row r="3473" spans="1:9" x14ac:dyDescent="0.25">
      <c r="A3473">
        <v>97</v>
      </c>
      <c r="B3473">
        <v>4</v>
      </c>
      <c r="C3473">
        <v>2</v>
      </c>
      <c r="D3473" t="s">
        <v>534</v>
      </c>
      <c r="E3473">
        <v>82</v>
      </c>
      <c r="F3473">
        <v>146</v>
      </c>
      <c r="G3473" t="s">
        <v>544</v>
      </c>
      <c r="H3473">
        <f>Table2[[#This Row],[ReorderPoint]]*1.15</f>
        <v>167.89999999999998</v>
      </c>
      <c r="I3473" t="str">
        <f xml:space="preserve"> IF(Table2[[#This Row],[StockLevel]] &lt; Table2[[#This Row],[New ReOrder Point]], "Yes", "No")</f>
        <v>Yes</v>
      </c>
    </row>
    <row r="3474" spans="1:9" x14ac:dyDescent="0.25">
      <c r="A3474">
        <v>97</v>
      </c>
      <c r="B3474">
        <v>2</v>
      </c>
      <c r="C3474">
        <v>2</v>
      </c>
      <c r="D3474" t="s">
        <v>535</v>
      </c>
      <c r="E3474">
        <v>222</v>
      </c>
      <c r="F3474">
        <v>134</v>
      </c>
      <c r="G3474" t="s">
        <v>543</v>
      </c>
      <c r="H3474">
        <f>Table2[[#This Row],[ReorderPoint]]*1.15</f>
        <v>154.1</v>
      </c>
      <c r="I3474" t="str">
        <f xml:space="preserve"> IF(Table2[[#This Row],[StockLevel]] &lt; Table2[[#This Row],[New ReOrder Point]], "Yes", "No")</f>
        <v>No</v>
      </c>
    </row>
    <row r="3475" spans="1:9" x14ac:dyDescent="0.25">
      <c r="A3475">
        <v>97</v>
      </c>
      <c r="B3475">
        <v>3</v>
      </c>
      <c r="C3475">
        <v>2</v>
      </c>
      <c r="D3475" t="s">
        <v>536</v>
      </c>
      <c r="E3475">
        <v>191</v>
      </c>
      <c r="F3475">
        <v>128</v>
      </c>
      <c r="G3475" t="s">
        <v>543</v>
      </c>
      <c r="H3475">
        <f>Table2[[#This Row],[ReorderPoint]]*1.15</f>
        <v>147.19999999999999</v>
      </c>
      <c r="I3475" t="str">
        <f xml:space="preserve"> IF(Table2[[#This Row],[StockLevel]] &lt; Table2[[#This Row],[New ReOrder Point]], "Yes", "No")</f>
        <v>No</v>
      </c>
    </row>
    <row r="3476" spans="1:9" x14ac:dyDescent="0.25">
      <c r="A3476">
        <v>97</v>
      </c>
      <c r="B3476">
        <v>4</v>
      </c>
      <c r="C3476">
        <v>2</v>
      </c>
      <c r="D3476" t="s">
        <v>537</v>
      </c>
      <c r="E3476">
        <v>106</v>
      </c>
      <c r="F3476">
        <v>64</v>
      </c>
      <c r="G3476" t="s">
        <v>543</v>
      </c>
      <c r="H3476">
        <f>Table2[[#This Row],[ReorderPoint]]*1.15</f>
        <v>73.599999999999994</v>
      </c>
      <c r="I3476" t="str">
        <f xml:space="preserve"> IF(Table2[[#This Row],[StockLevel]] &lt; Table2[[#This Row],[New ReOrder Point]], "Yes", "No")</f>
        <v>No</v>
      </c>
    </row>
    <row r="3477" spans="1:9" x14ac:dyDescent="0.25">
      <c r="A3477">
        <v>97</v>
      </c>
      <c r="B3477">
        <v>2</v>
      </c>
      <c r="C3477">
        <v>2</v>
      </c>
      <c r="D3477" t="s">
        <v>538</v>
      </c>
      <c r="E3477">
        <v>72</v>
      </c>
      <c r="F3477">
        <v>133</v>
      </c>
      <c r="G3477" t="s">
        <v>544</v>
      </c>
      <c r="H3477">
        <f>Table2[[#This Row],[ReorderPoint]]*1.15</f>
        <v>152.94999999999999</v>
      </c>
      <c r="I3477" t="str">
        <f xml:space="preserve"> IF(Table2[[#This Row],[StockLevel]] &lt; Table2[[#This Row],[New ReOrder Point]], "Yes", "No")</f>
        <v>Yes</v>
      </c>
    </row>
    <row r="3478" spans="1:9" x14ac:dyDescent="0.25">
      <c r="A3478">
        <v>97</v>
      </c>
      <c r="B3478">
        <v>2</v>
      </c>
      <c r="C3478">
        <v>2</v>
      </c>
      <c r="D3478" t="s">
        <v>539</v>
      </c>
      <c r="E3478">
        <v>421</v>
      </c>
      <c r="F3478">
        <v>75</v>
      </c>
      <c r="G3478" t="s">
        <v>543</v>
      </c>
      <c r="H3478">
        <f>Table2[[#This Row],[ReorderPoint]]*1.15</f>
        <v>86.25</v>
      </c>
      <c r="I3478" t="str">
        <f xml:space="preserve"> IF(Table2[[#This Row],[StockLevel]] &lt; Table2[[#This Row],[New ReOrder Point]], "Yes", "No")</f>
        <v>No</v>
      </c>
    </row>
    <row r="3479" spans="1:9" x14ac:dyDescent="0.25">
      <c r="A3479">
        <v>97</v>
      </c>
      <c r="B3479">
        <v>1</v>
      </c>
      <c r="C3479">
        <v>2</v>
      </c>
      <c r="D3479" t="s">
        <v>540</v>
      </c>
      <c r="E3479">
        <v>91</v>
      </c>
      <c r="F3479">
        <v>100</v>
      </c>
      <c r="G3479" t="s">
        <v>544</v>
      </c>
      <c r="H3479">
        <f>Table2[[#This Row],[ReorderPoint]]*1.15</f>
        <v>114.99999999999999</v>
      </c>
      <c r="I3479" t="str">
        <f xml:space="preserve"> IF(Table2[[#This Row],[StockLevel]] &lt; Table2[[#This Row],[New ReOrder Point]], "Yes", "No")</f>
        <v>Yes</v>
      </c>
    </row>
    <row r="3480" spans="1:9" x14ac:dyDescent="0.25">
      <c r="A3480">
        <v>97</v>
      </c>
      <c r="B3480">
        <v>3</v>
      </c>
      <c r="C3480">
        <v>2</v>
      </c>
      <c r="D3480" t="s">
        <v>541</v>
      </c>
      <c r="E3480">
        <v>479</v>
      </c>
      <c r="F3480">
        <v>102</v>
      </c>
      <c r="G3480" t="s">
        <v>543</v>
      </c>
      <c r="H3480">
        <f>Table2[[#This Row],[ReorderPoint]]*1.15</f>
        <v>117.3</v>
      </c>
      <c r="I3480" t="str">
        <f xml:space="preserve"> IF(Table2[[#This Row],[StockLevel]] &lt; Table2[[#This Row],[New ReOrder Point]], "Yes", "No")</f>
        <v>No</v>
      </c>
    </row>
    <row r="3481" spans="1:9" x14ac:dyDescent="0.25">
      <c r="A3481">
        <v>97</v>
      </c>
      <c r="B3481">
        <v>4</v>
      </c>
      <c r="C3481">
        <v>2</v>
      </c>
      <c r="D3481" t="s">
        <v>542</v>
      </c>
      <c r="E3481">
        <v>197</v>
      </c>
      <c r="F3481">
        <v>127</v>
      </c>
      <c r="G3481" t="s">
        <v>543</v>
      </c>
      <c r="H3481">
        <f>Table2[[#This Row],[ReorderPoint]]*1.15</f>
        <v>146.04999999999998</v>
      </c>
      <c r="I3481" t="str">
        <f xml:space="preserve"> IF(Table2[[#This Row],[StockLevel]] &lt; Table2[[#This Row],[New ReOrder Point]], "Yes", "No")</f>
        <v>No</v>
      </c>
    </row>
    <row r="3482" spans="1:9" x14ac:dyDescent="0.25">
      <c r="A3482">
        <v>97</v>
      </c>
      <c r="B3482">
        <v>5</v>
      </c>
      <c r="C3482">
        <v>3</v>
      </c>
      <c r="D3482" t="s">
        <v>531</v>
      </c>
      <c r="E3482">
        <v>185</v>
      </c>
      <c r="F3482">
        <v>137</v>
      </c>
      <c r="G3482" t="s">
        <v>543</v>
      </c>
      <c r="H3482">
        <f>Table2[[#This Row],[ReorderPoint]]*1.15</f>
        <v>157.54999999999998</v>
      </c>
      <c r="I3482" t="str">
        <f xml:space="preserve"> IF(Table2[[#This Row],[StockLevel]] &lt; Table2[[#This Row],[New ReOrder Point]], "Yes", "No")</f>
        <v>No</v>
      </c>
    </row>
    <row r="3483" spans="1:9" x14ac:dyDescent="0.25">
      <c r="A3483">
        <v>97</v>
      </c>
      <c r="B3483">
        <v>4</v>
      </c>
      <c r="C3483">
        <v>3</v>
      </c>
      <c r="D3483" t="s">
        <v>532</v>
      </c>
      <c r="E3483">
        <v>12</v>
      </c>
      <c r="F3483">
        <v>92</v>
      </c>
      <c r="G3483" t="s">
        <v>544</v>
      </c>
      <c r="H3483">
        <f>Table2[[#This Row],[ReorderPoint]]*1.15</f>
        <v>105.8</v>
      </c>
      <c r="I3483" t="str">
        <f xml:space="preserve"> IF(Table2[[#This Row],[StockLevel]] &lt; Table2[[#This Row],[New ReOrder Point]], "Yes", "No")</f>
        <v>Yes</v>
      </c>
    </row>
    <row r="3484" spans="1:9" x14ac:dyDescent="0.25">
      <c r="A3484">
        <v>97</v>
      </c>
      <c r="B3484">
        <v>5</v>
      </c>
      <c r="C3484">
        <v>3</v>
      </c>
      <c r="D3484" t="s">
        <v>533</v>
      </c>
      <c r="E3484">
        <v>50</v>
      </c>
      <c r="F3484">
        <v>68</v>
      </c>
      <c r="G3484" t="s">
        <v>544</v>
      </c>
      <c r="H3484">
        <f>Table2[[#This Row],[ReorderPoint]]*1.15</f>
        <v>78.199999999999989</v>
      </c>
      <c r="I3484" t="str">
        <f xml:space="preserve"> IF(Table2[[#This Row],[StockLevel]] &lt; Table2[[#This Row],[New ReOrder Point]], "Yes", "No")</f>
        <v>Yes</v>
      </c>
    </row>
    <row r="3485" spans="1:9" x14ac:dyDescent="0.25">
      <c r="A3485">
        <v>97</v>
      </c>
      <c r="B3485">
        <v>2</v>
      </c>
      <c r="C3485">
        <v>3</v>
      </c>
      <c r="D3485" t="s">
        <v>534</v>
      </c>
      <c r="E3485">
        <v>218</v>
      </c>
      <c r="F3485">
        <v>132</v>
      </c>
      <c r="G3485" t="s">
        <v>543</v>
      </c>
      <c r="H3485">
        <f>Table2[[#This Row],[ReorderPoint]]*1.15</f>
        <v>151.79999999999998</v>
      </c>
      <c r="I3485" t="str">
        <f xml:space="preserve"> IF(Table2[[#This Row],[StockLevel]] &lt; Table2[[#This Row],[New ReOrder Point]], "Yes", "No")</f>
        <v>No</v>
      </c>
    </row>
    <row r="3486" spans="1:9" x14ac:dyDescent="0.25">
      <c r="A3486">
        <v>97</v>
      </c>
      <c r="B3486">
        <v>2</v>
      </c>
      <c r="C3486">
        <v>3</v>
      </c>
      <c r="D3486" t="s">
        <v>535</v>
      </c>
      <c r="E3486">
        <v>172</v>
      </c>
      <c r="F3486">
        <v>77</v>
      </c>
      <c r="G3486" t="s">
        <v>543</v>
      </c>
      <c r="H3486">
        <f>Table2[[#This Row],[ReorderPoint]]*1.15</f>
        <v>88.55</v>
      </c>
      <c r="I3486" t="str">
        <f xml:space="preserve"> IF(Table2[[#This Row],[StockLevel]] &lt; Table2[[#This Row],[New ReOrder Point]], "Yes", "No")</f>
        <v>No</v>
      </c>
    </row>
    <row r="3487" spans="1:9" x14ac:dyDescent="0.25">
      <c r="A3487">
        <v>97</v>
      </c>
      <c r="B3487">
        <v>2</v>
      </c>
      <c r="C3487">
        <v>3</v>
      </c>
      <c r="D3487" t="s">
        <v>536</v>
      </c>
      <c r="E3487">
        <v>491</v>
      </c>
      <c r="F3487">
        <v>149</v>
      </c>
      <c r="G3487" t="s">
        <v>543</v>
      </c>
      <c r="H3487">
        <f>Table2[[#This Row],[ReorderPoint]]*1.15</f>
        <v>171.35</v>
      </c>
      <c r="I3487" t="str">
        <f xml:space="preserve"> IF(Table2[[#This Row],[StockLevel]] &lt; Table2[[#This Row],[New ReOrder Point]], "Yes", "No")</f>
        <v>No</v>
      </c>
    </row>
    <row r="3488" spans="1:9" x14ac:dyDescent="0.25">
      <c r="A3488">
        <v>97</v>
      </c>
      <c r="B3488">
        <v>4</v>
      </c>
      <c r="C3488">
        <v>3</v>
      </c>
      <c r="D3488" t="s">
        <v>537</v>
      </c>
      <c r="E3488">
        <v>412</v>
      </c>
      <c r="F3488">
        <v>66</v>
      </c>
      <c r="G3488" t="s">
        <v>543</v>
      </c>
      <c r="H3488">
        <f>Table2[[#This Row],[ReorderPoint]]*1.15</f>
        <v>75.899999999999991</v>
      </c>
      <c r="I3488" t="str">
        <f xml:space="preserve"> IF(Table2[[#This Row],[StockLevel]] &lt; Table2[[#This Row],[New ReOrder Point]], "Yes", "No")</f>
        <v>No</v>
      </c>
    </row>
    <row r="3489" spans="1:9" x14ac:dyDescent="0.25">
      <c r="A3489">
        <v>97</v>
      </c>
      <c r="B3489">
        <v>3</v>
      </c>
      <c r="C3489">
        <v>3</v>
      </c>
      <c r="D3489" t="s">
        <v>538</v>
      </c>
      <c r="E3489">
        <v>43</v>
      </c>
      <c r="F3489">
        <v>110</v>
      </c>
      <c r="G3489" t="s">
        <v>544</v>
      </c>
      <c r="H3489">
        <f>Table2[[#This Row],[ReorderPoint]]*1.15</f>
        <v>126.49999999999999</v>
      </c>
      <c r="I3489" t="str">
        <f xml:space="preserve"> IF(Table2[[#This Row],[StockLevel]] &lt; Table2[[#This Row],[New ReOrder Point]], "Yes", "No")</f>
        <v>Yes</v>
      </c>
    </row>
    <row r="3490" spans="1:9" x14ac:dyDescent="0.25">
      <c r="A3490">
        <v>97</v>
      </c>
      <c r="B3490">
        <v>2</v>
      </c>
      <c r="C3490">
        <v>3</v>
      </c>
      <c r="D3490" t="s">
        <v>539</v>
      </c>
      <c r="E3490">
        <v>348</v>
      </c>
      <c r="F3490">
        <v>117</v>
      </c>
      <c r="G3490" t="s">
        <v>543</v>
      </c>
      <c r="H3490">
        <f>Table2[[#This Row],[ReorderPoint]]*1.15</f>
        <v>134.54999999999998</v>
      </c>
      <c r="I3490" t="str">
        <f xml:space="preserve"> IF(Table2[[#This Row],[StockLevel]] &lt; Table2[[#This Row],[New ReOrder Point]], "Yes", "No")</f>
        <v>No</v>
      </c>
    </row>
    <row r="3491" spans="1:9" x14ac:dyDescent="0.25">
      <c r="A3491">
        <v>97</v>
      </c>
      <c r="B3491">
        <v>3</v>
      </c>
      <c r="C3491">
        <v>3</v>
      </c>
      <c r="D3491" t="s">
        <v>540</v>
      </c>
      <c r="E3491">
        <v>408</v>
      </c>
      <c r="F3491">
        <v>144</v>
      </c>
      <c r="G3491" t="s">
        <v>543</v>
      </c>
      <c r="H3491">
        <f>Table2[[#This Row],[ReorderPoint]]*1.15</f>
        <v>165.6</v>
      </c>
      <c r="I3491" t="str">
        <f xml:space="preserve"> IF(Table2[[#This Row],[StockLevel]] &lt; Table2[[#This Row],[New ReOrder Point]], "Yes", "No")</f>
        <v>No</v>
      </c>
    </row>
    <row r="3492" spans="1:9" x14ac:dyDescent="0.25">
      <c r="A3492">
        <v>97</v>
      </c>
      <c r="B3492">
        <v>1</v>
      </c>
      <c r="C3492">
        <v>3</v>
      </c>
      <c r="D3492" t="s">
        <v>541</v>
      </c>
      <c r="E3492">
        <v>110</v>
      </c>
      <c r="F3492">
        <v>51</v>
      </c>
      <c r="G3492" t="s">
        <v>543</v>
      </c>
      <c r="H3492">
        <f>Table2[[#This Row],[ReorderPoint]]*1.15</f>
        <v>58.65</v>
      </c>
      <c r="I3492" t="str">
        <f xml:space="preserve"> IF(Table2[[#This Row],[StockLevel]] &lt; Table2[[#This Row],[New ReOrder Point]], "Yes", "No")</f>
        <v>No</v>
      </c>
    </row>
    <row r="3493" spans="1:9" x14ac:dyDescent="0.25">
      <c r="A3493">
        <v>97</v>
      </c>
      <c r="B3493">
        <v>2</v>
      </c>
      <c r="C3493">
        <v>3</v>
      </c>
      <c r="D3493" t="s">
        <v>542</v>
      </c>
      <c r="E3493">
        <v>88</v>
      </c>
      <c r="F3493">
        <v>98</v>
      </c>
      <c r="G3493" t="s">
        <v>544</v>
      </c>
      <c r="H3493">
        <f>Table2[[#This Row],[ReorderPoint]]*1.15</f>
        <v>112.69999999999999</v>
      </c>
      <c r="I3493" t="str">
        <f xml:space="preserve"> IF(Table2[[#This Row],[StockLevel]] &lt; Table2[[#This Row],[New ReOrder Point]], "Yes", "No")</f>
        <v>Yes</v>
      </c>
    </row>
    <row r="3494" spans="1:9" x14ac:dyDescent="0.25">
      <c r="A3494">
        <v>98</v>
      </c>
      <c r="B3494">
        <v>3</v>
      </c>
      <c r="C3494">
        <v>1</v>
      </c>
      <c r="D3494" t="s">
        <v>531</v>
      </c>
      <c r="E3494">
        <v>199</v>
      </c>
      <c r="F3494">
        <v>148</v>
      </c>
      <c r="G3494" t="s">
        <v>543</v>
      </c>
      <c r="H3494">
        <f>Table2[[#This Row],[ReorderPoint]]*1.15</f>
        <v>170.2</v>
      </c>
      <c r="I3494" t="str">
        <f xml:space="preserve"> IF(Table2[[#This Row],[StockLevel]] &lt; Table2[[#This Row],[New ReOrder Point]], "Yes", "No")</f>
        <v>No</v>
      </c>
    </row>
    <row r="3495" spans="1:9" x14ac:dyDescent="0.25">
      <c r="A3495">
        <v>98</v>
      </c>
      <c r="B3495">
        <v>1</v>
      </c>
      <c r="C3495">
        <v>1</v>
      </c>
      <c r="D3495" t="s">
        <v>532</v>
      </c>
      <c r="E3495">
        <v>88</v>
      </c>
      <c r="F3495">
        <v>67</v>
      </c>
      <c r="G3495" t="s">
        <v>543</v>
      </c>
      <c r="H3495">
        <f>Table2[[#This Row],[ReorderPoint]]*1.15</f>
        <v>77.05</v>
      </c>
      <c r="I3495" t="str">
        <f xml:space="preserve"> IF(Table2[[#This Row],[StockLevel]] &lt; Table2[[#This Row],[New ReOrder Point]], "Yes", "No")</f>
        <v>No</v>
      </c>
    </row>
    <row r="3496" spans="1:9" x14ac:dyDescent="0.25">
      <c r="A3496">
        <v>98</v>
      </c>
      <c r="B3496">
        <v>4</v>
      </c>
      <c r="C3496">
        <v>1</v>
      </c>
      <c r="D3496" t="s">
        <v>533</v>
      </c>
      <c r="E3496">
        <v>188</v>
      </c>
      <c r="F3496">
        <v>52</v>
      </c>
      <c r="G3496" t="s">
        <v>543</v>
      </c>
      <c r="H3496">
        <f>Table2[[#This Row],[ReorderPoint]]*1.15</f>
        <v>59.8</v>
      </c>
      <c r="I3496" t="str">
        <f xml:space="preserve"> IF(Table2[[#This Row],[StockLevel]] &lt; Table2[[#This Row],[New ReOrder Point]], "Yes", "No")</f>
        <v>No</v>
      </c>
    </row>
    <row r="3497" spans="1:9" x14ac:dyDescent="0.25">
      <c r="A3497">
        <v>98</v>
      </c>
      <c r="B3497">
        <v>3</v>
      </c>
      <c r="C3497">
        <v>1</v>
      </c>
      <c r="D3497" t="s">
        <v>534</v>
      </c>
      <c r="E3497">
        <v>296</v>
      </c>
      <c r="F3497">
        <v>86</v>
      </c>
      <c r="G3497" t="s">
        <v>543</v>
      </c>
      <c r="H3497">
        <f>Table2[[#This Row],[ReorderPoint]]*1.15</f>
        <v>98.899999999999991</v>
      </c>
      <c r="I3497" t="str">
        <f xml:space="preserve"> IF(Table2[[#This Row],[StockLevel]] &lt; Table2[[#This Row],[New ReOrder Point]], "Yes", "No")</f>
        <v>No</v>
      </c>
    </row>
    <row r="3498" spans="1:9" x14ac:dyDescent="0.25">
      <c r="A3498">
        <v>98</v>
      </c>
      <c r="B3498">
        <v>2</v>
      </c>
      <c r="C3498">
        <v>1</v>
      </c>
      <c r="D3498" t="s">
        <v>535</v>
      </c>
      <c r="E3498">
        <v>270</v>
      </c>
      <c r="F3498">
        <v>57</v>
      </c>
      <c r="G3498" t="s">
        <v>543</v>
      </c>
      <c r="H3498">
        <f>Table2[[#This Row],[ReorderPoint]]*1.15</f>
        <v>65.55</v>
      </c>
      <c r="I3498" t="str">
        <f xml:space="preserve"> IF(Table2[[#This Row],[StockLevel]] &lt; Table2[[#This Row],[New ReOrder Point]], "Yes", "No")</f>
        <v>No</v>
      </c>
    </row>
    <row r="3499" spans="1:9" x14ac:dyDescent="0.25">
      <c r="A3499">
        <v>98</v>
      </c>
      <c r="B3499">
        <v>2</v>
      </c>
      <c r="C3499">
        <v>1</v>
      </c>
      <c r="D3499" t="s">
        <v>536</v>
      </c>
      <c r="E3499">
        <v>338</v>
      </c>
      <c r="F3499">
        <v>105</v>
      </c>
      <c r="G3499" t="s">
        <v>543</v>
      </c>
      <c r="H3499">
        <f>Table2[[#This Row],[ReorderPoint]]*1.15</f>
        <v>120.74999999999999</v>
      </c>
      <c r="I3499" t="str">
        <f xml:space="preserve"> IF(Table2[[#This Row],[StockLevel]] &lt; Table2[[#This Row],[New ReOrder Point]], "Yes", "No")</f>
        <v>No</v>
      </c>
    </row>
    <row r="3500" spans="1:9" x14ac:dyDescent="0.25">
      <c r="A3500">
        <v>98</v>
      </c>
      <c r="B3500">
        <v>1</v>
      </c>
      <c r="C3500">
        <v>1</v>
      </c>
      <c r="D3500" t="s">
        <v>537</v>
      </c>
      <c r="E3500">
        <v>358</v>
      </c>
      <c r="F3500">
        <v>59</v>
      </c>
      <c r="G3500" t="s">
        <v>543</v>
      </c>
      <c r="H3500">
        <f>Table2[[#This Row],[ReorderPoint]]*1.15</f>
        <v>67.849999999999994</v>
      </c>
      <c r="I3500" t="str">
        <f xml:space="preserve"> IF(Table2[[#This Row],[StockLevel]] &lt; Table2[[#This Row],[New ReOrder Point]], "Yes", "No")</f>
        <v>No</v>
      </c>
    </row>
    <row r="3501" spans="1:9" x14ac:dyDescent="0.25">
      <c r="A3501">
        <v>98</v>
      </c>
      <c r="B3501">
        <v>5</v>
      </c>
      <c r="C3501">
        <v>1</v>
      </c>
      <c r="D3501" t="s">
        <v>538</v>
      </c>
      <c r="E3501">
        <v>168</v>
      </c>
      <c r="F3501">
        <v>132</v>
      </c>
      <c r="G3501" t="s">
        <v>543</v>
      </c>
      <c r="H3501">
        <f>Table2[[#This Row],[ReorderPoint]]*1.15</f>
        <v>151.79999999999998</v>
      </c>
      <c r="I3501" t="str">
        <f xml:space="preserve"> IF(Table2[[#This Row],[StockLevel]] &lt; Table2[[#This Row],[New ReOrder Point]], "Yes", "No")</f>
        <v>No</v>
      </c>
    </row>
    <row r="3502" spans="1:9" x14ac:dyDescent="0.25">
      <c r="A3502">
        <v>98</v>
      </c>
      <c r="B3502">
        <v>3</v>
      </c>
      <c r="C3502">
        <v>1</v>
      </c>
      <c r="D3502" t="s">
        <v>539</v>
      </c>
      <c r="E3502">
        <v>374</v>
      </c>
      <c r="F3502">
        <v>144</v>
      </c>
      <c r="G3502" t="s">
        <v>543</v>
      </c>
      <c r="H3502">
        <f>Table2[[#This Row],[ReorderPoint]]*1.15</f>
        <v>165.6</v>
      </c>
      <c r="I3502" t="str">
        <f xml:space="preserve"> IF(Table2[[#This Row],[StockLevel]] &lt; Table2[[#This Row],[New ReOrder Point]], "Yes", "No")</f>
        <v>No</v>
      </c>
    </row>
    <row r="3503" spans="1:9" x14ac:dyDescent="0.25">
      <c r="A3503">
        <v>98</v>
      </c>
      <c r="B3503">
        <v>2</v>
      </c>
      <c r="C3503">
        <v>1</v>
      </c>
      <c r="D3503" t="s">
        <v>540</v>
      </c>
      <c r="E3503">
        <v>286</v>
      </c>
      <c r="F3503">
        <v>101</v>
      </c>
      <c r="G3503" t="s">
        <v>543</v>
      </c>
      <c r="H3503">
        <f>Table2[[#This Row],[ReorderPoint]]*1.15</f>
        <v>116.14999999999999</v>
      </c>
      <c r="I3503" t="str">
        <f xml:space="preserve"> IF(Table2[[#This Row],[StockLevel]] &lt; Table2[[#This Row],[New ReOrder Point]], "Yes", "No")</f>
        <v>No</v>
      </c>
    </row>
    <row r="3504" spans="1:9" x14ac:dyDescent="0.25">
      <c r="A3504">
        <v>98</v>
      </c>
      <c r="B3504">
        <v>2</v>
      </c>
      <c r="C3504">
        <v>1</v>
      </c>
      <c r="D3504" t="s">
        <v>541</v>
      </c>
      <c r="E3504">
        <v>230</v>
      </c>
      <c r="F3504">
        <v>137</v>
      </c>
      <c r="G3504" t="s">
        <v>543</v>
      </c>
      <c r="H3504">
        <f>Table2[[#This Row],[ReorderPoint]]*1.15</f>
        <v>157.54999999999998</v>
      </c>
      <c r="I3504" t="str">
        <f xml:space="preserve"> IF(Table2[[#This Row],[StockLevel]] &lt; Table2[[#This Row],[New ReOrder Point]], "Yes", "No")</f>
        <v>No</v>
      </c>
    </row>
    <row r="3505" spans="1:9" x14ac:dyDescent="0.25">
      <c r="A3505">
        <v>98</v>
      </c>
      <c r="B3505">
        <v>5</v>
      </c>
      <c r="C3505">
        <v>1</v>
      </c>
      <c r="D3505" t="s">
        <v>542</v>
      </c>
      <c r="E3505">
        <v>22</v>
      </c>
      <c r="F3505">
        <v>97</v>
      </c>
      <c r="G3505" t="s">
        <v>544</v>
      </c>
      <c r="H3505">
        <f>Table2[[#This Row],[ReorderPoint]]*1.15</f>
        <v>111.55</v>
      </c>
      <c r="I3505" t="str">
        <f xml:space="preserve"> IF(Table2[[#This Row],[StockLevel]] &lt; Table2[[#This Row],[New ReOrder Point]], "Yes", "No")</f>
        <v>Yes</v>
      </c>
    </row>
    <row r="3506" spans="1:9" x14ac:dyDescent="0.25">
      <c r="A3506">
        <v>98</v>
      </c>
      <c r="B3506">
        <v>1</v>
      </c>
      <c r="C3506">
        <v>2</v>
      </c>
      <c r="D3506" t="s">
        <v>531</v>
      </c>
      <c r="E3506">
        <v>295</v>
      </c>
      <c r="F3506">
        <v>55</v>
      </c>
      <c r="G3506" t="s">
        <v>543</v>
      </c>
      <c r="H3506">
        <f>Table2[[#This Row],[ReorderPoint]]*1.15</f>
        <v>63.249999999999993</v>
      </c>
      <c r="I3506" t="str">
        <f xml:space="preserve"> IF(Table2[[#This Row],[StockLevel]] &lt; Table2[[#This Row],[New ReOrder Point]], "Yes", "No")</f>
        <v>No</v>
      </c>
    </row>
    <row r="3507" spans="1:9" x14ac:dyDescent="0.25">
      <c r="A3507">
        <v>98</v>
      </c>
      <c r="B3507">
        <v>3</v>
      </c>
      <c r="C3507">
        <v>2</v>
      </c>
      <c r="D3507" t="s">
        <v>532</v>
      </c>
      <c r="E3507">
        <v>355</v>
      </c>
      <c r="F3507">
        <v>76</v>
      </c>
      <c r="G3507" t="s">
        <v>543</v>
      </c>
      <c r="H3507">
        <f>Table2[[#This Row],[ReorderPoint]]*1.15</f>
        <v>87.399999999999991</v>
      </c>
      <c r="I3507" t="str">
        <f xml:space="preserve"> IF(Table2[[#This Row],[StockLevel]] &lt; Table2[[#This Row],[New ReOrder Point]], "Yes", "No")</f>
        <v>No</v>
      </c>
    </row>
    <row r="3508" spans="1:9" x14ac:dyDescent="0.25">
      <c r="A3508">
        <v>98</v>
      </c>
      <c r="B3508">
        <v>1</v>
      </c>
      <c r="C3508">
        <v>2</v>
      </c>
      <c r="D3508" t="s">
        <v>533</v>
      </c>
      <c r="E3508">
        <v>324</v>
      </c>
      <c r="F3508">
        <v>106</v>
      </c>
      <c r="G3508" t="s">
        <v>543</v>
      </c>
      <c r="H3508">
        <f>Table2[[#This Row],[ReorderPoint]]*1.15</f>
        <v>121.89999999999999</v>
      </c>
      <c r="I3508" t="str">
        <f xml:space="preserve"> IF(Table2[[#This Row],[StockLevel]] &lt; Table2[[#This Row],[New ReOrder Point]], "Yes", "No")</f>
        <v>No</v>
      </c>
    </row>
    <row r="3509" spans="1:9" x14ac:dyDescent="0.25">
      <c r="A3509">
        <v>98</v>
      </c>
      <c r="B3509">
        <v>3</v>
      </c>
      <c r="C3509">
        <v>2</v>
      </c>
      <c r="D3509" t="s">
        <v>534</v>
      </c>
      <c r="E3509">
        <v>243</v>
      </c>
      <c r="F3509">
        <v>120</v>
      </c>
      <c r="G3509" t="s">
        <v>543</v>
      </c>
      <c r="H3509">
        <f>Table2[[#This Row],[ReorderPoint]]*1.15</f>
        <v>138</v>
      </c>
      <c r="I3509" t="str">
        <f xml:space="preserve"> IF(Table2[[#This Row],[StockLevel]] &lt; Table2[[#This Row],[New ReOrder Point]], "Yes", "No")</f>
        <v>No</v>
      </c>
    </row>
    <row r="3510" spans="1:9" x14ac:dyDescent="0.25">
      <c r="A3510">
        <v>98</v>
      </c>
      <c r="B3510">
        <v>5</v>
      </c>
      <c r="C3510">
        <v>2</v>
      </c>
      <c r="D3510" t="s">
        <v>535</v>
      </c>
      <c r="E3510">
        <v>46</v>
      </c>
      <c r="F3510">
        <v>128</v>
      </c>
      <c r="G3510" t="s">
        <v>544</v>
      </c>
      <c r="H3510">
        <f>Table2[[#This Row],[ReorderPoint]]*1.15</f>
        <v>147.19999999999999</v>
      </c>
      <c r="I3510" t="str">
        <f xml:space="preserve"> IF(Table2[[#This Row],[StockLevel]] &lt; Table2[[#This Row],[New ReOrder Point]], "Yes", "No")</f>
        <v>Yes</v>
      </c>
    </row>
    <row r="3511" spans="1:9" x14ac:dyDescent="0.25">
      <c r="A3511">
        <v>98</v>
      </c>
      <c r="B3511">
        <v>4</v>
      </c>
      <c r="C3511">
        <v>2</v>
      </c>
      <c r="D3511" t="s">
        <v>536</v>
      </c>
      <c r="E3511">
        <v>394</v>
      </c>
      <c r="F3511">
        <v>139</v>
      </c>
      <c r="G3511" t="s">
        <v>543</v>
      </c>
      <c r="H3511">
        <f>Table2[[#This Row],[ReorderPoint]]*1.15</f>
        <v>159.85</v>
      </c>
      <c r="I3511" t="str">
        <f xml:space="preserve"> IF(Table2[[#This Row],[StockLevel]] &lt; Table2[[#This Row],[New ReOrder Point]], "Yes", "No")</f>
        <v>No</v>
      </c>
    </row>
    <row r="3512" spans="1:9" x14ac:dyDescent="0.25">
      <c r="A3512">
        <v>98</v>
      </c>
      <c r="B3512">
        <v>1</v>
      </c>
      <c r="C3512">
        <v>2</v>
      </c>
      <c r="D3512" t="s">
        <v>537</v>
      </c>
      <c r="E3512">
        <v>279</v>
      </c>
      <c r="F3512">
        <v>142</v>
      </c>
      <c r="G3512" t="s">
        <v>543</v>
      </c>
      <c r="H3512">
        <f>Table2[[#This Row],[ReorderPoint]]*1.15</f>
        <v>163.29999999999998</v>
      </c>
      <c r="I3512" t="str">
        <f xml:space="preserve"> IF(Table2[[#This Row],[StockLevel]] &lt; Table2[[#This Row],[New ReOrder Point]], "Yes", "No")</f>
        <v>No</v>
      </c>
    </row>
    <row r="3513" spans="1:9" x14ac:dyDescent="0.25">
      <c r="A3513">
        <v>98</v>
      </c>
      <c r="B3513">
        <v>1</v>
      </c>
      <c r="C3513">
        <v>2</v>
      </c>
      <c r="D3513" t="s">
        <v>538</v>
      </c>
      <c r="E3513">
        <v>233</v>
      </c>
      <c r="F3513">
        <v>53</v>
      </c>
      <c r="G3513" t="s">
        <v>543</v>
      </c>
      <c r="H3513">
        <f>Table2[[#This Row],[ReorderPoint]]*1.15</f>
        <v>60.949999999999996</v>
      </c>
      <c r="I3513" t="str">
        <f xml:space="preserve"> IF(Table2[[#This Row],[StockLevel]] &lt; Table2[[#This Row],[New ReOrder Point]], "Yes", "No")</f>
        <v>No</v>
      </c>
    </row>
    <row r="3514" spans="1:9" x14ac:dyDescent="0.25">
      <c r="A3514">
        <v>98</v>
      </c>
      <c r="B3514">
        <v>3</v>
      </c>
      <c r="C3514">
        <v>2</v>
      </c>
      <c r="D3514" t="s">
        <v>539</v>
      </c>
      <c r="E3514">
        <v>45</v>
      </c>
      <c r="F3514">
        <v>67</v>
      </c>
      <c r="G3514" t="s">
        <v>544</v>
      </c>
      <c r="H3514">
        <f>Table2[[#This Row],[ReorderPoint]]*1.15</f>
        <v>77.05</v>
      </c>
      <c r="I3514" t="str">
        <f xml:space="preserve"> IF(Table2[[#This Row],[StockLevel]] &lt; Table2[[#This Row],[New ReOrder Point]], "Yes", "No")</f>
        <v>Yes</v>
      </c>
    </row>
    <row r="3515" spans="1:9" x14ac:dyDescent="0.25">
      <c r="A3515">
        <v>98</v>
      </c>
      <c r="B3515">
        <v>5</v>
      </c>
      <c r="C3515">
        <v>2</v>
      </c>
      <c r="D3515" t="s">
        <v>540</v>
      </c>
      <c r="E3515">
        <v>207</v>
      </c>
      <c r="F3515">
        <v>82</v>
      </c>
      <c r="G3515" t="s">
        <v>543</v>
      </c>
      <c r="H3515">
        <f>Table2[[#This Row],[ReorderPoint]]*1.15</f>
        <v>94.3</v>
      </c>
      <c r="I3515" t="str">
        <f xml:space="preserve"> IF(Table2[[#This Row],[StockLevel]] &lt; Table2[[#This Row],[New ReOrder Point]], "Yes", "No")</f>
        <v>No</v>
      </c>
    </row>
    <row r="3516" spans="1:9" x14ac:dyDescent="0.25">
      <c r="A3516">
        <v>98</v>
      </c>
      <c r="B3516">
        <v>1</v>
      </c>
      <c r="C3516">
        <v>2</v>
      </c>
      <c r="D3516" t="s">
        <v>541</v>
      </c>
      <c r="E3516">
        <v>102</v>
      </c>
      <c r="F3516">
        <v>59</v>
      </c>
      <c r="G3516" t="s">
        <v>543</v>
      </c>
      <c r="H3516">
        <f>Table2[[#This Row],[ReorderPoint]]*1.15</f>
        <v>67.849999999999994</v>
      </c>
      <c r="I3516" t="str">
        <f xml:space="preserve"> IF(Table2[[#This Row],[StockLevel]] &lt; Table2[[#This Row],[New ReOrder Point]], "Yes", "No")</f>
        <v>No</v>
      </c>
    </row>
    <row r="3517" spans="1:9" x14ac:dyDescent="0.25">
      <c r="A3517">
        <v>98</v>
      </c>
      <c r="B3517">
        <v>4</v>
      </c>
      <c r="C3517">
        <v>2</v>
      </c>
      <c r="D3517" t="s">
        <v>542</v>
      </c>
      <c r="E3517">
        <v>186</v>
      </c>
      <c r="F3517">
        <v>80</v>
      </c>
      <c r="G3517" t="s">
        <v>543</v>
      </c>
      <c r="H3517">
        <f>Table2[[#This Row],[ReorderPoint]]*1.15</f>
        <v>92</v>
      </c>
      <c r="I3517" t="str">
        <f xml:space="preserve"> IF(Table2[[#This Row],[StockLevel]] &lt; Table2[[#This Row],[New ReOrder Point]], "Yes", "No")</f>
        <v>No</v>
      </c>
    </row>
    <row r="3518" spans="1:9" x14ac:dyDescent="0.25">
      <c r="A3518">
        <v>98</v>
      </c>
      <c r="B3518">
        <v>2</v>
      </c>
      <c r="C3518">
        <v>3</v>
      </c>
      <c r="D3518" t="s">
        <v>531</v>
      </c>
      <c r="E3518">
        <v>59</v>
      </c>
      <c r="F3518">
        <v>52</v>
      </c>
      <c r="G3518" t="s">
        <v>543</v>
      </c>
      <c r="H3518">
        <f>Table2[[#This Row],[ReorderPoint]]*1.15</f>
        <v>59.8</v>
      </c>
      <c r="I3518" t="str">
        <f xml:space="preserve"> IF(Table2[[#This Row],[StockLevel]] &lt; Table2[[#This Row],[New ReOrder Point]], "Yes", "No")</f>
        <v>Yes</v>
      </c>
    </row>
    <row r="3519" spans="1:9" x14ac:dyDescent="0.25">
      <c r="A3519">
        <v>98</v>
      </c>
      <c r="B3519">
        <v>2</v>
      </c>
      <c r="C3519">
        <v>3</v>
      </c>
      <c r="D3519" t="s">
        <v>532</v>
      </c>
      <c r="E3519">
        <v>216</v>
      </c>
      <c r="F3519">
        <v>64</v>
      </c>
      <c r="G3519" t="s">
        <v>543</v>
      </c>
      <c r="H3519">
        <f>Table2[[#This Row],[ReorderPoint]]*1.15</f>
        <v>73.599999999999994</v>
      </c>
      <c r="I3519" t="str">
        <f xml:space="preserve"> IF(Table2[[#This Row],[StockLevel]] &lt; Table2[[#This Row],[New ReOrder Point]], "Yes", "No")</f>
        <v>No</v>
      </c>
    </row>
    <row r="3520" spans="1:9" x14ac:dyDescent="0.25">
      <c r="A3520">
        <v>98</v>
      </c>
      <c r="B3520">
        <v>4</v>
      </c>
      <c r="C3520">
        <v>3</v>
      </c>
      <c r="D3520" t="s">
        <v>533</v>
      </c>
      <c r="E3520">
        <v>23</v>
      </c>
      <c r="F3520">
        <v>127</v>
      </c>
      <c r="G3520" t="s">
        <v>544</v>
      </c>
      <c r="H3520">
        <f>Table2[[#This Row],[ReorderPoint]]*1.15</f>
        <v>146.04999999999998</v>
      </c>
      <c r="I3520" t="str">
        <f xml:space="preserve"> IF(Table2[[#This Row],[StockLevel]] &lt; Table2[[#This Row],[New ReOrder Point]], "Yes", "No")</f>
        <v>Yes</v>
      </c>
    </row>
    <row r="3521" spans="1:9" x14ac:dyDescent="0.25">
      <c r="A3521">
        <v>98</v>
      </c>
      <c r="B3521">
        <v>3</v>
      </c>
      <c r="C3521">
        <v>3</v>
      </c>
      <c r="D3521" t="s">
        <v>534</v>
      </c>
      <c r="E3521">
        <v>113</v>
      </c>
      <c r="F3521">
        <v>73</v>
      </c>
      <c r="G3521" t="s">
        <v>543</v>
      </c>
      <c r="H3521">
        <f>Table2[[#This Row],[ReorderPoint]]*1.15</f>
        <v>83.949999999999989</v>
      </c>
      <c r="I3521" t="str">
        <f xml:space="preserve"> IF(Table2[[#This Row],[StockLevel]] &lt; Table2[[#This Row],[New ReOrder Point]], "Yes", "No")</f>
        <v>No</v>
      </c>
    </row>
    <row r="3522" spans="1:9" x14ac:dyDescent="0.25">
      <c r="A3522">
        <v>98</v>
      </c>
      <c r="B3522">
        <v>3</v>
      </c>
      <c r="C3522">
        <v>3</v>
      </c>
      <c r="D3522" t="s">
        <v>535</v>
      </c>
      <c r="E3522">
        <v>164</v>
      </c>
      <c r="F3522">
        <v>143</v>
      </c>
      <c r="G3522" t="s">
        <v>543</v>
      </c>
      <c r="H3522">
        <f>Table2[[#This Row],[ReorderPoint]]*1.15</f>
        <v>164.45</v>
      </c>
      <c r="I3522" t="str">
        <f xml:space="preserve"> IF(Table2[[#This Row],[StockLevel]] &lt; Table2[[#This Row],[New ReOrder Point]], "Yes", "No")</f>
        <v>Yes</v>
      </c>
    </row>
    <row r="3523" spans="1:9" x14ac:dyDescent="0.25">
      <c r="A3523">
        <v>98</v>
      </c>
      <c r="B3523">
        <v>2</v>
      </c>
      <c r="C3523">
        <v>3</v>
      </c>
      <c r="D3523" t="s">
        <v>536</v>
      </c>
      <c r="E3523">
        <v>166</v>
      </c>
      <c r="F3523">
        <v>112</v>
      </c>
      <c r="G3523" t="s">
        <v>543</v>
      </c>
      <c r="H3523">
        <f>Table2[[#This Row],[ReorderPoint]]*1.15</f>
        <v>128.79999999999998</v>
      </c>
      <c r="I3523" t="str">
        <f xml:space="preserve"> IF(Table2[[#This Row],[StockLevel]] &lt; Table2[[#This Row],[New ReOrder Point]], "Yes", "No")</f>
        <v>No</v>
      </c>
    </row>
    <row r="3524" spans="1:9" x14ac:dyDescent="0.25">
      <c r="A3524">
        <v>98</v>
      </c>
      <c r="B3524">
        <v>5</v>
      </c>
      <c r="C3524">
        <v>3</v>
      </c>
      <c r="D3524" t="s">
        <v>537</v>
      </c>
      <c r="E3524">
        <v>64</v>
      </c>
      <c r="F3524">
        <v>53</v>
      </c>
      <c r="G3524" t="s">
        <v>543</v>
      </c>
      <c r="H3524">
        <f>Table2[[#This Row],[ReorderPoint]]*1.15</f>
        <v>60.949999999999996</v>
      </c>
      <c r="I3524" t="str">
        <f xml:space="preserve"> IF(Table2[[#This Row],[StockLevel]] &lt; Table2[[#This Row],[New ReOrder Point]], "Yes", "No")</f>
        <v>No</v>
      </c>
    </row>
    <row r="3525" spans="1:9" x14ac:dyDescent="0.25">
      <c r="A3525">
        <v>98</v>
      </c>
      <c r="B3525">
        <v>3</v>
      </c>
      <c r="C3525">
        <v>3</v>
      </c>
      <c r="D3525" t="s">
        <v>538</v>
      </c>
      <c r="E3525">
        <v>248</v>
      </c>
      <c r="F3525">
        <v>50</v>
      </c>
      <c r="G3525" t="s">
        <v>543</v>
      </c>
      <c r="H3525">
        <f>Table2[[#This Row],[ReorderPoint]]*1.15</f>
        <v>57.499999999999993</v>
      </c>
      <c r="I3525" t="str">
        <f xml:space="preserve"> IF(Table2[[#This Row],[StockLevel]] &lt; Table2[[#This Row],[New ReOrder Point]], "Yes", "No")</f>
        <v>No</v>
      </c>
    </row>
    <row r="3526" spans="1:9" x14ac:dyDescent="0.25">
      <c r="A3526">
        <v>98</v>
      </c>
      <c r="B3526">
        <v>3</v>
      </c>
      <c r="C3526">
        <v>3</v>
      </c>
      <c r="D3526" t="s">
        <v>539</v>
      </c>
      <c r="E3526">
        <v>305</v>
      </c>
      <c r="F3526">
        <v>135</v>
      </c>
      <c r="G3526" t="s">
        <v>543</v>
      </c>
      <c r="H3526">
        <f>Table2[[#This Row],[ReorderPoint]]*1.15</f>
        <v>155.25</v>
      </c>
      <c r="I3526" t="str">
        <f xml:space="preserve"> IF(Table2[[#This Row],[StockLevel]] &lt; Table2[[#This Row],[New ReOrder Point]], "Yes", "No")</f>
        <v>No</v>
      </c>
    </row>
    <row r="3527" spans="1:9" x14ac:dyDescent="0.25">
      <c r="A3527">
        <v>98</v>
      </c>
      <c r="B3527">
        <v>1</v>
      </c>
      <c r="C3527">
        <v>3</v>
      </c>
      <c r="D3527" t="s">
        <v>540</v>
      </c>
      <c r="E3527">
        <v>73</v>
      </c>
      <c r="F3527">
        <v>108</v>
      </c>
      <c r="G3527" t="s">
        <v>544</v>
      </c>
      <c r="H3527">
        <f>Table2[[#This Row],[ReorderPoint]]*1.15</f>
        <v>124.19999999999999</v>
      </c>
      <c r="I3527" t="str">
        <f xml:space="preserve"> IF(Table2[[#This Row],[StockLevel]] &lt; Table2[[#This Row],[New ReOrder Point]], "Yes", "No")</f>
        <v>Yes</v>
      </c>
    </row>
    <row r="3528" spans="1:9" x14ac:dyDescent="0.25">
      <c r="A3528">
        <v>98</v>
      </c>
      <c r="B3528">
        <v>2</v>
      </c>
      <c r="C3528">
        <v>3</v>
      </c>
      <c r="D3528" t="s">
        <v>541</v>
      </c>
      <c r="E3528">
        <v>163</v>
      </c>
      <c r="F3528">
        <v>105</v>
      </c>
      <c r="G3528" t="s">
        <v>543</v>
      </c>
      <c r="H3528">
        <f>Table2[[#This Row],[ReorderPoint]]*1.15</f>
        <v>120.74999999999999</v>
      </c>
      <c r="I3528" t="str">
        <f xml:space="preserve"> IF(Table2[[#This Row],[StockLevel]] &lt; Table2[[#This Row],[New ReOrder Point]], "Yes", "No")</f>
        <v>No</v>
      </c>
    </row>
    <row r="3529" spans="1:9" x14ac:dyDescent="0.25">
      <c r="A3529">
        <v>98</v>
      </c>
      <c r="B3529">
        <v>5</v>
      </c>
      <c r="C3529">
        <v>3</v>
      </c>
      <c r="D3529" t="s">
        <v>542</v>
      </c>
      <c r="E3529">
        <v>239</v>
      </c>
      <c r="F3529">
        <v>70</v>
      </c>
      <c r="G3529" t="s">
        <v>543</v>
      </c>
      <c r="H3529">
        <f>Table2[[#This Row],[ReorderPoint]]*1.15</f>
        <v>80.5</v>
      </c>
      <c r="I3529" t="str">
        <f xml:space="preserve"> IF(Table2[[#This Row],[StockLevel]] &lt; Table2[[#This Row],[New ReOrder Point]], "Yes", "No")</f>
        <v>No</v>
      </c>
    </row>
    <row r="3530" spans="1:9" x14ac:dyDescent="0.25">
      <c r="A3530">
        <v>99</v>
      </c>
      <c r="B3530">
        <v>3</v>
      </c>
      <c r="C3530">
        <v>1</v>
      </c>
      <c r="D3530" t="s">
        <v>531</v>
      </c>
      <c r="E3530">
        <v>264</v>
      </c>
      <c r="F3530">
        <v>60</v>
      </c>
      <c r="G3530" t="s">
        <v>543</v>
      </c>
      <c r="H3530">
        <f>Table2[[#This Row],[ReorderPoint]]*1.15</f>
        <v>69</v>
      </c>
      <c r="I3530" t="str">
        <f xml:space="preserve"> IF(Table2[[#This Row],[StockLevel]] &lt; Table2[[#This Row],[New ReOrder Point]], "Yes", "No")</f>
        <v>No</v>
      </c>
    </row>
    <row r="3531" spans="1:9" x14ac:dyDescent="0.25">
      <c r="A3531">
        <v>99</v>
      </c>
      <c r="B3531">
        <v>5</v>
      </c>
      <c r="C3531">
        <v>1</v>
      </c>
      <c r="D3531" t="s">
        <v>532</v>
      </c>
      <c r="E3531">
        <v>69</v>
      </c>
      <c r="F3531">
        <v>50</v>
      </c>
      <c r="G3531" t="s">
        <v>543</v>
      </c>
      <c r="H3531">
        <f>Table2[[#This Row],[ReorderPoint]]*1.15</f>
        <v>57.499999999999993</v>
      </c>
      <c r="I3531" t="str">
        <f xml:space="preserve"> IF(Table2[[#This Row],[StockLevel]] &lt; Table2[[#This Row],[New ReOrder Point]], "Yes", "No")</f>
        <v>No</v>
      </c>
    </row>
    <row r="3532" spans="1:9" x14ac:dyDescent="0.25">
      <c r="A3532">
        <v>99</v>
      </c>
      <c r="B3532">
        <v>5</v>
      </c>
      <c r="C3532">
        <v>1</v>
      </c>
      <c r="D3532" t="s">
        <v>533</v>
      </c>
      <c r="E3532">
        <v>213</v>
      </c>
      <c r="F3532">
        <v>105</v>
      </c>
      <c r="G3532" t="s">
        <v>543</v>
      </c>
      <c r="H3532">
        <f>Table2[[#This Row],[ReorderPoint]]*1.15</f>
        <v>120.74999999999999</v>
      </c>
      <c r="I3532" t="str">
        <f xml:space="preserve"> IF(Table2[[#This Row],[StockLevel]] &lt; Table2[[#This Row],[New ReOrder Point]], "Yes", "No")</f>
        <v>No</v>
      </c>
    </row>
    <row r="3533" spans="1:9" x14ac:dyDescent="0.25">
      <c r="A3533">
        <v>99</v>
      </c>
      <c r="B3533">
        <v>2</v>
      </c>
      <c r="C3533">
        <v>1</v>
      </c>
      <c r="D3533" t="s">
        <v>534</v>
      </c>
      <c r="E3533">
        <v>174</v>
      </c>
      <c r="F3533">
        <v>140</v>
      </c>
      <c r="G3533" t="s">
        <v>543</v>
      </c>
      <c r="H3533">
        <f>Table2[[#This Row],[ReorderPoint]]*1.15</f>
        <v>161</v>
      </c>
      <c r="I3533" t="str">
        <f xml:space="preserve"> IF(Table2[[#This Row],[StockLevel]] &lt; Table2[[#This Row],[New ReOrder Point]], "Yes", "No")</f>
        <v>No</v>
      </c>
    </row>
    <row r="3534" spans="1:9" x14ac:dyDescent="0.25">
      <c r="A3534">
        <v>99</v>
      </c>
      <c r="B3534">
        <v>2</v>
      </c>
      <c r="C3534">
        <v>1</v>
      </c>
      <c r="D3534" t="s">
        <v>535</v>
      </c>
      <c r="E3534">
        <v>499</v>
      </c>
      <c r="F3534">
        <v>127</v>
      </c>
      <c r="G3534" t="s">
        <v>543</v>
      </c>
      <c r="H3534">
        <f>Table2[[#This Row],[ReorderPoint]]*1.15</f>
        <v>146.04999999999998</v>
      </c>
      <c r="I3534" t="str">
        <f xml:space="preserve"> IF(Table2[[#This Row],[StockLevel]] &lt; Table2[[#This Row],[New ReOrder Point]], "Yes", "No")</f>
        <v>No</v>
      </c>
    </row>
    <row r="3535" spans="1:9" x14ac:dyDescent="0.25">
      <c r="A3535">
        <v>99</v>
      </c>
      <c r="B3535">
        <v>4</v>
      </c>
      <c r="C3535">
        <v>1</v>
      </c>
      <c r="D3535" t="s">
        <v>536</v>
      </c>
      <c r="E3535">
        <v>324</v>
      </c>
      <c r="F3535">
        <v>107</v>
      </c>
      <c r="G3535" t="s">
        <v>543</v>
      </c>
      <c r="H3535">
        <f>Table2[[#This Row],[ReorderPoint]]*1.15</f>
        <v>123.05</v>
      </c>
      <c r="I3535" t="str">
        <f xml:space="preserve"> IF(Table2[[#This Row],[StockLevel]] &lt; Table2[[#This Row],[New ReOrder Point]], "Yes", "No")</f>
        <v>No</v>
      </c>
    </row>
    <row r="3536" spans="1:9" x14ac:dyDescent="0.25">
      <c r="A3536">
        <v>99</v>
      </c>
      <c r="B3536">
        <v>2</v>
      </c>
      <c r="C3536">
        <v>1</v>
      </c>
      <c r="D3536" t="s">
        <v>537</v>
      </c>
      <c r="E3536">
        <v>287</v>
      </c>
      <c r="F3536">
        <v>147</v>
      </c>
      <c r="G3536" t="s">
        <v>543</v>
      </c>
      <c r="H3536">
        <f>Table2[[#This Row],[ReorderPoint]]*1.15</f>
        <v>169.04999999999998</v>
      </c>
      <c r="I3536" t="str">
        <f xml:space="preserve"> IF(Table2[[#This Row],[StockLevel]] &lt; Table2[[#This Row],[New ReOrder Point]], "Yes", "No")</f>
        <v>No</v>
      </c>
    </row>
    <row r="3537" spans="1:9" x14ac:dyDescent="0.25">
      <c r="A3537">
        <v>99</v>
      </c>
      <c r="B3537">
        <v>2</v>
      </c>
      <c r="C3537">
        <v>1</v>
      </c>
      <c r="D3537" t="s">
        <v>538</v>
      </c>
      <c r="E3537">
        <v>47</v>
      </c>
      <c r="F3537">
        <v>123</v>
      </c>
      <c r="G3537" t="s">
        <v>544</v>
      </c>
      <c r="H3537">
        <f>Table2[[#This Row],[ReorderPoint]]*1.15</f>
        <v>141.44999999999999</v>
      </c>
      <c r="I3537" t="str">
        <f xml:space="preserve"> IF(Table2[[#This Row],[StockLevel]] &lt; Table2[[#This Row],[New ReOrder Point]], "Yes", "No")</f>
        <v>Yes</v>
      </c>
    </row>
    <row r="3538" spans="1:9" x14ac:dyDescent="0.25">
      <c r="A3538">
        <v>99</v>
      </c>
      <c r="B3538">
        <v>5</v>
      </c>
      <c r="C3538">
        <v>1</v>
      </c>
      <c r="D3538" t="s">
        <v>539</v>
      </c>
      <c r="E3538">
        <v>336</v>
      </c>
      <c r="F3538">
        <v>79</v>
      </c>
      <c r="G3538" t="s">
        <v>543</v>
      </c>
      <c r="H3538">
        <f>Table2[[#This Row],[ReorderPoint]]*1.15</f>
        <v>90.85</v>
      </c>
      <c r="I3538" t="str">
        <f xml:space="preserve"> IF(Table2[[#This Row],[StockLevel]] &lt; Table2[[#This Row],[New ReOrder Point]], "Yes", "No")</f>
        <v>No</v>
      </c>
    </row>
    <row r="3539" spans="1:9" x14ac:dyDescent="0.25">
      <c r="A3539">
        <v>99</v>
      </c>
      <c r="B3539">
        <v>1</v>
      </c>
      <c r="C3539">
        <v>1</v>
      </c>
      <c r="D3539" t="s">
        <v>540</v>
      </c>
      <c r="E3539">
        <v>59</v>
      </c>
      <c r="F3539">
        <v>62</v>
      </c>
      <c r="G3539" t="s">
        <v>544</v>
      </c>
      <c r="H3539">
        <f>Table2[[#This Row],[ReorderPoint]]*1.15</f>
        <v>71.3</v>
      </c>
      <c r="I3539" t="str">
        <f xml:space="preserve"> IF(Table2[[#This Row],[StockLevel]] &lt; Table2[[#This Row],[New ReOrder Point]], "Yes", "No")</f>
        <v>Yes</v>
      </c>
    </row>
    <row r="3540" spans="1:9" x14ac:dyDescent="0.25">
      <c r="A3540">
        <v>99</v>
      </c>
      <c r="B3540">
        <v>1</v>
      </c>
      <c r="C3540">
        <v>1</v>
      </c>
      <c r="D3540" t="s">
        <v>541</v>
      </c>
      <c r="E3540">
        <v>64</v>
      </c>
      <c r="F3540">
        <v>82</v>
      </c>
      <c r="G3540" t="s">
        <v>544</v>
      </c>
      <c r="H3540">
        <f>Table2[[#This Row],[ReorderPoint]]*1.15</f>
        <v>94.3</v>
      </c>
      <c r="I3540" t="str">
        <f xml:space="preserve"> IF(Table2[[#This Row],[StockLevel]] &lt; Table2[[#This Row],[New ReOrder Point]], "Yes", "No")</f>
        <v>Yes</v>
      </c>
    </row>
    <row r="3541" spans="1:9" x14ac:dyDescent="0.25">
      <c r="A3541">
        <v>99</v>
      </c>
      <c r="B3541">
        <v>3</v>
      </c>
      <c r="C3541">
        <v>1</v>
      </c>
      <c r="D3541" t="s">
        <v>542</v>
      </c>
      <c r="E3541">
        <v>409</v>
      </c>
      <c r="F3541">
        <v>126</v>
      </c>
      <c r="G3541" t="s">
        <v>543</v>
      </c>
      <c r="H3541">
        <f>Table2[[#This Row],[ReorderPoint]]*1.15</f>
        <v>144.89999999999998</v>
      </c>
      <c r="I3541" t="str">
        <f xml:space="preserve"> IF(Table2[[#This Row],[StockLevel]] &lt; Table2[[#This Row],[New ReOrder Point]], "Yes", "No")</f>
        <v>No</v>
      </c>
    </row>
    <row r="3542" spans="1:9" x14ac:dyDescent="0.25">
      <c r="A3542">
        <v>99</v>
      </c>
      <c r="B3542">
        <v>5</v>
      </c>
      <c r="C3542">
        <v>2</v>
      </c>
      <c r="D3542" t="s">
        <v>531</v>
      </c>
      <c r="E3542">
        <v>475</v>
      </c>
      <c r="F3542">
        <v>82</v>
      </c>
      <c r="G3542" t="s">
        <v>543</v>
      </c>
      <c r="H3542">
        <f>Table2[[#This Row],[ReorderPoint]]*1.15</f>
        <v>94.3</v>
      </c>
      <c r="I3542" t="str">
        <f xml:space="preserve"> IF(Table2[[#This Row],[StockLevel]] &lt; Table2[[#This Row],[New ReOrder Point]], "Yes", "No")</f>
        <v>No</v>
      </c>
    </row>
    <row r="3543" spans="1:9" x14ac:dyDescent="0.25">
      <c r="A3543">
        <v>99</v>
      </c>
      <c r="B3543">
        <v>1</v>
      </c>
      <c r="C3543">
        <v>2</v>
      </c>
      <c r="D3543" t="s">
        <v>532</v>
      </c>
      <c r="E3543">
        <v>382</v>
      </c>
      <c r="F3543">
        <v>90</v>
      </c>
      <c r="G3543" t="s">
        <v>543</v>
      </c>
      <c r="H3543">
        <f>Table2[[#This Row],[ReorderPoint]]*1.15</f>
        <v>103.49999999999999</v>
      </c>
      <c r="I3543" t="str">
        <f xml:space="preserve"> IF(Table2[[#This Row],[StockLevel]] &lt; Table2[[#This Row],[New ReOrder Point]], "Yes", "No")</f>
        <v>No</v>
      </c>
    </row>
    <row r="3544" spans="1:9" x14ac:dyDescent="0.25">
      <c r="A3544">
        <v>99</v>
      </c>
      <c r="B3544">
        <v>1</v>
      </c>
      <c r="C3544">
        <v>2</v>
      </c>
      <c r="D3544" t="s">
        <v>533</v>
      </c>
      <c r="E3544">
        <v>432</v>
      </c>
      <c r="F3544">
        <v>97</v>
      </c>
      <c r="G3544" t="s">
        <v>543</v>
      </c>
      <c r="H3544">
        <f>Table2[[#This Row],[ReorderPoint]]*1.15</f>
        <v>111.55</v>
      </c>
      <c r="I3544" t="str">
        <f xml:space="preserve"> IF(Table2[[#This Row],[StockLevel]] &lt; Table2[[#This Row],[New ReOrder Point]], "Yes", "No")</f>
        <v>No</v>
      </c>
    </row>
    <row r="3545" spans="1:9" x14ac:dyDescent="0.25">
      <c r="A3545">
        <v>99</v>
      </c>
      <c r="B3545">
        <v>1</v>
      </c>
      <c r="C3545">
        <v>2</v>
      </c>
      <c r="D3545" t="s">
        <v>534</v>
      </c>
      <c r="E3545">
        <v>430</v>
      </c>
      <c r="F3545">
        <v>105</v>
      </c>
      <c r="G3545" t="s">
        <v>543</v>
      </c>
      <c r="H3545">
        <f>Table2[[#This Row],[ReorderPoint]]*1.15</f>
        <v>120.74999999999999</v>
      </c>
      <c r="I3545" t="str">
        <f xml:space="preserve"> IF(Table2[[#This Row],[StockLevel]] &lt; Table2[[#This Row],[New ReOrder Point]], "Yes", "No")</f>
        <v>No</v>
      </c>
    </row>
    <row r="3546" spans="1:9" x14ac:dyDescent="0.25">
      <c r="A3546">
        <v>99</v>
      </c>
      <c r="B3546">
        <v>1</v>
      </c>
      <c r="C3546">
        <v>2</v>
      </c>
      <c r="D3546" t="s">
        <v>535</v>
      </c>
      <c r="E3546">
        <v>267</v>
      </c>
      <c r="F3546">
        <v>118</v>
      </c>
      <c r="G3546" t="s">
        <v>543</v>
      </c>
      <c r="H3546">
        <f>Table2[[#This Row],[ReorderPoint]]*1.15</f>
        <v>135.69999999999999</v>
      </c>
      <c r="I3546" t="str">
        <f xml:space="preserve"> IF(Table2[[#This Row],[StockLevel]] &lt; Table2[[#This Row],[New ReOrder Point]], "Yes", "No")</f>
        <v>No</v>
      </c>
    </row>
    <row r="3547" spans="1:9" x14ac:dyDescent="0.25">
      <c r="A3547">
        <v>99</v>
      </c>
      <c r="B3547">
        <v>1</v>
      </c>
      <c r="C3547">
        <v>2</v>
      </c>
      <c r="D3547" t="s">
        <v>536</v>
      </c>
      <c r="E3547">
        <v>448</v>
      </c>
      <c r="F3547">
        <v>74</v>
      </c>
      <c r="G3547" t="s">
        <v>543</v>
      </c>
      <c r="H3547">
        <f>Table2[[#This Row],[ReorderPoint]]*1.15</f>
        <v>85.1</v>
      </c>
      <c r="I3547" t="str">
        <f xml:space="preserve"> IF(Table2[[#This Row],[StockLevel]] &lt; Table2[[#This Row],[New ReOrder Point]], "Yes", "No")</f>
        <v>No</v>
      </c>
    </row>
    <row r="3548" spans="1:9" x14ac:dyDescent="0.25">
      <c r="A3548">
        <v>99</v>
      </c>
      <c r="B3548">
        <v>1</v>
      </c>
      <c r="C3548">
        <v>2</v>
      </c>
      <c r="D3548" t="s">
        <v>537</v>
      </c>
      <c r="E3548">
        <v>159</v>
      </c>
      <c r="F3548">
        <v>52</v>
      </c>
      <c r="G3548" t="s">
        <v>543</v>
      </c>
      <c r="H3548">
        <f>Table2[[#This Row],[ReorderPoint]]*1.15</f>
        <v>59.8</v>
      </c>
      <c r="I3548" t="str">
        <f xml:space="preserve"> IF(Table2[[#This Row],[StockLevel]] &lt; Table2[[#This Row],[New ReOrder Point]], "Yes", "No")</f>
        <v>No</v>
      </c>
    </row>
    <row r="3549" spans="1:9" x14ac:dyDescent="0.25">
      <c r="A3549">
        <v>99</v>
      </c>
      <c r="B3549">
        <v>3</v>
      </c>
      <c r="C3549">
        <v>2</v>
      </c>
      <c r="D3549" t="s">
        <v>538</v>
      </c>
      <c r="E3549">
        <v>146</v>
      </c>
      <c r="F3549">
        <v>109</v>
      </c>
      <c r="G3549" t="s">
        <v>543</v>
      </c>
      <c r="H3549">
        <f>Table2[[#This Row],[ReorderPoint]]*1.15</f>
        <v>125.35</v>
      </c>
      <c r="I3549" t="str">
        <f xml:space="preserve"> IF(Table2[[#This Row],[StockLevel]] &lt; Table2[[#This Row],[New ReOrder Point]], "Yes", "No")</f>
        <v>No</v>
      </c>
    </row>
    <row r="3550" spans="1:9" x14ac:dyDescent="0.25">
      <c r="A3550">
        <v>99</v>
      </c>
      <c r="B3550">
        <v>2</v>
      </c>
      <c r="C3550">
        <v>2</v>
      </c>
      <c r="D3550" t="s">
        <v>539</v>
      </c>
      <c r="E3550">
        <v>412</v>
      </c>
      <c r="F3550">
        <v>99</v>
      </c>
      <c r="G3550" t="s">
        <v>543</v>
      </c>
      <c r="H3550">
        <f>Table2[[#This Row],[ReorderPoint]]*1.15</f>
        <v>113.85</v>
      </c>
      <c r="I3550" t="str">
        <f xml:space="preserve"> IF(Table2[[#This Row],[StockLevel]] &lt; Table2[[#This Row],[New ReOrder Point]], "Yes", "No")</f>
        <v>No</v>
      </c>
    </row>
    <row r="3551" spans="1:9" x14ac:dyDescent="0.25">
      <c r="A3551">
        <v>99</v>
      </c>
      <c r="B3551">
        <v>1</v>
      </c>
      <c r="C3551">
        <v>2</v>
      </c>
      <c r="D3551" t="s">
        <v>540</v>
      </c>
      <c r="E3551">
        <v>328</v>
      </c>
      <c r="F3551">
        <v>105</v>
      </c>
      <c r="G3551" t="s">
        <v>543</v>
      </c>
      <c r="H3551">
        <f>Table2[[#This Row],[ReorderPoint]]*1.15</f>
        <v>120.74999999999999</v>
      </c>
      <c r="I3551" t="str">
        <f xml:space="preserve"> IF(Table2[[#This Row],[StockLevel]] &lt; Table2[[#This Row],[New ReOrder Point]], "Yes", "No")</f>
        <v>No</v>
      </c>
    </row>
    <row r="3552" spans="1:9" x14ac:dyDescent="0.25">
      <c r="A3552">
        <v>99</v>
      </c>
      <c r="B3552">
        <v>5</v>
      </c>
      <c r="C3552">
        <v>2</v>
      </c>
      <c r="D3552" t="s">
        <v>541</v>
      </c>
      <c r="E3552">
        <v>443</v>
      </c>
      <c r="F3552">
        <v>85</v>
      </c>
      <c r="G3552" t="s">
        <v>543</v>
      </c>
      <c r="H3552">
        <f>Table2[[#This Row],[ReorderPoint]]*1.15</f>
        <v>97.749999999999986</v>
      </c>
      <c r="I3552" t="str">
        <f xml:space="preserve"> IF(Table2[[#This Row],[StockLevel]] &lt; Table2[[#This Row],[New ReOrder Point]], "Yes", "No")</f>
        <v>No</v>
      </c>
    </row>
    <row r="3553" spans="1:9" x14ac:dyDescent="0.25">
      <c r="A3553">
        <v>99</v>
      </c>
      <c r="B3553">
        <v>4</v>
      </c>
      <c r="C3553">
        <v>2</v>
      </c>
      <c r="D3553" t="s">
        <v>542</v>
      </c>
      <c r="E3553">
        <v>272</v>
      </c>
      <c r="F3553">
        <v>98</v>
      </c>
      <c r="G3553" t="s">
        <v>543</v>
      </c>
      <c r="H3553">
        <f>Table2[[#This Row],[ReorderPoint]]*1.15</f>
        <v>112.69999999999999</v>
      </c>
      <c r="I3553" t="str">
        <f xml:space="preserve"> IF(Table2[[#This Row],[StockLevel]] &lt; Table2[[#This Row],[New ReOrder Point]], "Yes", "No")</f>
        <v>No</v>
      </c>
    </row>
    <row r="3554" spans="1:9" x14ac:dyDescent="0.25">
      <c r="A3554">
        <v>99</v>
      </c>
      <c r="B3554">
        <v>2</v>
      </c>
      <c r="C3554">
        <v>3</v>
      </c>
      <c r="D3554" t="s">
        <v>531</v>
      </c>
      <c r="E3554">
        <v>443</v>
      </c>
      <c r="F3554">
        <v>69</v>
      </c>
      <c r="G3554" t="s">
        <v>543</v>
      </c>
      <c r="H3554">
        <f>Table2[[#This Row],[ReorderPoint]]*1.15</f>
        <v>79.349999999999994</v>
      </c>
      <c r="I3554" t="str">
        <f xml:space="preserve"> IF(Table2[[#This Row],[StockLevel]] &lt; Table2[[#This Row],[New ReOrder Point]], "Yes", "No")</f>
        <v>No</v>
      </c>
    </row>
    <row r="3555" spans="1:9" x14ac:dyDescent="0.25">
      <c r="A3555">
        <v>99</v>
      </c>
      <c r="B3555">
        <v>1</v>
      </c>
      <c r="C3555">
        <v>3</v>
      </c>
      <c r="D3555" t="s">
        <v>532</v>
      </c>
      <c r="E3555">
        <v>130</v>
      </c>
      <c r="F3555">
        <v>92</v>
      </c>
      <c r="G3555" t="s">
        <v>543</v>
      </c>
      <c r="H3555">
        <f>Table2[[#This Row],[ReorderPoint]]*1.15</f>
        <v>105.8</v>
      </c>
      <c r="I3555" t="str">
        <f xml:space="preserve"> IF(Table2[[#This Row],[StockLevel]] &lt; Table2[[#This Row],[New ReOrder Point]], "Yes", "No")</f>
        <v>No</v>
      </c>
    </row>
    <row r="3556" spans="1:9" x14ac:dyDescent="0.25">
      <c r="A3556">
        <v>99</v>
      </c>
      <c r="B3556">
        <v>1</v>
      </c>
      <c r="C3556">
        <v>3</v>
      </c>
      <c r="D3556" t="s">
        <v>533</v>
      </c>
      <c r="E3556">
        <v>49</v>
      </c>
      <c r="F3556">
        <v>117</v>
      </c>
      <c r="G3556" t="s">
        <v>544</v>
      </c>
      <c r="H3556">
        <f>Table2[[#This Row],[ReorderPoint]]*1.15</f>
        <v>134.54999999999998</v>
      </c>
      <c r="I3556" t="str">
        <f xml:space="preserve"> IF(Table2[[#This Row],[StockLevel]] &lt; Table2[[#This Row],[New ReOrder Point]], "Yes", "No")</f>
        <v>Yes</v>
      </c>
    </row>
    <row r="3557" spans="1:9" x14ac:dyDescent="0.25">
      <c r="A3557">
        <v>99</v>
      </c>
      <c r="B3557">
        <v>2</v>
      </c>
      <c r="C3557">
        <v>3</v>
      </c>
      <c r="D3557" t="s">
        <v>534</v>
      </c>
      <c r="E3557">
        <v>177</v>
      </c>
      <c r="F3557">
        <v>86</v>
      </c>
      <c r="G3557" t="s">
        <v>543</v>
      </c>
      <c r="H3557">
        <f>Table2[[#This Row],[ReorderPoint]]*1.15</f>
        <v>98.899999999999991</v>
      </c>
      <c r="I3557" t="str">
        <f xml:space="preserve"> IF(Table2[[#This Row],[StockLevel]] &lt; Table2[[#This Row],[New ReOrder Point]], "Yes", "No")</f>
        <v>No</v>
      </c>
    </row>
    <row r="3558" spans="1:9" x14ac:dyDescent="0.25">
      <c r="A3558">
        <v>99</v>
      </c>
      <c r="B3558">
        <v>3</v>
      </c>
      <c r="C3558">
        <v>3</v>
      </c>
      <c r="D3558" t="s">
        <v>535</v>
      </c>
      <c r="E3558">
        <v>270</v>
      </c>
      <c r="F3558">
        <v>82</v>
      </c>
      <c r="G3558" t="s">
        <v>543</v>
      </c>
      <c r="H3558">
        <f>Table2[[#This Row],[ReorderPoint]]*1.15</f>
        <v>94.3</v>
      </c>
      <c r="I3558" t="str">
        <f xml:space="preserve"> IF(Table2[[#This Row],[StockLevel]] &lt; Table2[[#This Row],[New ReOrder Point]], "Yes", "No")</f>
        <v>No</v>
      </c>
    </row>
    <row r="3559" spans="1:9" x14ac:dyDescent="0.25">
      <c r="A3559">
        <v>99</v>
      </c>
      <c r="B3559">
        <v>5</v>
      </c>
      <c r="C3559">
        <v>3</v>
      </c>
      <c r="D3559" t="s">
        <v>536</v>
      </c>
      <c r="E3559">
        <v>246</v>
      </c>
      <c r="F3559">
        <v>69</v>
      </c>
      <c r="G3559" t="s">
        <v>543</v>
      </c>
      <c r="H3559">
        <f>Table2[[#This Row],[ReorderPoint]]*1.15</f>
        <v>79.349999999999994</v>
      </c>
      <c r="I3559" t="str">
        <f xml:space="preserve"> IF(Table2[[#This Row],[StockLevel]] &lt; Table2[[#This Row],[New ReOrder Point]], "Yes", "No")</f>
        <v>No</v>
      </c>
    </row>
    <row r="3560" spans="1:9" x14ac:dyDescent="0.25">
      <c r="A3560">
        <v>99</v>
      </c>
      <c r="B3560">
        <v>2</v>
      </c>
      <c r="C3560">
        <v>3</v>
      </c>
      <c r="D3560" t="s">
        <v>537</v>
      </c>
      <c r="E3560">
        <v>191</v>
      </c>
      <c r="F3560">
        <v>129</v>
      </c>
      <c r="G3560" t="s">
        <v>543</v>
      </c>
      <c r="H3560">
        <f>Table2[[#This Row],[ReorderPoint]]*1.15</f>
        <v>148.35</v>
      </c>
      <c r="I3560" t="str">
        <f xml:space="preserve"> IF(Table2[[#This Row],[StockLevel]] &lt; Table2[[#This Row],[New ReOrder Point]], "Yes", "No")</f>
        <v>No</v>
      </c>
    </row>
    <row r="3561" spans="1:9" x14ac:dyDescent="0.25">
      <c r="A3561">
        <v>99</v>
      </c>
      <c r="B3561">
        <v>1</v>
      </c>
      <c r="C3561">
        <v>3</v>
      </c>
      <c r="D3561" t="s">
        <v>538</v>
      </c>
      <c r="E3561">
        <v>64</v>
      </c>
      <c r="F3561">
        <v>137</v>
      </c>
      <c r="G3561" t="s">
        <v>544</v>
      </c>
      <c r="H3561">
        <f>Table2[[#This Row],[ReorderPoint]]*1.15</f>
        <v>157.54999999999998</v>
      </c>
      <c r="I3561" t="str">
        <f xml:space="preserve"> IF(Table2[[#This Row],[StockLevel]] &lt; Table2[[#This Row],[New ReOrder Point]], "Yes", "No")</f>
        <v>Yes</v>
      </c>
    </row>
    <row r="3562" spans="1:9" x14ac:dyDescent="0.25">
      <c r="A3562">
        <v>99</v>
      </c>
      <c r="B3562">
        <v>1</v>
      </c>
      <c r="C3562">
        <v>3</v>
      </c>
      <c r="D3562" t="s">
        <v>539</v>
      </c>
      <c r="E3562">
        <v>213</v>
      </c>
      <c r="F3562">
        <v>125</v>
      </c>
      <c r="G3562" t="s">
        <v>543</v>
      </c>
      <c r="H3562">
        <f>Table2[[#This Row],[ReorderPoint]]*1.15</f>
        <v>143.75</v>
      </c>
      <c r="I3562" t="str">
        <f xml:space="preserve"> IF(Table2[[#This Row],[StockLevel]] &lt; Table2[[#This Row],[New ReOrder Point]], "Yes", "No")</f>
        <v>No</v>
      </c>
    </row>
    <row r="3563" spans="1:9" x14ac:dyDescent="0.25">
      <c r="A3563">
        <v>99</v>
      </c>
      <c r="B3563">
        <v>4</v>
      </c>
      <c r="C3563">
        <v>3</v>
      </c>
      <c r="D3563" t="s">
        <v>540</v>
      </c>
      <c r="E3563">
        <v>381</v>
      </c>
      <c r="F3563">
        <v>138</v>
      </c>
      <c r="G3563" t="s">
        <v>543</v>
      </c>
      <c r="H3563">
        <f>Table2[[#This Row],[ReorderPoint]]*1.15</f>
        <v>158.69999999999999</v>
      </c>
      <c r="I3563" t="str">
        <f xml:space="preserve"> IF(Table2[[#This Row],[StockLevel]] &lt; Table2[[#This Row],[New ReOrder Point]], "Yes", "No")</f>
        <v>No</v>
      </c>
    </row>
    <row r="3564" spans="1:9" x14ac:dyDescent="0.25">
      <c r="A3564">
        <v>99</v>
      </c>
      <c r="B3564">
        <v>3</v>
      </c>
      <c r="C3564">
        <v>3</v>
      </c>
      <c r="D3564" t="s">
        <v>541</v>
      </c>
      <c r="E3564">
        <v>60</v>
      </c>
      <c r="F3564">
        <v>64</v>
      </c>
      <c r="G3564" t="s">
        <v>544</v>
      </c>
      <c r="H3564">
        <f>Table2[[#This Row],[ReorderPoint]]*1.15</f>
        <v>73.599999999999994</v>
      </c>
      <c r="I3564" t="str">
        <f xml:space="preserve"> IF(Table2[[#This Row],[StockLevel]] &lt; Table2[[#This Row],[New ReOrder Point]], "Yes", "No")</f>
        <v>Yes</v>
      </c>
    </row>
    <row r="3565" spans="1:9" x14ac:dyDescent="0.25">
      <c r="A3565">
        <v>99</v>
      </c>
      <c r="B3565">
        <v>2</v>
      </c>
      <c r="C3565">
        <v>3</v>
      </c>
      <c r="D3565" t="s">
        <v>542</v>
      </c>
      <c r="E3565">
        <v>26</v>
      </c>
      <c r="F3565">
        <v>135</v>
      </c>
      <c r="G3565" t="s">
        <v>544</v>
      </c>
      <c r="H3565">
        <f>Table2[[#This Row],[ReorderPoint]]*1.15</f>
        <v>155.25</v>
      </c>
      <c r="I3565" t="str">
        <f xml:space="preserve"> IF(Table2[[#This Row],[StockLevel]] &lt; Table2[[#This Row],[New ReOrder Point]], "Yes", "No")</f>
        <v>Yes</v>
      </c>
    </row>
    <row r="3566" spans="1:9" x14ac:dyDescent="0.25">
      <c r="A3566">
        <v>100</v>
      </c>
      <c r="B3566">
        <v>3</v>
      </c>
      <c r="C3566">
        <v>1</v>
      </c>
      <c r="D3566" t="s">
        <v>531</v>
      </c>
      <c r="E3566">
        <v>60</v>
      </c>
      <c r="F3566">
        <v>107</v>
      </c>
      <c r="G3566" t="s">
        <v>544</v>
      </c>
      <c r="H3566">
        <f>Table2[[#This Row],[ReorderPoint]]*1.15</f>
        <v>123.05</v>
      </c>
      <c r="I3566" t="str">
        <f xml:space="preserve"> IF(Table2[[#This Row],[StockLevel]] &lt; Table2[[#This Row],[New ReOrder Point]], "Yes", "No")</f>
        <v>Yes</v>
      </c>
    </row>
    <row r="3567" spans="1:9" x14ac:dyDescent="0.25">
      <c r="A3567">
        <v>100</v>
      </c>
      <c r="B3567">
        <v>1</v>
      </c>
      <c r="C3567">
        <v>1</v>
      </c>
      <c r="D3567" t="s">
        <v>532</v>
      </c>
      <c r="E3567">
        <v>11</v>
      </c>
      <c r="F3567">
        <v>95</v>
      </c>
      <c r="G3567" t="s">
        <v>544</v>
      </c>
      <c r="H3567">
        <f>Table2[[#This Row],[ReorderPoint]]*1.15</f>
        <v>109.24999999999999</v>
      </c>
      <c r="I3567" t="str">
        <f xml:space="preserve"> IF(Table2[[#This Row],[StockLevel]] &lt; Table2[[#This Row],[New ReOrder Point]], "Yes", "No")</f>
        <v>Yes</v>
      </c>
    </row>
    <row r="3568" spans="1:9" x14ac:dyDescent="0.25">
      <c r="A3568">
        <v>100</v>
      </c>
      <c r="B3568">
        <v>5</v>
      </c>
      <c r="C3568">
        <v>1</v>
      </c>
      <c r="D3568" t="s">
        <v>533</v>
      </c>
      <c r="E3568">
        <v>236</v>
      </c>
      <c r="F3568">
        <v>148</v>
      </c>
      <c r="G3568" t="s">
        <v>543</v>
      </c>
      <c r="H3568">
        <f>Table2[[#This Row],[ReorderPoint]]*1.15</f>
        <v>170.2</v>
      </c>
      <c r="I3568" t="str">
        <f xml:space="preserve"> IF(Table2[[#This Row],[StockLevel]] &lt; Table2[[#This Row],[New ReOrder Point]], "Yes", "No")</f>
        <v>No</v>
      </c>
    </row>
    <row r="3569" spans="1:9" x14ac:dyDescent="0.25">
      <c r="A3569">
        <v>100</v>
      </c>
      <c r="B3569">
        <v>5</v>
      </c>
      <c r="C3569">
        <v>1</v>
      </c>
      <c r="D3569" t="s">
        <v>534</v>
      </c>
      <c r="E3569">
        <v>316</v>
      </c>
      <c r="F3569">
        <v>95</v>
      </c>
      <c r="G3569" t="s">
        <v>543</v>
      </c>
      <c r="H3569">
        <f>Table2[[#This Row],[ReorderPoint]]*1.15</f>
        <v>109.24999999999999</v>
      </c>
      <c r="I3569" t="str">
        <f xml:space="preserve"> IF(Table2[[#This Row],[StockLevel]] &lt; Table2[[#This Row],[New ReOrder Point]], "Yes", "No")</f>
        <v>No</v>
      </c>
    </row>
    <row r="3570" spans="1:9" x14ac:dyDescent="0.25">
      <c r="A3570">
        <v>100</v>
      </c>
      <c r="B3570">
        <v>4</v>
      </c>
      <c r="C3570">
        <v>1</v>
      </c>
      <c r="D3570" t="s">
        <v>535</v>
      </c>
      <c r="E3570">
        <v>457</v>
      </c>
      <c r="F3570">
        <v>129</v>
      </c>
      <c r="G3570" t="s">
        <v>543</v>
      </c>
      <c r="H3570">
        <f>Table2[[#This Row],[ReorderPoint]]*1.15</f>
        <v>148.35</v>
      </c>
      <c r="I3570" t="str">
        <f xml:space="preserve"> IF(Table2[[#This Row],[StockLevel]] &lt; Table2[[#This Row],[New ReOrder Point]], "Yes", "No")</f>
        <v>No</v>
      </c>
    </row>
    <row r="3571" spans="1:9" x14ac:dyDescent="0.25">
      <c r="A3571">
        <v>100</v>
      </c>
      <c r="B3571">
        <v>1</v>
      </c>
      <c r="C3571">
        <v>1</v>
      </c>
      <c r="D3571" t="s">
        <v>536</v>
      </c>
      <c r="E3571">
        <v>474</v>
      </c>
      <c r="F3571">
        <v>101</v>
      </c>
      <c r="G3571" t="s">
        <v>543</v>
      </c>
      <c r="H3571">
        <f>Table2[[#This Row],[ReorderPoint]]*1.15</f>
        <v>116.14999999999999</v>
      </c>
      <c r="I3571" t="str">
        <f xml:space="preserve"> IF(Table2[[#This Row],[StockLevel]] &lt; Table2[[#This Row],[New ReOrder Point]], "Yes", "No")</f>
        <v>No</v>
      </c>
    </row>
    <row r="3572" spans="1:9" x14ac:dyDescent="0.25">
      <c r="A3572">
        <v>100</v>
      </c>
      <c r="B3572">
        <v>4</v>
      </c>
      <c r="C3572">
        <v>1</v>
      </c>
      <c r="D3572" t="s">
        <v>537</v>
      </c>
      <c r="E3572">
        <v>158</v>
      </c>
      <c r="F3572">
        <v>124</v>
      </c>
      <c r="G3572" t="s">
        <v>543</v>
      </c>
      <c r="H3572">
        <f>Table2[[#This Row],[ReorderPoint]]*1.15</f>
        <v>142.6</v>
      </c>
      <c r="I3572" t="str">
        <f xml:space="preserve"> IF(Table2[[#This Row],[StockLevel]] &lt; Table2[[#This Row],[New ReOrder Point]], "Yes", "No")</f>
        <v>No</v>
      </c>
    </row>
    <row r="3573" spans="1:9" x14ac:dyDescent="0.25">
      <c r="A3573">
        <v>100</v>
      </c>
      <c r="B3573">
        <v>1</v>
      </c>
      <c r="C3573">
        <v>1</v>
      </c>
      <c r="D3573" t="s">
        <v>538</v>
      </c>
      <c r="E3573">
        <v>291</v>
      </c>
      <c r="F3573">
        <v>103</v>
      </c>
      <c r="G3573" t="s">
        <v>543</v>
      </c>
      <c r="H3573">
        <f>Table2[[#This Row],[ReorderPoint]]*1.15</f>
        <v>118.44999999999999</v>
      </c>
      <c r="I3573" t="str">
        <f xml:space="preserve"> IF(Table2[[#This Row],[StockLevel]] &lt; Table2[[#This Row],[New ReOrder Point]], "Yes", "No")</f>
        <v>No</v>
      </c>
    </row>
    <row r="3574" spans="1:9" x14ac:dyDescent="0.25">
      <c r="A3574">
        <v>100</v>
      </c>
      <c r="B3574">
        <v>3</v>
      </c>
      <c r="C3574">
        <v>1</v>
      </c>
      <c r="D3574" t="s">
        <v>539</v>
      </c>
      <c r="E3574">
        <v>492</v>
      </c>
      <c r="F3574">
        <v>124</v>
      </c>
      <c r="G3574" t="s">
        <v>543</v>
      </c>
      <c r="H3574">
        <f>Table2[[#This Row],[ReorderPoint]]*1.15</f>
        <v>142.6</v>
      </c>
      <c r="I3574" t="str">
        <f xml:space="preserve"> IF(Table2[[#This Row],[StockLevel]] &lt; Table2[[#This Row],[New ReOrder Point]], "Yes", "No")</f>
        <v>No</v>
      </c>
    </row>
    <row r="3575" spans="1:9" x14ac:dyDescent="0.25">
      <c r="A3575">
        <v>100</v>
      </c>
      <c r="B3575">
        <v>5</v>
      </c>
      <c r="C3575">
        <v>1</v>
      </c>
      <c r="D3575" t="s">
        <v>540</v>
      </c>
      <c r="E3575">
        <v>360</v>
      </c>
      <c r="F3575">
        <v>71</v>
      </c>
      <c r="G3575" t="s">
        <v>543</v>
      </c>
      <c r="H3575">
        <f>Table2[[#This Row],[ReorderPoint]]*1.15</f>
        <v>81.649999999999991</v>
      </c>
      <c r="I3575" t="str">
        <f xml:space="preserve"> IF(Table2[[#This Row],[StockLevel]] &lt; Table2[[#This Row],[New ReOrder Point]], "Yes", "No")</f>
        <v>No</v>
      </c>
    </row>
    <row r="3576" spans="1:9" x14ac:dyDescent="0.25">
      <c r="A3576">
        <v>100</v>
      </c>
      <c r="B3576">
        <v>5</v>
      </c>
      <c r="C3576">
        <v>1</v>
      </c>
      <c r="D3576" t="s">
        <v>541</v>
      </c>
      <c r="E3576">
        <v>42</v>
      </c>
      <c r="F3576">
        <v>76</v>
      </c>
      <c r="G3576" t="s">
        <v>544</v>
      </c>
      <c r="H3576">
        <f>Table2[[#This Row],[ReorderPoint]]*1.15</f>
        <v>87.399999999999991</v>
      </c>
      <c r="I3576" t="str">
        <f xml:space="preserve"> IF(Table2[[#This Row],[StockLevel]] &lt; Table2[[#This Row],[New ReOrder Point]], "Yes", "No")</f>
        <v>Yes</v>
      </c>
    </row>
    <row r="3577" spans="1:9" x14ac:dyDescent="0.25">
      <c r="A3577">
        <v>100</v>
      </c>
      <c r="B3577">
        <v>4</v>
      </c>
      <c r="C3577">
        <v>1</v>
      </c>
      <c r="D3577" t="s">
        <v>542</v>
      </c>
      <c r="E3577">
        <v>301</v>
      </c>
      <c r="F3577">
        <v>84</v>
      </c>
      <c r="G3577" t="s">
        <v>543</v>
      </c>
      <c r="H3577">
        <f>Table2[[#This Row],[ReorderPoint]]*1.15</f>
        <v>96.6</v>
      </c>
      <c r="I3577" t="str">
        <f xml:space="preserve"> IF(Table2[[#This Row],[StockLevel]] &lt; Table2[[#This Row],[New ReOrder Point]], "Yes", "No")</f>
        <v>No</v>
      </c>
    </row>
    <row r="3578" spans="1:9" x14ac:dyDescent="0.25">
      <c r="A3578">
        <v>100</v>
      </c>
      <c r="B3578">
        <v>5</v>
      </c>
      <c r="C3578">
        <v>2</v>
      </c>
      <c r="D3578" t="s">
        <v>531</v>
      </c>
      <c r="E3578">
        <v>335</v>
      </c>
      <c r="F3578">
        <v>129</v>
      </c>
      <c r="G3578" t="s">
        <v>543</v>
      </c>
      <c r="H3578">
        <f>Table2[[#This Row],[ReorderPoint]]*1.15</f>
        <v>148.35</v>
      </c>
      <c r="I3578" t="str">
        <f xml:space="preserve"> IF(Table2[[#This Row],[StockLevel]] &lt; Table2[[#This Row],[New ReOrder Point]], "Yes", "No")</f>
        <v>No</v>
      </c>
    </row>
    <row r="3579" spans="1:9" x14ac:dyDescent="0.25">
      <c r="A3579">
        <v>100</v>
      </c>
      <c r="B3579">
        <v>3</v>
      </c>
      <c r="C3579">
        <v>2</v>
      </c>
      <c r="D3579" t="s">
        <v>532</v>
      </c>
      <c r="E3579">
        <v>409</v>
      </c>
      <c r="F3579">
        <v>149</v>
      </c>
      <c r="G3579" t="s">
        <v>543</v>
      </c>
      <c r="H3579">
        <f>Table2[[#This Row],[ReorderPoint]]*1.15</f>
        <v>171.35</v>
      </c>
      <c r="I3579" t="str">
        <f xml:space="preserve"> IF(Table2[[#This Row],[StockLevel]] &lt; Table2[[#This Row],[New ReOrder Point]], "Yes", "No")</f>
        <v>No</v>
      </c>
    </row>
    <row r="3580" spans="1:9" x14ac:dyDescent="0.25">
      <c r="A3580">
        <v>100</v>
      </c>
      <c r="B3580">
        <v>5</v>
      </c>
      <c r="C3580">
        <v>2</v>
      </c>
      <c r="D3580" t="s">
        <v>533</v>
      </c>
      <c r="E3580">
        <v>121</v>
      </c>
      <c r="F3580">
        <v>130</v>
      </c>
      <c r="G3580" t="s">
        <v>544</v>
      </c>
      <c r="H3580">
        <f>Table2[[#This Row],[ReorderPoint]]*1.15</f>
        <v>149.5</v>
      </c>
      <c r="I3580" t="str">
        <f xml:space="preserve"> IF(Table2[[#This Row],[StockLevel]] &lt; Table2[[#This Row],[New ReOrder Point]], "Yes", "No")</f>
        <v>Yes</v>
      </c>
    </row>
    <row r="3581" spans="1:9" x14ac:dyDescent="0.25">
      <c r="A3581">
        <v>100</v>
      </c>
      <c r="B3581">
        <v>2</v>
      </c>
      <c r="C3581">
        <v>2</v>
      </c>
      <c r="D3581" t="s">
        <v>534</v>
      </c>
      <c r="E3581">
        <v>153</v>
      </c>
      <c r="F3581">
        <v>71</v>
      </c>
      <c r="G3581" t="s">
        <v>543</v>
      </c>
      <c r="H3581">
        <f>Table2[[#This Row],[ReorderPoint]]*1.15</f>
        <v>81.649999999999991</v>
      </c>
      <c r="I3581" t="str">
        <f xml:space="preserve"> IF(Table2[[#This Row],[StockLevel]] &lt; Table2[[#This Row],[New ReOrder Point]], "Yes", "No")</f>
        <v>No</v>
      </c>
    </row>
    <row r="3582" spans="1:9" x14ac:dyDescent="0.25">
      <c r="A3582">
        <v>100</v>
      </c>
      <c r="B3582">
        <v>1</v>
      </c>
      <c r="C3582">
        <v>2</v>
      </c>
      <c r="D3582" t="s">
        <v>535</v>
      </c>
      <c r="E3582">
        <v>62</v>
      </c>
      <c r="F3582">
        <v>77</v>
      </c>
      <c r="G3582" t="s">
        <v>544</v>
      </c>
      <c r="H3582">
        <f>Table2[[#This Row],[ReorderPoint]]*1.15</f>
        <v>88.55</v>
      </c>
      <c r="I3582" t="str">
        <f xml:space="preserve"> IF(Table2[[#This Row],[StockLevel]] &lt; Table2[[#This Row],[New ReOrder Point]], "Yes", "No")</f>
        <v>Yes</v>
      </c>
    </row>
    <row r="3583" spans="1:9" x14ac:dyDescent="0.25">
      <c r="A3583">
        <v>100</v>
      </c>
      <c r="B3583">
        <v>3</v>
      </c>
      <c r="C3583">
        <v>2</v>
      </c>
      <c r="D3583" t="s">
        <v>536</v>
      </c>
      <c r="E3583">
        <v>427</v>
      </c>
      <c r="F3583">
        <v>149</v>
      </c>
      <c r="G3583" t="s">
        <v>543</v>
      </c>
      <c r="H3583">
        <f>Table2[[#This Row],[ReorderPoint]]*1.15</f>
        <v>171.35</v>
      </c>
      <c r="I3583" t="str">
        <f xml:space="preserve"> IF(Table2[[#This Row],[StockLevel]] &lt; Table2[[#This Row],[New ReOrder Point]], "Yes", "No")</f>
        <v>No</v>
      </c>
    </row>
    <row r="3584" spans="1:9" x14ac:dyDescent="0.25">
      <c r="A3584">
        <v>100</v>
      </c>
      <c r="B3584">
        <v>1</v>
      </c>
      <c r="C3584">
        <v>2</v>
      </c>
      <c r="D3584" t="s">
        <v>537</v>
      </c>
      <c r="E3584">
        <v>420</v>
      </c>
      <c r="F3584">
        <v>115</v>
      </c>
      <c r="G3584" t="s">
        <v>543</v>
      </c>
      <c r="H3584">
        <f>Table2[[#This Row],[ReorderPoint]]*1.15</f>
        <v>132.25</v>
      </c>
      <c r="I3584" t="str">
        <f xml:space="preserve"> IF(Table2[[#This Row],[StockLevel]] &lt; Table2[[#This Row],[New ReOrder Point]], "Yes", "No")</f>
        <v>No</v>
      </c>
    </row>
    <row r="3585" spans="1:9" x14ac:dyDescent="0.25">
      <c r="A3585">
        <v>100</v>
      </c>
      <c r="B3585">
        <v>5</v>
      </c>
      <c r="C3585">
        <v>2</v>
      </c>
      <c r="D3585" t="s">
        <v>538</v>
      </c>
      <c r="E3585">
        <v>167</v>
      </c>
      <c r="F3585">
        <v>87</v>
      </c>
      <c r="G3585" t="s">
        <v>543</v>
      </c>
      <c r="H3585">
        <f>Table2[[#This Row],[ReorderPoint]]*1.15</f>
        <v>100.05</v>
      </c>
      <c r="I3585" t="str">
        <f xml:space="preserve"> IF(Table2[[#This Row],[StockLevel]] &lt; Table2[[#This Row],[New ReOrder Point]], "Yes", "No")</f>
        <v>No</v>
      </c>
    </row>
    <row r="3586" spans="1:9" x14ac:dyDescent="0.25">
      <c r="A3586">
        <v>100</v>
      </c>
      <c r="B3586">
        <v>5</v>
      </c>
      <c r="C3586">
        <v>2</v>
      </c>
      <c r="D3586" t="s">
        <v>539</v>
      </c>
      <c r="E3586">
        <v>444</v>
      </c>
      <c r="F3586">
        <v>58</v>
      </c>
      <c r="G3586" t="s">
        <v>543</v>
      </c>
      <c r="H3586">
        <f>Table2[[#This Row],[ReorderPoint]]*1.15</f>
        <v>66.699999999999989</v>
      </c>
      <c r="I3586" t="str">
        <f xml:space="preserve"> IF(Table2[[#This Row],[StockLevel]] &lt; Table2[[#This Row],[New ReOrder Point]], "Yes", "No")</f>
        <v>No</v>
      </c>
    </row>
    <row r="3587" spans="1:9" x14ac:dyDescent="0.25">
      <c r="A3587">
        <v>100</v>
      </c>
      <c r="B3587">
        <v>3</v>
      </c>
      <c r="C3587">
        <v>2</v>
      </c>
      <c r="D3587" t="s">
        <v>540</v>
      </c>
      <c r="E3587">
        <v>458</v>
      </c>
      <c r="F3587">
        <v>110</v>
      </c>
      <c r="G3587" t="s">
        <v>543</v>
      </c>
      <c r="H3587">
        <f>Table2[[#This Row],[ReorderPoint]]*1.15</f>
        <v>126.49999999999999</v>
      </c>
      <c r="I3587" t="str">
        <f xml:space="preserve"> IF(Table2[[#This Row],[StockLevel]] &lt; Table2[[#This Row],[New ReOrder Point]], "Yes", "No")</f>
        <v>No</v>
      </c>
    </row>
    <row r="3588" spans="1:9" x14ac:dyDescent="0.25">
      <c r="A3588">
        <v>100</v>
      </c>
      <c r="B3588">
        <v>3</v>
      </c>
      <c r="C3588">
        <v>2</v>
      </c>
      <c r="D3588" t="s">
        <v>541</v>
      </c>
      <c r="E3588">
        <v>1</v>
      </c>
      <c r="F3588">
        <v>121</v>
      </c>
      <c r="G3588" t="s">
        <v>544</v>
      </c>
      <c r="H3588">
        <f>Table2[[#This Row],[ReorderPoint]]*1.15</f>
        <v>139.14999999999998</v>
      </c>
      <c r="I3588" t="str">
        <f xml:space="preserve"> IF(Table2[[#This Row],[StockLevel]] &lt; Table2[[#This Row],[New ReOrder Point]], "Yes", "No")</f>
        <v>Yes</v>
      </c>
    </row>
    <row r="3589" spans="1:9" x14ac:dyDescent="0.25">
      <c r="A3589">
        <v>100</v>
      </c>
      <c r="B3589">
        <v>5</v>
      </c>
      <c r="C3589">
        <v>2</v>
      </c>
      <c r="D3589" t="s">
        <v>542</v>
      </c>
      <c r="E3589">
        <v>125</v>
      </c>
      <c r="F3589">
        <v>91</v>
      </c>
      <c r="G3589" t="s">
        <v>543</v>
      </c>
      <c r="H3589">
        <f>Table2[[#This Row],[ReorderPoint]]*1.15</f>
        <v>104.64999999999999</v>
      </c>
      <c r="I3589" t="str">
        <f xml:space="preserve"> IF(Table2[[#This Row],[StockLevel]] &lt; Table2[[#This Row],[New ReOrder Point]], "Yes", "No")</f>
        <v>No</v>
      </c>
    </row>
    <row r="3590" spans="1:9" x14ac:dyDescent="0.25">
      <c r="A3590">
        <v>100</v>
      </c>
      <c r="B3590">
        <v>3</v>
      </c>
      <c r="C3590">
        <v>3</v>
      </c>
      <c r="D3590" t="s">
        <v>531</v>
      </c>
      <c r="E3590">
        <v>312</v>
      </c>
      <c r="F3590">
        <v>130</v>
      </c>
      <c r="G3590" t="s">
        <v>543</v>
      </c>
      <c r="H3590">
        <f>Table2[[#This Row],[ReorderPoint]]*1.15</f>
        <v>149.5</v>
      </c>
      <c r="I3590" t="str">
        <f xml:space="preserve"> IF(Table2[[#This Row],[StockLevel]] &lt; Table2[[#This Row],[New ReOrder Point]], "Yes", "No")</f>
        <v>No</v>
      </c>
    </row>
    <row r="3591" spans="1:9" x14ac:dyDescent="0.25">
      <c r="A3591">
        <v>100</v>
      </c>
      <c r="B3591">
        <v>3</v>
      </c>
      <c r="C3591">
        <v>3</v>
      </c>
      <c r="D3591" t="s">
        <v>532</v>
      </c>
      <c r="E3591">
        <v>157</v>
      </c>
      <c r="F3591">
        <v>62</v>
      </c>
      <c r="G3591" t="s">
        <v>543</v>
      </c>
      <c r="H3591">
        <f>Table2[[#This Row],[ReorderPoint]]*1.15</f>
        <v>71.3</v>
      </c>
      <c r="I3591" t="str">
        <f xml:space="preserve"> IF(Table2[[#This Row],[StockLevel]] &lt; Table2[[#This Row],[New ReOrder Point]], "Yes", "No")</f>
        <v>No</v>
      </c>
    </row>
    <row r="3592" spans="1:9" x14ac:dyDescent="0.25">
      <c r="A3592">
        <v>100</v>
      </c>
      <c r="B3592">
        <v>3</v>
      </c>
      <c r="C3592">
        <v>3</v>
      </c>
      <c r="D3592" t="s">
        <v>533</v>
      </c>
      <c r="E3592">
        <v>6</v>
      </c>
      <c r="F3592">
        <v>58</v>
      </c>
      <c r="G3592" t="s">
        <v>544</v>
      </c>
      <c r="H3592">
        <f>Table2[[#This Row],[ReorderPoint]]*1.15</f>
        <v>66.699999999999989</v>
      </c>
      <c r="I3592" t="str">
        <f xml:space="preserve"> IF(Table2[[#This Row],[StockLevel]] &lt; Table2[[#This Row],[New ReOrder Point]], "Yes", "No")</f>
        <v>Yes</v>
      </c>
    </row>
    <row r="3593" spans="1:9" x14ac:dyDescent="0.25">
      <c r="A3593">
        <v>100</v>
      </c>
      <c r="B3593">
        <v>2</v>
      </c>
      <c r="C3593">
        <v>3</v>
      </c>
      <c r="D3593" t="s">
        <v>534</v>
      </c>
      <c r="E3593">
        <v>492</v>
      </c>
      <c r="F3593">
        <v>103</v>
      </c>
      <c r="G3593" t="s">
        <v>543</v>
      </c>
      <c r="H3593">
        <f>Table2[[#This Row],[ReorderPoint]]*1.15</f>
        <v>118.44999999999999</v>
      </c>
      <c r="I3593" t="str">
        <f xml:space="preserve"> IF(Table2[[#This Row],[StockLevel]] &lt; Table2[[#This Row],[New ReOrder Point]], "Yes", "No")</f>
        <v>No</v>
      </c>
    </row>
    <row r="3594" spans="1:9" x14ac:dyDescent="0.25">
      <c r="A3594">
        <v>100</v>
      </c>
      <c r="B3594">
        <v>2</v>
      </c>
      <c r="C3594">
        <v>3</v>
      </c>
      <c r="D3594" t="s">
        <v>535</v>
      </c>
      <c r="E3594">
        <v>60</v>
      </c>
      <c r="F3594">
        <v>136</v>
      </c>
      <c r="G3594" t="s">
        <v>544</v>
      </c>
      <c r="H3594">
        <f>Table2[[#This Row],[ReorderPoint]]*1.15</f>
        <v>156.39999999999998</v>
      </c>
      <c r="I3594" t="str">
        <f xml:space="preserve"> IF(Table2[[#This Row],[StockLevel]] &lt; Table2[[#This Row],[New ReOrder Point]], "Yes", "No")</f>
        <v>Yes</v>
      </c>
    </row>
    <row r="3595" spans="1:9" x14ac:dyDescent="0.25">
      <c r="A3595">
        <v>100</v>
      </c>
      <c r="B3595">
        <v>1</v>
      </c>
      <c r="C3595">
        <v>3</v>
      </c>
      <c r="D3595" t="s">
        <v>536</v>
      </c>
      <c r="E3595">
        <v>177</v>
      </c>
      <c r="F3595">
        <v>124</v>
      </c>
      <c r="G3595" t="s">
        <v>543</v>
      </c>
      <c r="H3595">
        <f>Table2[[#This Row],[ReorderPoint]]*1.15</f>
        <v>142.6</v>
      </c>
      <c r="I3595" t="str">
        <f xml:space="preserve"> IF(Table2[[#This Row],[StockLevel]] &lt; Table2[[#This Row],[New ReOrder Point]], "Yes", "No")</f>
        <v>No</v>
      </c>
    </row>
    <row r="3596" spans="1:9" x14ac:dyDescent="0.25">
      <c r="A3596">
        <v>100</v>
      </c>
      <c r="B3596">
        <v>3</v>
      </c>
      <c r="C3596">
        <v>3</v>
      </c>
      <c r="D3596" t="s">
        <v>537</v>
      </c>
      <c r="E3596">
        <v>461</v>
      </c>
      <c r="F3596">
        <v>129</v>
      </c>
      <c r="G3596" t="s">
        <v>543</v>
      </c>
      <c r="H3596">
        <f>Table2[[#This Row],[ReorderPoint]]*1.15</f>
        <v>148.35</v>
      </c>
      <c r="I3596" t="str">
        <f xml:space="preserve"> IF(Table2[[#This Row],[StockLevel]] &lt; Table2[[#This Row],[New ReOrder Point]], "Yes", "No")</f>
        <v>No</v>
      </c>
    </row>
    <row r="3597" spans="1:9" x14ac:dyDescent="0.25">
      <c r="A3597">
        <v>100</v>
      </c>
      <c r="B3597">
        <v>5</v>
      </c>
      <c r="C3597">
        <v>3</v>
      </c>
      <c r="D3597" t="s">
        <v>538</v>
      </c>
      <c r="E3597">
        <v>416</v>
      </c>
      <c r="F3597">
        <v>56</v>
      </c>
      <c r="G3597" t="s">
        <v>543</v>
      </c>
      <c r="H3597">
        <f>Table2[[#This Row],[ReorderPoint]]*1.15</f>
        <v>64.399999999999991</v>
      </c>
      <c r="I3597" t="str">
        <f xml:space="preserve"> IF(Table2[[#This Row],[StockLevel]] &lt; Table2[[#This Row],[New ReOrder Point]], "Yes", "No")</f>
        <v>No</v>
      </c>
    </row>
    <row r="3598" spans="1:9" x14ac:dyDescent="0.25">
      <c r="A3598">
        <v>100</v>
      </c>
      <c r="B3598">
        <v>4</v>
      </c>
      <c r="C3598">
        <v>3</v>
      </c>
      <c r="D3598" t="s">
        <v>539</v>
      </c>
      <c r="E3598">
        <v>175</v>
      </c>
      <c r="F3598">
        <v>96</v>
      </c>
      <c r="G3598" t="s">
        <v>543</v>
      </c>
      <c r="H3598">
        <f>Table2[[#This Row],[ReorderPoint]]*1.15</f>
        <v>110.39999999999999</v>
      </c>
      <c r="I3598" t="str">
        <f xml:space="preserve"> IF(Table2[[#This Row],[StockLevel]] &lt; Table2[[#This Row],[New ReOrder Point]], "Yes", "No")</f>
        <v>No</v>
      </c>
    </row>
    <row r="3599" spans="1:9" x14ac:dyDescent="0.25">
      <c r="A3599">
        <v>100</v>
      </c>
      <c r="B3599">
        <v>3</v>
      </c>
      <c r="C3599">
        <v>3</v>
      </c>
      <c r="D3599" t="s">
        <v>540</v>
      </c>
      <c r="E3599">
        <v>436</v>
      </c>
      <c r="F3599">
        <v>129</v>
      </c>
      <c r="G3599" t="s">
        <v>543</v>
      </c>
      <c r="H3599">
        <f>Table2[[#This Row],[ReorderPoint]]*1.15</f>
        <v>148.35</v>
      </c>
      <c r="I3599" t="str">
        <f xml:space="preserve"> IF(Table2[[#This Row],[StockLevel]] &lt; Table2[[#This Row],[New ReOrder Point]], "Yes", "No")</f>
        <v>No</v>
      </c>
    </row>
    <row r="3600" spans="1:9" x14ac:dyDescent="0.25">
      <c r="A3600">
        <v>100</v>
      </c>
      <c r="B3600">
        <v>3</v>
      </c>
      <c r="C3600">
        <v>3</v>
      </c>
      <c r="D3600" t="s">
        <v>541</v>
      </c>
      <c r="E3600">
        <v>336</v>
      </c>
      <c r="F3600">
        <v>139</v>
      </c>
      <c r="G3600" t="s">
        <v>543</v>
      </c>
      <c r="H3600">
        <f>Table2[[#This Row],[ReorderPoint]]*1.15</f>
        <v>159.85</v>
      </c>
      <c r="I3600" t="str">
        <f xml:space="preserve"> IF(Table2[[#This Row],[StockLevel]] &lt; Table2[[#This Row],[New ReOrder Point]], "Yes", "No")</f>
        <v>No</v>
      </c>
    </row>
    <row r="3601" spans="1:9" x14ac:dyDescent="0.25">
      <c r="A3601">
        <v>100</v>
      </c>
      <c r="B3601">
        <v>2</v>
      </c>
      <c r="C3601">
        <v>3</v>
      </c>
      <c r="D3601" t="s">
        <v>542</v>
      </c>
      <c r="E3601">
        <v>304</v>
      </c>
      <c r="F3601">
        <v>122</v>
      </c>
      <c r="G3601" t="s">
        <v>543</v>
      </c>
      <c r="H3601">
        <f>Table2[[#This Row],[ReorderPoint]]*1.15</f>
        <v>140.29999999999998</v>
      </c>
      <c r="I3601" t="str">
        <f xml:space="preserve"> IF(Table2[[#This Row],[StockLevel]] &lt; Table2[[#This Row],[New ReOrder Point]], "Yes", "No")</f>
        <v>No</v>
      </c>
    </row>
  </sheetData>
  <conditionalFormatting sqref="G2:G3601">
    <cfRule type="containsText" dxfId="12" priority="7" operator="containsText" text="Yes">
      <formula>NOT(ISERROR(SEARCH("Yes",G2)))</formula>
    </cfRule>
  </conditionalFormatting>
  <conditionalFormatting sqref="F2:F3601">
    <cfRule type="cellIs" dxfId="11" priority="6" operator="greaterThan">
      <formula>70</formula>
    </cfRule>
    <cfRule type="cellIs" dxfId="10" priority="5" operator="lessThan">
      <formula>70</formula>
    </cfRule>
  </conditionalFormatting>
  <conditionalFormatting sqref="E2:E3601">
    <cfRule type="cellIs" dxfId="9" priority="4" operator="greaterThan">
      <formula>250</formula>
    </cfRule>
    <cfRule type="cellIs" dxfId="8" priority="3" operator="lessThan">
      <formula>250</formula>
    </cfRule>
  </conditionalFormatting>
  <conditionalFormatting sqref="I2:I3601">
    <cfRule type="containsText" dxfId="0" priority="2" operator="containsText" text="Yes">
      <formula>NOT(ISERROR(SEARCH("Yes",I2)))</formula>
    </cfRule>
    <cfRule type="containsText" dxfId="1" priority="1" operator="containsText" text="No">
      <formula>NOT(ISERROR(SEARCH("No",I2)))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01"/>
  <sheetViews>
    <sheetView workbookViewId="0"/>
  </sheetViews>
  <sheetFormatPr defaultRowHeight="15" x14ac:dyDescent="0.25"/>
  <cols>
    <col min="1" max="1" width="10.140625" customWidth="1"/>
    <col min="2" max="2" width="11.85546875" customWidth="1"/>
    <col min="3" max="3" width="12.42578125" customWidth="1"/>
    <col min="4" max="4" width="15.28515625" customWidth="1"/>
    <col min="5" max="5" width="10.85546875" customWidth="1"/>
    <col min="6" max="6" width="12.42578125" customWidth="1"/>
    <col min="7" max="7" width="22" customWidth="1"/>
    <col min="8" max="8" width="20.28515625" customWidth="1"/>
    <col min="9" max="9" width="10.42578125" customWidth="1"/>
  </cols>
  <sheetData>
    <row r="1" spans="1:9" x14ac:dyDescent="0.25">
      <c r="A1" s="16" t="s">
        <v>545</v>
      </c>
      <c r="B1" s="16" t="s">
        <v>0</v>
      </c>
      <c r="C1" s="16" t="s">
        <v>508</v>
      </c>
      <c r="D1" s="16" t="s">
        <v>522</v>
      </c>
      <c r="E1" s="16" t="s">
        <v>546</v>
      </c>
      <c r="F1" s="16" t="s">
        <v>547</v>
      </c>
      <c r="G1" s="16" t="s">
        <v>548</v>
      </c>
      <c r="H1" s="16" t="s">
        <v>549</v>
      </c>
      <c r="I1" s="16" t="s">
        <v>550</v>
      </c>
    </row>
    <row r="2" spans="1:9" x14ac:dyDescent="0.25">
      <c r="A2">
        <v>1</v>
      </c>
      <c r="B2">
        <v>81</v>
      </c>
      <c r="C2">
        <v>4</v>
      </c>
      <c r="D2">
        <v>3</v>
      </c>
      <c r="E2">
        <v>63</v>
      </c>
      <c r="F2" t="s">
        <v>536</v>
      </c>
      <c r="G2" t="s">
        <v>551</v>
      </c>
      <c r="H2" t="s">
        <v>551</v>
      </c>
      <c r="I2" t="s">
        <v>729</v>
      </c>
    </row>
    <row r="3" spans="1:9" x14ac:dyDescent="0.25">
      <c r="A3">
        <v>2</v>
      </c>
      <c r="B3">
        <v>100</v>
      </c>
      <c r="C3">
        <v>3</v>
      </c>
      <c r="D3">
        <v>3</v>
      </c>
      <c r="E3">
        <v>67</v>
      </c>
      <c r="F3" t="s">
        <v>538</v>
      </c>
      <c r="G3" t="s">
        <v>552</v>
      </c>
      <c r="H3" t="s">
        <v>567</v>
      </c>
      <c r="I3" t="s">
        <v>729</v>
      </c>
    </row>
    <row r="4" spans="1:9" x14ac:dyDescent="0.25">
      <c r="A4">
        <v>3</v>
      </c>
      <c r="B4">
        <v>17</v>
      </c>
      <c r="C4">
        <v>2</v>
      </c>
      <c r="D4">
        <v>3</v>
      </c>
      <c r="E4">
        <v>54</v>
      </c>
      <c r="F4" t="s">
        <v>542</v>
      </c>
      <c r="G4" t="s">
        <v>553</v>
      </c>
      <c r="H4" t="s">
        <v>571</v>
      </c>
      <c r="I4" t="s">
        <v>730</v>
      </c>
    </row>
    <row r="5" spans="1:9" x14ac:dyDescent="0.25">
      <c r="A5">
        <v>4</v>
      </c>
      <c r="B5">
        <v>83</v>
      </c>
      <c r="C5">
        <v>5</v>
      </c>
      <c r="D5">
        <v>2</v>
      </c>
      <c r="E5">
        <v>180</v>
      </c>
      <c r="F5" t="s">
        <v>534</v>
      </c>
      <c r="G5" t="s">
        <v>554</v>
      </c>
      <c r="H5" t="s">
        <v>652</v>
      </c>
      <c r="I5" t="s">
        <v>730</v>
      </c>
    </row>
    <row r="6" spans="1:9" x14ac:dyDescent="0.25">
      <c r="A6">
        <v>5</v>
      </c>
      <c r="B6">
        <v>44</v>
      </c>
      <c r="C6">
        <v>2</v>
      </c>
      <c r="D6">
        <v>3</v>
      </c>
      <c r="E6">
        <v>78</v>
      </c>
      <c r="F6" t="s">
        <v>534</v>
      </c>
      <c r="G6" t="s">
        <v>555</v>
      </c>
      <c r="H6" t="s">
        <v>671</v>
      </c>
      <c r="I6" t="s">
        <v>730</v>
      </c>
    </row>
    <row r="7" spans="1:9" x14ac:dyDescent="0.25">
      <c r="A7">
        <v>6</v>
      </c>
      <c r="B7">
        <v>53</v>
      </c>
      <c r="C7">
        <v>4</v>
      </c>
      <c r="D7">
        <v>3</v>
      </c>
      <c r="E7">
        <v>190</v>
      </c>
      <c r="F7" t="s">
        <v>534</v>
      </c>
      <c r="G7" t="s">
        <v>556</v>
      </c>
      <c r="H7" t="s">
        <v>568</v>
      </c>
      <c r="I7" t="s">
        <v>730</v>
      </c>
    </row>
    <row r="8" spans="1:9" x14ac:dyDescent="0.25">
      <c r="A8">
        <v>7</v>
      </c>
      <c r="B8">
        <v>67</v>
      </c>
      <c r="C8">
        <v>2</v>
      </c>
      <c r="D8">
        <v>3</v>
      </c>
      <c r="E8">
        <v>193</v>
      </c>
      <c r="F8" t="s">
        <v>537</v>
      </c>
      <c r="G8" t="s">
        <v>557</v>
      </c>
      <c r="H8" t="s">
        <v>672</v>
      </c>
      <c r="I8" t="s">
        <v>729</v>
      </c>
    </row>
    <row r="9" spans="1:9" x14ac:dyDescent="0.25">
      <c r="A9">
        <v>8</v>
      </c>
      <c r="B9">
        <v>35</v>
      </c>
      <c r="C9">
        <v>5</v>
      </c>
      <c r="D9">
        <v>2</v>
      </c>
      <c r="E9">
        <v>68</v>
      </c>
      <c r="F9" t="s">
        <v>542</v>
      </c>
      <c r="G9" t="s">
        <v>553</v>
      </c>
      <c r="H9" t="s">
        <v>553</v>
      </c>
      <c r="I9" t="s">
        <v>729</v>
      </c>
    </row>
    <row r="10" spans="1:9" x14ac:dyDescent="0.25">
      <c r="A10">
        <v>9</v>
      </c>
      <c r="B10">
        <v>67</v>
      </c>
      <c r="C10">
        <v>5</v>
      </c>
      <c r="D10">
        <v>3</v>
      </c>
      <c r="E10">
        <v>38</v>
      </c>
      <c r="F10" t="s">
        <v>539</v>
      </c>
      <c r="G10" t="s">
        <v>558</v>
      </c>
      <c r="H10" t="s">
        <v>573</v>
      </c>
      <c r="I10" t="s">
        <v>730</v>
      </c>
    </row>
    <row r="11" spans="1:9" x14ac:dyDescent="0.25">
      <c r="A11">
        <v>10</v>
      </c>
      <c r="B11">
        <v>61</v>
      </c>
      <c r="C11">
        <v>5</v>
      </c>
      <c r="D11">
        <v>2</v>
      </c>
      <c r="E11">
        <v>99</v>
      </c>
      <c r="F11" t="s">
        <v>534</v>
      </c>
      <c r="G11" t="s">
        <v>556</v>
      </c>
      <c r="H11" t="s">
        <v>578</v>
      </c>
      <c r="I11" t="s">
        <v>730</v>
      </c>
    </row>
    <row r="12" spans="1:9" x14ac:dyDescent="0.25">
      <c r="A12">
        <v>11</v>
      </c>
      <c r="B12">
        <v>91</v>
      </c>
      <c r="C12">
        <v>1</v>
      </c>
      <c r="D12">
        <v>2</v>
      </c>
      <c r="E12">
        <v>185</v>
      </c>
      <c r="F12" t="s">
        <v>533</v>
      </c>
      <c r="G12" t="s">
        <v>559</v>
      </c>
      <c r="H12" t="s">
        <v>661</v>
      </c>
      <c r="I12" t="s">
        <v>730</v>
      </c>
    </row>
    <row r="13" spans="1:9" x14ac:dyDescent="0.25">
      <c r="A13">
        <v>12</v>
      </c>
      <c r="B13">
        <v>23</v>
      </c>
      <c r="C13">
        <v>4</v>
      </c>
      <c r="D13">
        <v>1</v>
      </c>
      <c r="E13">
        <v>180</v>
      </c>
      <c r="F13" t="s">
        <v>535</v>
      </c>
      <c r="G13" t="s">
        <v>560</v>
      </c>
      <c r="H13" t="s">
        <v>592</v>
      </c>
      <c r="I13" t="s">
        <v>729</v>
      </c>
    </row>
    <row r="14" spans="1:9" x14ac:dyDescent="0.25">
      <c r="A14">
        <v>13</v>
      </c>
      <c r="B14">
        <v>99</v>
      </c>
      <c r="C14">
        <v>3</v>
      </c>
      <c r="D14">
        <v>1</v>
      </c>
      <c r="E14">
        <v>38</v>
      </c>
      <c r="F14" t="s">
        <v>537</v>
      </c>
      <c r="G14" t="s">
        <v>561</v>
      </c>
      <c r="H14" t="s">
        <v>615</v>
      </c>
      <c r="I14" t="s">
        <v>729</v>
      </c>
    </row>
    <row r="15" spans="1:9" x14ac:dyDescent="0.25">
      <c r="A15">
        <v>14</v>
      </c>
      <c r="B15">
        <v>61</v>
      </c>
      <c r="C15">
        <v>3</v>
      </c>
      <c r="D15">
        <v>2</v>
      </c>
      <c r="E15">
        <v>186</v>
      </c>
      <c r="F15" t="s">
        <v>536</v>
      </c>
      <c r="G15" t="s">
        <v>562</v>
      </c>
      <c r="H15" t="s">
        <v>673</v>
      </c>
      <c r="I15" t="s">
        <v>729</v>
      </c>
    </row>
    <row r="16" spans="1:9" x14ac:dyDescent="0.25">
      <c r="A16">
        <v>15</v>
      </c>
      <c r="B16">
        <v>14</v>
      </c>
      <c r="C16">
        <v>4</v>
      </c>
      <c r="D16">
        <v>1</v>
      </c>
      <c r="E16">
        <v>86</v>
      </c>
      <c r="F16" t="s">
        <v>536</v>
      </c>
      <c r="G16" t="s">
        <v>562</v>
      </c>
      <c r="H16" t="s">
        <v>606</v>
      </c>
      <c r="I16" t="s">
        <v>730</v>
      </c>
    </row>
    <row r="17" spans="1:9" x14ac:dyDescent="0.25">
      <c r="A17">
        <v>16</v>
      </c>
      <c r="B17">
        <v>55</v>
      </c>
      <c r="C17">
        <v>3</v>
      </c>
      <c r="D17">
        <v>2</v>
      </c>
      <c r="E17">
        <v>176</v>
      </c>
      <c r="F17" t="s">
        <v>531</v>
      </c>
      <c r="G17" t="s">
        <v>563</v>
      </c>
      <c r="H17" t="s">
        <v>581</v>
      </c>
      <c r="I17" t="s">
        <v>730</v>
      </c>
    </row>
    <row r="18" spans="1:9" x14ac:dyDescent="0.25">
      <c r="A18">
        <v>17</v>
      </c>
      <c r="B18">
        <v>69</v>
      </c>
      <c r="C18">
        <v>1</v>
      </c>
      <c r="D18">
        <v>2</v>
      </c>
      <c r="E18">
        <v>106</v>
      </c>
      <c r="F18" t="s">
        <v>534</v>
      </c>
      <c r="G18" t="s">
        <v>555</v>
      </c>
      <c r="H18" t="s">
        <v>668</v>
      </c>
      <c r="I18" t="s">
        <v>729</v>
      </c>
    </row>
    <row r="19" spans="1:9" x14ac:dyDescent="0.25">
      <c r="A19">
        <v>18</v>
      </c>
      <c r="B19">
        <v>41</v>
      </c>
      <c r="C19">
        <v>5</v>
      </c>
      <c r="D19">
        <v>3</v>
      </c>
      <c r="E19">
        <v>196</v>
      </c>
      <c r="F19" t="s">
        <v>532</v>
      </c>
      <c r="G19" t="s">
        <v>564</v>
      </c>
      <c r="H19" t="s">
        <v>645</v>
      </c>
      <c r="I19" t="s">
        <v>729</v>
      </c>
    </row>
    <row r="20" spans="1:9" x14ac:dyDescent="0.25">
      <c r="A20">
        <v>19</v>
      </c>
      <c r="B20">
        <v>49</v>
      </c>
      <c r="C20">
        <v>4</v>
      </c>
      <c r="D20">
        <v>3</v>
      </c>
      <c r="E20">
        <v>96</v>
      </c>
      <c r="F20" t="s">
        <v>531</v>
      </c>
      <c r="G20" t="s">
        <v>565</v>
      </c>
      <c r="H20" t="s">
        <v>674</v>
      </c>
      <c r="I20" t="s">
        <v>729</v>
      </c>
    </row>
    <row r="21" spans="1:9" x14ac:dyDescent="0.25">
      <c r="A21">
        <v>20</v>
      </c>
      <c r="B21">
        <v>69</v>
      </c>
      <c r="C21">
        <v>3</v>
      </c>
      <c r="D21">
        <v>1</v>
      </c>
      <c r="E21">
        <v>197</v>
      </c>
      <c r="F21" t="s">
        <v>537</v>
      </c>
      <c r="G21" t="s">
        <v>566</v>
      </c>
      <c r="H21" t="s">
        <v>675</v>
      </c>
      <c r="I21" t="s">
        <v>730</v>
      </c>
    </row>
    <row r="22" spans="1:9" x14ac:dyDescent="0.25">
      <c r="A22">
        <v>21</v>
      </c>
      <c r="B22">
        <v>61</v>
      </c>
      <c r="C22">
        <v>4</v>
      </c>
      <c r="D22">
        <v>2</v>
      </c>
      <c r="E22">
        <v>105</v>
      </c>
      <c r="F22" t="s">
        <v>538</v>
      </c>
      <c r="G22" t="s">
        <v>567</v>
      </c>
      <c r="H22" t="s">
        <v>594</v>
      </c>
      <c r="I22" t="s">
        <v>729</v>
      </c>
    </row>
    <row r="23" spans="1:9" x14ac:dyDescent="0.25">
      <c r="A23">
        <v>22</v>
      </c>
      <c r="B23">
        <v>69</v>
      </c>
      <c r="C23">
        <v>1</v>
      </c>
      <c r="D23">
        <v>1</v>
      </c>
      <c r="E23">
        <v>189</v>
      </c>
      <c r="F23" t="s">
        <v>534</v>
      </c>
      <c r="G23" t="s">
        <v>568</v>
      </c>
      <c r="H23" t="s">
        <v>578</v>
      </c>
      <c r="I23" t="s">
        <v>730</v>
      </c>
    </row>
    <row r="24" spans="1:9" x14ac:dyDescent="0.25">
      <c r="A24">
        <v>23</v>
      </c>
      <c r="B24">
        <v>33</v>
      </c>
      <c r="C24">
        <v>1</v>
      </c>
      <c r="D24">
        <v>1</v>
      </c>
      <c r="E24">
        <v>47</v>
      </c>
      <c r="F24" t="s">
        <v>532</v>
      </c>
      <c r="G24" t="s">
        <v>569</v>
      </c>
      <c r="H24" t="s">
        <v>663</v>
      </c>
      <c r="I24" t="s">
        <v>729</v>
      </c>
    </row>
    <row r="25" spans="1:9" x14ac:dyDescent="0.25">
      <c r="A25">
        <v>24</v>
      </c>
      <c r="B25">
        <v>1</v>
      </c>
      <c r="C25">
        <v>4</v>
      </c>
      <c r="D25">
        <v>3</v>
      </c>
      <c r="E25">
        <v>63</v>
      </c>
      <c r="F25" t="s">
        <v>540</v>
      </c>
      <c r="G25" t="s">
        <v>570</v>
      </c>
      <c r="H25" t="s">
        <v>676</v>
      </c>
      <c r="I25" t="s">
        <v>729</v>
      </c>
    </row>
    <row r="26" spans="1:9" x14ac:dyDescent="0.25">
      <c r="A26">
        <v>25</v>
      </c>
      <c r="B26">
        <v>72</v>
      </c>
      <c r="C26">
        <v>4</v>
      </c>
      <c r="D26">
        <v>1</v>
      </c>
      <c r="E26">
        <v>182</v>
      </c>
      <c r="F26" t="s">
        <v>537</v>
      </c>
      <c r="G26" t="s">
        <v>566</v>
      </c>
      <c r="H26" t="s">
        <v>653</v>
      </c>
      <c r="I26" t="s">
        <v>729</v>
      </c>
    </row>
    <row r="27" spans="1:9" x14ac:dyDescent="0.25">
      <c r="A27">
        <v>26</v>
      </c>
      <c r="B27">
        <v>87</v>
      </c>
      <c r="C27">
        <v>2</v>
      </c>
      <c r="D27">
        <v>2</v>
      </c>
      <c r="E27">
        <v>40</v>
      </c>
      <c r="F27" t="s">
        <v>534</v>
      </c>
      <c r="G27" t="s">
        <v>555</v>
      </c>
      <c r="H27" t="s">
        <v>671</v>
      </c>
      <c r="I27" t="s">
        <v>730</v>
      </c>
    </row>
    <row r="28" spans="1:9" x14ac:dyDescent="0.25">
      <c r="A28">
        <v>27</v>
      </c>
      <c r="B28">
        <v>65</v>
      </c>
      <c r="C28">
        <v>2</v>
      </c>
      <c r="D28">
        <v>1</v>
      </c>
      <c r="E28">
        <v>140</v>
      </c>
      <c r="F28" t="s">
        <v>542</v>
      </c>
      <c r="G28" t="s">
        <v>571</v>
      </c>
      <c r="H28" t="s">
        <v>614</v>
      </c>
      <c r="I28" t="s">
        <v>729</v>
      </c>
    </row>
    <row r="29" spans="1:9" x14ac:dyDescent="0.25">
      <c r="A29">
        <v>28</v>
      </c>
      <c r="B29">
        <v>9</v>
      </c>
      <c r="C29">
        <v>2</v>
      </c>
      <c r="D29">
        <v>3</v>
      </c>
      <c r="E29">
        <v>25</v>
      </c>
      <c r="F29" t="s">
        <v>538</v>
      </c>
      <c r="G29" t="s">
        <v>572</v>
      </c>
      <c r="H29" t="s">
        <v>567</v>
      </c>
      <c r="I29" t="s">
        <v>730</v>
      </c>
    </row>
    <row r="30" spans="1:9" x14ac:dyDescent="0.25">
      <c r="A30">
        <v>29</v>
      </c>
      <c r="B30">
        <v>3</v>
      </c>
      <c r="C30">
        <v>2</v>
      </c>
      <c r="D30">
        <v>1</v>
      </c>
      <c r="E30">
        <v>161</v>
      </c>
      <c r="F30" t="s">
        <v>539</v>
      </c>
      <c r="G30" t="s">
        <v>573</v>
      </c>
      <c r="H30" t="s">
        <v>618</v>
      </c>
      <c r="I30" t="s">
        <v>730</v>
      </c>
    </row>
    <row r="31" spans="1:9" x14ac:dyDescent="0.25">
      <c r="A31">
        <v>30</v>
      </c>
      <c r="B31">
        <v>19</v>
      </c>
      <c r="C31">
        <v>1</v>
      </c>
      <c r="D31">
        <v>3</v>
      </c>
      <c r="E31">
        <v>159</v>
      </c>
      <c r="F31" t="s">
        <v>541</v>
      </c>
      <c r="G31" t="s">
        <v>574</v>
      </c>
      <c r="H31" t="s">
        <v>666</v>
      </c>
      <c r="I31" t="s">
        <v>730</v>
      </c>
    </row>
    <row r="32" spans="1:9" x14ac:dyDescent="0.25">
      <c r="A32">
        <v>31</v>
      </c>
      <c r="B32">
        <v>39</v>
      </c>
      <c r="C32">
        <v>4</v>
      </c>
      <c r="D32">
        <v>2</v>
      </c>
      <c r="E32">
        <v>18</v>
      </c>
      <c r="F32" t="s">
        <v>539</v>
      </c>
      <c r="G32" t="s">
        <v>575</v>
      </c>
      <c r="H32" t="s">
        <v>590</v>
      </c>
      <c r="I32" t="s">
        <v>729</v>
      </c>
    </row>
    <row r="33" spans="1:9" x14ac:dyDescent="0.25">
      <c r="A33">
        <v>32</v>
      </c>
      <c r="B33">
        <v>2</v>
      </c>
      <c r="C33">
        <v>3</v>
      </c>
      <c r="D33">
        <v>2</v>
      </c>
      <c r="E33">
        <v>29</v>
      </c>
      <c r="F33" t="s">
        <v>540</v>
      </c>
      <c r="G33" t="s">
        <v>576</v>
      </c>
      <c r="H33" t="s">
        <v>577</v>
      </c>
      <c r="I33" t="s">
        <v>729</v>
      </c>
    </row>
    <row r="34" spans="1:9" x14ac:dyDescent="0.25">
      <c r="A34">
        <v>33</v>
      </c>
      <c r="B34">
        <v>93</v>
      </c>
      <c r="C34">
        <v>1</v>
      </c>
      <c r="D34">
        <v>1</v>
      </c>
      <c r="E34">
        <v>103</v>
      </c>
      <c r="F34" t="s">
        <v>534</v>
      </c>
      <c r="G34" t="s">
        <v>554</v>
      </c>
      <c r="H34" t="s">
        <v>554</v>
      </c>
      <c r="I34" t="s">
        <v>729</v>
      </c>
    </row>
    <row r="35" spans="1:9" x14ac:dyDescent="0.25">
      <c r="A35">
        <v>34</v>
      </c>
      <c r="B35">
        <v>82</v>
      </c>
      <c r="C35">
        <v>2</v>
      </c>
      <c r="D35">
        <v>1</v>
      </c>
      <c r="E35">
        <v>174</v>
      </c>
      <c r="F35" t="s">
        <v>539</v>
      </c>
      <c r="G35" t="s">
        <v>558</v>
      </c>
      <c r="H35" t="s">
        <v>558</v>
      </c>
      <c r="I35" t="s">
        <v>729</v>
      </c>
    </row>
    <row r="36" spans="1:9" x14ac:dyDescent="0.25">
      <c r="A36">
        <v>35</v>
      </c>
      <c r="B36">
        <v>45</v>
      </c>
      <c r="C36">
        <v>4</v>
      </c>
      <c r="D36">
        <v>2</v>
      </c>
      <c r="E36">
        <v>137</v>
      </c>
      <c r="F36" t="s">
        <v>540</v>
      </c>
      <c r="G36" t="s">
        <v>577</v>
      </c>
      <c r="H36" t="s">
        <v>677</v>
      </c>
      <c r="I36" t="s">
        <v>730</v>
      </c>
    </row>
    <row r="37" spans="1:9" x14ac:dyDescent="0.25">
      <c r="A37">
        <v>36</v>
      </c>
      <c r="B37">
        <v>99</v>
      </c>
      <c r="C37">
        <v>5</v>
      </c>
      <c r="D37">
        <v>3</v>
      </c>
      <c r="E37">
        <v>42</v>
      </c>
      <c r="F37" t="s">
        <v>537</v>
      </c>
      <c r="G37" t="s">
        <v>566</v>
      </c>
      <c r="H37" t="s">
        <v>600</v>
      </c>
      <c r="I37" t="s">
        <v>729</v>
      </c>
    </row>
    <row r="38" spans="1:9" x14ac:dyDescent="0.25">
      <c r="A38">
        <v>37</v>
      </c>
      <c r="B38">
        <v>38</v>
      </c>
      <c r="C38">
        <v>4</v>
      </c>
      <c r="D38">
        <v>2</v>
      </c>
      <c r="E38">
        <v>28</v>
      </c>
      <c r="F38" t="s">
        <v>534</v>
      </c>
      <c r="G38" t="s">
        <v>578</v>
      </c>
      <c r="H38" t="s">
        <v>629</v>
      </c>
      <c r="I38" t="s">
        <v>730</v>
      </c>
    </row>
    <row r="39" spans="1:9" x14ac:dyDescent="0.25">
      <c r="A39">
        <v>38</v>
      </c>
      <c r="B39">
        <v>33</v>
      </c>
      <c r="C39">
        <v>2</v>
      </c>
      <c r="D39">
        <v>2</v>
      </c>
      <c r="E39">
        <v>77</v>
      </c>
      <c r="F39" t="s">
        <v>541</v>
      </c>
      <c r="G39" t="s">
        <v>579</v>
      </c>
      <c r="H39" t="s">
        <v>631</v>
      </c>
      <c r="I39" t="s">
        <v>729</v>
      </c>
    </row>
    <row r="40" spans="1:9" x14ac:dyDescent="0.25">
      <c r="A40">
        <v>39</v>
      </c>
      <c r="B40">
        <v>19</v>
      </c>
      <c r="C40">
        <v>5</v>
      </c>
      <c r="D40">
        <v>2</v>
      </c>
      <c r="E40">
        <v>18</v>
      </c>
      <c r="F40" t="s">
        <v>539</v>
      </c>
      <c r="G40" t="s">
        <v>575</v>
      </c>
      <c r="H40" t="s">
        <v>575</v>
      </c>
      <c r="I40" t="s">
        <v>729</v>
      </c>
    </row>
    <row r="41" spans="1:9" x14ac:dyDescent="0.25">
      <c r="A41">
        <v>40</v>
      </c>
      <c r="B41">
        <v>17</v>
      </c>
      <c r="C41">
        <v>4</v>
      </c>
      <c r="D41">
        <v>1</v>
      </c>
      <c r="E41">
        <v>54</v>
      </c>
      <c r="F41" t="s">
        <v>538</v>
      </c>
      <c r="G41" t="s">
        <v>572</v>
      </c>
      <c r="H41" t="s">
        <v>635</v>
      </c>
      <c r="I41" t="s">
        <v>730</v>
      </c>
    </row>
    <row r="42" spans="1:9" x14ac:dyDescent="0.25">
      <c r="A42">
        <v>41</v>
      </c>
      <c r="B42">
        <v>33</v>
      </c>
      <c r="C42">
        <v>1</v>
      </c>
      <c r="D42">
        <v>2</v>
      </c>
      <c r="E42">
        <v>50</v>
      </c>
      <c r="F42" t="s">
        <v>537</v>
      </c>
      <c r="G42" t="s">
        <v>580</v>
      </c>
      <c r="H42" t="s">
        <v>580</v>
      </c>
      <c r="I42" t="s">
        <v>729</v>
      </c>
    </row>
    <row r="43" spans="1:9" x14ac:dyDescent="0.25">
      <c r="A43">
        <v>42</v>
      </c>
      <c r="B43">
        <v>80</v>
      </c>
      <c r="C43">
        <v>2</v>
      </c>
      <c r="D43">
        <v>1</v>
      </c>
      <c r="E43">
        <v>91</v>
      </c>
      <c r="F43" t="s">
        <v>531</v>
      </c>
      <c r="G43" t="s">
        <v>581</v>
      </c>
      <c r="H43" t="s">
        <v>595</v>
      </c>
      <c r="I43" t="s">
        <v>730</v>
      </c>
    </row>
    <row r="44" spans="1:9" x14ac:dyDescent="0.25">
      <c r="A44">
        <v>43</v>
      </c>
      <c r="B44">
        <v>61</v>
      </c>
      <c r="C44">
        <v>3</v>
      </c>
      <c r="D44">
        <v>2</v>
      </c>
      <c r="E44">
        <v>34</v>
      </c>
      <c r="F44" t="s">
        <v>540</v>
      </c>
      <c r="G44" t="s">
        <v>582</v>
      </c>
      <c r="H44" t="s">
        <v>582</v>
      </c>
      <c r="I44" t="s">
        <v>729</v>
      </c>
    </row>
    <row r="45" spans="1:9" x14ac:dyDescent="0.25">
      <c r="A45">
        <v>44</v>
      </c>
      <c r="B45">
        <v>82</v>
      </c>
      <c r="C45">
        <v>2</v>
      </c>
      <c r="D45">
        <v>1</v>
      </c>
      <c r="E45">
        <v>104</v>
      </c>
      <c r="F45" t="s">
        <v>531</v>
      </c>
      <c r="G45" t="s">
        <v>565</v>
      </c>
      <c r="H45" t="s">
        <v>640</v>
      </c>
      <c r="I45" t="s">
        <v>730</v>
      </c>
    </row>
    <row r="46" spans="1:9" x14ac:dyDescent="0.25">
      <c r="A46">
        <v>45</v>
      </c>
      <c r="B46">
        <v>57</v>
      </c>
      <c r="C46">
        <v>1</v>
      </c>
      <c r="D46">
        <v>3</v>
      </c>
      <c r="E46">
        <v>87</v>
      </c>
      <c r="F46" t="s">
        <v>541</v>
      </c>
      <c r="G46" t="s">
        <v>583</v>
      </c>
      <c r="H46" t="s">
        <v>666</v>
      </c>
      <c r="I46" t="s">
        <v>729</v>
      </c>
    </row>
    <row r="47" spans="1:9" x14ac:dyDescent="0.25">
      <c r="A47">
        <v>46</v>
      </c>
      <c r="B47">
        <v>32</v>
      </c>
      <c r="C47">
        <v>3</v>
      </c>
      <c r="D47">
        <v>1</v>
      </c>
      <c r="E47">
        <v>153</v>
      </c>
      <c r="F47" t="s">
        <v>542</v>
      </c>
      <c r="G47" t="s">
        <v>553</v>
      </c>
      <c r="H47" t="s">
        <v>571</v>
      </c>
      <c r="I47" t="s">
        <v>730</v>
      </c>
    </row>
    <row r="48" spans="1:9" x14ac:dyDescent="0.25">
      <c r="A48">
        <v>47</v>
      </c>
      <c r="B48">
        <v>64</v>
      </c>
      <c r="C48">
        <v>3</v>
      </c>
      <c r="D48">
        <v>1</v>
      </c>
      <c r="E48">
        <v>22</v>
      </c>
      <c r="F48" t="s">
        <v>538</v>
      </c>
      <c r="G48" t="s">
        <v>584</v>
      </c>
      <c r="H48" t="s">
        <v>658</v>
      </c>
      <c r="I48" t="s">
        <v>730</v>
      </c>
    </row>
    <row r="49" spans="1:9" x14ac:dyDescent="0.25">
      <c r="A49">
        <v>48</v>
      </c>
      <c r="B49">
        <v>12</v>
      </c>
      <c r="C49">
        <v>1</v>
      </c>
      <c r="D49">
        <v>3</v>
      </c>
      <c r="E49">
        <v>42</v>
      </c>
      <c r="F49" t="s">
        <v>539</v>
      </c>
      <c r="G49" t="s">
        <v>585</v>
      </c>
      <c r="H49" t="s">
        <v>630</v>
      </c>
      <c r="I49" t="s">
        <v>729</v>
      </c>
    </row>
    <row r="50" spans="1:9" x14ac:dyDescent="0.25">
      <c r="A50">
        <v>49</v>
      </c>
      <c r="B50">
        <v>56</v>
      </c>
      <c r="C50">
        <v>4</v>
      </c>
      <c r="D50">
        <v>1</v>
      </c>
      <c r="E50">
        <v>187</v>
      </c>
      <c r="F50" t="s">
        <v>537</v>
      </c>
      <c r="G50" t="s">
        <v>586</v>
      </c>
      <c r="H50" t="s">
        <v>600</v>
      </c>
      <c r="I50" t="s">
        <v>730</v>
      </c>
    </row>
    <row r="51" spans="1:9" x14ac:dyDescent="0.25">
      <c r="A51">
        <v>50</v>
      </c>
      <c r="B51">
        <v>17</v>
      </c>
      <c r="C51">
        <v>2</v>
      </c>
      <c r="D51">
        <v>2</v>
      </c>
      <c r="E51">
        <v>76</v>
      </c>
      <c r="F51" t="s">
        <v>535</v>
      </c>
      <c r="G51" t="s">
        <v>587</v>
      </c>
      <c r="H51" t="s">
        <v>656</v>
      </c>
      <c r="I51" t="s">
        <v>730</v>
      </c>
    </row>
    <row r="52" spans="1:9" x14ac:dyDescent="0.25">
      <c r="A52">
        <v>51</v>
      </c>
      <c r="B52">
        <v>61</v>
      </c>
      <c r="C52">
        <v>3</v>
      </c>
      <c r="D52">
        <v>2</v>
      </c>
      <c r="E52">
        <v>147</v>
      </c>
      <c r="F52" t="s">
        <v>539</v>
      </c>
      <c r="G52" t="s">
        <v>575</v>
      </c>
      <c r="H52" t="s">
        <v>620</v>
      </c>
      <c r="I52" t="s">
        <v>729</v>
      </c>
    </row>
    <row r="53" spans="1:9" x14ac:dyDescent="0.25">
      <c r="A53">
        <v>52</v>
      </c>
      <c r="B53">
        <v>55</v>
      </c>
      <c r="C53">
        <v>5</v>
      </c>
      <c r="D53">
        <v>1</v>
      </c>
      <c r="E53">
        <v>95</v>
      </c>
      <c r="F53" t="s">
        <v>531</v>
      </c>
      <c r="G53" t="s">
        <v>588</v>
      </c>
      <c r="H53" t="s">
        <v>605</v>
      </c>
      <c r="I53" t="s">
        <v>730</v>
      </c>
    </row>
    <row r="54" spans="1:9" x14ac:dyDescent="0.25">
      <c r="A54">
        <v>53</v>
      </c>
      <c r="B54">
        <v>100</v>
      </c>
      <c r="C54">
        <v>1</v>
      </c>
      <c r="D54">
        <v>1</v>
      </c>
      <c r="E54">
        <v>189</v>
      </c>
      <c r="F54" t="s">
        <v>532</v>
      </c>
      <c r="G54" t="s">
        <v>589</v>
      </c>
      <c r="H54" t="s">
        <v>633</v>
      </c>
      <c r="I54" t="s">
        <v>729</v>
      </c>
    </row>
    <row r="55" spans="1:9" x14ac:dyDescent="0.25">
      <c r="A55">
        <v>54</v>
      </c>
      <c r="B55">
        <v>86</v>
      </c>
      <c r="C55">
        <v>3</v>
      </c>
      <c r="D55">
        <v>1</v>
      </c>
      <c r="E55">
        <v>145</v>
      </c>
      <c r="F55" t="s">
        <v>541</v>
      </c>
      <c r="G55" t="s">
        <v>574</v>
      </c>
      <c r="H55" t="s">
        <v>678</v>
      </c>
      <c r="I55" t="s">
        <v>729</v>
      </c>
    </row>
    <row r="56" spans="1:9" x14ac:dyDescent="0.25">
      <c r="A56">
        <v>55</v>
      </c>
      <c r="B56">
        <v>12</v>
      </c>
      <c r="C56">
        <v>4</v>
      </c>
      <c r="D56">
        <v>1</v>
      </c>
      <c r="E56">
        <v>104</v>
      </c>
      <c r="F56" t="s">
        <v>539</v>
      </c>
      <c r="G56" t="s">
        <v>590</v>
      </c>
      <c r="H56" t="s">
        <v>575</v>
      </c>
      <c r="I56" t="s">
        <v>730</v>
      </c>
    </row>
    <row r="57" spans="1:9" x14ac:dyDescent="0.25">
      <c r="A57">
        <v>56</v>
      </c>
      <c r="B57">
        <v>69</v>
      </c>
      <c r="C57">
        <v>1</v>
      </c>
      <c r="D57">
        <v>2</v>
      </c>
      <c r="E57">
        <v>82</v>
      </c>
      <c r="F57" t="s">
        <v>536</v>
      </c>
      <c r="G57" t="s">
        <v>591</v>
      </c>
      <c r="H57" t="s">
        <v>591</v>
      </c>
      <c r="I57" t="s">
        <v>729</v>
      </c>
    </row>
    <row r="58" spans="1:9" x14ac:dyDescent="0.25">
      <c r="A58">
        <v>57</v>
      </c>
      <c r="B58">
        <v>80</v>
      </c>
      <c r="C58">
        <v>5</v>
      </c>
      <c r="D58">
        <v>2</v>
      </c>
      <c r="E58">
        <v>19</v>
      </c>
      <c r="F58" t="s">
        <v>535</v>
      </c>
      <c r="G58" t="s">
        <v>592</v>
      </c>
      <c r="H58" t="s">
        <v>592</v>
      </c>
      <c r="I58" t="s">
        <v>729</v>
      </c>
    </row>
    <row r="59" spans="1:9" x14ac:dyDescent="0.25">
      <c r="A59">
        <v>58</v>
      </c>
      <c r="B59">
        <v>82</v>
      </c>
      <c r="C59">
        <v>4</v>
      </c>
      <c r="D59">
        <v>2</v>
      </c>
      <c r="E59">
        <v>19</v>
      </c>
      <c r="F59" t="s">
        <v>531</v>
      </c>
      <c r="G59" t="s">
        <v>593</v>
      </c>
      <c r="H59" t="s">
        <v>588</v>
      </c>
      <c r="I59" t="s">
        <v>730</v>
      </c>
    </row>
    <row r="60" spans="1:9" x14ac:dyDescent="0.25">
      <c r="A60">
        <v>59</v>
      </c>
      <c r="B60">
        <v>1</v>
      </c>
      <c r="C60">
        <v>3</v>
      </c>
      <c r="D60">
        <v>3</v>
      </c>
      <c r="E60">
        <v>172</v>
      </c>
      <c r="F60" t="s">
        <v>538</v>
      </c>
      <c r="G60" t="s">
        <v>594</v>
      </c>
      <c r="H60" t="s">
        <v>567</v>
      </c>
      <c r="I60" t="s">
        <v>730</v>
      </c>
    </row>
    <row r="61" spans="1:9" x14ac:dyDescent="0.25">
      <c r="A61">
        <v>60</v>
      </c>
      <c r="B61">
        <v>30</v>
      </c>
      <c r="C61">
        <v>2</v>
      </c>
      <c r="D61">
        <v>3</v>
      </c>
      <c r="E61">
        <v>180</v>
      </c>
      <c r="F61" t="s">
        <v>531</v>
      </c>
      <c r="G61" t="s">
        <v>595</v>
      </c>
      <c r="H61" t="s">
        <v>640</v>
      </c>
      <c r="I61" t="s">
        <v>729</v>
      </c>
    </row>
    <row r="62" spans="1:9" x14ac:dyDescent="0.25">
      <c r="A62">
        <v>61</v>
      </c>
      <c r="B62">
        <v>29</v>
      </c>
      <c r="C62">
        <v>2</v>
      </c>
      <c r="D62">
        <v>1</v>
      </c>
      <c r="E62">
        <v>156</v>
      </c>
      <c r="F62" t="s">
        <v>533</v>
      </c>
      <c r="G62" t="s">
        <v>596</v>
      </c>
      <c r="H62" t="s">
        <v>596</v>
      </c>
      <c r="I62" t="s">
        <v>729</v>
      </c>
    </row>
    <row r="63" spans="1:9" x14ac:dyDescent="0.25">
      <c r="A63">
        <v>62</v>
      </c>
      <c r="B63">
        <v>15</v>
      </c>
      <c r="C63">
        <v>1</v>
      </c>
      <c r="D63">
        <v>1</v>
      </c>
      <c r="E63">
        <v>124</v>
      </c>
      <c r="F63" t="s">
        <v>540</v>
      </c>
      <c r="G63" t="s">
        <v>597</v>
      </c>
      <c r="H63" t="s">
        <v>648</v>
      </c>
      <c r="I63" t="s">
        <v>729</v>
      </c>
    </row>
    <row r="64" spans="1:9" x14ac:dyDescent="0.25">
      <c r="A64">
        <v>63</v>
      </c>
      <c r="B64">
        <v>84</v>
      </c>
      <c r="C64">
        <v>5</v>
      </c>
      <c r="D64">
        <v>1</v>
      </c>
      <c r="E64">
        <v>14</v>
      </c>
      <c r="F64" t="s">
        <v>535</v>
      </c>
      <c r="G64" t="s">
        <v>598</v>
      </c>
      <c r="H64" t="s">
        <v>560</v>
      </c>
      <c r="I64" t="s">
        <v>730</v>
      </c>
    </row>
    <row r="65" spans="1:9" x14ac:dyDescent="0.25">
      <c r="A65">
        <v>64</v>
      </c>
      <c r="B65">
        <v>68</v>
      </c>
      <c r="C65">
        <v>4</v>
      </c>
      <c r="D65">
        <v>3</v>
      </c>
      <c r="E65">
        <v>184</v>
      </c>
      <c r="F65" t="s">
        <v>536</v>
      </c>
      <c r="G65" t="s">
        <v>599</v>
      </c>
      <c r="H65" t="s">
        <v>602</v>
      </c>
      <c r="I65" t="s">
        <v>730</v>
      </c>
    </row>
    <row r="66" spans="1:9" x14ac:dyDescent="0.25">
      <c r="A66">
        <v>65</v>
      </c>
      <c r="B66">
        <v>83</v>
      </c>
      <c r="C66">
        <v>1</v>
      </c>
      <c r="D66">
        <v>1</v>
      </c>
      <c r="E66">
        <v>86</v>
      </c>
      <c r="F66" t="s">
        <v>537</v>
      </c>
      <c r="G66" t="s">
        <v>600</v>
      </c>
      <c r="H66" t="s">
        <v>580</v>
      </c>
      <c r="I66" t="s">
        <v>729</v>
      </c>
    </row>
    <row r="67" spans="1:9" x14ac:dyDescent="0.25">
      <c r="A67">
        <v>66</v>
      </c>
      <c r="B67">
        <v>95</v>
      </c>
      <c r="C67">
        <v>5</v>
      </c>
      <c r="D67">
        <v>3</v>
      </c>
      <c r="E67">
        <v>36</v>
      </c>
      <c r="F67" t="s">
        <v>536</v>
      </c>
      <c r="G67" t="s">
        <v>601</v>
      </c>
      <c r="H67" t="s">
        <v>591</v>
      </c>
      <c r="I67" t="s">
        <v>729</v>
      </c>
    </row>
    <row r="68" spans="1:9" x14ac:dyDescent="0.25">
      <c r="A68">
        <v>67</v>
      </c>
      <c r="B68">
        <v>61</v>
      </c>
      <c r="C68">
        <v>5</v>
      </c>
      <c r="D68">
        <v>3</v>
      </c>
      <c r="E68">
        <v>59</v>
      </c>
      <c r="F68" t="s">
        <v>542</v>
      </c>
      <c r="G68" t="s">
        <v>571</v>
      </c>
      <c r="H68" t="s">
        <v>553</v>
      </c>
      <c r="I68" t="s">
        <v>729</v>
      </c>
    </row>
    <row r="69" spans="1:9" x14ac:dyDescent="0.25">
      <c r="A69">
        <v>68</v>
      </c>
      <c r="B69">
        <v>40</v>
      </c>
      <c r="C69">
        <v>5</v>
      </c>
      <c r="D69">
        <v>2</v>
      </c>
      <c r="E69">
        <v>49</v>
      </c>
      <c r="F69" t="s">
        <v>536</v>
      </c>
      <c r="G69" t="s">
        <v>602</v>
      </c>
      <c r="H69" t="s">
        <v>602</v>
      </c>
      <c r="I69" t="s">
        <v>729</v>
      </c>
    </row>
    <row r="70" spans="1:9" x14ac:dyDescent="0.25">
      <c r="A70">
        <v>69</v>
      </c>
      <c r="B70">
        <v>81</v>
      </c>
      <c r="C70">
        <v>3</v>
      </c>
      <c r="D70">
        <v>3</v>
      </c>
      <c r="E70">
        <v>197</v>
      </c>
      <c r="F70" t="s">
        <v>538</v>
      </c>
      <c r="G70" t="s">
        <v>603</v>
      </c>
      <c r="H70" t="s">
        <v>552</v>
      </c>
      <c r="I70" t="s">
        <v>730</v>
      </c>
    </row>
    <row r="71" spans="1:9" x14ac:dyDescent="0.25">
      <c r="A71">
        <v>70</v>
      </c>
      <c r="B71">
        <v>75</v>
      </c>
      <c r="C71">
        <v>1</v>
      </c>
      <c r="D71">
        <v>2</v>
      </c>
      <c r="E71">
        <v>139</v>
      </c>
      <c r="F71" t="s">
        <v>536</v>
      </c>
      <c r="G71" t="s">
        <v>551</v>
      </c>
      <c r="H71" t="s">
        <v>602</v>
      </c>
      <c r="I71" t="s">
        <v>730</v>
      </c>
    </row>
    <row r="72" spans="1:9" x14ac:dyDescent="0.25">
      <c r="A72">
        <v>71</v>
      </c>
      <c r="B72">
        <v>90</v>
      </c>
      <c r="C72">
        <v>3</v>
      </c>
      <c r="D72">
        <v>3</v>
      </c>
      <c r="E72">
        <v>37</v>
      </c>
      <c r="F72" t="s">
        <v>538</v>
      </c>
      <c r="G72" t="s">
        <v>584</v>
      </c>
      <c r="H72" t="s">
        <v>660</v>
      </c>
      <c r="I72" t="s">
        <v>730</v>
      </c>
    </row>
    <row r="73" spans="1:9" x14ac:dyDescent="0.25">
      <c r="A73">
        <v>72</v>
      </c>
      <c r="B73">
        <v>56</v>
      </c>
      <c r="C73">
        <v>2</v>
      </c>
      <c r="D73">
        <v>3</v>
      </c>
      <c r="E73">
        <v>129</v>
      </c>
      <c r="F73" t="s">
        <v>533</v>
      </c>
      <c r="G73" t="s">
        <v>604</v>
      </c>
      <c r="H73" t="s">
        <v>679</v>
      </c>
      <c r="I73" t="s">
        <v>729</v>
      </c>
    </row>
    <row r="74" spans="1:9" x14ac:dyDescent="0.25">
      <c r="A74">
        <v>73</v>
      </c>
      <c r="B74">
        <v>66</v>
      </c>
      <c r="C74">
        <v>1</v>
      </c>
      <c r="D74">
        <v>1</v>
      </c>
      <c r="E74">
        <v>75</v>
      </c>
      <c r="F74" t="s">
        <v>540</v>
      </c>
      <c r="G74" t="s">
        <v>570</v>
      </c>
      <c r="H74" t="s">
        <v>648</v>
      </c>
      <c r="I74" t="s">
        <v>730</v>
      </c>
    </row>
    <row r="75" spans="1:9" x14ac:dyDescent="0.25">
      <c r="A75">
        <v>74</v>
      </c>
      <c r="B75">
        <v>76</v>
      </c>
      <c r="C75">
        <v>1</v>
      </c>
      <c r="D75">
        <v>1</v>
      </c>
      <c r="E75">
        <v>47</v>
      </c>
      <c r="F75" t="s">
        <v>531</v>
      </c>
      <c r="G75" t="s">
        <v>605</v>
      </c>
      <c r="H75" t="s">
        <v>680</v>
      </c>
      <c r="I75" t="s">
        <v>730</v>
      </c>
    </row>
    <row r="76" spans="1:9" x14ac:dyDescent="0.25">
      <c r="A76">
        <v>75</v>
      </c>
      <c r="B76">
        <v>46</v>
      </c>
      <c r="C76">
        <v>1</v>
      </c>
      <c r="D76">
        <v>1</v>
      </c>
      <c r="E76">
        <v>27</v>
      </c>
      <c r="F76" t="s">
        <v>536</v>
      </c>
      <c r="G76" t="s">
        <v>606</v>
      </c>
      <c r="H76" t="s">
        <v>622</v>
      </c>
      <c r="I76" t="s">
        <v>730</v>
      </c>
    </row>
    <row r="77" spans="1:9" x14ac:dyDescent="0.25">
      <c r="A77">
        <v>76</v>
      </c>
      <c r="B77">
        <v>80</v>
      </c>
      <c r="C77">
        <v>5</v>
      </c>
      <c r="D77">
        <v>3</v>
      </c>
      <c r="E77">
        <v>52</v>
      </c>
      <c r="F77" t="s">
        <v>542</v>
      </c>
      <c r="G77" t="s">
        <v>607</v>
      </c>
      <c r="H77" t="s">
        <v>624</v>
      </c>
      <c r="I77" t="s">
        <v>729</v>
      </c>
    </row>
    <row r="78" spans="1:9" x14ac:dyDescent="0.25">
      <c r="A78">
        <v>77</v>
      </c>
      <c r="B78">
        <v>50</v>
      </c>
      <c r="C78">
        <v>3</v>
      </c>
      <c r="D78">
        <v>1</v>
      </c>
      <c r="E78">
        <v>22</v>
      </c>
      <c r="F78" t="s">
        <v>537</v>
      </c>
      <c r="G78" t="s">
        <v>600</v>
      </c>
      <c r="H78" t="s">
        <v>566</v>
      </c>
      <c r="I78" t="s">
        <v>730</v>
      </c>
    </row>
    <row r="79" spans="1:9" x14ac:dyDescent="0.25">
      <c r="A79">
        <v>78</v>
      </c>
      <c r="B79">
        <v>22</v>
      </c>
      <c r="C79">
        <v>1</v>
      </c>
      <c r="D79">
        <v>1</v>
      </c>
      <c r="E79">
        <v>57</v>
      </c>
      <c r="F79" t="s">
        <v>535</v>
      </c>
      <c r="G79" t="s">
        <v>560</v>
      </c>
      <c r="H79" t="s">
        <v>560</v>
      </c>
      <c r="I79" t="s">
        <v>729</v>
      </c>
    </row>
    <row r="80" spans="1:9" x14ac:dyDescent="0.25">
      <c r="A80">
        <v>79</v>
      </c>
      <c r="B80">
        <v>74</v>
      </c>
      <c r="C80">
        <v>3</v>
      </c>
      <c r="D80">
        <v>1</v>
      </c>
      <c r="E80">
        <v>80</v>
      </c>
      <c r="F80" t="s">
        <v>533</v>
      </c>
      <c r="G80" t="s">
        <v>608</v>
      </c>
      <c r="H80" t="s">
        <v>661</v>
      </c>
      <c r="I80" t="s">
        <v>729</v>
      </c>
    </row>
    <row r="81" spans="1:9" x14ac:dyDescent="0.25">
      <c r="A81">
        <v>80</v>
      </c>
      <c r="B81">
        <v>70</v>
      </c>
      <c r="C81">
        <v>4</v>
      </c>
      <c r="D81">
        <v>1</v>
      </c>
      <c r="E81">
        <v>181</v>
      </c>
      <c r="F81" t="s">
        <v>542</v>
      </c>
      <c r="G81" t="s">
        <v>609</v>
      </c>
      <c r="H81" t="s">
        <v>681</v>
      </c>
      <c r="I81" t="s">
        <v>730</v>
      </c>
    </row>
    <row r="82" spans="1:9" x14ac:dyDescent="0.25">
      <c r="A82">
        <v>81</v>
      </c>
      <c r="B82">
        <v>23</v>
      </c>
      <c r="C82">
        <v>3</v>
      </c>
      <c r="D82">
        <v>2</v>
      </c>
      <c r="E82">
        <v>95</v>
      </c>
      <c r="F82" t="s">
        <v>535</v>
      </c>
      <c r="G82" t="s">
        <v>610</v>
      </c>
      <c r="H82" t="s">
        <v>610</v>
      </c>
      <c r="I82" t="s">
        <v>729</v>
      </c>
    </row>
    <row r="83" spans="1:9" x14ac:dyDescent="0.25">
      <c r="A83">
        <v>82</v>
      </c>
      <c r="B83">
        <v>19</v>
      </c>
      <c r="C83">
        <v>5</v>
      </c>
      <c r="D83">
        <v>1</v>
      </c>
      <c r="E83">
        <v>13</v>
      </c>
      <c r="F83" t="s">
        <v>540</v>
      </c>
      <c r="G83" t="s">
        <v>611</v>
      </c>
      <c r="H83" t="s">
        <v>611</v>
      </c>
      <c r="I83" t="s">
        <v>729</v>
      </c>
    </row>
    <row r="84" spans="1:9" x14ac:dyDescent="0.25">
      <c r="A84">
        <v>83</v>
      </c>
      <c r="B84">
        <v>52</v>
      </c>
      <c r="C84">
        <v>1</v>
      </c>
      <c r="D84">
        <v>3</v>
      </c>
      <c r="E84">
        <v>37</v>
      </c>
      <c r="F84" t="s">
        <v>536</v>
      </c>
      <c r="G84" t="s">
        <v>612</v>
      </c>
      <c r="H84" t="s">
        <v>599</v>
      </c>
      <c r="I84" t="s">
        <v>729</v>
      </c>
    </row>
    <row r="85" spans="1:9" x14ac:dyDescent="0.25">
      <c r="A85">
        <v>84</v>
      </c>
      <c r="B85">
        <v>87</v>
      </c>
      <c r="C85">
        <v>1</v>
      </c>
      <c r="D85">
        <v>3</v>
      </c>
      <c r="E85">
        <v>33</v>
      </c>
      <c r="F85" t="s">
        <v>535</v>
      </c>
      <c r="G85" t="s">
        <v>613</v>
      </c>
      <c r="H85" t="s">
        <v>592</v>
      </c>
      <c r="I85" t="s">
        <v>729</v>
      </c>
    </row>
    <row r="86" spans="1:9" x14ac:dyDescent="0.25">
      <c r="A86">
        <v>85</v>
      </c>
      <c r="B86">
        <v>77</v>
      </c>
      <c r="C86">
        <v>4</v>
      </c>
      <c r="D86">
        <v>1</v>
      </c>
      <c r="E86">
        <v>110</v>
      </c>
      <c r="F86" t="s">
        <v>542</v>
      </c>
      <c r="G86" t="s">
        <v>614</v>
      </c>
      <c r="H86" t="s">
        <v>571</v>
      </c>
      <c r="I86" t="s">
        <v>730</v>
      </c>
    </row>
    <row r="87" spans="1:9" x14ac:dyDescent="0.25">
      <c r="A87">
        <v>86</v>
      </c>
      <c r="B87">
        <v>27</v>
      </c>
      <c r="C87">
        <v>3</v>
      </c>
      <c r="D87">
        <v>2</v>
      </c>
      <c r="E87">
        <v>130</v>
      </c>
      <c r="F87" t="s">
        <v>537</v>
      </c>
      <c r="G87" t="s">
        <v>615</v>
      </c>
      <c r="H87" t="s">
        <v>615</v>
      </c>
      <c r="I87" t="s">
        <v>729</v>
      </c>
    </row>
    <row r="88" spans="1:9" x14ac:dyDescent="0.25">
      <c r="A88">
        <v>87</v>
      </c>
      <c r="B88">
        <v>60</v>
      </c>
      <c r="C88">
        <v>2</v>
      </c>
      <c r="D88">
        <v>1</v>
      </c>
      <c r="E88">
        <v>65</v>
      </c>
      <c r="F88" t="s">
        <v>535</v>
      </c>
      <c r="G88" t="s">
        <v>616</v>
      </c>
      <c r="H88" t="s">
        <v>682</v>
      </c>
      <c r="I88" t="s">
        <v>729</v>
      </c>
    </row>
    <row r="89" spans="1:9" x14ac:dyDescent="0.25">
      <c r="A89">
        <v>88</v>
      </c>
      <c r="B89">
        <v>39</v>
      </c>
      <c r="C89">
        <v>5</v>
      </c>
      <c r="D89">
        <v>3</v>
      </c>
      <c r="E89">
        <v>116</v>
      </c>
      <c r="F89" t="s">
        <v>532</v>
      </c>
      <c r="G89" t="s">
        <v>617</v>
      </c>
      <c r="H89" t="s">
        <v>683</v>
      </c>
      <c r="I89" t="s">
        <v>729</v>
      </c>
    </row>
    <row r="90" spans="1:9" x14ac:dyDescent="0.25">
      <c r="A90">
        <v>89</v>
      </c>
      <c r="B90">
        <v>39</v>
      </c>
      <c r="C90">
        <v>2</v>
      </c>
      <c r="D90">
        <v>2</v>
      </c>
      <c r="E90">
        <v>103</v>
      </c>
      <c r="F90" t="s">
        <v>542</v>
      </c>
      <c r="G90" t="s">
        <v>571</v>
      </c>
      <c r="H90" t="s">
        <v>571</v>
      </c>
      <c r="I90" t="s">
        <v>729</v>
      </c>
    </row>
    <row r="91" spans="1:9" x14ac:dyDescent="0.25">
      <c r="A91">
        <v>90</v>
      </c>
      <c r="B91">
        <v>61</v>
      </c>
      <c r="C91">
        <v>4</v>
      </c>
      <c r="D91">
        <v>1</v>
      </c>
      <c r="E91">
        <v>77</v>
      </c>
      <c r="F91" t="s">
        <v>539</v>
      </c>
      <c r="G91" t="s">
        <v>618</v>
      </c>
      <c r="H91" t="s">
        <v>639</v>
      </c>
      <c r="I91" t="s">
        <v>729</v>
      </c>
    </row>
    <row r="92" spans="1:9" x14ac:dyDescent="0.25">
      <c r="A92">
        <v>91</v>
      </c>
      <c r="B92">
        <v>95</v>
      </c>
      <c r="C92">
        <v>4</v>
      </c>
      <c r="D92">
        <v>2</v>
      </c>
      <c r="E92">
        <v>175</v>
      </c>
      <c r="F92" t="s">
        <v>535</v>
      </c>
      <c r="G92" t="s">
        <v>610</v>
      </c>
      <c r="H92" t="s">
        <v>610</v>
      </c>
      <c r="I92" t="s">
        <v>729</v>
      </c>
    </row>
    <row r="93" spans="1:9" x14ac:dyDescent="0.25">
      <c r="A93">
        <v>92</v>
      </c>
      <c r="B93">
        <v>86</v>
      </c>
      <c r="C93">
        <v>1</v>
      </c>
      <c r="D93">
        <v>2</v>
      </c>
      <c r="E93">
        <v>114</v>
      </c>
      <c r="F93" t="s">
        <v>533</v>
      </c>
      <c r="G93" t="s">
        <v>608</v>
      </c>
      <c r="H93" t="s">
        <v>684</v>
      </c>
      <c r="I93" t="s">
        <v>730</v>
      </c>
    </row>
    <row r="94" spans="1:9" x14ac:dyDescent="0.25">
      <c r="A94">
        <v>93</v>
      </c>
      <c r="B94">
        <v>35</v>
      </c>
      <c r="C94">
        <v>3</v>
      </c>
      <c r="D94">
        <v>2</v>
      </c>
      <c r="E94">
        <v>193</v>
      </c>
      <c r="F94" t="s">
        <v>533</v>
      </c>
      <c r="G94" t="s">
        <v>619</v>
      </c>
      <c r="H94" t="s">
        <v>667</v>
      </c>
      <c r="I94" t="s">
        <v>729</v>
      </c>
    </row>
    <row r="95" spans="1:9" x14ac:dyDescent="0.25">
      <c r="A95">
        <v>94</v>
      </c>
      <c r="B95">
        <v>7</v>
      </c>
      <c r="C95">
        <v>5</v>
      </c>
      <c r="D95">
        <v>1</v>
      </c>
      <c r="E95">
        <v>51</v>
      </c>
      <c r="F95" t="s">
        <v>539</v>
      </c>
      <c r="G95" t="s">
        <v>590</v>
      </c>
      <c r="H95" t="s">
        <v>620</v>
      </c>
      <c r="I95" t="s">
        <v>730</v>
      </c>
    </row>
    <row r="96" spans="1:9" x14ac:dyDescent="0.25">
      <c r="A96">
        <v>95</v>
      </c>
      <c r="B96">
        <v>40</v>
      </c>
      <c r="C96">
        <v>3</v>
      </c>
      <c r="D96">
        <v>3</v>
      </c>
      <c r="E96">
        <v>174</v>
      </c>
      <c r="F96" t="s">
        <v>532</v>
      </c>
      <c r="G96" t="s">
        <v>569</v>
      </c>
      <c r="H96" t="s">
        <v>685</v>
      </c>
      <c r="I96" t="s">
        <v>730</v>
      </c>
    </row>
    <row r="97" spans="1:9" x14ac:dyDescent="0.25">
      <c r="A97">
        <v>96</v>
      </c>
      <c r="B97">
        <v>95</v>
      </c>
      <c r="C97">
        <v>2</v>
      </c>
      <c r="D97">
        <v>1</v>
      </c>
      <c r="E97">
        <v>193</v>
      </c>
      <c r="F97" t="s">
        <v>542</v>
      </c>
      <c r="G97" t="s">
        <v>607</v>
      </c>
      <c r="H97" t="s">
        <v>686</v>
      </c>
      <c r="I97" t="s">
        <v>730</v>
      </c>
    </row>
    <row r="98" spans="1:9" x14ac:dyDescent="0.25">
      <c r="A98">
        <v>97</v>
      </c>
      <c r="B98">
        <v>92</v>
      </c>
      <c r="C98">
        <v>4</v>
      </c>
      <c r="D98">
        <v>2</v>
      </c>
      <c r="E98">
        <v>123</v>
      </c>
      <c r="F98" t="s">
        <v>532</v>
      </c>
      <c r="G98" t="s">
        <v>564</v>
      </c>
      <c r="H98" t="s">
        <v>665</v>
      </c>
      <c r="I98" t="s">
        <v>729</v>
      </c>
    </row>
    <row r="99" spans="1:9" x14ac:dyDescent="0.25">
      <c r="A99">
        <v>98</v>
      </c>
      <c r="B99">
        <v>7</v>
      </c>
      <c r="C99">
        <v>2</v>
      </c>
      <c r="D99">
        <v>3</v>
      </c>
      <c r="E99">
        <v>144</v>
      </c>
      <c r="F99" t="s">
        <v>539</v>
      </c>
      <c r="G99" t="s">
        <v>620</v>
      </c>
      <c r="H99" t="s">
        <v>620</v>
      </c>
      <c r="I99" t="s">
        <v>729</v>
      </c>
    </row>
    <row r="100" spans="1:9" x14ac:dyDescent="0.25">
      <c r="A100">
        <v>99</v>
      </c>
      <c r="B100">
        <v>17</v>
      </c>
      <c r="C100">
        <v>2</v>
      </c>
      <c r="D100">
        <v>3</v>
      </c>
      <c r="E100">
        <v>119</v>
      </c>
      <c r="F100" t="s">
        <v>532</v>
      </c>
      <c r="G100" t="s">
        <v>564</v>
      </c>
      <c r="H100" t="s">
        <v>633</v>
      </c>
      <c r="I100" t="s">
        <v>730</v>
      </c>
    </row>
    <row r="101" spans="1:9" x14ac:dyDescent="0.25">
      <c r="A101">
        <v>100</v>
      </c>
      <c r="B101">
        <v>4</v>
      </c>
      <c r="C101">
        <v>1</v>
      </c>
      <c r="D101">
        <v>2</v>
      </c>
      <c r="E101">
        <v>175</v>
      </c>
      <c r="F101" t="s">
        <v>540</v>
      </c>
      <c r="G101" t="s">
        <v>621</v>
      </c>
      <c r="H101" t="s">
        <v>577</v>
      </c>
      <c r="I101" t="s">
        <v>729</v>
      </c>
    </row>
    <row r="102" spans="1:9" x14ac:dyDescent="0.25">
      <c r="A102">
        <v>101</v>
      </c>
      <c r="B102">
        <v>88</v>
      </c>
      <c r="C102">
        <v>4</v>
      </c>
      <c r="D102">
        <v>3</v>
      </c>
      <c r="E102">
        <v>40</v>
      </c>
      <c r="F102" t="s">
        <v>536</v>
      </c>
      <c r="G102" t="s">
        <v>622</v>
      </c>
      <c r="H102" t="s">
        <v>622</v>
      </c>
      <c r="I102" t="s">
        <v>729</v>
      </c>
    </row>
    <row r="103" spans="1:9" x14ac:dyDescent="0.25">
      <c r="A103">
        <v>102</v>
      </c>
      <c r="B103">
        <v>18</v>
      </c>
      <c r="C103">
        <v>5</v>
      </c>
      <c r="D103">
        <v>2</v>
      </c>
      <c r="E103">
        <v>121</v>
      </c>
      <c r="F103" t="s">
        <v>531</v>
      </c>
      <c r="G103" t="s">
        <v>623</v>
      </c>
      <c r="H103" t="s">
        <v>623</v>
      </c>
      <c r="I103" t="s">
        <v>729</v>
      </c>
    </row>
    <row r="104" spans="1:9" x14ac:dyDescent="0.25">
      <c r="A104">
        <v>103</v>
      </c>
      <c r="B104">
        <v>35</v>
      </c>
      <c r="C104">
        <v>4</v>
      </c>
      <c r="D104">
        <v>1</v>
      </c>
      <c r="E104">
        <v>44</v>
      </c>
      <c r="F104" t="s">
        <v>542</v>
      </c>
      <c r="G104" t="s">
        <v>624</v>
      </c>
      <c r="H104" t="s">
        <v>607</v>
      </c>
      <c r="I104" t="s">
        <v>730</v>
      </c>
    </row>
    <row r="105" spans="1:9" x14ac:dyDescent="0.25">
      <c r="A105">
        <v>104</v>
      </c>
      <c r="B105">
        <v>9</v>
      </c>
      <c r="C105">
        <v>4</v>
      </c>
      <c r="D105">
        <v>3</v>
      </c>
      <c r="E105">
        <v>30</v>
      </c>
      <c r="F105" t="s">
        <v>534</v>
      </c>
      <c r="G105" t="s">
        <v>554</v>
      </c>
      <c r="H105" t="s">
        <v>568</v>
      </c>
      <c r="I105" t="s">
        <v>729</v>
      </c>
    </row>
    <row r="106" spans="1:9" x14ac:dyDescent="0.25">
      <c r="A106">
        <v>105</v>
      </c>
      <c r="B106">
        <v>97</v>
      </c>
      <c r="C106">
        <v>3</v>
      </c>
      <c r="D106">
        <v>3</v>
      </c>
      <c r="E106">
        <v>64</v>
      </c>
      <c r="F106" t="s">
        <v>537</v>
      </c>
      <c r="G106" t="s">
        <v>615</v>
      </c>
      <c r="H106" t="s">
        <v>615</v>
      </c>
      <c r="I106" t="s">
        <v>729</v>
      </c>
    </row>
    <row r="107" spans="1:9" x14ac:dyDescent="0.25">
      <c r="A107">
        <v>106</v>
      </c>
      <c r="B107">
        <v>93</v>
      </c>
      <c r="C107">
        <v>1</v>
      </c>
      <c r="D107">
        <v>3</v>
      </c>
      <c r="E107">
        <v>101</v>
      </c>
      <c r="F107" t="s">
        <v>541</v>
      </c>
      <c r="G107" t="s">
        <v>625</v>
      </c>
      <c r="H107" t="s">
        <v>687</v>
      </c>
      <c r="I107" t="s">
        <v>730</v>
      </c>
    </row>
    <row r="108" spans="1:9" x14ac:dyDescent="0.25">
      <c r="A108">
        <v>107</v>
      </c>
      <c r="B108">
        <v>11</v>
      </c>
      <c r="C108">
        <v>3</v>
      </c>
      <c r="D108">
        <v>3</v>
      </c>
      <c r="E108">
        <v>10</v>
      </c>
      <c r="F108" t="s">
        <v>537</v>
      </c>
      <c r="G108" t="s">
        <v>615</v>
      </c>
      <c r="H108" t="s">
        <v>688</v>
      </c>
      <c r="I108" t="s">
        <v>729</v>
      </c>
    </row>
    <row r="109" spans="1:9" x14ac:dyDescent="0.25">
      <c r="A109">
        <v>108</v>
      </c>
      <c r="B109">
        <v>96</v>
      </c>
      <c r="C109">
        <v>1</v>
      </c>
      <c r="D109">
        <v>1</v>
      </c>
      <c r="E109">
        <v>35</v>
      </c>
      <c r="F109" t="s">
        <v>537</v>
      </c>
      <c r="G109" t="s">
        <v>586</v>
      </c>
      <c r="H109" t="s">
        <v>653</v>
      </c>
      <c r="I109" t="s">
        <v>730</v>
      </c>
    </row>
    <row r="110" spans="1:9" x14ac:dyDescent="0.25">
      <c r="A110">
        <v>109</v>
      </c>
      <c r="B110">
        <v>97</v>
      </c>
      <c r="C110">
        <v>4</v>
      </c>
      <c r="D110">
        <v>3</v>
      </c>
      <c r="E110">
        <v>169</v>
      </c>
      <c r="F110" t="s">
        <v>536</v>
      </c>
      <c r="G110" t="s">
        <v>599</v>
      </c>
      <c r="H110" t="s">
        <v>599</v>
      </c>
      <c r="I110" t="s">
        <v>729</v>
      </c>
    </row>
    <row r="111" spans="1:9" x14ac:dyDescent="0.25">
      <c r="A111">
        <v>110</v>
      </c>
      <c r="B111">
        <v>81</v>
      </c>
      <c r="C111">
        <v>4</v>
      </c>
      <c r="D111">
        <v>3</v>
      </c>
      <c r="E111">
        <v>138</v>
      </c>
      <c r="F111" t="s">
        <v>532</v>
      </c>
      <c r="G111" t="s">
        <v>626</v>
      </c>
      <c r="H111" t="s">
        <v>645</v>
      </c>
      <c r="I111" t="s">
        <v>729</v>
      </c>
    </row>
    <row r="112" spans="1:9" x14ac:dyDescent="0.25">
      <c r="A112">
        <v>111</v>
      </c>
      <c r="B112">
        <v>84</v>
      </c>
      <c r="C112">
        <v>4</v>
      </c>
      <c r="D112">
        <v>1</v>
      </c>
      <c r="E112">
        <v>118</v>
      </c>
      <c r="F112" t="s">
        <v>542</v>
      </c>
      <c r="G112" t="s">
        <v>609</v>
      </c>
      <c r="H112" t="s">
        <v>681</v>
      </c>
      <c r="I112" t="s">
        <v>730</v>
      </c>
    </row>
    <row r="113" spans="1:9" x14ac:dyDescent="0.25">
      <c r="A113">
        <v>112</v>
      </c>
      <c r="B113">
        <v>33</v>
      </c>
      <c r="C113">
        <v>3</v>
      </c>
      <c r="D113">
        <v>3</v>
      </c>
      <c r="E113">
        <v>38</v>
      </c>
      <c r="F113" t="s">
        <v>536</v>
      </c>
      <c r="G113" t="s">
        <v>627</v>
      </c>
      <c r="H113" t="s">
        <v>602</v>
      </c>
      <c r="I113" t="s">
        <v>729</v>
      </c>
    </row>
    <row r="114" spans="1:9" x14ac:dyDescent="0.25">
      <c r="A114">
        <v>113</v>
      </c>
      <c r="B114">
        <v>54</v>
      </c>
      <c r="C114">
        <v>1</v>
      </c>
      <c r="D114">
        <v>1</v>
      </c>
      <c r="E114">
        <v>186</v>
      </c>
      <c r="F114" t="s">
        <v>531</v>
      </c>
      <c r="G114" t="s">
        <v>563</v>
      </c>
      <c r="H114" t="s">
        <v>565</v>
      </c>
      <c r="I114" t="s">
        <v>730</v>
      </c>
    </row>
    <row r="115" spans="1:9" x14ac:dyDescent="0.25">
      <c r="A115">
        <v>114</v>
      </c>
      <c r="B115">
        <v>45</v>
      </c>
      <c r="C115">
        <v>4</v>
      </c>
      <c r="D115">
        <v>2</v>
      </c>
      <c r="E115">
        <v>64</v>
      </c>
      <c r="F115" t="s">
        <v>533</v>
      </c>
      <c r="G115" t="s">
        <v>604</v>
      </c>
      <c r="H115" t="s">
        <v>651</v>
      </c>
      <c r="I115" t="s">
        <v>730</v>
      </c>
    </row>
    <row r="116" spans="1:9" x14ac:dyDescent="0.25">
      <c r="A116">
        <v>115</v>
      </c>
      <c r="B116">
        <v>19</v>
      </c>
      <c r="C116">
        <v>2</v>
      </c>
      <c r="D116">
        <v>3</v>
      </c>
      <c r="E116">
        <v>120</v>
      </c>
      <c r="F116" t="s">
        <v>538</v>
      </c>
      <c r="G116" t="s">
        <v>603</v>
      </c>
      <c r="H116" t="s">
        <v>603</v>
      </c>
      <c r="I116" t="s">
        <v>729</v>
      </c>
    </row>
    <row r="117" spans="1:9" x14ac:dyDescent="0.25">
      <c r="A117">
        <v>116</v>
      </c>
      <c r="B117">
        <v>80</v>
      </c>
      <c r="C117">
        <v>2</v>
      </c>
      <c r="D117">
        <v>3</v>
      </c>
      <c r="E117">
        <v>101</v>
      </c>
      <c r="F117" t="s">
        <v>537</v>
      </c>
      <c r="G117" t="s">
        <v>628</v>
      </c>
      <c r="H117" t="s">
        <v>689</v>
      </c>
      <c r="I117" t="s">
        <v>730</v>
      </c>
    </row>
    <row r="118" spans="1:9" x14ac:dyDescent="0.25">
      <c r="A118">
        <v>117</v>
      </c>
      <c r="B118">
        <v>71</v>
      </c>
      <c r="C118">
        <v>4</v>
      </c>
      <c r="D118">
        <v>1</v>
      </c>
      <c r="E118">
        <v>33</v>
      </c>
      <c r="F118" t="s">
        <v>534</v>
      </c>
      <c r="G118" t="s">
        <v>629</v>
      </c>
      <c r="H118" t="s">
        <v>669</v>
      </c>
      <c r="I118" t="s">
        <v>730</v>
      </c>
    </row>
    <row r="119" spans="1:9" x14ac:dyDescent="0.25">
      <c r="A119">
        <v>118</v>
      </c>
      <c r="B119">
        <v>93</v>
      </c>
      <c r="C119">
        <v>4</v>
      </c>
      <c r="D119">
        <v>1</v>
      </c>
      <c r="E119">
        <v>64</v>
      </c>
      <c r="F119" t="s">
        <v>540</v>
      </c>
      <c r="G119" t="s">
        <v>611</v>
      </c>
      <c r="H119" t="s">
        <v>648</v>
      </c>
      <c r="I119" t="s">
        <v>729</v>
      </c>
    </row>
    <row r="120" spans="1:9" x14ac:dyDescent="0.25">
      <c r="A120">
        <v>119</v>
      </c>
      <c r="B120">
        <v>37</v>
      </c>
      <c r="C120">
        <v>3</v>
      </c>
      <c r="D120">
        <v>2</v>
      </c>
      <c r="E120">
        <v>124</v>
      </c>
      <c r="F120" t="s">
        <v>535</v>
      </c>
      <c r="G120" t="s">
        <v>587</v>
      </c>
      <c r="H120" t="s">
        <v>587</v>
      </c>
      <c r="I120" t="s">
        <v>729</v>
      </c>
    </row>
    <row r="121" spans="1:9" x14ac:dyDescent="0.25">
      <c r="A121">
        <v>120</v>
      </c>
      <c r="B121">
        <v>43</v>
      </c>
      <c r="C121">
        <v>5</v>
      </c>
      <c r="D121">
        <v>1</v>
      </c>
      <c r="E121">
        <v>130</v>
      </c>
      <c r="F121" t="s">
        <v>539</v>
      </c>
      <c r="G121" t="s">
        <v>630</v>
      </c>
      <c r="H121" t="s">
        <v>639</v>
      </c>
      <c r="I121" t="s">
        <v>729</v>
      </c>
    </row>
    <row r="122" spans="1:9" x14ac:dyDescent="0.25">
      <c r="A122">
        <v>121</v>
      </c>
      <c r="B122">
        <v>77</v>
      </c>
      <c r="C122">
        <v>5</v>
      </c>
      <c r="D122">
        <v>1</v>
      </c>
      <c r="E122">
        <v>100</v>
      </c>
      <c r="F122" t="s">
        <v>541</v>
      </c>
      <c r="G122" t="s">
        <v>625</v>
      </c>
      <c r="H122" t="s">
        <v>650</v>
      </c>
      <c r="I122" t="s">
        <v>730</v>
      </c>
    </row>
    <row r="123" spans="1:9" x14ac:dyDescent="0.25">
      <c r="A123">
        <v>122</v>
      </c>
      <c r="B123">
        <v>64</v>
      </c>
      <c r="C123">
        <v>2</v>
      </c>
      <c r="D123">
        <v>1</v>
      </c>
      <c r="E123">
        <v>102</v>
      </c>
      <c r="F123" t="s">
        <v>533</v>
      </c>
      <c r="G123" t="s">
        <v>619</v>
      </c>
      <c r="H123" t="s">
        <v>657</v>
      </c>
      <c r="I123" t="s">
        <v>730</v>
      </c>
    </row>
    <row r="124" spans="1:9" x14ac:dyDescent="0.25">
      <c r="A124">
        <v>123</v>
      </c>
      <c r="B124">
        <v>95</v>
      </c>
      <c r="C124">
        <v>1</v>
      </c>
      <c r="D124">
        <v>2</v>
      </c>
      <c r="E124">
        <v>158</v>
      </c>
      <c r="F124" t="s">
        <v>542</v>
      </c>
      <c r="G124" t="s">
        <v>614</v>
      </c>
      <c r="H124" t="s">
        <v>553</v>
      </c>
      <c r="I124" t="s">
        <v>729</v>
      </c>
    </row>
    <row r="125" spans="1:9" x14ac:dyDescent="0.25">
      <c r="A125">
        <v>124</v>
      </c>
      <c r="B125">
        <v>41</v>
      </c>
      <c r="C125">
        <v>2</v>
      </c>
      <c r="D125">
        <v>2</v>
      </c>
      <c r="E125">
        <v>140</v>
      </c>
      <c r="F125" t="s">
        <v>533</v>
      </c>
      <c r="G125" t="s">
        <v>596</v>
      </c>
      <c r="H125" t="s">
        <v>604</v>
      </c>
      <c r="I125" t="s">
        <v>729</v>
      </c>
    </row>
    <row r="126" spans="1:9" x14ac:dyDescent="0.25">
      <c r="A126">
        <v>125</v>
      </c>
      <c r="B126">
        <v>84</v>
      </c>
      <c r="C126">
        <v>1</v>
      </c>
      <c r="D126">
        <v>2</v>
      </c>
      <c r="E126">
        <v>115</v>
      </c>
      <c r="F126" t="s">
        <v>541</v>
      </c>
      <c r="G126" t="s">
        <v>574</v>
      </c>
      <c r="H126" t="s">
        <v>690</v>
      </c>
      <c r="I126" t="s">
        <v>729</v>
      </c>
    </row>
    <row r="127" spans="1:9" x14ac:dyDescent="0.25">
      <c r="A127">
        <v>126</v>
      </c>
      <c r="B127">
        <v>23</v>
      </c>
      <c r="C127">
        <v>4</v>
      </c>
      <c r="D127">
        <v>1</v>
      </c>
      <c r="E127">
        <v>11</v>
      </c>
      <c r="F127" t="s">
        <v>538</v>
      </c>
      <c r="G127" t="s">
        <v>572</v>
      </c>
      <c r="H127" t="s">
        <v>691</v>
      </c>
      <c r="I127" t="s">
        <v>729</v>
      </c>
    </row>
    <row r="128" spans="1:9" x14ac:dyDescent="0.25">
      <c r="A128">
        <v>127</v>
      </c>
      <c r="B128">
        <v>78</v>
      </c>
      <c r="C128">
        <v>4</v>
      </c>
      <c r="D128">
        <v>1</v>
      </c>
      <c r="E128">
        <v>150</v>
      </c>
      <c r="F128" t="s">
        <v>534</v>
      </c>
      <c r="G128" t="s">
        <v>554</v>
      </c>
      <c r="H128" t="s">
        <v>578</v>
      </c>
      <c r="I128" t="s">
        <v>730</v>
      </c>
    </row>
    <row r="129" spans="1:9" x14ac:dyDescent="0.25">
      <c r="A129">
        <v>128</v>
      </c>
      <c r="B129">
        <v>72</v>
      </c>
      <c r="C129">
        <v>2</v>
      </c>
      <c r="D129">
        <v>2</v>
      </c>
      <c r="E129">
        <v>40</v>
      </c>
      <c r="F129" t="s">
        <v>536</v>
      </c>
      <c r="G129" t="s">
        <v>601</v>
      </c>
      <c r="H129" t="s">
        <v>692</v>
      </c>
      <c r="I129" t="s">
        <v>730</v>
      </c>
    </row>
    <row r="130" spans="1:9" x14ac:dyDescent="0.25">
      <c r="A130">
        <v>129</v>
      </c>
      <c r="B130">
        <v>21</v>
      </c>
      <c r="C130">
        <v>2</v>
      </c>
      <c r="D130">
        <v>2</v>
      </c>
      <c r="E130">
        <v>32</v>
      </c>
      <c r="F130" t="s">
        <v>533</v>
      </c>
      <c r="G130" t="s">
        <v>596</v>
      </c>
      <c r="H130" t="s">
        <v>651</v>
      </c>
      <c r="I130" t="s">
        <v>729</v>
      </c>
    </row>
    <row r="131" spans="1:9" x14ac:dyDescent="0.25">
      <c r="A131">
        <v>130</v>
      </c>
      <c r="B131">
        <v>29</v>
      </c>
      <c r="C131">
        <v>1</v>
      </c>
      <c r="D131">
        <v>3</v>
      </c>
      <c r="E131">
        <v>183</v>
      </c>
      <c r="F131" t="s">
        <v>532</v>
      </c>
      <c r="G131" t="s">
        <v>626</v>
      </c>
      <c r="H131" t="s">
        <v>664</v>
      </c>
      <c r="I131" t="s">
        <v>730</v>
      </c>
    </row>
    <row r="132" spans="1:9" x14ac:dyDescent="0.25">
      <c r="A132">
        <v>131</v>
      </c>
      <c r="B132">
        <v>61</v>
      </c>
      <c r="C132">
        <v>5</v>
      </c>
      <c r="D132">
        <v>3</v>
      </c>
      <c r="E132">
        <v>79</v>
      </c>
      <c r="F132" t="s">
        <v>541</v>
      </c>
      <c r="G132" t="s">
        <v>631</v>
      </c>
      <c r="H132" t="s">
        <v>631</v>
      </c>
      <c r="I132" t="s">
        <v>729</v>
      </c>
    </row>
    <row r="133" spans="1:9" x14ac:dyDescent="0.25">
      <c r="A133">
        <v>132</v>
      </c>
      <c r="B133">
        <v>93</v>
      </c>
      <c r="C133">
        <v>1</v>
      </c>
      <c r="D133">
        <v>3</v>
      </c>
      <c r="E133">
        <v>30</v>
      </c>
      <c r="F133" t="s">
        <v>533</v>
      </c>
      <c r="G133" t="s">
        <v>604</v>
      </c>
      <c r="H133" t="s">
        <v>667</v>
      </c>
      <c r="I133" t="s">
        <v>730</v>
      </c>
    </row>
    <row r="134" spans="1:9" x14ac:dyDescent="0.25">
      <c r="A134">
        <v>133</v>
      </c>
      <c r="B134">
        <v>10</v>
      </c>
      <c r="C134">
        <v>3</v>
      </c>
      <c r="D134">
        <v>3</v>
      </c>
      <c r="E134">
        <v>154</v>
      </c>
      <c r="F134" t="s">
        <v>531</v>
      </c>
      <c r="G134" t="s">
        <v>605</v>
      </c>
      <c r="H134" t="s">
        <v>623</v>
      </c>
      <c r="I134" t="s">
        <v>729</v>
      </c>
    </row>
    <row r="135" spans="1:9" x14ac:dyDescent="0.25">
      <c r="A135">
        <v>134</v>
      </c>
      <c r="B135">
        <v>26</v>
      </c>
      <c r="C135">
        <v>3</v>
      </c>
      <c r="D135">
        <v>1</v>
      </c>
      <c r="E135">
        <v>71</v>
      </c>
      <c r="F135" t="s">
        <v>535</v>
      </c>
      <c r="G135" t="s">
        <v>587</v>
      </c>
      <c r="H135" t="s">
        <v>610</v>
      </c>
      <c r="I135" t="s">
        <v>729</v>
      </c>
    </row>
    <row r="136" spans="1:9" x14ac:dyDescent="0.25">
      <c r="A136">
        <v>135</v>
      </c>
      <c r="B136">
        <v>72</v>
      </c>
      <c r="C136">
        <v>4</v>
      </c>
      <c r="D136">
        <v>3</v>
      </c>
      <c r="E136">
        <v>92</v>
      </c>
      <c r="F136" t="s">
        <v>539</v>
      </c>
      <c r="G136" t="s">
        <v>575</v>
      </c>
      <c r="H136" t="s">
        <v>654</v>
      </c>
      <c r="I136" t="s">
        <v>730</v>
      </c>
    </row>
    <row r="137" spans="1:9" x14ac:dyDescent="0.25">
      <c r="A137">
        <v>136</v>
      </c>
      <c r="B137">
        <v>63</v>
      </c>
      <c r="C137">
        <v>5</v>
      </c>
      <c r="D137">
        <v>1</v>
      </c>
      <c r="E137">
        <v>188</v>
      </c>
      <c r="F137" t="s">
        <v>536</v>
      </c>
      <c r="G137" t="s">
        <v>627</v>
      </c>
      <c r="H137" t="s">
        <v>591</v>
      </c>
      <c r="I137" t="s">
        <v>730</v>
      </c>
    </row>
    <row r="138" spans="1:9" x14ac:dyDescent="0.25">
      <c r="A138">
        <v>137</v>
      </c>
      <c r="B138">
        <v>5</v>
      </c>
      <c r="C138">
        <v>1</v>
      </c>
      <c r="D138">
        <v>2</v>
      </c>
      <c r="E138">
        <v>48</v>
      </c>
      <c r="F138" t="s">
        <v>537</v>
      </c>
      <c r="G138" t="s">
        <v>586</v>
      </c>
      <c r="H138" t="s">
        <v>580</v>
      </c>
      <c r="I138" t="s">
        <v>730</v>
      </c>
    </row>
    <row r="139" spans="1:9" x14ac:dyDescent="0.25">
      <c r="A139">
        <v>138</v>
      </c>
      <c r="B139">
        <v>4</v>
      </c>
      <c r="C139">
        <v>3</v>
      </c>
      <c r="D139">
        <v>1</v>
      </c>
      <c r="E139">
        <v>193</v>
      </c>
      <c r="F139" t="s">
        <v>539</v>
      </c>
      <c r="G139" t="s">
        <v>573</v>
      </c>
      <c r="H139" t="s">
        <v>573</v>
      </c>
      <c r="I139" t="s">
        <v>729</v>
      </c>
    </row>
    <row r="140" spans="1:9" x14ac:dyDescent="0.25">
      <c r="A140">
        <v>139</v>
      </c>
      <c r="B140">
        <v>7</v>
      </c>
      <c r="C140">
        <v>1</v>
      </c>
      <c r="D140">
        <v>1</v>
      </c>
      <c r="E140">
        <v>93</v>
      </c>
      <c r="F140" t="s">
        <v>540</v>
      </c>
      <c r="G140" t="s">
        <v>632</v>
      </c>
      <c r="H140" t="s">
        <v>636</v>
      </c>
      <c r="I140" t="s">
        <v>729</v>
      </c>
    </row>
    <row r="141" spans="1:9" x14ac:dyDescent="0.25">
      <c r="A141">
        <v>140</v>
      </c>
      <c r="B141">
        <v>75</v>
      </c>
      <c r="C141">
        <v>2</v>
      </c>
      <c r="D141">
        <v>1</v>
      </c>
      <c r="E141">
        <v>35</v>
      </c>
      <c r="F141" t="s">
        <v>532</v>
      </c>
      <c r="G141" t="s">
        <v>633</v>
      </c>
      <c r="H141" t="s">
        <v>626</v>
      </c>
      <c r="I141" t="s">
        <v>729</v>
      </c>
    </row>
    <row r="142" spans="1:9" x14ac:dyDescent="0.25">
      <c r="A142">
        <v>141</v>
      </c>
      <c r="B142">
        <v>86</v>
      </c>
      <c r="C142">
        <v>2</v>
      </c>
      <c r="D142">
        <v>2</v>
      </c>
      <c r="E142">
        <v>133</v>
      </c>
      <c r="F142" t="s">
        <v>540</v>
      </c>
      <c r="G142" t="s">
        <v>621</v>
      </c>
      <c r="H142" t="s">
        <v>693</v>
      </c>
      <c r="I142" t="s">
        <v>730</v>
      </c>
    </row>
    <row r="143" spans="1:9" x14ac:dyDescent="0.25">
      <c r="A143">
        <v>142</v>
      </c>
      <c r="B143">
        <v>57</v>
      </c>
      <c r="C143">
        <v>3</v>
      </c>
      <c r="D143">
        <v>1</v>
      </c>
      <c r="E143">
        <v>197</v>
      </c>
      <c r="F143" t="s">
        <v>539</v>
      </c>
      <c r="G143" t="s">
        <v>573</v>
      </c>
      <c r="H143" t="s">
        <v>639</v>
      </c>
      <c r="I143" t="s">
        <v>730</v>
      </c>
    </row>
    <row r="144" spans="1:9" x14ac:dyDescent="0.25">
      <c r="A144">
        <v>143</v>
      </c>
      <c r="B144">
        <v>73</v>
      </c>
      <c r="C144">
        <v>4</v>
      </c>
      <c r="D144">
        <v>3</v>
      </c>
      <c r="E144">
        <v>106</v>
      </c>
      <c r="F144" t="s">
        <v>537</v>
      </c>
      <c r="G144" t="s">
        <v>600</v>
      </c>
      <c r="H144" t="s">
        <v>580</v>
      </c>
      <c r="I144" t="s">
        <v>729</v>
      </c>
    </row>
    <row r="145" spans="1:9" x14ac:dyDescent="0.25">
      <c r="A145">
        <v>144</v>
      </c>
      <c r="B145">
        <v>80</v>
      </c>
      <c r="C145">
        <v>4</v>
      </c>
      <c r="D145">
        <v>2</v>
      </c>
      <c r="E145">
        <v>159</v>
      </c>
      <c r="F145" t="s">
        <v>534</v>
      </c>
      <c r="G145" t="s">
        <v>634</v>
      </c>
      <c r="H145" t="s">
        <v>652</v>
      </c>
      <c r="I145" t="s">
        <v>729</v>
      </c>
    </row>
    <row r="146" spans="1:9" x14ac:dyDescent="0.25">
      <c r="A146">
        <v>145</v>
      </c>
      <c r="B146">
        <v>75</v>
      </c>
      <c r="C146">
        <v>5</v>
      </c>
      <c r="D146">
        <v>3</v>
      </c>
      <c r="E146">
        <v>61</v>
      </c>
      <c r="F146" t="s">
        <v>540</v>
      </c>
      <c r="G146" t="s">
        <v>570</v>
      </c>
      <c r="H146" t="s">
        <v>648</v>
      </c>
      <c r="I146" t="s">
        <v>730</v>
      </c>
    </row>
    <row r="147" spans="1:9" x14ac:dyDescent="0.25">
      <c r="A147">
        <v>146</v>
      </c>
      <c r="B147">
        <v>90</v>
      </c>
      <c r="C147">
        <v>2</v>
      </c>
      <c r="D147">
        <v>2</v>
      </c>
      <c r="E147">
        <v>98</v>
      </c>
      <c r="F147" t="s">
        <v>538</v>
      </c>
      <c r="G147" t="s">
        <v>635</v>
      </c>
      <c r="H147" t="s">
        <v>567</v>
      </c>
      <c r="I147" t="s">
        <v>730</v>
      </c>
    </row>
    <row r="148" spans="1:9" x14ac:dyDescent="0.25">
      <c r="A148">
        <v>147</v>
      </c>
      <c r="B148">
        <v>71</v>
      </c>
      <c r="C148">
        <v>2</v>
      </c>
      <c r="D148">
        <v>3</v>
      </c>
      <c r="E148">
        <v>66</v>
      </c>
      <c r="F148" t="s">
        <v>540</v>
      </c>
      <c r="G148" t="s">
        <v>597</v>
      </c>
      <c r="H148" t="s">
        <v>611</v>
      </c>
      <c r="I148" t="s">
        <v>729</v>
      </c>
    </row>
    <row r="149" spans="1:9" x14ac:dyDescent="0.25">
      <c r="A149">
        <v>148</v>
      </c>
      <c r="B149">
        <v>90</v>
      </c>
      <c r="C149">
        <v>5</v>
      </c>
      <c r="D149">
        <v>2</v>
      </c>
      <c r="E149">
        <v>23</v>
      </c>
      <c r="F149" t="s">
        <v>540</v>
      </c>
      <c r="G149" t="s">
        <v>636</v>
      </c>
      <c r="H149" t="s">
        <v>636</v>
      </c>
      <c r="I149" t="s">
        <v>729</v>
      </c>
    </row>
    <row r="150" spans="1:9" x14ac:dyDescent="0.25">
      <c r="A150">
        <v>149</v>
      </c>
      <c r="B150">
        <v>42</v>
      </c>
      <c r="C150">
        <v>1</v>
      </c>
      <c r="D150">
        <v>2</v>
      </c>
      <c r="E150">
        <v>31</v>
      </c>
      <c r="F150" t="s">
        <v>534</v>
      </c>
      <c r="G150" t="s">
        <v>554</v>
      </c>
      <c r="H150" t="s">
        <v>568</v>
      </c>
      <c r="I150" t="s">
        <v>729</v>
      </c>
    </row>
    <row r="151" spans="1:9" x14ac:dyDescent="0.25">
      <c r="A151">
        <v>150</v>
      </c>
      <c r="B151">
        <v>39</v>
      </c>
      <c r="C151">
        <v>1</v>
      </c>
      <c r="D151">
        <v>3</v>
      </c>
      <c r="E151">
        <v>153</v>
      </c>
      <c r="F151" t="s">
        <v>536</v>
      </c>
      <c r="G151" t="s">
        <v>591</v>
      </c>
      <c r="H151" t="s">
        <v>627</v>
      </c>
      <c r="I151" t="s">
        <v>729</v>
      </c>
    </row>
    <row r="152" spans="1:9" x14ac:dyDescent="0.25">
      <c r="A152">
        <v>151</v>
      </c>
      <c r="B152">
        <v>23</v>
      </c>
      <c r="C152">
        <v>5</v>
      </c>
      <c r="D152">
        <v>1</v>
      </c>
      <c r="E152">
        <v>148</v>
      </c>
      <c r="F152" t="s">
        <v>537</v>
      </c>
      <c r="G152" t="s">
        <v>637</v>
      </c>
      <c r="H152" t="s">
        <v>628</v>
      </c>
      <c r="I152" t="s">
        <v>730</v>
      </c>
    </row>
    <row r="153" spans="1:9" x14ac:dyDescent="0.25">
      <c r="A153">
        <v>152</v>
      </c>
      <c r="B153">
        <v>25</v>
      </c>
      <c r="C153">
        <v>5</v>
      </c>
      <c r="D153">
        <v>3</v>
      </c>
      <c r="E153">
        <v>130</v>
      </c>
      <c r="F153" t="s">
        <v>534</v>
      </c>
      <c r="G153" t="s">
        <v>554</v>
      </c>
      <c r="H153" t="s">
        <v>568</v>
      </c>
      <c r="I153" t="s">
        <v>729</v>
      </c>
    </row>
    <row r="154" spans="1:9" x14ac:dyDescent="0.25">
      <c r="A154">
        <v>153</v>
      </c>
      <c r="B154">
        <v>9</v>
      </c>
      <c r="C154">
        <v>4</v>
      </c>
      <c r="D154">
        <v>2</v>
      </c>
      <c r="E154">
        <v>14</v>
      </c>
      <c r="F154" t="s">
        <v>535</v>
      </c>
      <c r="G154" t="s">
        <v>638</v>
      </c>
      <c r="H154" t="s">
        <v>598</v>
      </c>
      <c r="I154" t="s">
        <v>730</v>
      </c>
    </row>
    <row r="155" spans="1:9" x14ac:dyDescent="0.25">
      <c r="A155">
        <v>154</v>
      </c>
      <c r="B155">
        <v>5</v>
      </c>
      <c r="C155">
        <v>3</v>
      </c>
      <c r="D155">
        <v>1</v>
      </c>
      <c r="E155">
        <v>18</v>
      </c>
      <c r="F155" t="s">
        <v>536</v>
      </c>
      <c r="G155" t="s">
        <v>601</v>
      </c>
      <c r="H155" t="s">
        <v>591</v>
      </c>
      <c r="I155" t="s">
        <v>729</v>
      </c>
    </row>
    <row r="156" spans="1:9" x14ac:dyDescent="0.25">
      <c r="A156">
        <v>155</v>
      </c>
      <c r="B156">
        <v>61</v>
      </c>
      <c r="C156">
        <v>3</v>
      </c>
      <c r="D156">
        <v>2</v>
      </c>
      <c r="E156">
        <v>143</v>
      </c>
      <c r="F156" t="s">
        <v>531</v>
      </c>
      <c r="G156" t="s">
        <v>593</v>
      </c>
      <c r="H156" t="s">
        <v>640</v>
      </c>
      <c r="I156" t="s">
        <v>729</v>
      </c>
    </row>
    <row r="157" spans="1:9" x14ac:dyDescent="0.25">
      <c r="A157">
        <v>156</v>
      </c>
      <c r="B157">
        <v>70</v>
      </c>
      <c r="C157">
        <v>3</v>
      </c>
      <c r="D157">
        <v>3</v>
      </c>
      <c r="E157">
        <v>72</v>
      </c>
      <c r="F157" t="s">
        <v>539</v>
      </c>
      <c r="G157" t="s">
        <v>639</v>
      </c>
      <c r="H157" t="s">
        <v>573</v>
      </c>
      <c r="I157" t="s">
        <v>729</v>
      </c>
    </row>
    <row r="158" spans="1:9" x14ac:dyDescent="0.25">
      <c r="A158">
        <v>157</v>
      </c>
      <c r="B158">
        <v>4</v>
      </c>
      <c r="C158">
        <v>3</v>
      </c>
      <c r="D158">
        <v>3</v>
      </c>
      <c r="E158">
        <v>189</v>
      </c>
      <c r="F158" t="s">
        <v>533</v>
      </c>
      <c r="G158" t="s">
        <v>608</v>
      </c>
      <c r="H158" t="s">
        <v>661</v>
      </c>
      <c r="I158" t="s">
        <v>729</v>
      </c>
    </row>
    <row r="159" spans="1:9" x14ac:dyDescent="0.25">
      <c r="A159">
        <v>158</v>
      </c>
      <c r="B159">
        <v>36</v>
      </c>
      <c r="C159">
        <v>3</v>
      </c>
      <c r="D159">
        <v>2</v>
      </c>
      <c r="E159">
        <v>25</v>
      </c>
      <c r="F159" t="s">
        <v>541</v>
      </c>
      <c r="G159" t="s">
        <v>583</v>
      </c>
      <c r="H159" t="s">
        <v>583</v>
      </c>
      <c r="I159" t="s">
        <v>729</v>
      </c>
    </row>
    <row r="160" spans="1:9" x14ac:dyDescent="0.25">
      <c r="A160">
        <v>159</v>
      </c>
      <c r="B160">
        <v>98</v>
      </c>
      <c r="C160">
        <v>1</v>
      </c>
      <c r="D160">
        <v>3</v>
      </c>
      <c r="E160">
        <v>122</v>
      </c>
      <c r="F160" t="s">
        <v>539</v>
      </c>
      <c r="G160" t="s">
        <v>558</v>
      </c>
      <c r="H160" t="s">
        <v>618</v>
      </c>
      <c r="I160" t="s">
        <v>730</v>
      </c>
    </row>
    <row r="161" spans="1:9" x14ac:dyDescent="0.25">
      <c r="A161">
        <v>160</v>
      </c>
      <c r="B161">
        <v>54</v>
      </c>
      <c r="C161">
        <v>3</v>
      </c>
      <c r="D161">
        <v>2</v>
      </c>
      <c r="E161">
        <v>108</v>
      </c>
      <c r="F161" t="s">
        <v>541</v>
      </c>
      <c r="G161" t="s">
        <v>574</v>
      </c>
      <c r="H161" t="s">
        <v>631</v>
      </c>
      <c r="I161" t="s">
        <v>730</v>
      </c>
    </row>
    <row r="162" spans="1:9" x14ac:dyDescent="0.25">
      <c r="A162">
        <v>161</v>
      </c>
      <c r="B162">
        <v>28</v>
      </c>
      <c r="C162">
        <v>2</v>
      </c>
      <c r="D162">
        <v>2</v>
      </c>
      <c r="E162">
        <v>113</v>
      </c>
      <c r="F162" t="s">
        <v>533</v>
      </c>
      <c r="G162" t="s">
        <v>559</v>
      </c>
      <c r="H162" t="s">
        <v>657</v>
      </c>
      <c r="I162" t="s">
        <v>730</v>
      </c>
    </row>
    <row r="163" spans="1:9" x14ac:dyDescent="0.25">
      <c r="A163">
        <v>162</v>
      </c>
      <c r="B163">
        <v>57</v>
      </c>
      <c r="C163">
        <v>1</v>
      </c>
      <c r="D163">
        <v>1</v>
      </c>
      <c r="E163">
        <v>60</v>
      </c>
      <c r="F163" t="s">
        <v>541</v>
      </c>
      <c r="G163" t="s">
        <v>583</v>
      </c>
      <c r="H163" t="s">
        <v>666</v>
      </c>
      <c r="I163" t="s">
        <v>729</v>
      </c>
    </row>
    <row r="164" spans="1:9" x14ac:dyDescent="0.25">
      <c r="A164">
        <v>163</v>
      </c>
      <c r="B164">
        <v>47</v>
      </c>
      <c r="C164">
        <v>1</v>
      </c>
      <c r="D164">
        <v>3</v>
      </c>
      <c r="E164">
        <v>92</v>
      </c>
      <c r="F164" t="s">
        <v>535</v>
      </c>
      <c r="G164" t="s">
        <v>560</v>
      </c>
      <c r="H164" t="s">
        <v>694</v>
      </c>
      <c r="I164" t="s">
        <v>730</v>
      </c>
    </row>
    <row r="165" spans="1:9" x14ac:dyDescent="0.25">
      <c r="A165">
        <v>164</v>
      </c>
      <c r="B165">
        <v>33</v>
      </c>
      <c r="C165">
        <v>1</v>
      </c>
      <c r="D165">
        <v>1</v>
      </c>
      <c r="E165">
        <v>198</v>
      </c>
      <c r="F165" t="s">
        <v>540</v>
      </c>
      <c r="G165" t="s">
        <v>621</v>
      </c>
      <c r="H165" t="s">
        <v>677</v>
      </c>
      <c r="I165" t="s">
        <v>730</v>
      </c>
    </row>
    <row r="166" spans="1:9" x14ac:dyDescent="0.25">
      <c r="A166">
        <v>165</v>
      </c>
      <c r="B166">
        <v>70</v>
      </c>
      <c r="C166">
        <v>1</v>
      </c>
      <c r="D166">
        <v>2</v>
      </c>
      <c r="E166">
        <v>46</v>
      </c>
      <c r="F166" t="s">
        <v>532</v>
      </c>
      <c r="G166" t="s">
        <v>569</v>
      </c>
      <c r="H166" t="s">
        <v>589</v>
      </c>
      <c r="I166" t="s">
        <v>729</v>
      </c>
    </row>
    <row r="167" spans="1:9" x14ac:dyDescent="0.25">
      <c r="A167">
        <v>166</v>
      </c>
      <c r="B167">
        <v>80</v>
      </c>
      <c r="C167">
        <v>5</v>
      </c>
      <c r="D167">
        <v>1</v>
      </c>
      <c r="E167">
        <v>169</v>
      </c>
      <c r="F167" t="s">
        <v>538</v>
      </c>
      <c r="G167" t="s">
        <v>603</v>
      </c>
      <c r="H167" t="s">
        <v>603</v>
      </c>
      <c r="I167" t="s">
        <v>729</v>
      </c>
    </row>
    <row r="168" spans="1:9" x14ac:dyDescent="0.25">
      <c r="A168">
        <v>167</v>
      </c>
      <c r="B168">
        <v>35</v>
      </c>
      <c r="C168">
        <v>1</v>
      </c>
      <c r="D168">
        <v>2</v>
      </c>
      <c r="E168">
        <v>174</v>
      </c>
      <c r="F168" t="s">
        <v>540</v>
      </c>
      <c r="G168" t="s">
        <v>582</v>
      </c>
      <c r="H168" t="s">
        <v>597</v>
      </c>
      <c r="I168" t="s">
        <v>729</v>
      </c>
    </row>
    <row r="169" spans="1:9" x14ac:dyDescent="0.25">
      <c r="A169">
        <v>168</v>
      </c>
      <c r="B169">
        <v>81</v>
      </c>
      <c r="C169">
        <v>1</v>
      </c>
      <c r="D169">
        <v>3</v>
      </c>
      <c r="E169">
        <v>43</v>
      </c>
      <c r="F169" t="s">
        <v>537</v>
      </c>
      <c r="G169" t="s">
        <v>628</v>
      </c>
      <c r="H169" t="s">
        <v>675</v>
      </c>
      <c r="I169" t="s">
        <v>730</v>
      </c>
    </row>
    <row r="170" spans="1:9" x14ac:dyDescent="0.25">
      <c r="A170">
        <v>169</v>
      </c>
      <c r="B170">
        <v>7</v>
      </c>
      <c r="C170">
        <v>5</v>
      </c>
      <c r="D170">
        <v>1</v>
      </c>
      <c r="E170">
        <v>21</v>
      </c>
      <c r="F170" t="s">
        <v>531</v>
      </c>
      <c r="G170" t="s">
        <v>640</v>
      </c>
      <c r="H170" t="s">
        <v>581</v>
      </c>
      <c r="I170" t="s">
        <v>729</v>
      </c>
    </row>
    <row r="171" spans="1:9" x14ac:dyDescent="0.25">
      <c r="A171">
        <v>170</v>
      </c>
      <c r="B171">
        <v>83</v>
      </c>
      <c r="C171">
        <v>2</v>
      </c>
      <c r="D171">
        <v>3</v>
      </c>
      <c r="E171">
        <v>21</v>
      </c>
      <c r="F171" t="s">
        <v>535</v>
      </c>
      <c r="G171" t="s">
        <v>560</v>
      </c>
      <c r="H171" t="s">
        <v>695</v>
      </c>
      <c r="I171" t="s">
        <v>730</v>
      </c>
    </row>
    <row r="172" spans="1:9" x14ac:dyDescent="0.25">
      <c r="A172">
        <v>171</v>
      </c>
      <c r="B172">
        <v>58</v>
      </c>
      <c r="C172">
        <v>5</v>
      </c>
      <c r="D172">
        <v>2</v>
      </c>
      <c r="E172">
        <v>43</v>
      </c>
      <c r="F172" t="s">
        <v>537</v>
      </c>
      <c r="G172" t="s">
        <v>561</v>
      </c>
      <c r="H172" t="s">
        <v>615</v>
      </c>
      <c r="I172" t="s">
        <v>729</v>
      </c>
    </row>
    <row r="173" spans="1:9" x14ac:dyDescent="0.25">
      <c r="A173">
        <v>172</v>
      </c>
      <c r="B173">
        <v>90</v>
      </c>
      <c r="C173">
        <v>3</v>
      </c>
      <c r="D173">
        <v>1</v>
      </c>
      <c r="E173">
        <v>68</v>
      </c>
      <c r="F173" t="s">
        <v>541</v>
      </c>
      <c r="G173" t="s">
        <v>641</v>
      </c>
      <c r="H173" t="s">
        <v>641</v>
      </c>
      <c r="I173" t="s">
        <v>729</v>
      </c>
    </row>
    <row r="174" spans="1:9" x14ac:dyDescent="0.25">
      <c r="A174">
        <v>173</v>
      </c>
      <c r="B174">
        <v>6</v>
      </c>
      <c r="C174">
        <v>4</v>
      </c>
      <c r="D174">
        <v>3</v>
      </c>
      <c r="E174">
        <v>97</v>
      </c>
      <c r="F174" t="s">
        <v>535</v>
      </c>
      <c r="G174" t="s">
        <v>598</v>
      </c>
      <c r="H174" t="s">
        <v>642</v>
      </c>
      <c r="I174" t="s">
        <v>729</v>
      </c>
    </row>
    <row r="175" spans="1:9" x14ac:dyDescent="0.25">
      <c r="A175">
        <v>174</v>
      </c>
      <c r="B175">
        <v>93</v>
      </c>
      <c r="C175">
        <v>5</v>
      </c>
      <c r="D175">
        <v>3</v>
      </c>
      <c r="E175">
        <v>78</v>
      </c>
      <c r="F175" t="s">
        <v>534</v>
      </c>
      <c r="G175" t="s">
        <v>634</v>
      </c>
      <c r="H175" t="s">
        <v>652</v>
      </c>
      <c r="I175" t="s">
        <v>729</v>
      </c>
    </row>
    <row r="176" spans="1:9" x14ac:dyDescent="0.25">
      <c r="A176">
        <v>175</v>
      </c>
      <c r="B176">
        <v>99</v>
      </c>
      <c r="C176">
        <v>1</v>
      </c>
      <c r="D176">
        <v>2</v>
      </c>
      <c r="E176">
        <v>123</v>
      </c>
      <c r="F176" t="s">
        <v>538</v>
      </c>
      <c r="G176" t="s">
        <v>584</v>
      </c>
      <c r="H176" t="s">
        <v>552</v>
      </c>
      <c r="I176" t="s">
        <v>729</v>
      </c>
    </row>
    <row r="177" spans="1:9" x14ac:dyDescent="0.25">
      <c r="A177">
        <v>176</v>
      </c>
      <c r="B177">
        <v>13</v>
      </c>
      <c r="C177">
        <v>5</v>
      </c>
      <c r="D177">
        <v>3</v>
      </c>
      <c r="E177">
        <v>46</v>
      </c>
      <c r="F177" t="s">
        <v>535</v>
      </c>
      <c r="G177" t="s">
        <v>642</v>
      </c>
      <c r="H177" t="s">
        <v>642</v>
      </c>
      <c r="I177" t="s">
        <v>729</v>
      </c>
    </row>
    <row r="178" spans="1:9" x14ac:dyDescent="0.25">
      <c r="A178">
        <v>177</v>
      </c>
      <c r="B178">
        <v>63</v>
      </c>
      <c r="C178">
        <v>3</v>
      </c>
      <c r="D178">
        <v>3</v>
      </c>
      <c r="E178">
        <v>133</v>
      </c>
      <c r="F178" t="s">
        <v>542</v>
      </c>
      <c r="G178" t="s">
        <v>614</v>
      </c>
      <c r="H178" t="s">
        <v>553</v>
      </c>
      <c r="I178" t="s">
        <v>729</v>
      </c>
    </row>
    <row r="179" spans="1:9" x14ac:dyDescent="0.25">
      <c r="A179">
        <v>178</v>
      </c>
      <c r="B179">
        <v>36</v>
      </c>
      <c r="C179">
        <v>1</v>
      </c>
      <c r="D179">
        <v>2</v>
      </c>
      <c r="E179">
        <v>57</v>
      </c>
      <c r="F179" t="s">
        <v>538</v>
      </c>
      <c r="G179" t="s">
        <v>643</v>
      </c>
      <c r="H179" t="s">
        <v>696</v>
      </c>
      <c r="I179" t="s">
        <v>729</v>
      </c>
    </row>
    <row r="180" spans="1:9" x14ac:dyDescent="0.25">
      <c r="A180">
        <v>179</v>
      </c>
      <c r="B180">
        <v>8</v>
      </c>
      <c r="C180">
        <v>5</v>
      </c>
      <c r="D180">
        <v>2</v>
      </c>
      <c r="E180">
        <v>168</v>
      </c>
      <c r="F180" t="s">
        <v>541</v>
      </c>
      <c r="G180" t="s">
        <v>644</v>
      </c>
      <c r="H180" t="s">
        <v>687</v>
      </c>
      <c r="I180" t="s">
        <v>730</v>
      </c>
    </row>
    <row r="181" spans="1:9" x14ac:dyDescent="0.25">
      <c r="A181">
        <v>180</v>
      </c>
      <c r="B181">
        <v>48</v>
      </c>
      <c r="C181">
        <v>4</v>
      </c>
      <c r="D181">
        <v>3</v>
      </c>
      <c r="E181">
        <v>83</v>
      </c>
      <c r="F181" t="s">
        <v>537</v>
      </c>
      <c r="G181" t="s">
        <v>586</v>
      </c>
      <c r="H181" t="s">
        <v>600</v>
      </c>
      <c r="I181" t="s">
        <v>730</v>
      </c>
    </row>
    <row r="182" spans="1:9" x14ac:dyDescent="0.25">
      <c r="A182">
        <v>181</v>
      </c>
      <c r="B182">
        <v>48</v>
      </c>
      <c r="C182">
        <v>1</v>
      </c>
      <c r="D182">
        <v>3</v>
      </c>
      <c r="E182">
        <v>125</v>
      </c>
      <c r="F182" t="s">
        <v>536</v>
      </c>
      <c r="G182" t="s">
        <v>601</v>
      </c>
      <c r="H182" t="s">
        <v>697</v>
      </c>
      <c r="I182" t="s">
        <v>730</v>
      </c>
    </row>
    <row r="183" spans="1:9" x14ac:dyDescent="0.25">
      <c r="A183">
        <v>182</v>
      </c>
      <c r="B183">
        <v>75</v>
      </c>
      <c r="C183">
        <v>5</v>
      </c>
      <c r="D183">
        <v>2</v>
      </c>
      <c r="E183">
        <v>102</v>
      </c>
      <c r="F183" t="s">
        <v>539</v>
      </c>
      <c r="G183" t="s">
        <v>618</v>
      </c>
      <c r="H183" t="s">
        <v>639</v>
      </c>
      <c r="I183" t="s">
        <v>729</v>
      </c>
    </row>
    <row r="184" spans="1:9" x14ac:dyDescent="0.25">
      <c r="A184">
        <v>183</v>
      </c>
      <c r="B184">
        <v>83</v>
      </c>
      <c r="C184">
        <v>1</v>
      </c>
      <c r="D184">
        <v>1</v>
      </c>
      <c r="E184">
        <v>106</v>
      </c>
      <c r="F184" t="s">
        <v>532</v>
      </c>
      <c r="G184" t="s">
        <v>589</v>
      </c>
      <c r="H184" t="s">
        <v>664</v>
      </c>
      <c r="I184" t="s">
        <v>729</v>
      </c>
    </row>
    <row r="185" spans="1:9" x14ac:dyDescent="0.25">
      <c r="A185">
        <v>184</v>
      </c>
      <c r="B185">
        <v>7</v>
      </c>
      <c r="C185">
        <v>3</v>
      </c>
      <c r="D185">
        <v>3</v>
      </c>
      <c r="E185">
        <v>143</v>
      </c>
      <c r="F185" t="s">
        <v>532</v>
      </c>
      <c r="G185" t="s">
        <v>645</v>
      </c>
      <c r="H185" t="s">
        <v>645</v>
      </c>
      <c r="I185" t="s">
        <v>729</v>
      </c>
    </row>
    <row r="186" spans="1:9" x14ac:dyDescent="0.25">
      <c r="A186">
        <v>185</v>
      </c>
      <c r="B186">
        <v>76</v>
      </c>
      <c r="C186">
        <v>5</v>
      </c>
      <c r="D186">
        <v>2</v>
      </c>
      <c r="E186">
        <v>51</v>
      </c>
      <c r="F186" t="s">
        <v>542</v>
      </c>
      <c r="G186" t="s">
        <v>646</v>
      </c>
      <c r="H186" t="s">
        <v>649</v>
      </c>
      <c r="I186" t="s">
        <v>729</v>
      </c>
    </row>
    <row r="187" spans="1:9" x14ac:dyDescent="0.25">
      <c r="A187">
        <v>186</v>
      </c>
      <c r="B187">
        <v>20</v>
      </c>
      <c r="C187">
        <v>2</v>
      </c>
      <c r="D187">
        <v>1</v>
      </c>
      <c r="E187">
        <v>46</v>
      </c>
      <c r="F187" t="s">
        <v>542</v>
      </c>
      <c r="G187" t="s">
        <v>647</v>
      </c>
      <c r="H187" t="s">
        <v>647</v>
      </c>
      <c r="I187" t="s">
        <v>729</v>
      </c>
    </row>
    <row r="188" spans="1:9" x14ac:dyDescent="0.25">
      <c r="A188">
        <v>187</v>
      </c>
      <c r="B188">
        <v>40</v>
      </c>
      <c r="C188">
        <v>2</v>
      </c>
      <c r="D188">
        <v>2</v>
      </c>
      <c r="E188">
        <v>50</v>
      </c>
      <c r="F188" t="s">
        <v>537</v>
      </c>
      <c r="G188" t="s">
        <v>628</v>
      </c>
      <c r="H188" t="s">
        <v>566</v>
      </c>
      <c r="I188" t="s">
        <v>729</v>
      </c>
    </row>
    <row r="189" spans="1:9" x14ac:dyDescent="0.25">
      <c r="A189">
        <v>188</v>
      </c>
      <c r="B189">
        <v>62</v>
      </c>
      <c r="C189">
        <v>5</v>
      </c>
      <c r="D189">
        <v>1</v>
      </c>
      <c r="E189">
        <v>53</v>
      </c>
      <c r="F189" t="s">
        <v>536</v>
      </c>
      <c r="G189" t="s">
        <v>612</v>
      </c>
      <c r="H189" t="s">
        <v>612</v>
      </c>
      <c r="I189" t="s">
        <v>729</v>
      </c>
    </row>
    <row r="190" spans="1:9" x14ac:dyDescent="0.25">
      <c r="A190">
        <v>189</v>
      </c>
      <c r="B190">
        <v>19</v>
      </c>
      <c r="C190">
        <v>3</v>
      </c>
      <c r="D190">
        <v>3</v>
      </c>
      <c r="E190">
        <v>96</v>
      </c>
      <c r="F190" t="s">
        <v>540</v>
      </c>
      <c r="G190" t="s">
        <v>648</v>
      </c>
      <c r="H190" t="s">
        <v>570</v>
      </c>
      <c r="I190" t="s">
        <v>729</v>
      </c>
    </row>
    <row r="191" spans="1:9" x14ac:dyDescent="0.25">
      <c r="A191">
        <v>190</v>
      </c>
      <c r="B191">
        <v>13</v>
      </c>
      <c r="C191">
        <v>2</v>
      </c>
      <c r="D191">
        <v>2</v>
      </c>
      <c r="E191">
        <v>76</v>
      </c>
      <c r="F191" t="s">
        <v>540</v>
      </c>
      <c r="G191" t="s">
        <v>632</v>
      </c>
      <c r="H191" t="s">
        <v>632</v>
      </c>
      <c r="I191" t="s">
        <v>729</v>
      </c>
    </row>
    <row r="192" spans="1:9" x14ac:dyDescent="0.25">
      <c r="A192">
        <v>191</v>
      </c>
      <c r="B192">
        <v>55</v>
      </c>
      <c r="C192">
        <v>1</v>
      </c>
      <c r="D192">
        <v>3</v>
      </c>
      <c r="E192">
        <v>67</v>
      </c>
      <c r="F192" t="s">
        <v>542</v>
      </c>
      <c r="G192" t="s">
        <v>649</v>
      </c>
      <c r="H192" t="s">
        <v>614</v>
      </c>
      <c r="I192" t="s">
        <v>729</v>
      </c>
    </row>
    <row r="193" spans="1:9" x14ac:dyDescent="0.25">
      <c r="A193">
        <v>192</v>
      </c>
      <c r="B193">
        <v>24</v>
      </c>
      <c r="C193">
        <v>1</v>
      </c>
      <c r="D193">
        <v>2</v>
      </c>
      <c r="E193">
        <v>174</v>
      </c>
      <c r="F193" t="s">
        <v>535</v>
      </c>
      <c r="G193" t="s">
        <v>587</v>
      </c>
      <c r="H193" t="s">
        <v>642</v>
      </c>
      <c r="I193" t="s">
        <v>730</v>
      </c>
    </row>
    <row r="194" spans="1:9" x14ac:dyDescent="0.25">
      <c r="A194">
        <v>193</v>
      </c>
      <c r="B194">
        <v>80</v>
      </c>
      <c r="C194">
        <v>4</v>
      </c>
      <c r="D194">
        <v>1</v>
      </c>
      <c r="E194">
        <v>109</v>
      </c>
      <c r="F194" t="s">
        <v>538</v>
      </c>
      <c r="G194" t="s">
        <v>552</v>
      </c>
      <c r="H194" t="s">
        <v>658</v>
      </c>
      <c r="I194" t="s">
        <v>730</v>
      </c>
    </row>
    <row r="195" spans="1:9" x14ac:dyDescent="0.25">
      <c r="A195">
        <v>194</v>
      </c>
      <c r="B195">
        <v>70</v>
      </c>
      <c r="C195">
        <v>5</v>
      </c>
      <c r="D195">
        <v>2</v>
      </c>
      <c r="E195">
        <v>118</v>
      </c>
      <c r="F195" t="s">
        <v>540</v>
      </c>
      <c r="G195" t="s">
        <v>648</v>
      </c>
      <c r="H195" t="s">
        <v>597</v>
      </c>
      <c r="I195" t="s">
        <v>730</v>
      </c>
    </row>
    <row r="196" spans="1:9" x14ac:dyDescent="0.25">
      <c r="A196">
        <v>195</v>
      </c>
      <c r="B196">
        <v>4</v>
      </c>
      <c r="C196">
        <v>3</v>
      </c>
      <c r="D196">
        <v>1</v>
      </c>
      <c r="E196">
        <v>123</v>
      </c>
      <c r="F196" t="s">
        <v>535</v>
      </c>
      <c r="G196" t="s">
        <v>613</v>
      </c>
      <c r="H196" t="s">
        <v>592</v>
      </c>
      <c r="I196" t="s">
        <v>729</v>
      </c>
    </row>
    <row r="197" spans="1:9" x14ac:dyDescent="0.25">
      <c r="A197">
        <v>196</v>
      </c>
      <c r="B197">
        <v>48</v>
      </c>
      <c r="C197">
        <v>4</v>
      </c>
      <c r="D197">
        <v>1</v>
      </c>
      <c r="E197">
        <v>126</v>
      </c>
      <c r="F197" t="s">
        <v>531</v>
      </c>
      <c r="G197" t="s">
        <v>595</v>
      </c>
      <c r="H197" t="s">
        <v>588</v>
      </c>
      <c r="I197" t="s">
        <v>730</v>
      </c>
    </row>
    <row r="198" spans="1:9" x14ac:dyDescent="0.25">
      <c r="A198">
        <v>197</v>
      </c>
      <c r="B198">
        <v>72</v>
      </c>
      <c r="C198">
        <v>2</v>
      </c>
      <c r="D198">
        <v>1</v>
      </c>
      <c r="E198">
        <v>151</v>
      </c>
      <c r="F198" t="s">
        <v>541</v>
      </c>
      <c r="G198" t="s">
        <v>579</v>
      </c>
      <c r="H198" t="s">
        <v>631</v>
      </c>
      <c r="I198" t="s">
        <v>729</v>
      </c>
    </row>
    <row r="199" spans="1:9" x14ac:dyDescent="0.25">
      <c r="A199">
        <v>198</v>
      </c>
      <c r="B199">
        <v>74</v>
      </c>
      <c r="C199">
        <v>1</v>
      </c>
      <c r="D199">
        <v>2</v>
      </c>
      <c r="E199">
        <v>156</v>
      </c>
      <c r="F199" t="s">
        <v>541</v>
      </c>
      <c r="G199" t="s">
        <v>650</v>
      </c>
      <c r="H199" t="s">
        <v>687</v>
      </c>
      <c r="I199" t="s">
        <v>730</v>
      </c>
    </row>
    <row r="200" spans="1:9" x14ac:dyDescent="0.25">
      <c r="A200">
        <v>199</v>
      </c>
      <c r="B200">
        <v>29</v>
      </c>
      <c r="C200">
        <v>3</v>
      </c>
      <c r="D200">
        <v>1</v>
      </c>
      <c r="E200">
        <v>33</v>
      </c>
      <c r="F200" t="s">
        <v>539</v>
      </c>
      <c r="G200" t="s">
        <v>618</v>
      </c>
      <c r="H200" t="s">
        <v>590</v>
      </c>
      <c r="I200" t="s">
        <v>730</v>
      </c>
    </row>
    <row r="201" spans="1:9" x14ac:dyDescent="0.25">
      <c r="A201">
        <v>200</v>
      </c>
      <c r="B201">
        <v>37</v>
      </c>
      <c r="C201">
        <v>5</v>
      </c>
      <c r="D201">
        <v>2</v>
      </c>
      <c r="E201">
        <v>101</v>
      </c>
      <c r="F201" t="s">
        <v>536</v>
      </c>
      <c r="G201" t="s">
        <v>591</v>
      </c>
      <c r="H201" t="s">
        <v>601</v>
      </c>
      <c r="I201" t="s">
        <v>730</v>
      </c>
    </row>
    <row r="202" spans="1:9" x14ac:dyDescent="0.25">
      <c r="A202">
        <v>201</v>
      </c>
      <c r="B202">
        <v>81</v>
      </c>
      <c r="C202">
        <v>3</v>
      </c>
      <c r="D202">
        <v>1</v>
      </c>
      <c r="E202">
        <v>61</v>
      </c>
      <c r="F202" t="s">
        <v>539</v>
      </c>
      <c r="G202" t="s">
        <v>573</v>
      </c>
      <c r="H202" t="s">
        <v>573</v>
      </c>
      <c r="I202" t="s">
        <v>729</v>
      </c>
    </row>
    <row r="203" spans="1:9" x14ac:dyDescent="0.25">
      <c r="A203">
        <v>202</v>
      </c>
      <c r="B203">
        <v>30</v>
      </c>
      <c r="C203">
        <v>2</v>
      </c>
      <c r="D203">
        <v>2</v>
      </c>
      <c r="E203">
        <v>148</v>
      </c>
      <c r="F203" t="s">
        <v>541</v>
      </c>
      <c r="G203" t="s">
        <v>625</v>
      </c>
      <c r="H203" t="s">
        <v>625</v>
      </c>
      <c r="I203" t="s">
        <v>729</v>
      </c>
    </row>
    <row r="204" spans="1:9" x14ac:dyDescent="0.25">
      <c r="A204">
        <v>203</v>
      </c>
      <c r="B204">
        <v>39</v>
      </c>
      <c r="C204">
        <v>3</v>
      </c>
      <c r="D204">
        <v>2</v>
      </c>
      <c r="E204">
        <v>86</v>
      </c>
      <c r="F204" t="s">
        <v>538</v>
      </c>
      <c r="G204" t="s">
        <v>594</v>
      </c>
      <c r="H204" t="s">
        <v>635</v>
      </c>
      <c r="I204" t="s">
        <v>730</v>
      </c>
    </row>
    <row r="205" spans="1:9" x14ac:dyDescent="0.25">
      <c r="A205">
        <v>204</v>
      </c>
      <c r="B205">
        <v>49</v>
      </c>
      <c r="C205">
        <v>4</v>
      </c>
      <c r="D205">
        <v>2</v>
      </c>
      <c r="E205">
        <v>181</v>
      </c>
      <c r="F205" t="s">
        <v>542</v>
      </c>
      <c r="G205" t="s">
        <v>607</v>
      </c>
      <c r="H205" t="s">
        <v>647</v>
      </c>
      <c r="I205" t="s">
        <v>730</v>
      </c>
    </row>
    <row r="206" spans="1:9" x14ac:dyDescent="0.25">
      <c r="A206">
        <v>205</v>
      </c>
      <c r="B206">
        <v>51</v>
      </c>
      <c r="C206">
        <v>5</v>
      </c>
      <c r="D206">
        <v>2</v>
      </c>
      <c r="E206">
        <v>33</v>
      </c>
      <c r="F206" t="s">
        <v>533</v>
      </c>
      <c r="G206" t="s">
        <v>651</v>
      </c>
      <c r="H206" t="s">
        <v>596</v>
      </c>
      <c r="I206" t="s">
        <v>730</v>
      </c>
    </row>
    <row r="207" spans="1:9" x14ac:dyDescent="0.25">
      <c r="A207">
        <v>206</v>
      </c>
      <c r="B207">
        <v>9</v>
      </c>
      <c r="C207">
        <v>3</v>
      </c>
      <c r="D207">
        <v>2</v>
      </c>
      <c r="E207">
        <v>177</v>
      </c>
      <c r="F207" t="s">
        <v>541</v>
      </c>
      <c r="G207" t="s">
        <v>625</v>
      </c>
      <c r="H207" t="s">
        <v>644</v>
      </c>
      <c r="I207" t="s">
        <v>730</v>
      </c>
    </row>
    <row r="208" spans="1:9" x14ac:dyDescent="0.25">
      <c r="A208">
        <v>207</v>
      </c>
      <c r="B208">
        <v>53</v>
      </c>
      <c r="C208">
        <v>2</v>
      </c>
      <c r="D208">
        <v>3</v>
      </c>
      <c r="E208">
        <v>54</v>
      </c>
      <c r="F208" t="s">
        <v>540</v>
      </c>
      <c r="G208" t="s">
        <v>632</v>
      </c>
      <c r="H208" t="s">
        <v>576</v>
      </c>
      <c r="I208" t="s">
        <v>730</v>
      </c>
    </row>
    <row r="209" spans="1:9" x14ac:dyDescent="0.25">
      <c r="A209">
        <v>208</v>
      </c>
      <c r="B209">
        <v>6</v>
      </c>
      <c r="C209">
        <v>5</v>
      </c>
      <c r="D209">
        <v>1</v>
      </c>
      <c r="E209">
        <v>27</v>
      </c>
      <c r="F209" t="s">
        <v>537</v>
      </c>
      <c r="G209" t="s">
        <v>600</v>
      </c>
      <c r="H209" t="s">
        <v>600</v>
      </c>
      <c r="I209" t="s">
        <v>729</v>
      </c>
    </row>
    <row r="210" spans="1:9" x14ac:dyDescent="0.25">
      <c r="A210">
        <v>209</v>
      </c>
      <c r="B210">
        <v>1</v>
      </c>
      <c r="C210">
        <v>4</v>
      </c>
      <c r="D210">
        <v>3</v>
      </c>
      <c r="E210">
        <v>53</v>
      </c>
      <c r="F210" t="s">
        <v>533</v>
      </c>
      <c r="G210" t="s">
        <v>559</v>
      </c>
      <c r="H210" t="s">
        <v>559</v>
      </c>
      <c r="I210" t="s">
        <v>729</v>
      </c>
    </row>
    <row r="211" spans="1:9" x14ac:dyDescent="0.25">
      <c r="A211">
        <v>210</v>
      </c>
      <c r="B211">
        <v>60</v>
      </c>
      <c r="C211">
        <v>2</v>
      </c>
      <c r="D211">
        <v>3</v>
      </c>
      <c r="E211">
        <v>17</v>
      </c>
      <c r="F211" t="s">
        <v>541</v>
      </c>
      <c r="G211" t="s">
        <v>650</v>
      </c>
      <c r="H211" t="s">
        <v>650</v>
      </c>
      <c r="I211" t="s">
        <v>729</v>
      </c>
    </row>
    <row r="212" spans="1:9" x14ac:dyDescent="0.25">
      <c r="A212">
        <v>211</v>
      </c>
      <c r="B212">
        <v>96</v>
      </c>
      <c r="C212">
        <v>5</v>
      </c>
      <c r="D212">
        <v>2</v>
      </c>
      <c r="E212">
        <v>105</v>
      </c>
      <c r="F212" t="s">
        <v>540</v>
      </c>
      <c r="G212" t="s">
        <v>636</v>
      </c>
      <c r="H212" t="s">
        <v>636</v>
      </c>
      <c r="I212" t="s">
        <v>729</v>
      </c>
    </row>
    <row r="213" spans="1:9" x14ac:dyDescent="0.25">
      <c r="A213">
        <v>212</v>
      </c>
      <c r="B213">
        <v>58</v>
      </c>
      <c r="C213">
        <v>4</v>
      </c>
      <c r="D213">
        <v>3</v>
      </c>
      <c r="E213">
        <v>132</v>
      </c>
      <c r="F213" t="s">
        <v>535</v>
      </c>
      <c r="G213" t="s">
        <v>610</v>
      </c>
      <c r="H213" t="s">
        <v>587</v>
      </c>
      <c r="I213" t="s">
        <v>730</v>
      </c>
    </row>
    <row r="214" spans="1:9" x14ac:dyDescent="0.25">
      <c r="A214">
        <v>213</v>
      </c>
      <c r="B214">
        <v>54</v>
      </c>
      <c r="C214">
        <v>3</v>
      </c>
      <c r="D214">
        <v>1</v>
      </c>
      <c r="E214">
        <v>17</v>
      </c>
      <c r="F214" t="s">
        <v>539</v>
      </c>
      <c r="G214" t="s">
        <v>620</v>
      </c>
      <c r="H214" t="s">
        <v>575</v>
      </c>
      <c r="I214" t="s">
        <v>730</v>
      </c>
    </row>
    <row r="215" spans="1:9" x14ac:dyDescent="0.25">
      <c r="A215">
        <v>214</v>
      </c>
      <c r="B215">
        <v>78</v>
      </c>
      <c r="C215">
        <v>5</v>
      </c>
      <c r="D215">
        <v>3</v>
      </c>
      <c r="E215">
        <v>137</v>
      </c>
      <c r="F215" t="s">
        <v>541</v>
      </c>
      <c r="G215" t="s">
        <v>579</v>
      </c>
      <c r="H215" t="s">
        <v>670</v>
      </c>
      <c r="I215" t="s">
        <v>730</v>
      </c>
    </row>
    <row r="216" spans="1:9" x14ac:dyDescent="0.25">
      <c r="A216">
        <v>215</v>
      </c>
      <c r="B216">
        <v>27</v>
      </c>
      <c r="C216">
        <v>5</v>
      </c>
      <c r="D216">
        <v>1</v>
      </c>
      <c r="E216">
        <v>114</v>
      </c>
      <c r="F216" t="s">
        <v>542</v>
      </c>
      <c r="G216" t="s">
        <v>607</v>
      </c>
      <c r="H216" t="s">
        <v>609</v>
      </c>
      <c r="I216" t="s">
        <v>729</v>
      </c>
    </row>
    <row r="217" spans="1:9" x14ac:dyDescent="0.25">
      <c r="A217">
        <v>216</v>
      </c>
      <c r="B217">
        <v>61</v>
      </c>
      <c r="C217">
        <v>4</v>
      </c>
      <c r="D217">
        <v>2</v>
      </c>
      <c r="E217">
        <v>183</v>
      </c>
      <c r="F217" t="s">
        <v>538</v>
      </c>
      <c r="G217" t="s">
        <v>643</v>
      </c>
      <c r="H217" t="s">
        <v>691</v>
      </c>
      <c r="I217" t="s">
        <v>729</v>
      </c>
    </row>
    <row r="218" spans="1:9" x14ac:dyDescent="0.25">
      <c r="A218">
        <v>217</v>
      </c>
      <c r="B218">
        <v>7</v>
      </c>
      <c r="C218">
        <v>1</v>
      </c>
      <c r="D218">
        <v>3</v>
      </c>
      <c r="E218">
        <v>64</v>
      </c>
      <c r="F218" t="s">
        <v>539</v>
      </c>
      <c r="G218" t="s">
        <v>620</v>
      </c>
      <c r="H218" t="s">
        <v>585</v>
      </c>
      <c r="I218" t="s">
        <v>729</v>
      </c>
    </row>
    <row r="219" spans="1:9" x14ac:dyDescent="0.25">
      <c r="A219">
        <v>218</v>
      </c>
      <c r="B219">
        <v>58</v>
      </c>
      <c r="C219">
        <v>3</v>
      </c>
      <c r="D219">
        <v>1</v>
      </c>
      <c r="E219">
        <v>153</v>
      </c>
      <c r="F219" t="s">
        <v>538</v>
      </c>
      <c r="G219" t="s">
        <v>552</v>
      </c>
      <c r="H219" t="s">
        <v>660</v>
      </c>
      <c r="I219" t="s">
        <v>730</v>
      </c>
    </row>
    <row r="220" spans="1:9" x14ac:dyDescent="0.25">
      <c r="A220">
        <v>219</v>
      </c>
      <c r="B220">
        <v>95</v>
      </c>
      <c r="C220">
        <v>1</v>
      </c>
      <c r="D220">
        <v>2</v>
      </c>
      <c r="E220">
        <v>23</v>
      </c>
      <c r="F220" t="s">
        <v>541</v>
      </c>
      <c r="G220" t="s">
        <v>583</v>
      </c>
      <c r="H220" t="s">
        <v>625</v>
      </c>
      <c r="I220" t="s">
        <v>730</v>
      </c>
    </row>
    <row r="221" spans="1:9" x14ac:dyDescent="0.25">
      <c r="A221">
        <v>220</v>
      </c>
      <c r="B221">
        <v>53</v>
      </c>
      <c r="C221">
        <v>3</v>
      </c>
      <c r="D221">
        <v>3</v>
      </c>
      <c r="E221">
        <v>89</v>
      </c>
      <c r="F221" t="s">
        <v>533</v>
      </c>
      <c r="G221" t="s">
        <v>619</v>
      </c>
      <c r="H221" t="s">
        <v>596</v>
      </c>
      <c r="I221" t="s">
        <v>729</v>
      </c>
    </row>
    <row r="222" spans="1:9" x14ac:dyDescent="0.25">
      <c r="A222">
        <v>221</v>
      </c>
      <c r="B222">
        <v>44</v>
      </c>
      <c r="C222">
        <v>2</v>
      </c>
      <c r="D222">
        <v>1</v>
      </c>
      <c r="E222">
        <v>196</v>
      </c>
      <c r="F222" t="s">
        <v>540</v>
      </c>
      <c r="G222" t="s">
        <v>636</v>
      </c>
      <c r="H222" t="s">
        <v>597</v>
      </c>
      <c r="I222" t="s">
        <v>729</v>
      </c>
    </row>
    <row r="223" spans="1:9" x14ac:dyDescent="0.25">
      <c r="A223">
        <v>222</v>
      </c>
      <c r="B223">
        <v>47</v>
      </c>
      <c r="C223">
        <v>5</v>
      </c>
      <c r="D223">
        <v>2</v>
      </c>
      <c r="E223">
        <v>54</v>
      </c>
      <c r="F223" t="s">
        <v>542</v>
      </c>
      <c r="G223" t="s">
        <v>607</v>
      </c>
      <c r="H223" t="s">
        <v>647</v>
      </c>
      <c r="I223" t="s">
        <v>730</v>
      </c>
    </row>
    <row r="224" spans="1:9" x14ac:dyDescent="0.25">
      <c r="A224">
        <v>223</v>
      </c>
      <c r="B224">
        <v>13</v>
      </c>
      <c r="C224">
        <v>3</v>
      </c>
      <c r="D224">
        <v>1</v>
      </c>
      <c r="E224">
        <v>80</v>
      </c>
      <c r="F224" t="s">
        <v>538</v>
      </c>
      <c r="G224" t="s">
        <v>567</v>
      </c>
      <c r="H224" t="s">
        <v>594</v>
      </c>
      <c r="I224" t="s">
        <v>729</v>
      </c>
    </row>
    <row r="225" spans="1:9" x14ac:dyDescent="0.25">
      <c r="A225">
        <v>224</v>
      </c>
      <c r="B225">
        <v>78</v>
      </c>
      <c r="C225">
        <v>2</v>
      </c>
      <c r="D225">
        <v>1</v>
      </c>
      <c r="E225">
        <v>177</v>
      </c>
      <c r="F225" t="s">
        <v>535</v>
      </c>
      <c r="G225" t="s">
        <v>610</v>
      </c>
      <c r="H225" t="s">
        <v>616</v>
      </c>
      <c r="I225" t="s">
        <v>730</v>
      </c>
    </row>
    <row r="226" spans="1:9" x14ac:dyDescent="0.25">
      <c r="A226">
        <v>225</v>
      </c>
      <c r="B226">
        <v>34</v>
      </c>
      <c r="C226">
        <v>4</v>
      </c>
      <c r="D226">
        <v>1</v>
      </c>
      <c r="E226">
        <v>170</v>
      </c>
      <c r="F226" t="s">
        <v>537</v>
      </c>
      <c r="G226" t="s">
        <v>615</v>
      </c>
      <c r="H226" t="s">
        <v>688</v>
      </c>
      <c r="I226" t="s">
        <v>729</v>
      </c>
    </row>
    <row r="227" spans="1:9" x14ac:dyDescent="0.25">
      <c r="A227">
        <v>226</v>
      </c>
      <c r="B227">
        <v>3</v>
      </c>
      <c r="C227">
        <v>4</v>
      </c>
      <c r="D227">
        <v>3</v>
      </c>
      <c r="E227">
        <v>88</v>
      </c>
      <c r="F227" t="s">
        <v>536</v>
      </c>
      <c r="G227" t="s">
        <v>601</v>
      </c>
      <c r="H227" t="s">
        <v>697</v>
      </c>
      <c r="I227" t="s">
        <v>730</v>
      </c>
    </row>
    <row r="228" spans="1:9" x14ac:dyDescent="0.25">
      <c r="A228">
        <v>227</v>
      </c>
      <c r="B228">
        <v>93</v>
      </c>
      <c r="C228">
        <v>3</v>
      </c>
      <c r="D228">
        <v>3</v>
      </c>
      <c r="E228">
        <v>15</v>
      </c>
      <c r="F228" t="s">
        <v>531</v>
      </c>
      <c r="G228" t="s">
        <v>593</v>
      </c>
      <c r="H228" t="s">
        <v>595</v>
      </c>
      <c r="I228" t="s">
        <v>730</v>
      </c>
    </row>
    <row r="229" spans="1:9" x14ac:dyDescent="0.25">
      <c r="A229">
        <v>228</v>
      </c>
      <c r="B229">
        <v>22</v>
      </c>
      <c r="C229">
        <v>5</v>
      </c>
      <c r="D229">
        <v>1</v>
      </c>
      <c r="E229">
        <v>94</v>
      </c>
      <c r="F229" t="s">
        <v>533</v>
      </c>
      <c r="G229" t="s">
        <v>604</v>
      </c>
      <c r="H229" t="s">
        <v>604</v>
      </c>
      <c r="I229" t="s">
        <v>729</v>
      </c>
    </row>
    <row r="230" spans="1:9" x14ac:dyDescent="0.25">
      <c r="A230">
        <v>229</v>
      </c>
      <c r="B230">
        <v>56</v>
      </c>
      <c r="C230">
        <v>2</v>
      </c>
      <c r="D230">
        <v>3</v>
      </c>
      <c r="E230">
        <v>78</v>
      </c>
      <c r="F230" t="s">
        <v>542</v>
      </c>
      <c r="G230" t="s">
        <v>607</v>
      </c>
      <c r="H230" t="s">
        <v>681</v>
      </c>
      <c r="I230" t="s">
        <v>730</v>
      </c>
    </row>
    <row r="231" spans="1:9" x14ac:dyDescent="0.25">
      <c r="A231">
        <v>230</v>
      </c>
      <c r="B231">
        <v>82</v>
      </c>
      <c r="C231">
        <v>3</v>
      </c>
      <c r="D231">
        <v>3</v>
      </c>
      <c r="E231">
        <v>78</v>
      </c>
      <c r="F231" t="s">
        <v>533</v>
      </c>
      <c r="G231" t="s">
        <v>559</v>
      </c>
      <c r="H231" t="s">
        <v>661</v>
      </c>
      <c r="I231" t="s">
        <v>730</v>
      </c>
    </row>
    <row r="232" spans="1:9" x14ac:dyDescent="0.25">
      <c r="A232">
        <v>231</v>
      </c>
      <c r="B232">
        <v>37</v>
      </c>
      <c r="C232">
        <v>2</v>
      </c>
      <c r="D232">
        <v>2</v>
      </c>
      <c r="E232">
        <v>17</v>
      </c>
      <c r="F232" t="s">
        <v>539</v>
      </c>
      <c r="G232" t="s">
        <v>618</v>
      </c>
      <c r="H232" t="s">
        <v>585</v>
      </c>
      <c r="I232" t="s">
        <v>730</v>
      </c>
    </row>
    <row r="233" spans="1:9" x14ac:dyDescent="0.25">
      <c r="A233">
        <v>232</v>
      </c>
      <c r="B233">
        <v>31</v>
      </c>
      <c r="C233">
        <v>5</v>
      </c>
      <c r="D233">
        <v>1</v>
      </c>
      <c r="E233">
        <v>152</v>
      </c>
      <c r="F233" t="s">
        <v>535</v>
      </c>
      <c r="G233" t="s">
        <v>587</v>
      </c>
      <c r="H233" t="s">
        <v>610</v>
      </c>
      <c r="I233" t="s">
        <v>729</v>
      </c>
    </row>
    <row r="234" spans="1:9" x14ac:dyDescent="0.25">
      <c r="A234">
        <v>233</v>
      </c>
      <c r="B234">
        <v>43</v>
      </c>
      <c r="C234">
        <v>1</v>
      </c>
      <c r="D234">
        <v>1</v>
      </c>
      <c r="E234">
        <v>194</v>
      </c>
      <c r="F234" t="s">
        <v>540</v>
      </c>
      <c r="G234" t="s">
        <v>597</v>
      </c>
      <c r="H234" t="s">
        <v>636</v>
      </c>
      <c r="I234" t="s">
        <v>730</v>
      </c>
    </row>
    <row r="235" spans="1:9" x14ac:dyDescent="0.25">
      <c r="A235">
        <v>234</v>
      </c>
      <c r="B235">
        <v>84</v>
      </c>
      <c r="C235">
        <v>2</v>
      </c>
      <c r="D235">
        <v>1</v>
      </c>
      <c r="E235">
        <v>161</v>
      </c>
      <c r="F235" t="s">
        <v>534</v>
      </c>
      <c r="G235" t="s">
        <v>652</v>
      </c>
      <c r="H235" t="s">
        <v>669</v>
      </c>
      <c r="I235" t="s">
        <v>730</v>
      </c>
    </row>
    <row r="236" spans="1:9" x14ac:dyDescent="0.25">
      <c r="A236">
        <v>235</v>
      </c>
      <c r="B236">
        <v>30</v>
      </c>
      <c r="C236">
        <v>3</v>
      </c>
      <c r="D236">
        <v>3</v>
      </c>
      <c r="E236">
        <v>45</v>
      </c>
      <c r="F236" t="s">
        <v>536</v>
      </c>
      <c r="G236" t="s">
        <v>599</v>
      </c>
      <c r="H236" t="s">
        <v>602</v>
      </c>
      <c r="I236" t="s">
        <v>730</v>
      </c>
    </row>
    <row r="237" spans="1:9" x14ac:dyDescent="0.25">
      <c r="A237">
        <v>236</v>
      </c>
      <c r="B237">
        <v>23</v>
      </c>
      <c r="C237">
        <v>4</v>
      </c>
      <c r="D237">
        <v>1</v>
      </c>
      <c r="E237">
        <v>181</v>
      </c>
      <c r="F237" t="s">
        <v>541</v>
      </c>
      <c r="G237" t="s">
        <v>574</v>
      </c>
      <c r="H237" t="s">
        <v>666</v>
      </c>
      <c r="I237" t="s">
        <v>730</v>
      </c>
    </row>
    <row r="238" spans="1:9" x14ac:dyDescent="0.25">
      <c r="A238">
        <v>237</v>
      </c>
      <c r="B238">
        <v>15</v>
      </c>
      <c r="C238">
        <v>2</v>
      </c>
      <c r="D238">
        <v>3</v>
      </c>
      <c r="E238">
        <v>72</v>
      </c>
      <c r="F238" t="s">
        <v>534</v>
      </c>
      <c r="G238" t="s">
        <v>629</v>
      </c>
      <c r="H238" t="s">
        <v>668</v>
      </c>
      <c r="I238" t="s">
        <v>730</v>
      </c>
    </row>
    <row r="239" spans="1:9" x14ac:dyDescent="0.25">
      <c r="A239">
        <v>238</v>
      </c>
      <c r="B239">
        <v>53</v>
      </c>
      <c r="C239">
        <v>4</v>
      </c>
      <c r="D239">
        <v>3</v>
      </c>
      <c r="E239">
        <v>190</v>
      </c>
      <c r="F239" t="s">
        <v>539</v>
      </c>
      <c r="G239" t="s">
        <v>620</v>
      </c>
      <c r="H239" t="s">
        <v>575</v>
      </c>
      <c r="I239" t="s">
        <v>730</v>
      </c>
    </row>
    <row r="240" spans="1:9" x14ac:dyDescent="0.25">
      <c r="A240">
        <v>239</v>
      </c>
      <c r="B240">
        <v>43</v>
      </c>
      <c r="C240">
        <v>5</v>
      </c>
      <c r="D240">
        <v>2</v>
      </c>
      <c r="E240">
        <v>13</v>
      </c>
      <c r="F240" t="s">
        <v>535</v>
      </c>
      <c r="G240" t="s">
        <v>642</v>
      </c>
      <c r="H240" t="s">
        <v>642</v>
      </c>
      <c r="I240" t="s">
        <v>729</v>
      </c>
    </row>
    <row r="241" spans="1:9" x14ac:dyDescent="0.25">
      <c r="A241">
        <v>240</v>
      </c>
      <c r="B241">
        <v>92</v>
      </c>
      <c r="C241">
        <v>1</v>
      </c>
      <c r="D241">
        <v>2</v>
      </c>
      <c r="E241">
        <v>141</v>
      </c>
      <c r="F241" t="s">
        <v>532</v>
      </c>
      <c r="G241" t="s">
        <v>645</v>
      </c>
      <c r="H241" t="s">
        <v>665</v>
      </c>
      <c r="I241" t="s">
        <v>729</v>
      </c>
    </row>
    <row r="242" spans="1:9" x14ac:dyDescent="0.25">
      <c r="A242">
        <v>241</v>
      </c>
      <c r="B242">
        <v>21</v>
      </c>
      <c r="C242">
        <v>3</v>
      </c>
      <c r="D242">
        <v>1</v>
      </c>
      <c r="E242">
        <v>91</v>
      </c>
      <c r="F242" t="s">
        <v>542</v>
      </c>
      <c r="G242" t="s">
        <v>646</v>
      </c>
      <c r="H242" t="s">
        <v>571</v>
      </c>
      <c r="I242" t="s">
        <v>729</v>
      </c>
    </row>
    <row r="243" spans="1:9" x14ac:dyDescent="0.25">
      <c r="A243">
        <v>242</v>
      </c>
      <c r="B243">
        <v>84</v>
      </c>
      <c r="C243">
        <v>4</v>
      </c>
      <c r="D243">
        <v>2</v>
      </c>
      <c r="E243">
        <v>91</v>
      </c>
      <c r="F243" t="s">
        <v>533</v>
      </c>
      <c r="G243" t="s">
        <v>651</v>
      </c>
      <c r="H243" t="s">
        <v>655</v>
      </c>
      <c r="I243" t="s">
        <v>729</v>
      </c>
    </row>
    <row r="244" spans="1:9" x14ac:dyDescent="0.25">
      <c r="A244">
        <v>243</v>
      </c>
      <c r="B244">
        <v>100</v>
      </c>
      <c r="C244">
        <v>1</v>
      </c>
      <c r="D244">
        <v>1</v>
      </c>
      <c r="E244">
        <v>72</v>
      </c>
      <c r="F244" t="s">
        <v>537</v>
      </c>
      <c r="G244" t="s">
        <v>653</v>
      </c>
      <c r="H244" t="s">
        <v>600</v>
      </c>
      <c r="I244" t="s">
        <v>729</v>
      </c>
    </row>
    <row r="245" spans="1:9" x14ac:dyDescent="0.25">
      <c r="A245">
        <v>244</v>
      </c>
      <c r="B245">
        <v>69</v>
      </c>
      <c r="C245">
        <v>3</v>
      </c>
      <c r="D245">
        <v>3</v>
      </c>
      <c r="E245">
        <v>165</v>
      </c>
      <c r="F245" t="s">
        <v>533</v>
      </c>
      <c r="G245" t="s">
        <v>619</v>
      </c>
      <c r="H245" t="s">
        <v>559</v>
      </c>
      <c r="I245" t="s">
        <v>730</v>
      </c>
    </row>
    <row r="246" spans="1:9" x14ac:dyDescent="0.25">
      <c r="A246">
        <v>245</v>
      </c>
      <c r="B246">
        <v>88</v>
      </c>
      <c r="C246">
        <v>5</v>
      </c>
      <c r="D246">
        <v>3</v>
      </c>
      <c r="E246">
        <v>54</v>
      </c>
      <c r="F246" t="s">
        <v>541</v>
      </c>
      <c r="G246" t="s">
        <v>583</v>
      </c>
      <c r="H246" t="s">
        <v>666</v>
      </c>
      <c r="I246" t="s">
        <v>729</v>
      </c>
    </row>
    <row r="247" spans="1:9" x14ac:dyDescent="0.25">
      <c r="A247">
        <v>246</v>
      </c>
      <c r="B247">
        <v>9</v>
      </c>
      <c r="C247">
        <v>1</v>
      </c>
      <c r="D247">
        <v>2</v>
      </c>
      <c r="E247">
        <v>74</v>
      </c>
      <c r="F247" t="s">
        <v>533</v>
      </c>
      <c r="G247" t="s">
        <v>608</v>
      </c>
      <c r="H247" t="s">
        <v>684</v>
      </c>
      <c r="I247" t="s">
        <v>730</v>
      </c>
    </row>
    <row r="248" spans="1:9" x14ac:dyDescent="0.25">
      <c r="A248">
        <v>247</v>
      </c>
      <c r="B248">
        <v>31</v>
      </c>
      <c r="C248">
        <v>2</v>
      </c>
      <c r="D248">
        <v>3</v>
      </c>
      <c r="E248">
        <v>39</v>
      </c>
      <c r="F248" t="s">
        <v>540</v>
      </c>
      <c r="G248" t="s">
        <v>577</v>
      </c>
      <c r="H248" t="s">
        <v>576</v>
      </c>
      <c r="I248" t="s">
        <v>730</v>
      </c>
    </row>
    <row r="249" spans="1:9" x14ac:dyDescent="0.25">
      <c r="A249">
        <v>248</v>
      </c>
      <c r="B249">
        <v>89</v>
      </c>
      <c r="C249">
        <v>3</v>
      </c>
      <c r="D249">
        <v>1</v>
      </c>
      <c r="E249">
        <v>193</v>
      </c>
      <c r="F249" t="s">
        <v>539</v>
      </c>
      <c r="G249" t="s">
        <v>654</v>
      </c>
      <c r="H249" t="s">
        <v>698</v>
      </c>
      <c r="I249" t="s">
        <v>730</v>
      </c>
    </row>
    <row r="250" spans="1:9" x14ac:dyDescent="0.25">
      <c r="A250">
        <v>249</v>
      </c>
      <c r="B250">
        <v>47</v>
      </c>
      <c r="C250">
        <v>5</v>
      </c>
      <c r="D250">
        <v>1</v>
      </c>
      <c r="E250">
        <v>138</v>
      </c>
      <c r="F250" t="s">
        <v>532</v>
      </c>
      <c r="G250" t="s">
        <v>569</v>
      </c>
      <c r="H250" t="s">
        <v>569</v>
      </c>
      <c r="I250" t="s">
        <v>729</v>
      </c>
    </row>
    <row r="251" spans="1:9" x14ac:dyDescent="0.25">
      <c r="A251">
        <v>250</v>
      </c>
      <c r="B251">
        <v>62</v>
      </c>
      <c r="C251">
        <v>4</v>
      </c>
      <c r="D251">
        <v>2</v>
      </c>
      <c r="E251">
        <v>36</v>
      </c>
      <c r="F251" t="s">
        <v>535</v>
      </c>
      <c r="G251" t="s">
        <v>610</v>
      </c>
      <c r="H251" t="s">
        <v>616</v>
      </c>
      <c r="I251" t="s">
        <v>730</v>
      </c>
    </row>
    <row r="252" spans="1:9" x14ac:dyDescent="0.25">
      <c r="A252">
        <v>251</v>
      </c>
      <c r="B252">
        <v>92</v>
      </c>
      <c r="C252">
        <v>1</v>
      </c>
      <c r="D252">
        <v>3</v>
      </c>
      <c r="E252">
        <v>124</v>
      </c>
      <c r="F252" t="s">
        <v>532</v>
      </c>
      <c r="G252" t="s">
        <v>564</v>
      </c>
      <c r="H252" t="s">
        <v>626</v>
      </c>
      <c r="I252" t="s">
        <v>730</v>
      </c>
    </row>
    <row r="253" spans="1:9" x14ac:dyDescent="0.25">
      <c r="A253">
        <v>252</v>
      </c>
      <c r="B253">
        <v>34</v>
      </c>
      <c r="C253">
        <v>5</v>
      </c>
      <c r="D253">
        <v>1</v>
      </c>
      <c r="E253">
        <v>69</v>
      </c>
      <c r="F253" t="s">
        <v>540</v>
      </c>
      <c r="G253" t="s">
        <v>632</v>
      </c>
      <c r="H253" t="s">
        <v>632</v>
      </c>
      <c r="I253" t="s">
        <v>729</v>
      </c>
    </row>
    <row r="254" spans="1:9" x14ac:dyDescent="0.25">
      <c r="A254">
        <v>253</v>
      </c>
      <c r="B254">
        <v>22</v>
      </c>
      <c r="C254">
        <v>5</v>
      </c>
      <c r="D254">
        <v>1</v>
      </c>
      <c r="E254">
        <v>175</v>
      </c>
      <c r="F254" t="s">
        <v>533</v>
      </c>
      <c r="G254" t="s">
        <v>651</v>
      </c>
      <c r="H254" t="s">
        <v>651</v>
      </c>
      <c r="I254" t="s">
        <v>729</v>
      </c>
    </row>
    <row r="255" spans="1:9" x14ac:dyDescent="0.25">
      <c r="A255">
        <v>254</v>
      </c>
      <c r="B255">
        <v>10</v>
      </c>
      <c r="C255">
        <v>3</v>
      </c>
      <c r="D255">
        <v>3</v>
      </c>
      <c r="E255">
        <v>148</v>
      </c>
      <c r="F255" t="s">
        <v>540</v>
      </c>
      <c r="G255" t="s">
        <v>577</v>
      </c>
      <c r="H255" t="s">
        <v>621</v>
      </c>
      <c r="I255" t="s">
        <v>730</v>
      </c>
    </row>
    <row r="256" spans="1:9" x14ac:dyDescent="0.25">
      <c r="A256">
        <v>255</v>
      </c>
      <c r="B256">
        <v>96</v>
      </c>
      <c r="C256">
        <v>5</v>
      </c>
      <c r="D256">
        <v>1</v>
      </c>
      <c r="E256">
        <v>194</v>
      </c>
      <c r="F256" t="s">
        <v>531</v>
      </c>
      <c r="G256" t="s">
        <v>565</v>
      </c>
      <c r="H256" t="s">
        <v>640</v>
      </c>
      <c r="I256" t="s">
        <v>730</v>
      </c>
    </row>
    <row r="257" spans="1:9" x14ac:dyDescent="0.25">
      <c r="A257">
        <v>256</v>
      </c>
      <c r="B257">
        <v>48</v>
      </c>
      <c r="C257">
        <v>1</v>
      </c>
      <c r="D257">
        <v>2</v>
      </c>
      <c r="E257">
        <v>149</v>
      </c>
      <c r="F257" t="s">
        <v>535</v>
      </c>
      <c r="G257" t="s">
        <v>587</v>
      </c>
      <c r="H257" t="s">
        <v>616</v>
      </c>
      <c r="I257" t="s">
        <v>729</v>
      </c>
    </row>
    <row r="258" spans="1:9" x14ac:dyDescent="0.25">
      <c r="A258">
        <v>257</v>
      </c>
      <c r="B258">
        <v>44</v>
      </c>
      <c r="C258">
        <v>2</v>
      </c>
      <c r="D258">
        <v>2</v>
      </c>
      <c r="E258">
        <v>34</v>
      </c>
      <c r="F258" t="s">
        <v>534</v>
      </c>
      <c r="G258" t="s">
        <v>578</v>
      </c>
      <c r="H258" t="s">
        <v>554</v>
      </c>
      <c r="I258" t="s">
        <v>729</v>
      </c>
    </row>
    <row r="259" spans="1:9" x14ac:dyDescent="0.25">
      <c r="A259">
        <v>258</v>
      </c>
      <c r="B259">
        <v>16</v>
      </c>
      <c r="C259">
        <v>2</v>
      </c>
      <c r="D259">
        <v>1</v>
      </c>
      <c r="E259">
        <v>44</v>
      </c>
      <c r="F259" t="s">
        <v>533</v>
      </c>
      <c r="G259" t="s">
        <v>619</v>
      </c>
      <c r="H259" t="s">
        <v>619</v>
      </c>
      <c r="I259" t="s">
        <v>729</v>
      </c>
    </row>
    <row r="260" spans="1:9" x14ac:dyDescent="0.25">
      <c r="A260">
        <v>259</v>
      </c>
      <c r="B260">
        <v>59</v>
      </c>
      <c r="C260">
        <v>5</v>
      </c>
      <c r="D260">
        <v>3</v>
      </c>
      <c r="E260">
        <v>17</v>
      </c>
      <c r="F260" t="s">
        <v>540</v>
      </c>
      <c r="G260" t="s">
        <v>611</v>
      </c>
      <c r="H260" t="s">
        <v>636</v>
      </c>
      <c r="I260" t="s">
        <v>730</v>
      </c>
    </row>
    <row r="261" spans="1:9" x14ac:dyDescent="0.25">
      <c r="A261">
        <v>260</v>
      </c>
      <c r="B261">
        <v>29</v>
      </c>
      <c r="C261">
        <v>2</v>
      </c>
      <c r="D261">
        <v>2</v>
      </c>
      <c r="E261">
        <v>37</v>
      </c>
      <c r="F261" t="s">
        <v>540</v>
      </c>
      <c r="G261" t="s">
        <v>621</v>
      </c>
      <c r="H261" t="s">
        <v>677</v>
      </c>
      <c r="I261" t="s">
        <v>730</v>
      </c>
    </row>
    <row r="262" spans="1:9" x14ac:dyDescent="0.25">
      <c r="A262">
        <v>261</v>
      </c>
      <c r="B262">
        <v>55</v>
      </c>
      <c r="C262">
        <v>2</v>
      </c>
      <c r="D262">
        <v>3</v>
      </c>
      <c r="E262">
        <v>144</v>
      </c>
      <c r="F262" t="s">
        <v>537</v>
      </c>
      <c r="G262" t="s">
        <v>628</v>
      </c>
      <c r="H262" t="s">
        <v>628</v>
      </c>
      <c r="I262" t="s">
        <v>729</v>
      </c>
    </row>
    <row r="263" spans="1:9" x14ac:dyDescent="0.25">
      <c r="A263">
        <v>262</v>
      </c>
      <c r="B263">
        <v>28</v>
      </c>
      <c r="C263">
        <v>1</v>
      </c>
      <c r="D263">
        <v>3</v>
      </c>
      <c r="E263">
        <v>96</v>
      </c>
      <c r="F263" t="s">
        <v>534</v>
      </c>
      <c r="G263" t="s">
        <v>556</v>
      </c>
      <c r="H263" t="s">
        <v>578</v>
      </c>
      <c r="I263" t="s">
        <v>730</v>
      </c>
    </row>
    <row r="264" spans="1:9" x14ac:dyDescent="0.25">
      <c r="A264">
        <v>263</v>
      </c>
      <c r="B264">
        <v>50</v>
      </c>
      <c r="C264">
        <v>4</v>
      </c>
      <c r="D264">
        <v>3</v>
      </c>
      <c r="E264">
        <v>13</v>
      </c>
      <c r="F264" t="s">
        <v>536</v>
      </c>
      <c r="G264" t="s">
        <v>612</v>
      </c>
      <c r="H264" t="s">
        <v>627</v>
      </c>
      <c r="I264" t="s">
        <v>730</v>
      </c>
    </row>
    <row r="265" spans="1:9" x14ac:dyDescent="0.25">
      <c r="A265">
        <v>264</v>
      </c>
      <c r="B265">
        <v>39</v>
      </c>
      <c r="C265">
        <v>2</v>
      </c>
      <c r="D265">
        <v>1</v>
      </c>
      <c r="E265">
        <v>53</v>
      </c>
      <c r="F265" t="s">
        <v>540</v>
      </c>
      <c r="G265" t="s">
        <v>577</v>
      </c>
      <c r="H265" t="s">
        <v>636</v>
      </c>
      <c r="I265" t="s">
        <v>729</v>
      </c>
    </row>
    <row r="266" spans="1:9" x14ac:dyDescent="0.25">
      <c r="A266">
        <v>265</v>
      </c>
      <c r="B266">
        <v>12</v>
      </c>
      <c r="C266">
        <v>2</v>
      </c>
      <c r="D266">
        <v>3</v>
      </c>
      <c r="E266">
        <v>165</v>
      </c>
      <c r="F266" t="s">
        <v>540</v>
      </c>
      <c r="G266" t="s">
        <v>636</v>
      </c>
      <c r="H266" t="s">
        <v>597</v>
      </c>
      <c r="I266" t="s">
        <v>729</v>
      </c>
    </row>
    <row r="267" spans="1:9" x14ac:dyDescent="0.25">
      <c r="A267">
        <v>266</v>
      </c>
      <c r="B267">
        <v>90</v>
      </c>
      <c r="C267">
        <v>3</v>
      </c>
      <c r="D267">
        <v>3</v>
      </c>
      <c r="E267">
        <v>85</v>
      </c>
      <c r="F267" t="s">
        <v>533</v>
      </c>
      <c r="G267" t="s">
        <v>655</v>
      </c>
      <c r="H267" t="s">
        <v>604</v>
      </c>
      <c r="I267" t="s">
        <v>730</v>
      </c>
    </row>
    <row r="268" spans="1:9" x14ac:dyDescent="0.25">
      <c r="A268">
        <v>267</v>
      </c>
      <c r="B268">
        <v>10</v>
      </c>
      <c r="C268">
        <v>1</v>
      </c>
      <c r="D268">
        <v>1</v>
      </c>
      <c r="E268">
        <v>117</v>
      </c>
      <c r="F268" t="s">
        <v>535</v>
      </c>
      <c r="G268" t="s">
        <v>656</v>
      </c>
      <c r="H268" t="s">
        <v>613</v>
      </c>
      <c r="I268" t="s">
        <v>730</v>
      </c>
    </row>
    <row r="269" spans="1:9" x14ac:dyDescent="0.25">
      <c r="A269">
        <v>268</v>
      </c>
      <c r="B269">
        <v>40</v>
      </c>
      <c r="C269">
        <v>5</v>
      </c>
      <c r="D269">
        <v>2</v>
      </c>
      <c r="E269">
        <v>117</v>
      </c>
      <c r="F269" t="s">
        <v>542</v>
      </c>
      <c r="G269" t="s">
        <v>614</v>
      </c>
      <c r="H269" t="s">
        <v>553</v>
      </c>
      <c r="I269" t="s">
        <v>729</v>
      </c>
    </row>
    <row r="270" spans="1:9" x14ac:dyDescent="0.25">
      <c r="A270">
        <v>269</v>
      </c>
      <c r="B270">
        <v>48</v>
      </c>
      <c r="C270">
        <v>5</v>
      </c>
      <c r="D270">
        <v>3</v>
      </c>
      <c r="E270">
        <v>115</v>
      </c>
      <c r="F270" t="s">
        <v>533</v>
      </c>
      <c r="G270" t="s">
        <v>657</v>
      </c>
      <c r="H270" t="s">
        <v>619</v>
      </c>
      <c r="I270" t="s">
        <v>729</v>
      </c>
    </row>
    <row r="271" spans="1:9" x14ac:dyDescent="0.25">
      <c r="A271">
        <v>270</v>
      </c>
      <c r="B271">
        <v>44</v>
      </c>
      <c r="C271">
        <v>5</v>
      </c>
      <c r="D271">
        <v>1</v>
      </c>
      <c r="E271">
        <v>121</v>
      </c>
      <c r="F271" t="s">
        <v>539</v>
      </c>
      <c r="G271" t="s">
        <v>618</v>
      </c>
      <c r="H271" t="s">
        <v>573</v>
      </c>
      <c r="I271" t="s">
        <v>729</v>
      </c>
    </row>
    <row r="272" spans="1:9" x14ac:dyDescent="0.25">
      <c r="A272">
        <v>271</v>
      </c>
      <c r="B272">
        <v>88</v>
      </c>
      <c r="C272">
        <v>5</v>
      </c>
      <c r="D272">
        <v>2</v>
      </c>
      <c r="E272">
        <v>40</v>
      </c>
      <c r="F272" t="s">
        <v>542</v>
      </c>
      <c r="G272" t="s">
        <v>553</v>
      </c>
      <c r="H272" t="s">
        <v>649</v>
      </c>
      <c r="I272" t="s">
        <v>730</v>
      </c>
    </row>
    <row r="273" spans="1:9" x14ac:dyDescent="0.25">
      <c r="A273">
        <v>272</v>
      </c>
      <c r="B273">
        <v>76</v>
      </c>
      <c r="C273">
        <v>4</v>
      </c>
      <c r="D273">
        <v>3</v>
      </c>
      <c r="E273">
        <v>130</v>
      </c>
      <c r="F273" t="s">
        <v>531</v>
      </c>
      <c r="G273" t="s">
        <v>640</v>
      </c>
      <c r="H273" t="s">
        <v>581</v>
      </c>
      <c r="I273" t="s">
        <v>729</v>
      </c>
    </row>
    <row r="274" spans="1:9" x14ac:dyDescent="0.25">
      <c r="A274">
        <v>273</v>
      </c>
      <c r="B274">
        <v>60</v>
      </c>
      <c r="C274">
        <v>3</v>
      </c>
      <c r="D274">
        <v>1</v>
      </c>
      <c r="E274">
        <v>100</v>
      </c>
      <c r="F274" t="s">
        <v>538</v>
      </c>
      <c r="G274" t="s">
        <v>658</v>
      </c>
      <c r="H274" t="s">
        <v>699</v>
      </c>
      <c r="I274" t="s">
        <v>730</v>
      </c>
    </row>
    <row r="275" spans="1:9" x14ac:dyDescent="0.25">
      <c r="A275">
        <v>274</v>
      </c>
      <c r="B275">
        <v>72</v>
      </c>
      <c r="C275">
        <v>1</v>
      </c>
      <c r="D275">
        <v>3</v>
      </c>
      <c r="E275">
        <v>87</v>
      </c>
      <c r="F275" t="s">
        <v>542</v>
      </c>
      <c r="G275" t="s">
        <v>614</v>
      </c>
      <c r="H275" t="s">
        <v>700</v>
      </c>
      <c r="I275" t="s">
        <v>729</v>
      </c>
    </row>
    <row r="276" spans="1:9" x14ac:dyDescent="0.25">
      <c r="A276">
        <v>275</v>
      </c>
      <c r="B276">
        <v>43</v>
      </c>
      <c r="C276">
        <v>5</v>
      </c>
      <c r="D276">
        <v>1</v>
      </c>
      <c r="E276">
        <v>120</v>
      </c>
      <c r="F276" t="s">
        <v>542</v>
      </c>
      <c r="G276" t="s">
        <v>571</v>
      </c>
      <c r="H276" t="s">
        <v>659</v>
      </c>
      <c r="I276" t="s">
        <v>730</v>
      </c>
    </row>
    <row r="277" spans="1:9" x14ac:dyDescent="0.25">
      <c r="A277">
        <v>276</v>
      </c>
      <c r="B277">
        <v>15</v>
      </c>
      <c r="C277">
        <v>2</v>
      </c>
      <c r="D277">
        <v>1</v>
      </c>
      <c r="E277">
        <v>124</v>
      </c>
      <c r="F277" t="s">
        <v>542</v>
      </c>
      <c r="G277" t="s">
        <v>607</v>
      </c>
      <c r="H277" t="s">
        <v>647</v>
      </c>
      <c r="I277" t="s">
        <v>730</v>
      </c>
    </row>
    <row r="278" spans="1:9" x14ac:dyDescent="0.25">
      <c r="A278">
        <v>277</v>
      </c>
      <c r="B278">
        <v>36</v>
      </c>
      <c r="C278">
        <v>3</v>
      </c>
      <c r="D278">
        <v>1</v>
      </c>
      <c r="E278">
        <v>76</v>
      </c>
      <c r="F278" t="s">
        <v>539</v>
      </c>
      <c r="G278" t="s">
        <v>639</v>
      </c>
      <c r="H278" t="s">
        <v>573</v>
      </c>
      <c r="I278" t="s">
        <v>729</v>
      </c>
    </row>
    <row r="279" spans="1:9" x14ac:dyDescent="0.25">
      <c r="A279">
        <v>278</v>
      </c>
      <c r="B279">
        <v>44</v>
      </c>
      <c r="C279">
        <v>5</v>
      </c>
      <c r="D279">
        <v>2</v>
      </c>
      <c r="E279">
        <v>87</v>
      </c>
      <c r="F279" t="s">
        <v>542</v>
      </c>
      <c r="G279" t="s">
        <v>659</v>
      </c>
      <c r="H279" t="s">
        <v>646</v>
      </c>
      <c r="I279" t="s">
        <v>729</v>
      </c>
    </row>
    <row r="280" spans="1:9" x14ac:dyDescent="0.25">
      <c r="A280">
        <v>279</v>
      </c>
      <c r="B280">
        <v>67</v>
      </c>
      <c r="C280">
        <v>4</v>
      </c>
      <c r="D280">
        <v>2</v>
      </c>
      <c r="E280">
        <v>129</v>
      </c>
      <c r="F280" t="s">
        <v>539</v>
      </c>
      <c r="G280" t="s">
        <v>585</v>
      </c>
      <c r="H280" t="s">
        <v>575</v>
      </c>
      <c r="I280" t="s">
        <v>730</v>
      </c>
    </row>
    <row r="281" spans="1:9" x14ac:dyDescent="0.25">
      <c r="A281">
        <v>280</v>
      </c>
      <c r="B281">
        <v>21</v>
      </c>
      <c r="C281">
        <v>4</v>
      </c>
      <c r="D281">
        <v>3</v>
      </c>
      <c r="E281">
        <v>130</v>
      </c>
      <c r="F281" t="s">
        <v>534</v>
      </c>
      <c r="G281" t="s">
        <v>555</v>
      </c>
      <c r="H281" t="s">
        <v>555</v>
      </c>
      <c r="I281" t="s">
        <v>729</v>
      </c>
    </row>
    <row r="282" spans="1:9" x14ac:dyDescent="0.25">
      <c r="A282">
        <v>281</v>
      </c>
      <c r="B282">
        <v>22</v>
      </c>
      <c r="C282">
        <v>5</v>
      </c>
      <c r="D282">
        <v>1</v>
      </c>
      <c r="E282">
        <v>174</v>
      </c>
      <c r="F282" t="s">
        <v>535</v>
      </c>
      <c r="G282" t="s">
        <v>613</v>
      </c>
      <c r="H282" t="s">
        <v>598</v>
      </c>
      <c r="I282" t="s">
        <v>729</v>
      </c>
    </row>
    <row r="283" spans="1:9" x14ac:dyDescent="0.25">
      <c r="A283">
        <v>282</v>
      </c>
      <c r="B283">
        <v>47</v>
      </c>
      <c r="C283">
        <v>5</v>
      </c>
      <c r="D283">
        <v>3</v>
      </c>
      <c r="E283">
        <v>68</v>
      </c>
      <c r="F283" t="s">
        <v>536</v>
      </c>
      <c r="G283" t="s">
        <v>612</v>
      </c>
      <c r="H283" t="s">
        <v>602</v>
      </c>
      <c r="I283" t="s">
        <v>730</v>
      </c>
    </row>
    <row r="284" spans="1:9" x14ac:dyDescent="0.25">
      <c r="A284">
        <v>283</v>
      </c>
      <c r="B284">
        <v>64</v>
      </c>
      <c r="C284">
        <v>5</v>
      </c>
      <c r="D284">
        <v>2</v>
      </c>
      <c r="E284">
        <v>14</v>
      </c>
      <c r="F284" t="s">
        <v>539</v>
      </c>
      <c r="G284" t="s">
        <v>620</v>
      </c>
      <c r="H284" t="s">
        <v>698</v>
      </c>
      <c r="I284" t="s">
        <v>730</v>
      </c>
    </row>
    <row r="285" spans="1:9" x14ac:dyDescent="0.25">
      <c r="A285">
        <v>284</v>
      </c>
      <c r="B285">
        <v>44</v>
      </c>
      <c r="C285">
        <v>2</v>
      </c>
      <c r="D285">
        <v>2</v>
      </c>
      <c r="E285">
        <v>61</v>
      </c>
      <c r="F285" t="s">
        <v>534</v>
      </c>
      <c r="G285" t="s">
        <v>555</v>
      </c>
      <c r="H285" t="s">
        <v>701</v>
      </c>
      <c r="I285" t="s">
        <v>730</v>
      </c>
    </row>
    <row r="286" spans="1:9" x14ac:dyDescent="0.25">
      <c r="A286">
        <v>285</v>
      </c>
      <c r="B286">
        <v>29</v>
      </c>
      <c r="C286">
        <v>3</v>
      </c>
      <c r="D286">
        <v>3</v>
      </c>
      <c r="E286">
        <v>145</v>
      </c>
      <c r="F286" t="s">
        <v>537</v>
      </c>
      <c r="G286" t="s">
        <v>580</v>
      </c>
      <c r="H286" t="s">
        <v>586</v>
      </c>
      <c r="I286" t="s">
        <v>729</v>
      </c>
    </row>
    <row r="287" spans="1:9" x14ac:dyDescent="0.25">
      <c r="A287">
        <v>286</v>
      </c>
      <c r="B287">
        <v>35</v>
      </c>
      <c r="C287">
        <v>5</v>
      </c>
      <c r="D287">
        <v>3</v>
      </c>
      <c r="E287">
        <v>105</v>
      </c>
      <c r="F287" t="s">
        <v>540</v>
      </c>
      <c r="G287" t="s">
        <v>582</v>
      </c>
      <c r="H287" t="s">
        <v>611</v>
      </c>
      <c r="I287" t="s">
        <v>729</v>
      </c>
    </row>
    <row r="288" spans="1:9" x14ac:dyDescent="0.25">
      <c r="A288">
        <v>287</v>
      </c>
      <c r="B288">
        <v>32</v>
      </c>
      <c r="C288">
        <v>2</v>
      </c>
      <c r="D288">
        <v>2</v>
      </c>
      <c r="E288">
        <v>120</v>
      </c>
      <c r="F288" t="s">
        <v>532</v>
      </c>
      <c r="G288" t="s">
        <v>617</v>
      </c>
      <c r="H288" t="s">
        <v>683</v>
      </c>
      <c r="I288" t="s">
        <v>729</v>
      </c>
    </row>
    <row r="289" spans="1:9" x14ac:dyDescent="0.25">
      <c r="A289">
        <v>288</v>
      </c>
      <c r="B289">
        <v>93</v>
      </c>
      <c r="C289">
        <v>5</v>
      </c>
      <c r="D289">
        <v>3</v>
      </c>
      <c r="E289">
        <v>181</v>
      </c>
      <c r="F289" t="s">
        <v>538</v>
      </c>
      <c r="G289" t="s">
        <v>603</v>
      </c>
      <c r="H289" t="s">
        <v>552</v>
      </c>
      <c r="I289" t="s">
        <v>730</v>
      </c>
    </row>
    <row r="290" spans="1:9" x14ac:dyDescent="0.25">
      <c r="A290">
        <v>289</v>
      </c>
      <c r="B290">
        <v>50</v>
      </c>
      <c r="C290">
        <v>4</v>
      </c>
      <c r="D290">
        <v>2</v>
      </c>
      <c r="E290">
        <v>23</v>
      </c>
      <c r="F290" t="s">
        <v>535</v>
      </c>
      <c r="G290" t="s">
        <v>613</v>
      </c>
      <c r="H290" t="s">
        <v>592</v>
      </c>
      <c r="I290" t="s">
        <v>729</v>
      </c>
    </row>
    <row r="291" spans="1:9" x14ac:dyDescent="0.25">
      <c r="A291">
        <v>290</v>
      </c>
      <c r="B291">
        <v>80</v>
      </c>
      <c r="C291">
        <v>5</v>
      </c>
      <c r="D291">
        <v>3</v>
      </c>
      <c r="E291">
        <v>89</v>
      </c>
      <c r="F291" t="s">
        <v>537</v>
      </c>
      <c r="G291" t="s">
        <v>615</v>
      </c>
      <c r="H291" t="s">
        <v>688</v>
      </c>
      <c r="I291" t="s">
        <v>729</v>
      </c>
    </row>
    <row r="292" spans="1:9" x14ac:dyDescent="0.25">
      <c r="A292">
        <v>291</v>
      </c>
      <c r="B292">
        <v>44</v>
      </c>
      <c r="C292">
        <v>4</v>
      </c>
      <c r="D292">
        <v>1</v>
      </c>
      <c r="E292">
        <v>120</v>
      </c>
      <c r="F292" t="s">
        <v>534</v>
      </c>
      <c r="G292" t="s">
        <v>629</v>
      </c>
      <c r="H292" t="s">
        <v>629</v>
      </c>
      <c r="I292" t="s">
        <v>729</v>
      </c>
    </row>
    <row r="293" spans="1:9" x14ac:dyDescent="0.25">
      <c r="A293">
        <v>292</v>
      </c>
      <c r="B293">
        <v>39</v>
      </c>
      <c r="C293">
        <v>5</v>
      </c>
      <c r="D293">
        <v>2</v>
      </c>
      <c r="E293">
        <v>79</v>
      </c>
      <c r="F293" t="s">
        <v>538</v>
      </c>
      <c r="G293" t="s">
        <v>584</v>
      </c>
      <c r="H293" t="s">
        <v>699</v>
      </c>
      <c r="I293" t="s">
        <v>730</v>
      </c>
    </row>
    <row r="294" spans="1:9" x14ac:dyDescent="0.25">
      <c r="A294">
        <v>293</v>
      </c>
      <c r="B294">
        <v>38</v>
      </c>
      <c r="C294">
        <v>2</v>
      </c>
      <c r="D294">
        <v>3</v>
      </c>
      <c r="E294">
        <v>41</v>
      </c>
      <c r="F294" t="s">
        <v>536</v>
      </c>
      <c r="G294" t="s">
        <v>627</v>
      </c>
      <c r="H294" t="s">
        <v>612</v>
      </c>
      <c r="I294" t="s">
        <v>729</v>
      </c>
    </row>
    <row r="295" spans="1:9" x14ac:dyDescent="0.25">
      <c r="A295">
        <v>294</v>
      </c>
      <c r="B295">
        <v>53</v>
      </c>
      <c r="C295">
        <v>3</v>
      </c>
      <c r="D295">
        <v>3</v>
      </c>
      <c r="E295">
        <v>175</v>
      </c>
      <c r="F295" t="s">
        <v>532</v>
      </c>
      <c r="G295" t="s">
        <v>633</v>
      </c>
      <c r="H295" t="s">
        <v>663</v>
      </c>
      <c r="I295" t="s">
        <v>730</v>
      </c>
    </row>
    <row r="296" spans="1:9" x14ac:dyDescent="0.25">
      <c r="A296">
        <v>295</v>
      </c>
      <c r="B296">
        <v>30</v>
      </c>
      <c r="C296">
        <v>5</v>
      </c>
      <c r="D296">
        <v>1</v>
      </c>
      <c r="E296">
        <v>178</v>
      </c>
      <c r="F296" t="s">
        <v>534</v>
      </c>
      <c r="G296" t="s">
        <v>568</v>
      </c>
      <c r="H296" t="s">
        <v>554</v>
      </c>
      <c r="I296" t="s">
        <v>730</v>
      </c>
    </row>
    <row r="297" spans="1:9" x14ac:dyDescent="0.25">
      <c r="A297">
        <v>296</v>
      </c>
      <c r="B297">
        <v>94</v>
      </c>
      <c r="C297">
        <v>5</v>
      </c>
      <c r="D297">
        <v>1</v>
      </c>
      <c r="E297">
        <v>137</v>
      </c>
      <c r="F297" t="s">
        <v>534</v>
      </c>
      <c r="G297" t="s">
        <v>568</v>
      </c>
      <c r="H297" t="s">
        <v>578</v>
      </c>
      <c r="I297" t="s">
        <v>730</v>
      </c>
    </row>
    <row r="298" spans="1:9" x14ac:dyDescent="0.25">
      <c r="A298">
        <v>297</v>
      </c>
      <c r="B298">
        <v>19</v>
      </c>
      <c r="C298">
        <v>2</v>
      </c>
      <c r="D298">
        <v>2</v>
      </c>
      <c r="E298">
        <v>130</v>
      </c>
      <c r="F298" t="s">
        <v>535</v>
      </c>
      <c r="G298" t="s">
        <v>560</v>
      </c>
      <c r="H298" t="s">
        <v>695</v>
      </c>
      <c r="I298" t="s">
        <v>730</v>
      </c>
    </row>
    <row r="299" spans="1:9" x14ac:dyDescent="0.25">
      <c r="A299">
        <v>298</v>
      </c>
      <c r="B299">
        <v>49</v>
      </c>
      <c r="C299">
        <v>5</v>
      </c>
      <c r="D299">
        <v>3</v>
      </c>
      <c r="E299">
        <v>154</v>
      </c>
      <c r="F299" t="s">
        <v>539</v>
      </c>
      <c r="G299" t="s">
        <v>620</v>
      </c>
      <c r="H299" t="s">
        <v>575</v>
      </c>
      <c r="I299" t="s">
        <v>730</v>
      </c>
    </row>
    <row r="300" spans="1:9" x14ac:dyDescent="0.25">
      <c r="A300">
        <v>299</v>
      </c>
      <c r="B300">
        <v>78</v>
      </c>
      <c r="C300">
        <v>5</v>
      </c>
      <c r="D300">
        <v>3</v>
      </c>
      <c r="E300">
        <v>183</v>
      </c>
      <c r="F300" t="s">
        <v>539</v>
      </c>
      <c r="G300" t="s">
        <v>590</v>
      </c>
      <c r="H300" t="s">
        <v>590</v>
      </c>
      <c r="I300" t="s">
        <v>729</v>
      </c>
    </row>
    <row r="301" spans="1:9" x14ac:dyDescent="0.25">
      <c r="A301">
        <v>300</v>
      </c>
      <c r="B301">
        <v>26</v>
      </c>
      <c r="C301">
        <v>4</v>
      </c>
      <c r="D301">
        <v>2</v>
      </c>
      <c r="E301">
        <v>23</v>
      </c>
      <c r="F301" t="s">
        <v>535</v>
      </c>
      <c r="G301" t="s">
        <v>592</v>
      </c>
      <c r="H301" t="s">
        <v>592</v>
      </c>
      <c r="I301" t="s">
        <v>729</v>
      </c>
    </row>
    <row r="302" spans="1:9" x14ac:dyDescent="0.25">
      <c r="A302">
        <v>301</v>
      </c>
      <c r="B302">
        <v>28</v>
      </c>
      <c r="C302">
        <v>5</v>
      </c>
      <c r="D302">
        <v>1</v>
      </c>
      <c r="E302">
        <v>96</v>
      </c>
      <c r="F302" t="s">
        <v>532</v>
      </c>
      <c r="G302" t="s">
        <v>645</v>
      </c>
      <c r="H302" t="s">
        <v>626</v>
      </c>
      <c r="I302" t="s">
        <v>730</v>
      </c>
    </row>
    <row r="303" spans="1:9" x14ac:dyDescent="0.25">
      <c r="A303">
        <v>302</v>
      </c>
      <c r="B303">
        <v>76</v>
      </c>
      <c r="C303">
        <v>2</v>
      </c>
      <c r="D303">
        <v>1</v>
      </c>
      <c r="E303">
        <v>84</v>
      </c>
      <c r="F303" t="s">
        <v>540</v>
      </c>
      <c r="G303" t="s">
        <v>621</v>
      </c>
      <c r="H303" t="s">
        <v>693</v>
      </c>
      <c r="I303" t="s">
        <v>730</v>
      </c>
    </row>
    <row r="304" spans="1:9" x14ac:dyDescent="0.25">
      <c r="A304">
        <v>303</v>
      </c>
      <c r="B304">
        <v>78</v>
      </c>
      <c r="C304">
        <v>1</v>
      </c>
      <c r="D304">
        <v>1</v>
      </c>
      <c r="E304">
        <v>115</v>
      </c>
      <c r="F304" t="s">
        <v>539</v>
      </c>
      <c r="G304" t="s">
        <v>558</v>
      </c>
      <c r="H304" t="s">
        <v>702</v>
      </c>
      <c r="I304" t="s">
        <v>729</v>
      </c>
    </row>
    <row r="305" spans="1:9" x14ac:dyDescent="0.25">
      <c r="A305">
        <v>304</v>
      </c>
      <c r="B305">
        <v>62</v>
      </c>
      <c r="C305">
        <v>4</v>
      </c>
      <c r="D305">
        <v>2</v>
      </c>
      <c r="E305">
        <v>129</v>
      </c>
      <c r="F305" t="s">
        <v>536</v>
      </c>
      <c r="G305" t="s">
        <v>612</v>
      </c>
      <c r="H305" t="s">
        <v>602</v>
      </c>
      <c r="I305" t="s">
        <v>730</v>
      </c>
    </row>
    <row r="306" spans="1:9" x14ac:dyDescent="0.25">
      <c r="A306">
        <v>305</v>
      </c>
      <c r="B306">
        <v>89</v>
      </c>
      <c r="C306">
        <v>4</v>
      </c>
      <c r="D306">
        <v>2</v>
      </c>
      <c r="E306">
        <v>171</v>
      </c>
      <c r="F306" t="s">
        <v>541</v>
      </c>
      <c r="G306" t="s">
        <v>625</v>
      </c>
      <c r="H306" t="s">
        <v>650</v>
      </c>
      <c r="I306" t="s">
        <v>730</v>
      </c>
    </row>
    <row r="307" spans="1:9" x14ac:dyDescent="0.25">
      <c r="A307">
        <v>306</v>
      </c>
      <c r="B307">
        <v>9</v>
      </c>
      <c r="C307">
        <v>1</v>
      </c>
      <c r="D307">
        <v>2</v>
      </c>
      <c r="E307">
        <v>170</v>
      </c>
      <c r="F307" t="s">
        <v>537</v>
      </c>
      <c r="G307" t="s">
        <v>580</v>
      </c>
      <c r="H307" t="s">
        <v>600</v>
      </c>
      <c r="I307" t="s">
        <v>730</v>
      </c>
    </row>
    <row r="308" spans="1:9" x14ac:dyDescent="0.25">
      <c r="A308">
        <v>307</v>
      </c>
      <c r="B308">
        <v>57</v>
      </c>
      <c r="C308">
        <v>2</v>
      </c>
      <c r="D308">
        <v>1</v>
      </c>
      <c r="E308">
        <v>135</v>
      </c>
      <c r="F308" t="s">
        <v>541</v>
      </c>
      <c r="G308" t="s">
        <v>579</v>
      </c>
      <c r="H308" t="s">
        <v>583</v>
      </c>
      <c r="I308" t="s">
        <v>730</v>
      </c>
    </row>
    <row r="309" spans="1:9" x14ac:dyDescent="0.25">
      <c r="A309">
        <v>308</v>
      </c>
      <c r="B309">
        <v>50</v>
      </c>
      <c r="C309">
        <v>3</v>
      </c>
      <c r="D309">
        <v>3</v>
      </c>
      <c r="E309">
        <v>87</v>
      </c>
      <c r="F309" t="s">
        <v>538</v>
      </c>
      <c r="G309" t="s">
        <v>660</v>
      </c>
      <c r="H309" t="s">
        <v>703</v>
      </c>
      <c r="I309" t="s">
        <v>730</v>
      </c>
    </row>
    <row r="310" spans="1:9" x14ac:dyDescent="0.25">
      <c r="A310">
        <v>309</v>
      </c>
      <c r="B310">
        <v>26</v>
      </c>
      <c r="C310">
        <v>2</v>
      </c>
      <c r="D310">
        <v>2</v>
      </c>
      <c r="E310">
        <v>64</v>
      </c>
      <c r="F310" t="s">
        <v>538</v>
      </c>
      <c r="G310" t="s">
        <v>584</v>
      </c>
      <c r="H310" t="s">
        <v>699</v>
      </c>
      <c r="I310" t="s">
        <v>730</v>
      </c>
    </row>
    <row r="311" spans="1:9" x14ac:dyDescent="0.25">
      <c r="A311">
        <v>310</v>
      </c>
      <c r="B311">
        <v>6</v>
      </c>
      <c r="C311">
        <v>2</v>
      </c>
      <c r="D311">
        <v>2</v>
      </c>
      <c r="E311">
        <v>104</v>
      </c>
      <c r="F311" t="s">
        <v>531</v>
      </c>
      <c r="G311" t="s">
        <v>623</v>
      </c>
      <c r="H311" t="s">
        <v>704</v>
      </c>
      <c r="I311" t="s">
        <v>730</v>
      </c>
    </row>
    <row r="312" spans="1:9" x14ac:dyDescent="0.25">
      <c r="A312">
        <v>311</v>
      </c>
      <c r="B312">
        <v>96</v>
      </c>
      <c r="C312">
        <v>4</v>
      </c>
      <c r="D312">
        <v>1</v>
      </c>
      <c r="E312">
        <v>22</v>
      </c>
      <c r="F312" t="s">
        <v>533</v>
      </c>
      <c r="G312" t="s">
        <v>661</v>
      </c>
      <c r="H312" t="s">
        <v>661</v>
      </c>
      <c r="I312" t="s">
        <v>729</v>
      </c>
    </row>
    <row r="313" spans="1:9" x14ac:dyDescent="0.25">
      <c r="A313">
        <v>312</v>
      </c>
      <c r="B313">
        <v>37</v>
      </c>
      <c r="C313">
        <v>1</v>
      </c>
      <c r="D313">
        <v>1</v>
      </c>
      <c r="E313">
        <v>175</v>
      </c>
      <c r="F313" t="s">
        <v>541</v>
      </c>
      <c r="G313" t="s">
        <v>574</v>
      </c>
      <c r="H313" t="s">
        <v>690</v>
      </c>
      <c r="I313" t="s">
        <v>729</v>
      </c>
    </row>
    <row r="314" spans="1:9" x14ac:dyDescent="0.25">
      <c r="A314">
        <v>313</v>
      </c>
      <c r="B314">
        <v>87</v>
      </c>
      <c r="C314">
        <v>1</v>
      </c>
      <c r="D314">
        <v>3</v>
      </c>
      <c r="E314">
        <v>135</v>
      </c>
      <c r="F314" t="s">
        <v>542</v>
      </c>
      <c r="G314" t="s">
        <v>649</v>
      </c>
      <c r="H314" t="s">
        <v>571</v>
      </c>
      <c r="I314" t="s">
        <v>729</v>
      </c>
    </row>
    <row r="315" spans="1:9" x14ac:dyDescent="0.25">
      <c r="A315">
        <v>314</v>
      </c>
      <c r="B315">
        <v>6</v>
      </c>
      <c r="C315">
        <v>2</v>
      </c>
      <c r="D315">
        <v>2</v>
      </c>
      <c r="E315">
        <v>189</v>
      </c>
      <c r="F315" t="s">
        <v>538</v>
      </c>
      <c r="G315" t="s">
        <v>584</v>
      </c>
      <c r="H315" t="s">
        <v>658</v>
      </c>
      <c r="I315" t="s">
        <v>730</v>
      </c>
    </row>
    <row r="316" spans="1:9" x14ac:dyDescent="0.25">
      <c r="A316">
        <v>315</v>
      </c>
      <c r="B316">
        <v>8</v>
      </c>
      <c r="C316">
        <v>1</v>
      </c>
      <c r="D316">
        <v>2</v>
      </c>
      <c r="E316">
        <v>197</v>
      </c>
      <c r="F316" t="s">
        <v>539</v>
      </c>
      <c r="G316" t="s">
        <v>639</v>
      </c>
      <c r="H316" t="s">
        <v>585</v>
      </c>
      <c r="I316" t="s">
        <v>730</v>
      </c>
    </row>
    <row r="317" spans="1:9" x14ac:dyDescent="0.25">
      <c r="A317">
        <v>316</v>
      </c>
      <c r="B317">
        <v>22</v>
      </c>
      <c r="C317">
        <v>5</v>
      </c>
      <c r="D317">
        <v>3</v>
      </c>
      <c r="E317">
        <v>188</v>
      </c>
      <c r="F317" t="s">
        <v>536</v>
      </c>
      <c r="G317" t="s">
        <v>551</v>
      </c>
      <c r="H317" t="s">
        <v>602</v>
      </c>
      <c r="I317" t="s">
        <v>730</v>
      </c>
    </row>
    <row r="318" spans="1:9" x14ac:dyDescent="0.25">
      <c r="A318">
        <v>317</v>
      </c>
      <c r="B318">
        <v>28</v>
      </c>
      <c r="C318">
        <v>2</v>
      </c>
      <c r="D318">
        <v>1</v>
      </c>
      <c r="E318">
        <v>71</v>
      </c>
      <c r="F318" t="s">
        <v>537</v>
      </c>
      <c r="G318" t="s">
        <v>566</v>
      </c>
      <c r="H318" t="s">
        <v>653</v>
      </c>
      <c r="I318" t="s">
        <v>729</v>
      </c>
    </row>
    <row r="319" spans="1:9" x14ac:dyDescent="0.25">
      <c r="A319">
        <v>318</v>
      </c>
      <c r="B319">
        <v>7</v>
      </c>
      <c r="C319">
        <v>5</v>
      </c>
      <c r="D319">
        <v>1</v>
      </c>
      <c r="E319">
        <v>77</v>
      </c>
      <c r="F319" t="s">
        <v>532</v>
      </c>
      <c r="G319" t="s">
        <v>569</v>
      </c>
      <c r="H319" t="s">
        <v>705</v>
      </c>
      <c r="I319" t="s">
        <v>730</v>
      </c>
    </row>
    <row r="320" spans="1:9" x14ac:dyDescent="0.25">
      <c r="A320">
        <v>319</v>
      </c>
      <c r="B320">
        <v>5</v>
      </c>
      <c r="C320">
        <v>2</v>
      </c>
      <c r="D320">
        <v>2</v>
      </c>
      <c r="E320">
        <v>96</v>
      </c>
      <c r="F320" t="s">
        <v>536</v>
      </c>
      <c r="G320" t="s">
        <v>591</v>
      </c>
      <c r="H320" t="s">
        <v>591</v>
      </c>
      <c r="I320" t="s">
        <v>729</v>
      </c>
    </row>
    <row r="321" spans="1:9" x14ac:dyDescent="0.25">
      <c r="A321">
        <v>320</v>
      </c>
      <c r="B321">
        <v>53</v>
      </c>
      <c r="C321">
        <v>1</v>
      </c>
      <c r="D321">
        <v>1</v>
      </c>
      <c r="E321">
        <v>134</v>
      </c>
      <c r="F321" t="s">
        <v>531</v>
      </c>
      <c r="G321" t="s">
        <v>593</v>
      </c>
      <c r="H321" t="s">
        <v>581</v>
      </c>
      <c r="I321" t="s">
        <v>729</v>
      </c>
    </row>
    <row r="322" spans="1:9" x14ac:dyDescent="0.25">
      <c r="A322">
        <v>321</v>
      </c>
      <c r="B322">
        <v>38</v>
      </c>
      <c r="C322">
        <v>3</v>
      </c>
      <c r="D322">
        <v>3</v>
      </c>
      <c r="E322">
        <v>186</v>
      </c>
      <c r="F322" t="s">
        <v>534</v>
      </c>
      <c r="G322" t="s">
        <v>556</v>
      </c>
      <c r="H322" t="s">
        <v>578</v>
      </c>
      <c r="I322" t="s">
        <v>730</v>
      </c>
    </row>
    <row r="323" spans="1:9" x14ac:dyDescent="0.25">
      <c r="A323">
        <v>322</v>
      </c>
      <c r="B323">
        <v>30</v>
      </c>
      <c r="C323">
        <v>5</v>
      </c>
      <c r="D323">
        <v>1</v>
      </c>
      <c r="E323">
        <v>109</v>
      </c>
      <c r="F323" t="s">
        <v>542</v>
      </c>
      <c r="G323" t="s">
        <v>659</v>
      </c>
      <c r="H323" t="s">
        <v>609</v>
      </c>
      <c r="I323" t="s">
        <v>730</v>
      </c>
    </row>
    <row r="324" spans="1:9" x14ac:dyDescent="0.25">
      <c r="A324">
        <v>323</v>
      </c>
      <c r="B324">
        <v>7</v>
      </c>
      <c r="C324">
        <v>4</v>
      </c>
      <c r="D324">
        <v>1</v>
      </c>
      <c r="E324">
        <v>116</v>
      </c>
      <c r="F324" t="s">
        <v>539</v>
      </c>
      <c r="G324" t="s">
        <v>575</v>
      </c>
      <c r="H324" t="s">
        <v>620</v>
      </c>
      <c r="I324" t="s">
        <v>729</v>
      </c>
    </row>
    <row r="325" spans="1:9" x14ac:dyDescent="0.25">
      <c r="A325">
        <v>324</v>
      </c>
      <c r="B325">
        <v>11</v>
      </c>
      <c r="C325">
        <v>4</v>
      </c>
      <c r="D325">
        <v>3</v>
      </c>
      <c r="E325">
        <v>87</v>
      </c>
      <c r="F325" t="s">
        <v>533</v>
      </c>
      <c r="G325" t="s">
        <v>604</v>
      </c>
      <c r="H325" t="s">
        <v>596</v>
      </c>
      <c r="I325" t="s">
        <v>730</v>
      </c>
    </row>
    <row r="326" spans="1:9" x14ac:dyDescent="0.25">
      <c r="A326">
        <v>325</v>
      </c>
      <c r="B326">
        <v>17</v>
      </c>
      <c r="C326">
        <v>3</v>
      </c>
      <c r="D326">
        <v>1</v>
      </c>
      <c r="E326">
        <v>166</v>
      </c>
      <c r="F326" t="s">
        <v>533</v>
      </c>
      <c r="G326" t="s">
        <v>596</v>
      </c>
      <c r="H326" t="s">
        <v>667</v>
      </c>
      <c r="I326" t="s">
        <v>730</v>
      </c>
    </row>
    <row r="327" spans="1:9" x14ac:dyDescent="0.25">
      <c r="A327">
        <v>326</v>
      </c>
      <c r="B327">
        <v>16</v>
      </c>
      <c r="C327">
        <v>4</v>
      </c>
      <c r="D327">
        <v>1</v>
      </c>
      <c r="E327">
        <v>94</v>
      </c>
      <c r="F327" t="s">
        <v>531</v>
      </c>
      <c r="G327" t="s">
        <v>662</v>
      </c>
      <c r="H327" t="s">
        <v>605</v>
      </c>
      <c r="I327" t="s">
        <v>730</v>
      </c>
    </row>
    <row r="328" spans="1:9" x14ac:dyDescent="0.25">
      <c r="A328">
        <v>327</v>
      </c>
      <c r="B328">
        <v>52</v>
      </c>
      <c r="C328">
        <v>2</v>
      </c>
      <c r="D328">
        <v>1</v>
      </c>
      <c r="E328">
        <v>88</v>
      </c>
      <c r="F328" t="s">
        <v>542</v>
      </c>
      <c r="G328" t="s">
        <v>553</v>
      </c>
      <c r="H328" t="s">
        <v>706</v>
      </c>
      <c r="I328" t="s">
        <v>729</v>
      </c>
    </row>
    <row r="329" spans="1:9" x14ac:dyDescent="0.25">
      <c r="A329">
        <v>328</v>
      </c>
      <c r="B329">
        <v>79</v>
      </c>
      <c r="C329">
        <v>2</v>
      </c>
      <c r="D329">
        <v>2</v>
      </c>
      <c r="E329">
        <v>26</v>
      </c>
      <c r="F329" t="s">
        <v>531</v>
      </c>
      <c r="G329" t="s">
        <v>623</v>
      </c>
      <c r="H329" t="s">
        <v>605</v>
      </c>
      <c r="I329" t="s">
        <v>730</v>
      </c>
    </row>
    <row r="330" spans="1:9" x14ac:dyDescent="0.25">
      <c r="A330">
        <v>329</v>
      </c>
      <c r="B330">
        <v>73</v>
      </c>
      <c r="C330">
        <v>3</v>
      </c>
      <c r="D330">
        <v>1</v>
      </c>
      <c r="E330">
        <v>170</v>
      </c>
      <c r="F330" t="s">
        <v>536</v>
      </c>
      <c r="G330" t="s">
        <v>627</v>
      </c>
      <c r="H330" t="s">
        <v>692</v>
      </c>
      <c r="I330" t="s">
        <v>730</v>
      </c>
    </row>
    <row r="331" spans="1:9" x14ac:dyDescent="0.25">
      <c r="A331">
        <v>330</v>
      </c>
      <c r="B331">
        <v>17</v>
      </c>
      <c r="C331">
        <v>1</v>
      </c>
      <c r="D331">
        <v>3</v>
      </c>
      <c r="E331">
        <v>138</v>
      </c>
      <c r="F331" t="s">
        <v>541</v>
      </c>
      <c r="G331" t="s">
        <v>641</v>
      </c>
      <c r="H331" t="s">
        <v>641</v>
      </c>
      <c r="I331" t="s">
        <v>729</v>
      </c>
    </row>
    <row r="332" spans="1:9" x14ac:dyDescent="0.25">
      <c r="A332">
        <v>331</v>
      </c>
      <c r="B332">
        <v>6</v>
      </c>
      <c r="C332">
        <v>1</v>
      </c>
      <c r="D332">
        <v>2</v>
      </c>
      <c r="E332">
        <v>119</v>
      </c>
      <c r="F332" t="s">
        <v>533</v>
      </c>
      <c r="G332" t="s">
        <v>559</v>
      </c>
      <c r="H332" t="s">
        <v>619</v>
      </c>
      <c r="I332" t="s">
        <v>729</v>
      </c>
    </row>
    <row r="333" spans="1:9" x14ac:dyDescent="0.25">
      <c r="A333">
        <v>332</v>
      </c>
      <c r="B333">
        <v>51</v>
      </c>
      <c r="C333">
        <v>3</v>
      </c>
      <c r="D333">
        <v>3</v>
      </c>
      <c r="E333">
        <v>96</v>
      </c>
      <c r="F333" t="s">
        <v>534</v>
      </c>
      <c r="G333" t="s">
        <v>578</v>
      </c>
      <c r="H333" t="s">
        <v>578</v>
      </c>
      <c r="I333" t="s">
        <v>729</v>
      </c>
    </row>
    <row r="334" spans="1:9" x14ac:dyDescent="0.25">
      <c r="A334">
        <v>333</v>
      </c>
      <c r="B334">
        <v>42</v>
      </c>
      <c r="C334">
        <v>3</v>
      </c>
      <c r="D334">
        <v>1</v>
      </c>
      <c r="E334">
        <v>175</v>
      </c>
      <c r="F334" t="s">
        <v>537</v>
      </c>
      <c r="G334" t="s">
        <v>653</v>
      </c>
      <c r="H334" t="s">
        <v>600</v>
      </c>
      <c r="I334" t="s">
        <v>729</v>
      </c>
    </row>
    <row r="335" spans="1:9" x14ac:dyDescent="0.25">
      <c r="A335">
        <v>334</v>
      </c>
      <c r="B335">
        <v>52</v>
      </c>
      <c r="C335">
        <v>2</v>
      </c>
      <c r="D335">
        <v>2</v>
      </c>
      <c r="E335">
        <v>28</v>
      </c>
      <c r="F335" t="s">
        <v>539</v>
      </c>
      <c r="G335" t="s">
        <v>618</v>
      </c>
      <c r="H335" t="s">
        <v>639</v>
      </c>
      <c r="I335" t="s">
        <v>729</v>
      </c>
    </row>
    <row r="336" spans="1:9" x14ac:dyDescent="0.25">
      <c r="A336">
        <v>335</v>
      </c>
      <c r="B336">
        <v>50</v>
      </c>
      <c r="C336">
        <v>1</v>
      </c>
      <c r="D336">
        <v>2</v>
      </c>
      <c r="E336">
        <v>150</v>
      </c>
      <c r="F336" t="s">
        <v>542</v>
      </c>
      <c r="G336" t="s">
        <v>647</v>
      </c>
      <c r="H336" t="s">
        <v>609</v>
      </c>
      <c r="I336" t="s">
        <v>729</v>
      </c>
    </row>
    <row r="337" spans="1:9" x14ac:dyDescent="0.25">
      <c r="A337">
        <v>336</v>
      </c>
      <c r="B337">
        <v>96</v>
      </c>
      <c r="C337">
        <v>5</v>
      </c>
      <c r="D337">
        <v>2</v>
      </c>
      <c r="E337">
        <v>27</v>
      </c>
      <c r="F337" t="s">
        <v>532</v>
      </c>
      <c r="G337" t="s">
        <v>663</v>
      </c>
      <c r="H337" t="s">
        <v>663</v>
      </c>
      <c r="I337" t="s">
        <v>729</v>
      </c>
    </row>
    <row r="338" spans="1:9" x14ac:dyDescent="0.25">
      <c r="A338">
        <v>337</v>
      </c>
      <c r="B338">
        <v>54</v>
      </c>
      <c r="C338">
        <v>2</v>
      </c>
      <c r="D338">
        <v>1</v>
      </c>
      <c r="E338">
        <v>103</v>
      </c>
      <c r="F338" t="s">
        <v>542</v>
      </c>
      <c r="G338" t="s">
        <v>649</v>
      </c>
      <c r="H338" t="s">
        <v>571</v>
      </c>
      <c r="I338" t="s">
        <v>729</v>
      </c>
    </row>
    <row r="339" spans="1:9" x14ac:dyDescent="0.25">
      <c r="A339">
        <v>338</v>
      </c>
      <c r="B339">
        <v>34</v>
      </c>
      <c r="C339">
        <v>2</v>
      </c>
      <c r="D339">
        <v>3</v>
      </c>
      <c r="E339">
        <v>116</v>
      </c>
      <c r="F339" t="s">
        <v>532</v>
      </c>
      <c r="G339" t="s">
        <v>664</v>
      </c>
      <c r="H339" t="s">
        <v>663</v>
      </c>
      <c r="I339" t="s">
        <v>730</v>
      </c>
    </row>
    <row r="340" spans="1:9" x14ac:dyDescent="0.25">
      <c r="A340">
        <v>339</v>
      </c>
      <c r="B340">
        <v>40</v>
      </c>
      <c r="C340">
        <v>1</v>
      </c>
      <c r="D340">
        <v>1</v>
      </c>
      <c r="E340">
        <v>155</v>
      </c>
      <c r="F340" t="s">
        <v>536</v>
      </c>
      <c r="G340" t="s">
        <v>602</v>
      </c>
      <c r="H340" t="s">
        <v>601</v>
      </c>
      <c r="I340" t="s">
        <v>730</v>
      </c>
    </row>
    <row r="341" spans="1:9" x14ac:dyDescent="0.25">
      <c r="A341">
        <v>340</v>
      </c>
      <c r="B341">
        <v>46</v>
      </c>
      <c r="C341">
        <v>3</v>
      </c>
      <c r="D341">
        <v>3</v>
      </c>
      <c r="E341">
        <v>152</v>
      </c>
      <c r="F341" t="s">
        <v>535</v>
      </c>
      <c r="G341" t="s">
        <v>592</v>
      </c>
      <c r="H341" t="s">
        <v>613</v>
      </c>
      <c r="I341" t="s">
        <v>730</v>
      </c>
    </row>
    <row r="342" spans="1:9" x14ac:dyDescent="0.25">
      <c r="A342">
        <v>341</v>
      </c>
      <c r="B342">
        <v>80</v>
      </c>
      <c r="C342">
        <v>2</v>
      </c>
      <c r="D342">
        <v>2</v>
      </c>
      <c r="E342">
        <v>150</v>
      </c>
      <c r="F342" t="s">
        <v>542</v>
      </c>
      <c r="G342" t="s">
        <v>607</v>
      </c>
      <c r="H342" t="s">
        <v>609</v>
      </c>
      <c r="I342" t="s">
        <v>729</v>
      </c>
    </row>
    <row r="343" spans="1:9" x14ac:dyDescent="0.25">
      <c r="A343">
        <v>342</v>
      </c>
      <c r="B343">
        <v>81</v>
      </c>
      <c r="C343">
        <v>3</v>
      </c>
      <c r="D343">
        <v>1</v>
      </c>
      <c r="E343">
        <v>174</v>
      </c>
      <c r="F343" t="s">
        <v>541</v>
      </c>
      <c r="G343" t="s">
        <v>641</v>
      </c>
      <c r="H343" t="s">
        <v>641</v>
      </c>
      <c r="I343" t="s">
        <v>729</v>
      </c>
    </row>
    <row r="344" spans="1:9" x14ac:dyDescent="0.25">
      <c r="A344">
        <v>343</v>
      </c>
      <c r="B344">
        <v>64</v>
      </c>
      <c r="C344">
        <v>2</v>
      </c>
      <c r="D344">
        <v>3</v>
      </c>
      <c r="E344">
        <v>106</v>
      </c>
      <c r="F344" t="s">
        <v>539</v>
      </c>
      <c r="G344" t="s">
        <v>590</v>
      </c>
      <c r="H344" t="s">
        <v>654</v>
      </c>
      <c r="I344" t="s">
        <v>730</v>
      </c>
    </row>
    <row r="345" spans="1:9" x14ac:dyDescent="0.25">
      <c r="A345">
        <v>344</v>
      </c>
      <c r="B345">
        <v>96</v>
      </c>
      <c r="C345">
        <v>5</v>
      </c>
      <c r="D345">
        <v>2</v>
      </c>
      <c r="E345">
        <v>56</v>
      </c>
      <c r="F345" t="s">
        <v>540</v>
      </c>
      <c r="G345" t="s">
        <v>582</v>
      </c>
      <c r="H345" t="s">
        <v>611</v>
      </c>
      <c r="I345" t="s">
        <v>729</v>
      </c>
    </row>
    <row r="346" spans="1:9" x14ac:dyDescent="0.25">
      <c r="A346">
        <v>345</v>
      </c>
      <c r="B346">
        <v>77</v>
      </c>
      <c r="C346">
        <v>5</v>
      </c>
      <c r="D346">
        <v>3</v>
      </c>
      <c r="E346">
        <v>30</v>
      </c>
      <c r="F346" t="s">
        <v>538</v>
      </c>
      <c r="G346" t="s">
        <v>572</v>
      </c>
      <c r="H346" t="s">
        <v>635</v>
      </c>
      <c r="I346" t="s">
        <v>730</v>
      </c>
    </row>
    <row r="347" spans="1:9" x14ac:dyDescent="0.25">
      <c r="A347">
        <v>346</v>
      </c>
      <c r="B347">
        <v>54</v>
      </c>
      <c r="C347">
        <v>2</v>
      </c>
      <c r="D347">
        <v>3</v>
      </c>
      <c r="E347">
        <v>125</v>
      </c>
      <c r="F347" t="s">
        <v>542</v>
      </c>
      <c r="G347" t="s">
        <v>607</v>
      </c>
      <c r="H347" t="s">
        <v>607</v>
      </c>
      <c r="I347" t="s">
        <v>729</v>
      </c>
    </row>
    <row r="348" spans="1:9" x14ac:dyDescent="0.25">
      <c r="A348">
        <v>347</v>
      </c>
      <c r="B348">
        <v>23</v>
      </c>
      <c r="C348">
        <v>4</v>
      </c>
      <c r="D348">
        <v>2</v>
      </c>
      <c r="E348">
        <v>129</v>
      </c>
      <c r="F348" t="s">
        <v>536</v>
      </c>
      <c r="G348" t="s">
        <v>622</v>
      </c>
      <c r="H348" t="s">
        <v>606</v>
      </c>
      <c r="I348" t="s">
        <v>729</v>
      </c>
    </row>
    <row r="349" spans="1:9" x14ac:dyDescent="0.25">
      <c r="A349">
        <v>348</v>
      </c>
      <c r="B349">
        <v>23</v>
      </c>
      <c r="C349">
        <v>2</v>
      </c>
      <c r="D349">
        <v>1</v>
      </c>
      <c r="E349">
        <v>118</v>
      </c>
      <c r="F349" t="s">
        <v>531</v>
      </c>
      <c r="G349" t="s">
        <v>595</v>
      </c>
      <c r="H349" t="s">
        <v>662</v>
      </c>
      <c r="I349" t="s">
        <v>730</v>
      </c>
    </row>
    <row r="350" spans="1:9" x14ac:dyDescent="0.25">
      <c r="A350">
        <v>349</v>
      </c>
      <c r="B350">
        <v>60</v>
      </c>
      <c r="C350">
        <v>2</v>
      </c>
      <c r="D350">
        <v>1</v>
      </c>
      <c r="E350">
        <v>21</v>
      </c>
      <c r="F350" t="s">
        <v>537</v>
      </c>
      <c r="G350" t="s">
        <v>561</v>
      </c>
      <c r="H350" t="s">
        <v>615</v>
      </c>
      <c r="I350" t="s">
        <v>729</v>
      </c>
    </row>
    <row r="351" spans="1:9" x14ac:dyDescent="0.25">
      <c r="A351">
        <v>350</v>
      </c>
      <c r="B351">
        <v>27</v>
      </c>
      <c r="C351">
        <v>4</v>
      </c>
      <c r="D351">
        <v>3</v>
      </c>
      <c r="E351">
        <v>196</v>
      </c>
      <c r="F351" t="s">
        <v>538</v>
      </c>
      <c r="G351" t="s">
        <v>552</v>
      </c>
      <c r="H351" t="s">
        <v>584</v>
      </c>
      <c r="I351" t="s">
        <v>730</v>
      </c>
    </row>
    <row r="352" spans="1:9" x14ac:dyDescent="0.25">
      <c r="A352">
        <v>351</v>
      </c>
      <c r="B352">
        <v>47</v>
      </c>
      <c r="C352">
        <v>2</v>
      </c>
      <c r="D352">
        <v>1</v>
      </c>
      <c r="E352">
        <v>122</v>
      </c>
      <c r="F352" t="s">
        <v>537</v>
      </c>
      <c r="G352" t="s">
        <v>615</v>
      </c>
      <c r="H352" t="s">
        <v>586</v>
      </c>
      <c r="I352" t="s">
        <v>730</v>
      </c>
    </row>
    <row r="353" spans="1:9" x14ac:dyDescent="0.25">
      <c r="A353">
        <v>352</v>
      </c>
      <c r="B353">
        <v>77</v>
      </c>
      <c r="C353">
        <v>3</v>
      </c>
      <c r="D353">
        <v>2</v>
      </c>
      <c r="E353">
        <v>121</v>
      </c>
      <c r="F353" t="s">
        <v>541</v>
      </c>
      <c r="G353" t="s">
        <v>644</v>
      </c>
      <c r="H353" t="s">
        <v>687</v>
      </c>
      <c r="I353" t="s">
        <v>730</v>
      </c>
    </row>
    <row r="354" spans="1:9" x14ac:dyDescent="0.25">
      <c r="A354">
        <v>353</v>
      </c>
      <c r="B354">
        <v>81</v>
      </c>
      <c r="C354">
        <v>1</v>
      </c>
      <c r="D354">
        <v>1</v>
      </c>
      <c r="E354">
        <v>197</v>
      </c>
      <c r="F354" t="s">
        <v>537</v>
      </c>
      <c r="G354" t="s">
        <v>586</v>
      </c>
      <c r="H354" t="s">
        <v>561</v>
      </c>
      <c r="I354" t="s">
        <v>729</v>
      </c>
    </row>
    <row r="355" spans="1:9" x14ac:dyDescent="0.25">
      <c r="A355">
        <v>354</v>
      </c>
      <c r="B355">
        <v>46</v>
      </c>
      <c r="C355">
        <v>4</v>
      </c>
      <c r="D355">
        <v>1</v>
      </c>
      <c r="E355">
        <v>180</v>
      </c>
      <c r="F355" t="s">
        <v>540</v>
      </c>
      <c r="G355" t="s">
        <v>632</v>
      </c>
      <c r="H355" t="s">
        <v>636</v>
      </c>
      <c r="I355" t="s">
        <v>729</v>
      </c>
    </row>
    <row r="356" spans="1:9" x14ac:dyDescent="0.25">
      <c r="A356">
        <v>355</v>
      </c>
      <c r="B356">
        <v>48</v>
      </c>
      <c r="C356">
        <v>5</v>
      </c>
      <c r="D356">
        <v>3</v>
      </c>
      <c r="E356">
        <v>155</v>
      </c>
      <c r="F356" t="s">
        <v>538</v>
      </c>
      <c r="G356" t="s">
        <v>658</v>
      </c>
      <c r="H356" t="s">
        <v>660</v>
      </c>
      <c r="I356" t="s">
        <v>729</v>
      </c>
    </row>
    <row r="357" spans="1:9" x14ac:dyDescent="0.25">
      <c r="A357">
        <v>356</v>
      </c>
      <c r="B357">
        <v>69</v>
      </c>
      <c r="C357">
        <v>2</v>
      </c>
      <c r="D357">
        <v>2</v>
      </c>
      <c r="E357">
        <v>30</v>
      </c>
      <c r="F357" t="s">
        <v>538</v>
      </c>
      <c r="G357" t="s">
        <v>603</v>
      </c>
      <c r="H357" t="s">
        <v>603</v>
      </c>
      <c r="I357" t="s">
        <v>729</v>
      </c>
    </row>
    <row r="358" spans="1:9" x14ac:dyDescent="0.25">
      <c r="A358">
        <v>357</v>
      </c>
      <c r="B358">
        <v>95</v>
      </c>
      <c r="C358">
        <v>1</v>
      </c>
      <c r="D358">
        <v>1</v>
      </c>
      <c r="E358">
        <v>134</v>
      </c>
      <c r="F358" t="s">
        <v>532</v>
      </c>
      <c r="G358" t="s">
        <v>665</v>
      </c>
      <c r="H358" t="s">
        <v>683</v>
      </c>
      <c r="I358" t="s">
        <v>729</v>
      </c>
    </row>
    <row r="359" spans="1:9" x14ac:dyDescent="0.25">
      <c r="A359">
        <v>358</v>
      </c>
      <c r="B359">
        <v>42</v>
      </c>
      <c r="C359">
        <v>4</v>
      </c>
      <c r="D359">
        <v>2</v>
      </c>
      <c r="E359">
        <v>51</v>
      </c>
      <c r="F359" t="s">
        <v>534</v>
      </c>
      <c r="G359" t="s">
        <v>556</v>
      </c>
      <c r="H359" t="s">
        <v>568</v>
      </c>
      <c r="I359" t="s">
        <v>730</v>
      </c>
    </row>
    <row r="360" spans="1:9" x14ac:dyDescent="0.25">
      <c r="A360">
        <v>359</v>
      </c>
      <c r="B360">
        <v>45</v>
      </c>
      <c r="C360">
        <v>4</v>
      </c>
      <c r="D360">
        <v>3</v>
      </c>
      <c r="E360">
        <v>134</v>
      </c>
      <c r="F360" t="s">
        <v>540</v>
      </c>
      <c r="G360" t="s">
        <v>582</v>
      </c>
      <c r="H360" t="s">
        <v>611</v>
      </c>
      <c r="I360" t="s">
        <v>729</v>
      </c>
    </row>
    <row r="361" spans="1:9" x14ac:dyDescent="0.25">
      <c r="A361">
        <v>360</v>
      </c>
      <c r="B361">
        <v>49</v>
      </c>
      <c r="C361">
        <v>4</v>
      </c>
      <c r="D361">
        <v>1</v>
      </c>
      <c r="E361">
        <v>171</v>
      </c>
      <c r="F361" t="s">
        <v>539</v>
      </c>
      <c r="G361" t="s">
        <v>585</v>
      </c>
      <c r="H361" t="s">
        <v>630</v>
      </c>
      <c r="I361" t="s">
        <v>729</v>
      </c>
    </row>
    <row r="362" spans="1:9" x14ac:dyDescent="0.25">
      <c r="A362">
        <v>361</v>
      </c>
      <c r="B362">
        <v>78</v>
      </c>
      <c r="C362">
        <v>3</v>
      </c>
      <c r="D362">
        <v>2</v>
      </c>
      <c r="E362">
        <v>49</v>
      </c>
      <c r="F362" t="s">
        <v>531</v>
      </c>
      <c r="G362" t="s">
        <v>581</v>
      </c>
      <c r="H362" t="s">
        <v>593</v>
      </c>
      <c r="I362" t="s">
        <v>730</v>
      </c>
    </row>
    <row r="363" spans="1:9" x14ac:dyDescent="0.25">
      <c r="A363">
        <v>362</v>
      </c>
      <c r="B363">
        <v>42</v>
      </c>
      <c r="C363">
        <v>1</v>
      </c>
      <c r="D363">
        <v>3</v>
      </c>
      <c r="E363">
        <v>116</v>
      </c>
      <c r="F363" t="s">
        <v>538</v>
      </c>
      <c r="G363" t="s">
        <v>643</v>
      </c>
      <c r="H363" t="s">
        <v>594</v>
      </c>
      <c r="I363" t="s">
        <v>730</v>
      </c>
    </row>
    <row r="364" spans="1:9" x14ac:dyDescent="0.25">
      <c r="A364">
        <v>363</v>
      </c>
      <c r="B364">
        <v>53</v>
      </c>
      <c r="C364">
        <v>4</v>
      </c>
      <c r="D364">
        <v>3</v>
      </c>
      <c r="E364">
        <v>142</v>
      </c>
      <c r="F364" t="s">
        <v>538</v>
      </c>
      <c r="G364" t="s">
        <v>643</v>
      </c>
      <c r="H364" t="s">
        <v>594</v>
      </c>
      <c r="I364" t="s">
        <v>730</v>
      </c>
    </row>
    <row r="365" spans="1:9" x14ac:dyDescent="0.25">
      <c r="A365">
        <v>364</v>
      </c>
      <c r="B365">
        <v>20</v>
      </c>
      <c r="C365">
        <v>3</v>
      </c>
      <c r="D365">
        <v>1</v>
      </c>
      <c r="E365">
        <v>152</v>
      </c>
      <c r="F365" t="s">
        <v>533</v>
      </c>
      <c r="G365" t="s">
        <v>657</v>
      </c>
      <c r="H365" t="s">
        <v>608</v>
      </c>
      <c r="I365" t="s">
        <v>730</v>
      </c>
    </row>
    <row r="366" spans="1:9" x14ac:dyDescent="0.25">
      <c r="A366">
        <v>365</v>
      </c>
      <c r="B366">
        <v>48</v>
      </c>
      <c r="C366">
        <v>3</v>
      </c>
      <c r="D366">
        <v>1</v>
      </c>
      <c r="E366">
        <v>82</v>
      </c>
      <c r="F366" t="s">
        <v>539</v>
      </c>
      <c r="G366" t="s">
        <v>585</v>
      </c>
      <c r="H366" t="s">
        <v>630</v>
      </c>
      <c r="I366" t="s">
        <v>729</v>
      </c>
    </row>
    <row r="367" spans="1:9" x14ac:dyDescent="0.25">
      <c r="A367">
        <v>366</v>
      </c>
      <c r="B367">
        <v>81</v>
      </c>
      <c r="C367">
        <v>2</v>
      </c>
      <c r="D367">
        <v>1</v>
      </c>
      <c r="E367">
        <v>71</v>
      </c>
      <c r="F367" t="s">
        <v>538</v>
      </c>
      <c r="G367" t="s">
        <v>594</v>
      </c>
      <c r="H367" t="s">
        <v>567</v>
      </c>
      <c r="I367" t="s">
        <v>730</v>
      </c>
    </row>
    <row r="368" spans="1:9" x14ac:dyDescent="0.25">
      <c r="A368">
        <v>367</v>
      </c>
      <c r="B368">
        <v>69</v>
      </c>
      <c r="C368">
        <v>1</v>
      </c>
      <c r="D368">
        <v>1</v>
      </c>
      <c r="E368">
        <v>10</v>
      </c>
      <c r="F368" t="s">
        <v>539</v>
      </c>
      <c r="G368" t="s">
        <v>618</v>
      </c>
      <c r="H368" t="s">
        <v>630</v>
      </c>
      <c r="I368" t="s">
        <v>730</v>
      </c>
    </row>
    <row r="369" spans="1:9" x14ac:dyDescent="0.25">
      <c r="A369">
        <v>368</v>
      </c>
      <c r="B369">
        <v>63</v>
      </c>
      <c r="C369">
        <v>4</v>
      </c>
      <c r="D369">
        <v>2</v>
      </c>
      <c r="E369">
        <v>37</v>
      </c>
      <c r="F369" t="s">
        <v>539</v>
      </c>
      <c r="G369" t="s">
        <v>585</v>
      </c>
      <c r="H369" t="s">
        <v>585</v>
      </c>
      <c r="I369" t="s">
        <v>729</v>
      </c>
    </row>
    <row r="370" spans="1:9" x14ac:dyDescent="0.25">
      <c r="A370">
        <v>369</v>
      </c>
      <c r="B370">
        <v>12</v>
      </c>
      <c r="C370">
        <v>4</v>
      </c>
      <c r="D370">
        <v>3</v>
      </c>
      <c r="E370">
        <v>183</v>
      </c>
      <c r="F370" t="s">
        <v>531</v>
      </c>
      <c r="G370" t="s">
        <v>605</v>
      </c>
      <c r="H370" t="s">
        <v>704</v>
      </c>
      <c r="I370" t="s">
        <v>730</v>
      </c>
    </row>
    <row r="371" spans="1:9" x14ac:dyDescent="0.25">
      <c r="A371">
        <v>370</v>
      </c>
      <c r="B371">
        <v>14</v>
      </c>
      <c r="C371">
        <v>3</v>
      </c>
      <c r="D371">
        <v>1</v>
      </c>
      <c r="E371">
        <v>119</v>
      </c>
      <c r="F371" t="s">
        <v>532</v>
      </c>
      <c r="G371" t="s">
        <v>645</v>
      </c>
      <c r="H371" t="s">
        <v>664</v>
      </c>
      <c r="I371" t="s">
        <v>730</v>
      </c>
    </row>
    <row r="372" spans="1:9" x14ac:dyDescent="0.25">
      <c r="A372">
        <v>371</v>
      </c>
      <c r="B372">
        <v>86</v>
      </c>
      <c r="C372">
        <v>3</v>
      </c>
      <c r="D372">
        <v>3</v>
      </c>
      <c r="E372">
        <v>191</v>
      </c>
      <c r="F372" t="s">
        <v>535</v>
      </c>
      <c r="G372" t="s">
        <v>560</v>
      </c>
      <c r="H372" t="s">
        <v>592</v>
      </c>
      <c r="I372" t="s">
        <v>729</v>
      </c>
    </row>
    <row r="373" spans="1:9" x14ac:dyDescent="0.25">
      <c r="A373">
        <v>372</v>
      </c>
      <c r="B373">
        <v>33</v>
      </c>
      <c r="C373">
        <v>5</v>
      </c>
      <c r="D373">
        <v>3</v>
      </c>
      <c r="E373">
        <v>188</v>
      </c>
      <c r="F373" t="s">
        <v>541</v>
      </c>
      <c r="G373" t="s">
        <v>641</v>
      </c>
      <c r="H373" t="s">
        <v>641</v>
      </c>
      <c r="I373" t="s">
        <v>729</v>
      </c>
    </row>
    <row r="374" spans="1:9" x14ac:dyDescent="0.25">
      <c r="A374">
        <v>373</v>
      </c>
      <c r="B374">
        <v>83</v>
      </c>
      <c r="C374">
        <v>5</v>
      </c>
      <c r="D374">
        <v>2</v>
      </c>
      <c r="E374">
        <v>108</v>
      </c>
      <c r="F374" t="s">
        <v>534</v>
      </c>
      <c r="G374" t="s">
        <v>556</v>
      </c>
      <c r="H374" t="s">
        <v>554</v>
      </c>
      <c r="I374" t="s">
        <v>730</v>
      </c>
    </row>
    <row r="375" spans="1:9" x14ac:dyDescent="0.25">
      <c r="A375">
        <v>374</v>
      </c>
      <c r="B375">
        <v>56</v>
      </c>
      <c r="C375">
        <v>4</v>
      </c>
      <c r="D375">
        <v>2</v>
      </c>
      <c r="E375">
        <v>156</v>
      </c>
      <c r="F375" t="s">
        <v>541</v>
      </c>
      <c r="G375" t="s">
        <v>641</v>
      </c>
      <c r="H375" t="s">
        <v>670</v>
      </c>
      <c r="I375" t="s">
        <v>730</v>
      </c>
    </row>
    <row r="376" spans="1:9" x14ac:dyDescent="0.25">
      <c r="A376">
        <v>375</v>
      </c>
      <c r="B376">
        <v>91</v>
      </c>
      <c r="C376">
        <v>1</v>
      </c>
      <c r="D376">
        <v>1</v>
      </c>
      <c r="E376">
        <v>115</v>
      </c>
      <c r="F376" t="s">
        <v>533</v>
      </c>
      <c r="G376" t="s">
        <v>651</v>
      </c>
      <c r="H376" t="s">
        <v>596</v>
      </c>
      <c r="I376" t="s">
        <v>730</v>
      </c>
    </row>
    <row r="377" spans="1:9" x14ac:dyDescent="0.25">
      <c r="A377">
        <v>376</v>
      </c>
      <c r="B377">
        <v>28</v>
      </c>
      <c r="C377">
        <v>3</v>
      </c>
      <c r="D377">
        <v>2</v>
      </c>
      <c r="E377">
        <v>116</v>
      </c>
      <c r="F377" t="s">
        <v>538</v>
      </c>
      <c r="G377" t="s">
        <v>603</v>
      </c>
      <c r="H377" t="s">
        <v>552</v>
      </c>
      <c r="I377" t="s">
        <v>730</v>
      </c>
    </row>
    <row r="378" spans="1:9" x14ac:dyDescent="0.25">
      <c r="A378">
        <v>377</v>
      </c>
      <c r="B378">
        <v>11</v>
      </c>
      <c r="C378">
        <v>4</v>
      </c>
      <c r="D378">
        <v>3</v>
      </c>
      <c r="E378">
        <v>30</v>
      </c>
      <c r="F378" t="s">
        <v>542</v>
      </c>
      <c r="G378" t="s">
        <v>614</v>
      </c>
      <c r="H378" t="s">
        <v>649</v>
      </c>
      <c r="I378" t="s">
        <v>730</v>
      </c>
    </row>
    <row r="379" spans="1:9" x14ac:dyDescent="0.25">
      <c r="A379">
        <v>378</v>
      </c>
      <c r="B379">
        <v>86</v>
      </c>
      <c r="C379">
        <v>3</v>
      </c>
      <c r="D379">
        <v>3</v>
      </c>
      <c r="E379">
        <v>165</v>
      </c>
      <c r="F379" t="s">
        <v>535</v>
      </c>
      <c r="G379" t="s">
        <v>616</v>
      </c>
      <c r="H379" t="s">
        <v>587</v>
      </c>
      <c r="I379" t="s">
        <v>730</v>
      </c>
    </row>
    <row r="380" spans="1:9" x14ac:dyDescent="0.25">
      <c r="A380">
        <v>379</v>
      </c>
      <c r="B380">
        <v>37</v>
      </c>
      <c r="C380">
        <v>5</v>
      </c>
      <c r="D380">
        <v>2</v>
      </c>
      <c r="E380">
        <v>100</v>
      </c>
      <c r="F380" t="s">
        <v>538</v>
      </c>
      <c r="G380" t="s">
        <v>552</v>
      </c>
      <c r="H380" t="s">
        <v>584</v>
      </c>
      <c r="I380" t="s">
        <v>730</v>
      </c>
    </row>
    <row r="381" spans="1:9" x14ac:dyDescent="0.25">
      <c r="A381">
        <v>380</v>
      </c>
      <c r="B381">
        <v>29</v>
      </c>
      <c r="C381">
        <v>3</v>
      </c>
      <c r="D381">
        <v>2</v>
      </c>
      <c r="E381">
        <v>47</v>
      </c>
      <c r="F381" t="s">
        <v>533</v>
      </c>
      <c r="G381" t="s">
        <v>661</v>
      </c>
      <c r="H381" t="s">
        <v>684</v>
      </c>
      <c r="I381" t="s">
        <v>730</v>
      </c>
    </row>
    <row r="382" spans="1:9" x14ac:dyDescent="0.25">
      <c r="A382">
        <v>381</v>
      </c>
      <c r="B382">
        <v>87</v>
      </c>
      <c r="C382">
        <v>5</v>
      </c>
      <c r="D382">
        <v>3</v>
      </c>
      <c r="E382">
        <v>196</v>
      </c>
      <c r="F382" t="s">
        <v>533</v>
      </c>
      <c r="G382" t="s">
        <v>608</v>
      </c>
      <c r="H382" t="s">
        <v>657</v>
      </c>
      <c r="I382" t="s">
        <v>729</v>
      </c>
    </row>
    <row r="383" spans="1:9" x14ac:dyDescent="0.25">
      <c r="A383">
        <v>382</v>
      </c>
      <c r="B383">
        <v>83</v>
      </c>
      <c r="C383">
        <v>3</v>
      </c>
      <c r="D383">
        <v>1</v>
      </c>
      <c r="E383">
        <v>78</v>
      </c>
      <c r="F383" t="s">
        <v>540</v>
      </c>
      <c r="G383" t="s">
        <v>648</v>
      </c>
      <c r="H383" t="s">
        <v>570</v>
      </c>
      <c r="I383" t="s">
        <v>729</v>
      </c>
    </row>
    <row r="384" spans="1:9" x14ac:dyDescent="0.25">
      <c r="A384">
        <v>383</v>
      </c>
      <c r="B384">
        <v>72</v>
      </c>
      <c r="C384">
        <v>5</v>
      </c>
      <c r="D384">
        <v>3</v>
      </c>
      <c r="E384">
        <v>136</v>
      </c>
      <c r="F384" t="s">
        <v>537</v>
      </c>
      <c r="G384" t="s">
        <v>580</v>
      </c>
      <c r="H384" t="s">
        <v>561</v>
      </c>
      <c r="I384" t="s">
        <v>729</v>
      </c>
    </row>
    <row r="385" spans="1:9" x14ac:dyDescent="0.25">
      <c r="A385">
        <v>384</v>
      </c>
      <c r="B385">
        <v>4</v>
      </c>
      <c r="C385">
        <v>4</v>
      </c>
      <c r="D385">
        <v>1</v>
      </c>
      <c r="E385">
        <v>120</v>
      </c>
      <c r="F385" t="s">
        <v>534</v>
      </c>
      <c r="G385" t="s">
        <v>634</v>
      </c>
      <c r="H385" t="s">
        <v>669</v>
      </c>
      <c r="I385" t="s">
        <v>730</v>
      </c>
    </row>
    <row r="386" spans="1:9" x14ac:dyDescent="0.25">
      <c r="A386">
        <v>385</v>
      </c>
      <c r="B386">
        <v>100</v>
      </c>
      <c r="C386">
        <v>5</v>
      </c>
      <c r="D386">
        <v>2</v>
      </c>
      <c r="E386">
        <v>130</v>
      </c>
      <c r="F386" t="s">
        <v>540</v>
      </c>
      <c r="G386" t="s">
        <v>576</v>
      </c>
      <c r="H386" t="s">
        <v>621</v>
      </c>
      <c r="I386" t="s">
        <v>730</v>
      </c>
    </row>
    <row r="387" spans="1:9" x14ac:dyDescent="0.25">
      <c r="A387">
        <v>386</v>
      </c>
      <c r="B387">
        <v>29</v>
      </c>
      <c r="C387">
        <v>4</v>
      </c>
      <c r="D387">
        <v>2</v>
      </c>
      <c r="E387">
        <v>123</v>
      </c>
      <c r="F387" t="s">
        <v>532</v>
      </c>
      <c r="G387" t="s">
        <v>617</v>
      </c>
      <c r="H387" t="s">
        <v>645</v>
      </c>
      <c r="I387" t="s">
        <v>730</v>
      </c>
    </row>
    <row r="388" spans="1:9" x14ac:dyDescent="0.25">
      <c r="A388">
        <v>387</v>
      </c>
      <c r="B388">
        <v>80</v>
      </c>
      <c r="C388">
        <v>1</v>
      </c>
      <c r="D388">
        <v>1</v>
      </c>
      <c r="E388">
        <v>79</v>
      </c>
      <c r="F388" t="s">
        <v>536</v>
      </c>
      <c r="G388" t="s">
        <v>622</v>
      </c>
      <c r="H388" t="s">
        <v>599</v>
      </c>
      <c r="I388" t="s">
        <v>730</v>
      </c>
    </row>
    <row r="389" spans="1:9" x14ac:dyDescent="0.25">
      <c r="A389">
        <v>388</v>
      </c>
      <c r="B389">
        <v>100</v>
      </c>
      <c r="C389">
        <v>1</v>
      </c>
      <c r="D389">
        <v>1</v>
      </c>
      <c r="E389">
        <v>168</v>
      </c>
      <c r="F389" t="s">
        <v>535</v>
      </c>
      <c r="G389" t="s">
        <v>592</v>
      </c>
      <c r="H389" t="s">
        <v>560</v>
      </c>
      <c r="I389" t="s">
        <v>730</v>
      </c>
    </row>
    <row r="390" spans="1:9" x14ac:dyDescent="0.25">
      <c r="A390">
        <v>389</v>
      </c>
      <c r="B390">
        <v>62</v>
      </c>
      <c r="C390">
        <v>2</v>
      </c>
      <c r="D390">
        <v>2</v>
      </c>
      <c r="E390">
        <v>149</v>
      </c>
      <c r="F390" t="s">
        <v>536</v>
      </c>
      <c r="G390" t="s">
        <v>562</v>
      </c>
      <c r="H390" t="s">
        <v>562</v>
      </c>
      <c r="I390" t="s">
        <v>729</v>
      </c>
    </row>
    <row r="391" spans="1:9" x14ac:dyDescent="0.25">
      <c r="A391">
        <v>390</v>
      </c>
      <c r="B391">
        <v>68</v>
      </c>
      <c r="C391">
        <v>5</v>
      </c>
      <c r="D391">
        <v>2</v>
      </c>
      <c r="E391">
        <v>105</v>
      </c>
      <c r="F391" t="s">
        <v>541</v>
      </c>
      <c r="G391" t="s">
        <v>574</v>
      </c>
      <c r="H391" t="s">
        <v>678</v>
      </c>
      <c r="I391" t="s">
        <v>729</v>
      </c>
    </row>
    <row r="392" spans="1:9" x14ac:dyDescent="0.25">
      <c r="A392">
        <v>391</v>
      </c>
      <c r="B392">
        <v>42</v>
      </c>
      <c r="C392">
        <v>4</v>
      </c>
      <c r="D392">
        <v>1</v>
      </c>
      <c r="E392">
        <v>193</v>
      </c>
      <c r="F392" t="s">
        <v>531</v>
      </c>
      <c r="G392" t="s">
        <v>662</v>
      </c>
      <c r="H392" t="s">
        <v>662</v>
      </c>
      <c r="I392" t="s">
        <v>729</v>
      </c>
    </row>
    <row r="393" spans="1:9" x14ac:dyDescent="0.25">
      <c r="A393">
        <v>392</v>
      </c>
      <c r="B393">
        <v>45</v>
      </c>
      <c r="C393">
        <v>3</v>
      </c>
      <c r="D393">
        <v>2</v>
      </c>
      <c r="E393">
        <v>100</v>
      </c>
      <c r="F393" t="s">
        <v>536</v>
      </c>
      <c r="G393" t="s">
        <v>606</v>
      </c>
      <c r="H393" t="s">
        <v>599</v>
      </c>
      <c r="I393" t="s">
        <v>730</v>
      </c>
    </row>
    <row r="394" spans="1:9" x14ac:dyDescent="0.25">
      <c r="A394">
        <v>393</v>
      </c>
      <c r="B394">
        <v>82</v>
      </c>
      <c r="C394">
        <v>3</v>
      </c>
      <c r="D394">
        <v>3</v>
      </c>
      <c r="E394">
        <v>127</v>
      </c>
      <c r="F394" t="s">
        <v>531</v>
      </c>
      <c r="G394" t="s">
        <v>595</v>
      </c>
      <c r="H394" t="s">
        <v>595</v>
      </c>
      <c r="I394" t="s">
        <v>729</v>
      </c>
    </row>
    <row r="395" spans="1:9" x14ac:dyDescent="0.25">
      <c r="A395">
        <v>394</v>
      </c>
      <c r="B395">
        <v>7</v>
      </c>
      <c r="C395">
        <v>2</v>
      </c>
      <c r="D395">
        <v>2</v>
      </c>
      <c r="E395">
        <v>175</v>
      </c>
      <c r="F395" t="s">
        <v>538</v>
      </c>
      <c r="G395" t="s">
        <v>643</v>
      </c>
      <c r="H395" t="s">
        <v>643</v>
      </c>
      <c r="I395" t="s">
        <v>729</v>
      </c>
    </row>
    <row r="396" spans="1:9" x14ac:dyDescent="0.25">
      <c r="A396">
        <v>395</v>
      </c>
      <c r="B396">
        <v>91</v>
      </c>
      <c r="C396">
        <v>5</v>
      </c>
      <c r="D396">
        <v>1</v>
      </c>
      <c r="E396">
        <v>142</v>
      </c>
      <c r="F396" t="s">
        <v>542</v>
      </c>
      <c r="G396" t="s">
        <v>646</v>
      </c>
      <c r="H396" t="s">
        <v>609</v>
      </c>
      <c r="I396" t="s">
        <v>730</v>
      </c>
    </row>
    <row r="397" spans="1:9" x14ac:dyDescent="0.25">
      <c r="A397">
        <v>396</v>
      </c>
      <c r="B397">
        <v>2</v>
      </c>
      <c r="C397">
        <v>3</v>
      </c>
      <c r="D397">
        <v>1</v>
      </c>
      <c r="E397">
        <v>196</v>
      </c>
      <c r="F397" t="s">
        <v>539</v>
      </c>
      <c r="G397" t="s">
        <v>575</v>
      </c>
      <c r="H397" t="s">
        <v>575</v>
      </c>
      <c r="I397" t="s">
        <v>729</v>
      </c>
    </row>
    <row r="398" spans="1:9" x14ac:dyDescent="0.25">
      <c r="A398">
        <v>397</v>
      </c>
      <c r="B398">
        <v>90</v>
      </c>
      <c r="C398">
        <v>3</v>
      </c>
      <c r="D398">
        <v>3</v>
      </c>
      <c r="E398">
        <v>109</v>
      </c>
      <c r="F398" t="s">
        <v>531</v>
      </c>
      <c r="G398" t="s">
        <v>623</v>
      </c>
      <c r="H398" t="s">
        <v>704</v>
      </c>
      <c r="I398" t="s">
        <v>730</v>
      </c>
    </row>
    <row r="399" spans="1:9" x14ac:dyDescent="0.25">
      <c r="A399">
        <v>398</v>
      </c>
      <c r="B399">
        <v>16</v>
      </c>
      <c r="C399">
        <v>3</v>
      </c>
      <c r="D399">
        <v>3</v>
      </c>
      <c r="E399">
        <v>113</v>
      </c>
      <c r="F399" t="s">
        <v>537</v>
      </c>
      <c r="G399" t="s">
        <v>615</v>
      </c>
      <c r="H399" t="s">
        <v>672</v>
      </c>
      <c r="I399" t="s">
        <v>729</v>
      </c>
    </row>
    <row r="400" spans="1:9" x14ac:dyDescent="0.25">
      <c r="A400">
        <v>399</v>
      </c>
      <c r="B400">
        <v>28</v>
      </c>
      <c r="C400">
        <v>5</v>
      </c>
      <c r="D400">
        <v>2</v>
      </c>
      <c r="E400">
        <v>82</v>
      </c>
      <c r="F400" t="s">
        <v>542</v>
      </c>
      <c r="G400" t="s">
        <v>659</v>
      </c>
      <c r="H400" t="s">
        <v>646</v>
      </c>
      <c r="I400" t="s">
        <v>729</v>
      </c>
    </row>
    <row r="401" spans="1:9" x14ac:dyDescent="0.25">
      <c r="A401">
        <v>400</v>
      </c>
      <c r="B401">
        <v>49</v>
      </c>
      <c r="C401">
        <v>2</v>
      </c>
      <c r="D401">
        <v>3</v>
      </c>
      <c r="E401">
        <v>176</v>
      </c>
      <c r="F401" t="s">
        <v>533</v>
      </c>
      <c r="G401" t="s">
        <v>661</v>
      </c>
      <c r="H401" t="s">
        <v>684</v>
      </c>
      <c r="I401" t="s">
        <v>730</v>
      </c>
    </row>
    <row r="402" spans="1:9" x14ac:dyDescent="0.25">
      <c r="A402">
        <v>401</v>
      </c>
      <c r="B402">
        <v>85</v>
      </c>
      <c r="C402">
        <v>4</v>
      </c>
      <c r="D402">
        <v>3</v>
      </c>
      <c r="E402">
        <v>187</v>
      </c>
      <c r="F402" t="s">
        <v>532</v>
      </c>
      <c r="G402" t="s">
        <v>626</v>
      </c>
      <c r="H402" t="s">
        <v>564</v>
      </c>
      <c r="I402" t="s">
        <v>729</v>
      </c>
    </row>
    <row r="403" spans="1:9" x14ac:dyDescent="0.25">
      <c r="A403">
        <v>402</v>
      </c>
      <c r="B403">
        <v>96</v>
      </c>
      <c r="C403">
        <v>4</v>
      </c>
      <c r="D403">
        <v>3</v>
      </c>
      <c r="E403">
        <v>177</v>
      </c>
      <c r="F403" t="s">
        <v>540</v>
      </c>
      <c r="G403" t="s">
        <v>577</v>
      </c>
      <c r="H403" t="s">
        <v>621</v>
      </c>
      <c r="I403" t="s">
        <v>730</v>
      </c>
    </row>
    <row r="404" spans="1:9" x14ac:dyDescent="0.25">
      <c r="A404">
        <v>403</v>
      </c>
      <c r="B404">
        <v>76</v>
      </c>
      <c r="C404">
        <v>2</v>
      </c>
      <c r="D404">
        <v>3</v>
      </c>
      <c r="E404">
        <v>188</v>
      </c>
      <c r="F404" t="s">
        <v>541</v>
      </c>
      <c r="G404" t="s">
        <v>631</v>
      </c>
      <c r="H404" t="s">
        <v>579</v>
      </c>
      <c r="I404" t="s">
        <v>730</v>
      </c>
    </row>
    <row r="405" spans="1:9" x14ac:dyDescent="0.25">
      <c r="A405">
        <v>404</v>
      </c>
      <c r="B405">
        <v>100</v>
      </c>
      <c r="C405">
        <v>1</v>
      </c>
      <c r="D405">
        <v>3</v>
      </c>
      <c r="E405">
        <v>164</v>
      </c>
      <c r="F405" t="s">
        <v>539</v>
      </c>
      <c r="G405" t="s">
        <v>590</v>
      </c>
      <c r="H405" t="s">
        <v>630</v>
      </c>
      <c r="I405" t="s">
        <v>729</v>
      </c>
    </row>
    <row r="406" spans="1:9" x14ac:dyDescent="0.25">
      <c r="A406">
        <v>405</v>
      </c>
      <c r="B406">
        <v>71</v>
      </c>
      <c r="C406">
        <v>2</v>
      </c>
      <c r="D406">
        <v>3</v>
      </c>
      <c r="E406">
        <v>16</v>
      </c>
      <c r="F406" t="s">
        <v>538</v>
      </c>
      <c r="G406" t="s">
        <v>594</v>
      </c>
      <c r="H406" t="s">
        <v>567</v>
      </c>
      <c r="I406" t="s">
        <v>730</v>
      </c>
    </row>
    <row r="407" spans="1:9" x14ac:dyDescent="0.25">
      <c r="A407">
        <v>406</v>
      </c>
      <c r="B407">
        <v>10</v>
      </c>
      <c r="C407">
        <v>2</v>
      </c>
      <c r="D407">
        <v>3</v>
      </c>
      <c r="E407">
        <v>190</v>
      </c>
      <c r="F407" t="s">
        <v>535</v>
      </c>
      <c r="G407" t="s">
        <v>598</v>
      </c>
      <c r="H407" t="s">
        <v>642</v>
      </c>
      <c r="I407" t="s">
        <v>729</v>
      </c>
    </row>
    <row r="408" spans="1:9" x14ac:dyDescent="0.25">
      <c r="A408">
        <v>407</v>
      </c>
      <c r="B408">
        <v>91</v>
      </c>
      <c r="C408">
        <v>1</v>
      </c>
      <c r="D408">
        <v>2</v>
      </c>
      <c r="E408">
        <v>164</v>
      </c>
      <c r="F408" t="s">
        <v>536</v>
      </c>
      <c r="G408" t="s">
        <v>562</v>
      </c>
      <c r="H408" t="s">
        <v>606</v>
      </c>
      <c r="I408" t="s">
        <v>730</v>
      </c>
    </row>
    <row r="409" spans="1:9" x14ac:dyDescent="0.25">
      <c r="A409">
        <v>408</v>
      </c>
      <c r="B409">
        <v>88</v>
      </c>
      <c r="C409">
        <v>3</v>
      </c>
      <c r="D409">
        <v>2</v>
      </c>
      <c r="E409">
        <v>12</v>
      </c>
      <c r="F409" t="s">
        <v>541</v>
      </c>
      <c r="G409" t="s">
        <v>666</v>
      </c>
      <c r="H409" t="s">
        <v>579</v>
      </c>
      <c r="I409" t="s">
        <v>730</v>
      </c>
    </row>
    <row r="410" spans="1:9" x14ac:dyDescent="0.25">
      <c r="A410">
        <v>409</v>
      </c>
      <c r="B410">
        <v>63</v>
      </c>
      <c r="C410">
        <v>1</v>
      </c>
      <c r="D410">
        <v>3</v>
      </c>
      <c r="E410">
        <v>147</v>
      </c>
      <c r="F410" t="s">
        <v>531</v>
      </c>
      <c r="G410" t="s">
        <v>595</v>
      </c>
      <c r="H410" t="s">
        <v>623</v>
      </c>
      <c r="I410" t="s">
        <v>730</v>
      </c>
    </row>
    <row r="411" spans="1:9" x14ac:dyDescent="0.25">
      <c r="A411">
        <v>410</v>
      </c>
      <c r="B411">
        <v>21</v>
      </c>
      <c r="C411">
        <v>4</v>
      </c>
      <c r="D411">
        <v>1</v>
      </c>
      <c r="E411">
        <v>96</v>
      </c>
      <c r="F411" t="s">
        <v>536</v>
      </c>
      <c r="G411" t="s">
        <v>591</v>
      </c>
      <c r="H411" t="s">
        <v>707</v>
      </c>
      <c r="I411" t="s">
        <v>730</v>
      </c>
    </row>
    <row r="412" spans="1:9" x14ac:dyDescent="0.25">
      <c r="A412">
        <v>411</v>
      </c>
      <c r="B412">
        <v>57</v>
      </c>
      <c r="C412">
        <v>4</v>
      </c>
      <c r="D412">
        <v>1</v>
      </c>
      <c r="E412">
        <v>58</v>
      </c>
      <c r="F412" t="s">
        <v>540</v>
      </c>
      <c r="G412" t="s">
        <v>632</v>
      </c>
      <c r="H412" t="s">
        <v>576</v>
      </c>
      <c r="I412" t="s">
        <v>730</v>
      </c>
    </row>
    <row r="413" spans="1:9" x14ac:dyDescent="0.25">
      <c r="A413">
        <v>412</v>
      </c>
      <c r="B413">
        <v>48</v>
      </c>
      <c r="C413">
        <v>5</v>
      </c>
      <c r="D413">
        <v>1</v>
      </c>
      <c r="E413">
        <v>12</v>
      </c>
      <c r="F413" t="s">
        <v>532</v>
      </c>
      <c r="G413" t="s">
        <v>664</v>
      </c>
      <c r="H413" t="s">
        <v>663</v>
      </c>
      <c r="I413" t="s">
        <v>730</v>
      </c>
    </row>
    <row r="414" spans="1:9" x14ac:dyDescent="0.25">
      <c r="A414">
        <v>413</v>
      </c>
      <c r="B414">
        <v>45</v>
      </c>
      <c r="C414">
        <v>5</v>
      </c>
      <c r="D414">
        <v>3</v>
      </c>
      <c r="E414">
        <v>136</v>
      </c>
      <c r="F414" t="s">
        <v>531</v>
      </c>
      <c r="G414" t="s">
        <v>623</v>
      </c>
      <c r="H414" t="s">
        <v>704</v>
      </c>
      <c r="I414" t="s">
        <v>730</v>
      </c>
    </row>
    <row r="415" spans="1:9" x14ac:dyDescent="0.25">
      <c r="A415">
        <v>414</v>
      </c>
      <c r="B415">
        <v>60</v>
      </c>
      <c r="C415">
        <v>3</v>
      </c>
      <c r="D415">
        <v>1</v>
      </c>
      <c r="E415">
        <v>165</v>
      </c>
      <c r="F415" t="s">
        <v>540</v>
      </c>
      <c r="G415" t="s">
        <v>597</v>
      </c>
      <c r="H415" t="s">
        <v>611</v>
      </c>
      <c r="I415" t="s">
        <v>729</v>
      </c>
    </row>
    <row r="416" spans="1:9" x14ac:dyDescent="0.25">
      <c r="A416">
        <v>415</v>
      </c>
      <c r="B416">
        <v>5</v>
      </c>
      <c r="C416">
        <v>2</v>
      </c>
      <c r="D416">
        <v>3</v>
      </c>
      <c r="E416">
        <v>180</v>
      </c>
      <c r="F416" t="s">
        <v>539</v>
      </c>
      <c r="G416" t="s">
        <v>575</v>
      </c>
      <c r="H416" t="s">
        <v>575</v>
      </c>
      <c r="I416" t="s">
        <v>729</v>
      </c>
    </row>
    <row r="417" spans="1:9" x14ac:dyDescent="0.25">
      <c r="A417">
        <v>416</v>
      </c>
      <c r="B417">
        <v>54</v>
      </c>
      <c r="C417">
        <v>1</v>
      </c>
      <c r="D417">
        <v>1</v>
      </c>
      <c r="E417">
        <v>95</v>
      </c>
      <c r="F417" t="s">
        <v>535</v>
      </c>
      <c r="G417" t="s">
        <v>638</v>
      </c>
      <c r="H417" t="s">
        <v>642</v>
      </c>
      <c r="I417" t="s">
        <v>730</v>
      </c>
    </row>
    <row r="418" spans="1:9" x14ac:dyDescent="0.25">
      <c r="A418">
        <v>417</v>
      </c>
      <c r="B418">
        <v>54</v>
      </c>
      <c r="C418">
        <v>2</v>
      </c>
      <c r="D418">
        <v>3</v>
      </c>
      <c r="E418">
        <v>87</v>
      </c>
      <c r="F418" t="s">
        <v>537</v>
      </c>
      <c r="G418" t="s">
        <v>586</v>
      </c>
      <c r="H418" t="s">
        <v>600</v>
      </c>
      <c r="I418" t="s">
        <v>730</v>
      </c>
    </row>
    <row r="419" spans="1:9" x14ac:dyDescent="0.25">
      <c r="A419">
        <v>418</v>
      </c>
      <c r="B419">
        <v>47</v>
      </c>
      <c r="C419">
        <v>4</v>
      </c>
      <c r="D419">
        <v>1</v>
      </c>
      <c r="E419">
        <v>169</v>
      </c>
      <c r="F419" t="s">
        <v>540</v>
      </c>
      <c r="G419" t="s">
        <v>648</v>
      </c>
      <c r="H419" t="s">
        <v>597</v>
      </c>
      <c r="I419" t="s">
        <v>730</v>
      </c>
    </row>
    <row r="420" spans="1:9" x14ac:dyDescent="0.25">
      <c r="A420">
        <v>419</v>
      </c>
      <c r="B420">
        <v>14</v>
      </c>
      <c r="C420">
        <v>4</v>
      </c>
      <c r="D420">
        <v>1</v>
      </c>
      <c r="E420">
        <v>45</v>
      </c>
      <c r="F420" t="s">
        <v>538</v>
      </c>
      <c r="G420" t="s">
        <v>584</v>
      </c>
      <c r="H420" t="s">
        <v>699</v>
      </c>
      <c r="I420" t="s">
        <v>730</v>
      </c>
    </row>
    <row r="421" spans="1:9" x14ac:dyDescent="0.25">
      <c r="A421">
        <v>420</v>
      </c>
      <c r="B421">
        <v>22</v>
      </c>
      <c r="C421">
        <v>3</v>
      </c>
      <c r="D421">
        <v>1</v>
      </c>
      <c r="E421">
        <v>69</v>
      </c>
      <c r="F421" t="s">
        <v>540</v>
      </c>
      <c r="G421" t="s">
        <v>576</v>
      </c>
      <c r="H421" t="s">
        <v>677</v>
      </c>
      <c r="I421" t="s">
        <v>730</v>
      </c>
    </row>
    <row r="422" spans="1:9" x14ac:dyDescent="0.25">
      <c r="A422">
        <v>421</v>
      </c>
      <c r="B422">
        <v>91</v>
      </c>
      <c r="C422">
        <v>1</v>
      </c>
      <c r="D422">
        <v>1</v>
      </c>
      <c r="E422">
        <v>40</v>
      </c>
      <c r="F422" t="s">
        <v>532</v>
      </c>
      <c r="G422" t="s">
        <v>569</v>
      </c>
      <c r="H422" t="s">
        <v>663</v>
      </c>
      <c r="I422" t="s">
        <v>729</v>
      </c>
    </row>
    <row r="423" spans="1:9" x14ac:dyDescent="0.25">
      <c r="A423">
        <v>422</v>
      </c>
      <c r="B423">
        <v>21</v>
      </c>
      <c r="C423">
        <v>4</v>
      </c>
      <c r="D423">
        <v>1</v>
      </c>
      <c r="E423">
        <v>141</v>
      </c>
      <c r="F423" t="s">
        <v>534</v>
      </c>
      <c r="G423" t="s">
        <v>555</v>
      </c>
      <c r="H423" t="s">
        <v>671</v>
      </c>
      <c r="I423" t="s">
        <v>730</v>
      </c>
    </row>
    <row r="424" spans="1:9" x14ac:dyDescent="0.25">
      <c r="A424">
        <v>423</v>
      </c>
      <c r="B424">
        <v>9</v>
      </c>
      <c r="C424">
        <v>3</v>
      </c>
      <c r="D424">
        <v>1</v>
      </c>
      <c r="E424">
        <v>13</v>
      </c>
      <c r="F424" t="s">
        <v>535</v>
      </c>
      <c r="G424" t="s">
        <v>598</v>
      </c>
      <c r="H424" t="s">
        <v>560</v>
      </c>
      <c r="I424" t="s">
        <v>730</v>
      </c>
    </row>
    <row r="425" spans="1:9" x14ac:dyDescent="0.25">
      <c r="A425">
        <v>424</v>
      </c>
      <c r="B425">
        <v>72</v>
      </c>
      <c r="C425">
        <v>1</v>
      </c>
      <c r="D425">
        <v>3</v>
      </c>
      <c r="E425">
        <v>197</v>
      </c>
      <c r="F425" t="s">
        <v>536</v>
      </c>
      <c r="G425" t="s">
        <v>551</v>
      </c>
      <c r="H425" t="s">
        <v>551</v>
      </c>
      <c r="I425" t="s">
        <v>729</v>
      </c>
    </row>
    <row r="426" spans="1:9" x14ac:dyDescent="0.25">
      <c r="A426">
        <v>425</v>
      </c>
      <c r="B426">
        <v>65</v>
      </c>
      <c r="C426">
        <v>1</v>
      </c>
      <c r="D426">
        <v>2</v>
      </c>
      <c r="E426">
        <v>54</v>
      </c>
      <c r="F426" t="s">
        <v>540</v>
      </c>
      <c r="G426" t="s">
        <v>611</v>
      </c>
      <c r="H426" t="s">
        <v>597</v>
      </c>
      <c r="I426" t="s">
        <v>730</v>
      </c>
    </row>
    <row r="427" spans="1:9" x14ac:dyDescent="0.25">
      <c r="A427">
        <v>426</v>
      </c>
      <c r="B427">
        <v>10</v>
      </c>
      <c r="C427">
        <v>1</v>
      </c>
      <c r="D427">
        <v>1</v>
      </c>
      <c r="E427">
        <v>57</v>
      </c>
      <c r="F427" t="s">
        <v>533</v>
      </c>
      <c r="G427" t="s">
        <v>619</v>
      </c>
      <c r="H427" t="s">
        <v>596</v>
      </c>
      <c r="I427" t="s">
        <v>729</v>
      </c>
    </row>
    <row r="428" spans="1:9" x14ac:dyDescent="0.25">
      <c r="A428">
        <v>427</v>
      </c>
      <c r="B428">
        <v>71</v>
      </c>
      <c r="C428">
        <v>4</v>
      </c>
      <c r="D428">
        <v>1</v>
      </c>
      <c r="E428">
        <v>49</v>
      </c>
      <c r="F428" t="s">
        <v>534</v>
      </c>
      <c r="G428" t="s">
        <v>578</v>
      </c>
      <c r="H428" t="s">
        <v>634</v>
      </c>
      <c r="I428" t="s">
        <v>730</v>
      </c>
    </row>
    <row r="429" spans="1:9" x14ac:dyDescent="0.25">
      <c r="A429">
        <v>428</v>
      </c>
      <c r="B429">
        <v>45</v>
      </c>
      <c r="C429">
        <v>4</v>
      </c>
      <c r="D429">
        <v>3</v>
      </c>
      <c r="E429">
        <v>186</v>
      </c>
      <c r="F429" t="s">
        <v>537</v>
      </c>
      <c r="G429" t="s">
        <v>600</v>
      </c>
      <c r="H429" t="s">
        <v>580</v>
      </c>
      <c r="I429" t="s">
        <v>729</v>
      </c>
    </row>
    <row r="430" spans="1:9" x14ac:dyDescent="0.25">
      <c r="A430">
        <v>429</v>
      </c>
      <c r="B430">
        <v>39</v>
      </c>
      <c r="C430">
        <v>5</v>
      </c>
      <c r="D430">
        <v>1</v>
      </c>
      <c r="E430">
        <v>91</v>
      </c>
      <c r="F430" t="s">
        <v>536</v>
      </c>
      <c r="G430" t="s">
        <v>562</v>
      </c>
      <c r="H430" t="s">
        <v>622</v>
      </c>
      <c r="I430" t="s">
        <v>730</v>
      </c>
    </row>
    <row r="431" spans="1:9" x14ac:dyDescent="0.25">
      <c r="A431">
        <v>430</v>
      </c>
      <c r="B431">
        <v>38</v>
      </c>
      <c r="C431">
        <v>2</v>
      </c>
      <c r="D431">
        <v>1</v>
      </c>
      <c r="E431">
        <v>111</v>
      </c>
      <c r="F431" t="s">
        <v>533</v>
      </c>
      <c r="G431" t="s">
        <v>667</v>
      </c>
      <c r="H431" t="s">
        <v>619</v>
      </c>
      <c r="I431" t="s">
        <v>730</v>
      </c>
    </row>
    <row r="432" spans="1:9" x14ac:dyDescent="0.25">
      <c r="A432">
        <v>431</v>
      </c>
      <c r="B432">
        <v>31</v>
      </c>
      <c r="C432">
        <v>3</v>
      </c>
      <c r="D432">
        <v>1</v>
      </c>
      <c r="E432">
        <v>57</v>
      </c>
      <c r="F432" t="s">
        <v>532</v>
      </c>
      <c r="G432" t="s">
        <v>617</v>
      </c>
      <c r="H432" t="s">
        <v>708</v>
      </c>
      <c r="I432" t="s">
        <v>729</v>
      </c>
    </row>
    <row r="433" spans="1:9" x14ac:dyDescent="0.25">
      <c r="A433">
        <v>432</v>
      </c>
      <c r="B433">
        <v>61</v>
      </c>
      <c r="C433">
        <v>3</v>
      </c>
      <c r="D433">
        <v>2</v>
      </c>
      <c r="E433">
        <v>38</v>
      </c>
      <c r="F433" t="s">
        <v>532</v>
      </c>
      <c r="G433" t="s">
        <v>617</v>
      </c>
      <c r="H433" t="s">
        <v>564</v>
      </c>
      <c r="I433" t="s">
        <v>730</v>
      </c>
    </row>
    <row r="434" spans="1:9" x14ac:dyDescent="0.25">
      <c r="A434">
        <v>433</v>
      </c>
      <c r="B434">
        <v>62</v>
      </c>
      <c r="C434">
        <v>4</v>
      </c>
      <c r="D434">
        <v>2</v>
      </c>
      <c r="E434">
        <v>22</v>
      </c>
      <c r="F434" t="s">
        <v>542</v>
      </c>
      <c r="G434" t="s">
        <v>624</v>
      </c>
      <c r="H434" t="s">
        <v>624</v>
      </c>
      <c r="I434" t="s">
        <v>729</v>
      </c>
    </row>
    <row r="435" spans="1:9" x14ac:dyDescent="0.25">
      <c r="A435">
        <v>434</v>
      </c>
      <c r="B435">
        <v>53</v>
      </c>
      <c r="C435">
        <v>2</v>
      </c>
      <c r="D435">
        <v>1</v>
      </c>
      <c r="E435">
        <v>53</v>
      </c>
      <c r="F435" t="s">
        <v>542</v>
      </c>
      <c r="G435" t="s">
        <v>614</v>
      </c>
      <c r="H435" t="s">
        <v>649</v>
      </c>
      <c r="I435" t="s">
        <v>730</v>
      </c>
    </row>
    <row r="436" spans="1:9" x14ac:dyDescent="0.25">
      <c r="A436">
        <v>435</v>
      </c>
      <c r="B436">
        <v>57</v>
      </c>
      <c r="C436">
        <v>1</v>
      </c>
      <c r="D436">
        <v>2</v>
      </c>
      <c r="E436">
        <v>67</v>
      </c>
      <c r="F436" t="s">
        <v>534</v>
      </c>
      <c r="G436" t="s">
        <v>554</v>
      </c>
      <c r="H436" t="s">
        <v>554</v>
      </c>
      <c r="I436" t="s">
        <v>729</v>
      </c>
    </row>
    <row r="437" spans="1:9" x14ac:dyDescent="0.25">
      <c r="A437">
        <v>436</v>
      </c>
      <c r="B437">
        <v>48</v>
      </c>
      <c r="C437">
        <v>1</v>
      </c>
      <c r="D437">
        <v>3</v>
      </c>
      <c r="E437">
        <v>84</v>
      </c>
      <c r="F437" t="s">
        <v>539</v>
      </c>
      <c r="G437" t="s">
        <v>575</v>
      </c>
      <c r="H437" t="s">
        <v>575</v>
      </c>
      <c r="I437" t="s">
        <v>729</v>
      </c>
    </row>
    <row r="438" spans="1:9" x14ac:dyDescent="0.25">
      <c r="A438">
        <v>437</v>
      </c>
      <c r="B438">
        <v>93</v>
      </c>
      <c r="C438">
        <v>3</v>
      </c>
      <c r="D438">
        <v>3</v>
      </c>
      <c r="E438">
        <v>128</v>
      </c>
      <c r="F438" t="s">
        <v>542</v>
      </c>
      <c r="G438" t="s">
        <v>614</v>
      </c>
      <c r="H438" t="s">
        <v>571</v>
      </c>
      <c r="I438" t="s">
        <v>730</v>
      </c>
    </row>
    <row r="439" spans="1:9" x14ac:dyDescent="0.25">
      <c r="A439">
        <v>438</v>
      </c>
      <c r="B439">
        <v>63</v>
      </c>
      <c r="C439">
        <v>5</v>
      </c>
      <c r="D439">
        <v>3</v>
      </c>
      <c r="E439">
        <v>128</v>
      </c>
      <c r="F439" t="s">
        <v>536</v>
      </c>
      <c r="G439" t="s">
        <v>601</v>
      </c>
      <c r="H439" t="s">
        <v>591</v>
      </c>
      <c r="I439" t="s">
        <v>729</v>
      </c>
    </row>
    <row r="440" spans="1:9" x14ac:dyDescent="0.25">
      <c r="A440">
        <v>439</v>
      </c>
      <c r="B440">
        <v>76</v>
      </c>
      <c r="C440">
        <v>3</v>
      </c>
      <c r="D440">
        <v>3</v>
      </c>
      <c r="E440">
        <v>74</v>
      </c>
      <c r="F440" t="s">
        <v>533</v>
      </c>
      <c r="G440" t="s">
        <v>604</v>
      </c>
      <c r="H440" t="s">
        <v>655</v>
      </c>
      <c r="I440" t="s">
        <v>729</v>
      </c>
    </row>
    <row r="441" spans="1:9" x14ac:dyDescent="0.25">
      <c r="A441">
        <v>440</v>
      </c>
      <c r="B441">
        <v>30</v>
      </c>
      <c r="C441">
        <v>2</v>
      </c>
      <c r="D441">
        <v>1</v>
      </c>
      <c r="E441">
        <v>102</v>
      </c>
      <c r="F441" t="s">
        <v>531</v>
      </c>
      <c r="G441" t="s">
        <v>605</v>
      </c>
      <c r="H441" t="s">
        <v>704</v>
      </c>
      <c r="I441" t="s">
        <v>730</v>
      </c>
    </row>
    <row r="442" spans="1:9" x14ac:dyDescent="0.25">
      <c r="A442">
        <v>441</v>
      </c>
      <c r="B442">
        <v>94</v>
      </c>
      <c r="C442">
        <v>2</v>
      </c>
      <c r="D442">
        <v>1</v>
      </c>
      <c r="E442">
        <v>187</v>
      </c>
      <c r="F442" t="s">
        <v>535</v>
      </c>
      <c r="G442" t="s">
        <v>560</v>
      </c>
      <c r="H442" t="s">
        <v>694</v>
      </c>
      <c r="I442" t="s">
        <v>730</v>
      </c>
    </row>
    <row r="443" spans="1:9" x14ac:dyDescent="0.25">
      <c r="A443">
        <v>442</v>
      </c>
      <c r="B443">
        <v>8</v>
      </c>
      <c r="C443">
        <v>1</v>
      </c>
      <c r="D443">
        <v>3</v>
      </c>
      <c r="E443">
        <v>21</v>
      </c>
      <c r="F443" t="s">
        <v>535</v>
      </c>
      <c r="G443" t="s">
        <v>560</v>
      </c>
      <c r="H443" t="s">
        <v>592</v>
      </c>
      <c r="I443" t="s">
        <v>729</v>
      </c>
    </row>
    <row r="444" spans="1:9" x14ac:dyDescent="0.25">
      <c r="A444">
        <v>443</v>
      </c>
      <c r="B444">
        <v>26</v>
      </c>
      <c r="C444">
        <v>2</v>
      </c>
      <c r="D444">
        <v>1</v>
      </c>
      <c r="E444">
        <v>196</v>
      </c>
      <c r="F444" t="s">
        <v>532</v>
      </c>
      <c r="G444" t="s">
        <v>617</v>
      </c>
      <c r="H444" t="s">
        <v>617</v>
      </c>
      <c r="I444" t="s">
        <v>729</v>
      </c>
    </row>
    <row r="445" spans="1:9" x14ac:dyDescent="0.25">
      <c r="A445">
        <v>444</v>
      </c>
      <c r="B445">
        <v>55</v>
      </c>
      <c r="C445">
        <v>2</v>
      </c>
      <c r="D445">
        <v>1</v>
      </c>
      <c r="E445">
        <v>181</v>
      </c>
      <c r="F445" t="s">
        <v>536</v>
      </c>
      <c r="G445" t="s">
        <v>612</v>
      </c>
      <c r="H445" t="s">
        <v>551</v>
      </c>
      <c r="I445" t="s">
        <v>729</v>
      </c>
    </row>
    <row r="446" spans="1:9" x14ac:dyDescent="0.25">
      <c r="A446">
        <v>445</v>
      </c>
      <c r="B446">
        <v>18</v>
      </c>
      <c r="C446">
        <v>1</v>
      </c>
      <c r="D446">
        <v>2</v>
      </c>
      <c r="E446">
        <v>19</v>
      </c>
      <c r="F446" t="s">
        <v>533</v>
      </c>
      <c r="G446" t="s">
        <v>608</v>
      </c>
      <c r="H446" t="s">
        <v>709</v>
      </c>
      <c r="I446" t="s">
        <v>730</v>
      </c>
    </row>
    <row r="447" spans="1:9" x14ac:dyDescent="0.25">
      <c r="A447">
        <v>446</v>
      </c>
      <c r="B447">
        <v>85</v>
      </c>
      <c r="C447">
        <v>3</v>
      </c>
      <c r="D447">
        <v>1</v>
      </c>
      <c r="E447">
        <v>180</v>
      </c>
      <c r="F447" t="s">
        <v>535</v>
      </c>
      <c r="G447" t="s">
        <v>616</v>
      </c>
      <c r="H447" t="s">
        <v>610</v>
      </c>
      <c r="I447" t="s">
        <v>729</v>
      </c>
    </row>
    <row r="448" spans="1:9" x14ac:dyDescent="0.25">
      <c r="A448">
        <v>447</v>
      </c>
      <c r="B448">
        <v>60</v>
      </c>
      <c r="C448">
        <v>3</v>
      </c>
      <c r="D448">
        <v>2</v>
      </c>
      <c r="E448">
        <v>77</v>
      </c>
      <c r="F448" t="s">
        <v>536</v>
      </c>
      <c r="G448" t="s">
        <v>627</v>
      </c>
      <c r="H448" t="s">
        <v>601</v>
      </c>
      <c r="I448" t="s">
        <v>730</v>
      </c>
    </row>
    <row r="449" spans="1:9" x14ac:dyDescent="0.25">
      <c r="A449">
        <v>448</v>
      </c>
      <c r="B449">
        <v>74</v>
      </c>
      <c r="C449">
        <v>2</v>
      </c>
      <c r="D449">
        <v>2</v>
      </c>
      <c r="E449">
        <v>121</v>
      </c>
      <c r="F449" t="s">
        <v>532</v>
      </c>
      <c r="G449" t="s">
        <v>617</v>
      </c>
      <c r="H449" t="s">
        <v>564</v>
      </c>
      <c r="I449" t="s">
        <v>730</v>
      </c>
    </row>
    <row r="450" spans="1:9" x14ac:dyDescent="0.25">
      <c r="A450">
        <v>449</v>
      </c>
      <c r="B450">
        <v>87</v>
      </c>
      <c r="C450">
        <v>2</v>
      </c>
      <c r="D450">
        <v>1</v>
      </c>
      <c r="E450">
        <v>71</v>
      </c>
      <c r="F450" t="s">
        <v>540</v>
      </c>
      <c r="G450" t="s">
        <v>577</v>
      </c>
      <c r="H450" t="s">
        <v>577</v>
      </c>
      <c r="I450" t="s">
        <v>729</v>
      </c>
    </row>
    <row r="451" spans="1:9" x14ac:dyDescent="0.25">
      <c r="A451">
        <v>450</v>
      </c>
      <c r="B451">
        <v>13</v>
      </c>
      <c r="C451">
        <v>4</v>
      </c>
      <c r="D451">
        <v>1</v>
      </c>
      <c r="E451">
        <v>48</v>
      </c>
      <c r="F451" t="s">
        <v>538</v>
      </c>
      <c r="G451" t="s">
        <v>603</v>
      </c>
      <c r="H451" t="s">
        <v>567</v>
      </c>
      <c r="I451" t="s">
        <v>729</v>
      </c>
    </row>
    <row r="452" spans="1:9" x14ac:dyDescent="0.25">
      <c r="A452">
        <v>451</v>
      </c>
      <c r="B452">
        <v>61</v>
      </c>
      <c r="C452">
        <v>1</v>
      </c>
      <c r="D452">
        <v>1</v>
      </c>
      <c r="E452">
        <v>88</v>
      </c>
      <c r="F452" t="s">
        <v>532</v>
      </c>
      <c r="G452" t="s">
        <v>564</v>
      </c>
      <c r="H452" t="s">
        <v>564</v>
      </c>
      <c r="I452" t="s">
        <v>729</v>
      </c>
    </row>
    <row r="453" spans="1:9" x14ac:dyDescent="0.25">
      <c r="A453">
        <v>452</v>
      </c>
      <c r="B453">
        <v>52</v>
      </c>
      <c r="C453">
        <v>2</v>
      </c>
      <c r="D453">
        <v>3</v>
      </c>
      <c r="E453">
        <v>17</v>
      </c>
      <c r="F453" t="s">
        <v>531</v>
      </c>
      <c r="G453" t="s">
        <v>662</v>
      </c>
      <c r="H453" t="s">
        <v>605</v>
      </c>
      <c r="I453" t="s">
        <v>730</v>
      </c>
    </row>
    <row r="454" spans="1:9" x14ac:dyDescent="0.25">
      <c r="A454">
        <v>453</v>
      </c>
      <c r="B454">
        <v>28</v>
      </c>
      <c r="C454">
        <v>3</v>
      </c>
      <c r="D454">
        <v>3</v>
      </c>
      <c r="E454">
        <v>171</v>
      </c>
      <c r="F454" t="s">
        <v>531</v>
      </c>
      <c r="G454" t="s">
        <v>593</v>
      </c>
      <c r="H454" t="s">
        <v>662</v>
      </c>
      <c r="I454" t="s">
        <v>730</v>
      </c>
    </row>
    <row r="455" spans="1:9" x14ac:dyDescent="0.25">
      <c r="A455">
        <v>454</v>
      </c>
      <c r="B455">
        <v>62</v>
      </c>
      <c r="C455">
        <v>2</v>
      </c>
      <c r="D455">
        <v>1</v>
      </c>
      <c r="E455">
        <v>33</v>
      </c>
      <c r="F455" t="s">
        <v>537</v>
      </c>
      <c r="G455" t="s">
        <v>580</v>
      </c>
      <c r="H455" t="s">
        <v>566</v>
      </c>
      <c r="I455" t="s">
        <v>730</v>
      </c>
    </row>
    <row r="456" spans="1:9" x14ac:dyDescent="0.25">
      <c r="A456">
        <v>455</v>
      </c>
      <c r="B456">
        <v>47</v>
      </c>
      <c r="C456">
        <v>3</v>
      </c>
      <c r="D456">
        <v>1</v>
      </c>
      <c r="E456">
        <v>22</v>
      </c>
      <c r="F456" t="s">
        <v>535</v>
      </c>
      <c r="G456" t="s">
        <v>587</v>
      </c>
      <c r="H456" t="s">
        <v>587</v>
      </c>
      <c r="I456" t="s">
        <v>729</v>
      </c>
    </row>
    <row r="457" spans="1:9" x14ac:dyDescent="0.25">
      <c r="A457">
        <v>456</v>
      </c>
      <c r="B457">
        <v>19</v>
      </c>
      <c r="C457">
        <v>1</v>
      </c>
      <c r="D457">
        <v>3</v>
      </c>
      <c r="E457">
        <v>77</v>
      </c>
      <c r="F457" t="s">
        <v>538</v>
      </c>
      <c r="G457" t="s">
        <v>594</v>
      </c>
      <c r="H457" t="s">
        <v>567</v>
      </c>
      <c r="I457" t="s">
        <v>730</v>
      </c>
    </row>
    <row r="458" spans="1:9" x14ac:dyDescent="0.25">
      <c r="A458">
        <v>457</v>
      </c>
      <c r="B458">
        <v>66</v>
      </c>
      <c r="C458">
        <v>2</v>
      </c>
      <c r="D458">
        <v>3</v>
      </c>
      <c r="E458">
        <v>54</v>
      </c>
      <c r="F458" t="s">
        <v>537</v>
      </c>
      <c r="G458" t="s">
        <v>628</v>
      </c>
      <c r="H458" t="s">
        <v>628</v>
      </c>
      <c r="I458" t="s">
        <v>729</v>
      </c>
    </row>
    <row r="459" spans="1:9" x14ac:dyDescent="0.25">
      <c r="A459">
        <v>458</v>
      </c>
      <c r="B459">
        <v>69</v>
      </c>
      <c r="C459">
        <v>3</v>
      </c>
      <c r="D459">
        <v>2</v>
      </c>
      <c r="E459">
        <v>179</v>
      </c>
      <c r="F459" t="s">
        <v>533</v>
      </c>
      <c r="G459" t="s">
        <v>657</v>
      </c>
      <c r="H459" t="s">
        <v>559</v>
      </c>
      <c r="I459" t="s">
        <v>729</v>
      </c>
    </row>
    <row r="460" spans="1:9" x14ac:dyDescent="0.25">
      <c r="A460">
        <v>459</v>
      </c>
      <c r="B460">
        <v>35</v>
      </c>
      <c r="C460">
        <v>1</v>
      </c>
      <c r="D460">
        <v>2</v>
      </c>
      <c r="E460">
        <v>181</v>
      </c>
      <c r="F460" t="s">
        <v>537</v>
      </c>
      <c r="G460" t="s">
        <v>600</v>
      </c>
      <c r="H460" t="s">
        <v>580</v>
      </c>
      <c r="I460" t="s">
        <v>729</v>
      </c>
    </row>
    <row r="461" spans="1:9" x14ac:dyDescent="0.25">
      <c r="A461">
        <v>460</v>
      </c>
      <c r="B461">
        <v>21</v>
      </c>
      <c r="C461">
        <v>3</v>
      </c>
      <c r="D461">
        <v>1</v>
      </c>
      <c r="E461">
        <v>38</v>
      </c>
      <c r="F461" t="s">
        <v>537</v>
      </c>
      <c r="G461" t="s">
        <v>580</v>
      </c>
      <c r="H461" t="s">
        <v>653</v>
      </c>
      <c r="I461" t="s">
        <v>730</v>
      </c>
    </row>
    <row r="462" spans="1:9" x14ac:dyDescent="0.25">
      <c r="A462">
        <v>461</v>
      </c>
      <c r="B462">
        <v>23</v>
      </c>
      <c r="C462">
        <v>1</v>
      </c>
      <c r="D462">
        <v>2</v>
      </c>
      <c r="E462">
        <v>185</v>
      </c>
      <c r="F462" t="s">
        <v>540</v>
      </c>
      <c r="G462" t="s">
        <v>582</v>
      </c>
      <c r="H462" t="s">
        <v>597</v>
      </c>
      <c r="I462" t="s">
        <v>729</v>
      </c>
    </row>
    <row r="463" spans="1:9" x14ac:dyDescent="0.25">
      <c r="A463">
        <v>462</v>
      </c>
      <c r="B463">
        <v>47</v>
      </c>
      <c r="C463">
        <v>2</v>
      </c>
      <c r="D463">
        <v>1</v>
      </c>
      <c r="E463">
        <v>48</v>
      </c>
      <c r="F463" t="s">
        <v>540</v>
      </c>
      <c r="G463" t="s">
        <v>611</v>
      </c>
      <c r="H463" t="s">
        <v>648</v>
      </c>
      <c r="I463" t="s">
        <v>729</v>
      </c>
    </row>
    <row r="464" spans="1:9" x14ac:dyDescent="0.25">
      <c r="A464">
        <v>463</v>
      </c>
      <c r="B464">
        <v>6</v>
      </c>
      <c r="C464">
        <v>5</v>
      </c>
      <c r="D464">
        <v>1</v>
      </c>
      <c r="E464">
        <v>83</v>
      </c>
      <c r="F464" t="s">
        <v>534</v>
      </c>
      <c r="G464" t="s">
        <v>554</v>
      </c>
      <c r="H464" t="s">
        <v>556</v>
      </c>
      <c r="I464" t="s">
        <v>729</v>
      </c>
    </row>
    <row r="465" spans="1:9" x14ac:dyDescent="0.25">
      <c r="A465">
        <v>464</v>
      </c>
      <c r="B465">
        <v>88</v>
      </c>
      <c r="C465">
        <v>1</v>
      </c>
      <c r="D465">
        <v>2</v>
      </c>
      <c r="E465">
        <v>179</v>
      </c>
      <c r="F465" t="s">
        <v>542</v>
      </c>
      <c r="G465" t="s">
        <v>553</v>
      </c>
      <c r="H465" t="s">
        <v>614</v>
      </c>
      <c r="I465" t="s">
        <v>730</v>
      </c>
    </row>
    <row r="466" spans="1:9" x14ac:dyDescent="0.25">
      <c r="A466">
        <v>465</v>
      </c>
      <c r="B466">
        <v>86</v>
      </c>
      <c r="C466">
        <v>5</v>
      </c>
      <c r="D466">
        <v>3</v>
      </c>
      <c r="E466">
        <v>92</v>
      </c>
      <c r="F466" t="s">
        <v>536</v>
      </c>
      <c r="G466" t="s">
        <v>622</v>
      </c>
      <c r="H466" t="s">
        <v>551</v>
      </c>
      <c r="I466" t="s">
        <v>730</v>
      </c>
    </row>
    <row r="467" spans="1:9" x14ac:dyDescent="0.25">
      <c r="A467">
        <v>466</v>
      </c>
      <c r="B467">
        <v>26</v>
      </c>
      <c r="C467">
        <v>5</v>
      </c>
      <c r="D467">
        <v>2</v>
      </c>
      <c r="E467">
        <v>184</v>
      </c>
      <c r="F467" t="s">
        <v>542</v>
      </c>
      <c r="G467" t="s">
        <v>624</v>
      </c>
      <c r="H467" t="s">
        <v>609</v>
      </c>
      <c r="I467" t="s">
        <v>730</v>
      </c>
    </row>
    <row r="468" spans="1:9" x14ac:dyDescent="0.25">
      <c r="A468">
        <v>467</v>
      </c>
      <c r="B468">
        <v>50</v>
      </c>
      <c r="C468">
        <v>5</v>
      </c>
      <c r="D468">
        <v>1</v>
      </c>
      <c r="E468">
        <v>141</v>
      </c>
      <c r="F468" t="s">
        <v>539</v>
      </c>
      <c r="G468" t="s">
        <v>618</v>
      </c>
      <c r="H468" t="s">
        <v>630</v>
      </c>
      <c r="I468" t="s">
        <v>730</v>
      </c>
    </row>
    <row r="469" spans="1:9" x14ac:dyDescent="0.25">
      <c r="A469">
        <v>468</v>
      </c>
      <c r="B469">
        <v>13</v>
      </c>
      <c r="C469">
        <v>3</v>
      </c>
      <c r="D469">
        <v>2</v>
      </c>
      <c r="E469">
        <v>184</v>
      </c>
      <c r="F469" t="s">
        <v>533</v>
      </c>
      <c r="G469" t="s">
        <v>655</v>
      </c>
      <c r="H469" t="s">
        <v>679</v>
      </c>
      <c r="I469" t="s">
        <v>729</v>
      </c>
    </row>
    <row r="470" spans="1:9" x14ac:dyDescent="0.25">
      <c r="A470">
        <v>469</v>
      </c>
      <c r="B470">
        <v>24</v>
      </c>
      <c r="C470">
        <v>1</v>
      </c>
      <c r="D470">
        <v>3</v>
      </c>
      <c r="E470">
        <v>23</v>
      </c>
      <c r="F470" t="s">
        <v>533</v>
      </c>
      <c r="G470" t="s">
        <v>604</v>
      </c>
      <c r="H470" t="s">
        <v>667</v>
      </c>
      <c r="I470" t="s">
        <v>730</v>
      </c>
    </row>
    <row r="471" spans="1:9" x14ac:dyDescent="0.25">
      <c r="A471">
        <v>470</v>
      </c>
      <c r="B471">
        <v>85</v>
      </c>
      <c r="C471">
        <v>2</v>
      </c>
      <c r="D471">
        <v>3</v>
      </c>
      <c r="E471">
        <v>188</v>
      </c>
      <c r="F471" t="s">
        <v>538</v>
      </c>
      <c r="G471" t="s">
        <v>635</v>
      </c>
      <c r="H471" t="s">
        <v>567</v>
      </c>
      <c r="I471" t="s">
        <v>730</v>
      </c>
    </row>
    <row r="472" spans="1:9" x14ac:dyDescent="0.25">
      <c r="A472">
        <v>471</v>
      </c>
      <c r="B472">
        <v>51</v>
      </c>
      <c r="C472">
        <v>3</v>
      </c>
      <c r="D472">
        <v>1</v>
      </c>
      <c r="E472">
        <v>113</v>
      </c>
      <c r="F472" t="s">
        <v>531</v>
      </c>
      <c r="G472" t="s">
        <v>588</v>
      </c>
      <c r="H472" t="s">
        <v>623</v>
      </c>
      <c r="I472" t="s">
        <v>730</v>
      </c>
    </row>
    <row r="473" spans="1:9" x14ac:dyDescent="0.25">
      <c r="A473">
        <v>472</v>
      </c>
      <c r="B473">
        <v>52</v>
      </c>
      <c r="C473">
        <v>3</v>
      </c>
      <c r="D473">
        <v>3</v>
      </c>
      <c r="E473">
        <v>151</v>
      </c>
      <c r="F473" t="s">
        <v>536</v>
      </c>
      <c r="G473" t="s">
        <v>562</v>
      </c>
      <c r="H473" t="s">
        <v>599</v>
      </c>
      <c r="I473" t="s">
        <v>730</v>
      </c>
    </row>
    <row r="474" spans="1:9" x14ac:dyDescent="0.25">
      <c r="A474">
        <v>473</v>
      </c>
      <c r="B474">
        <v>10</v>
      </c>
      <c r="C474">
        <v>5</v>
      </c>
      <c r="D474">
        <v>2</v>
      </c>
      <c r="E474">
        <v>27</v>
      </c>
      <c r="F474" t="s">
        <v>536</v>
      </c>
      <c r="G474" t="s">
        <v>591</v>
      </c>
      <c r="H474" t="s">
        <v>602</v>
      </c>
      <c r="I474" t="s">
        <v>729</v>
      </c>
    </row>
    <row r="475" spans="1:9" x14ac:dyDescent="0.25">
      <c r="A475">
        <v>474</v>
      </c>
      <c r="B475">
        <v>58</v>
      </c>
      <c r="C475">
        <v>5</v>
      </c>
      <c r="D475">
        <v>2</v>
      </c>
      <c r="E475">
        <v>110</v>
      </c>
      <c r="F475" t="s">
        <v>536</v>
      </c>
      <c r="G475" t="s">
        <v>551</v>
      </c>
      <c r="H475" t="s">
        <v>551</v>
      </c>
      <c r="I475" t="s">
        <v>729</v>
      </c>
    </row>
    <row r="476" spans="1:9" x14ac:dyDescent="0.25">
      <c r="A476">
        <v>475</v>
      </c>
      <c r="B476">
        <v>36</v>
      </c>
      <c r="C476">
        <v>4</v>
      </c>
      <c r="D476">
        <v>1</v>
      </c>
      <c r="E476">
        <v>148</v>
      </c>
      <c r="F476" t="s">
        <v>542</v>
      </c>
      <c r="G476" t="s">
        <v>647</v>
      </c>
      <c r="H476" t="s">
        <v>607</v>
      </c>
      <c r="I476" t="s">
        <v>729</v>
      </c>
    </row>
    <row r="477" spans="1:9" x14ac:dyDescent="0.25">
      <c r="A477">
        <v>476</v>
      </c>
      <c r="B477">
        <v>5</v>
      </c>
      <c r="C477">
        <v>5</v>
      </c>
      <c r="D477">
        <v>2</v>
      </c>
      <c r="E477">
        <v>97</v>
      </c>
      <c r="F477" t="s">
        <v>538</v>
      </c>
      <c r="G477" t="s">
        <v>660</v>
      </c>
      <c r="H477" t="s">
        <v>584</v>
      </c>
      <c r="I477" t="s">
        <v>729</v>
      </c>
    </row>
    <row r="478" spans="1:9" x14ac:dyDescent="0.25">
      <c r="A478">
        <v>477</v>
      </c>
      <c r="B478">
        <v>6</v>
      </c>
      <c r="C478">
        <v>4</v>
      </c>
      <c r="D478">
        <v>3</v>
      </c>
      <c r="E478">
        <v>12</v>
      </c>
      <c r="F478" t="s">
        <v>542</v>
      </c>
      <c r="G478" t="s">
        <v>646</v>
      </c>
      <c r="H478" t="s">
        <v>609</v>
      </c>
      <c r="I478" t="s">
        <v>730</v>
      </c>
    </row>
    <row r="479" spans="1:9" x14ac:dyDescent="0.25">
      <c r="A479">
        <v>478</v>
      </c>
      <c r="B479">
        <v>19</v>
      </c>
      <c r="C479">
        <v>2</v>
      </c>
      <c r="D479">
        <v>3</v>
      </c>
      <c r="E479">
        <v>180</v>
      </c>
      <c r="F479" t="s">
        <v>535</v>
      </c>
      <c r="G479" t="s">
        <v>613</v>
      </c>
      <c r="H479" t="s">
        <v>613</v>
      </c>
      <c r="I479" t="s">
        <v>729</v>
      </c>
    </row>
    <row r="480" spans="1:9" x14ac:dyDescent="0.25">
      <c r="A480">
        <v>479</v>
      </c>
      <c r="B480">
        <v>72</v>
      </c>
      <c r="C480">
        <v>4</v>
      </c>
      <c r="D480">
        <v>3</v>
      </c>
      <c r="E480">
        <v>89</v>
      </c>
      <c r="F480" t="s">
        <v>540</v>
      </c>
      <c r="G480" t="s">
        <v>636</v>
      </c>
      <c r="H480" t="s">
        <v>576</v>
      </c>
      <c r="I480" t="s">
        <v>730</v>
      </c>
    </row>
    <row r="481" spans="1:9" x14ac:dyDescent="0.25">
      <c r="A481">
        <v>480</v>
      </c>
      <c r="B481">
        <v>77</v>
      </c>
      <c r="C481">
        <v>1</v>
      </c>
      <c r="D481">
        <v>3</v>
      </c>
      <c r="E481">
        <v>85</v>
      </c>
      <c r="F481" t="s">
        <v>535</v>
      </c>
      <c r="G481" t="s">
        <v>616</v>
      </c>
      <c r="H481" t="s">
        <v>587</v>
      </c>
      <c r="I481" t="s">
        <v>730</v>
      </c>
    </row>
    <row r="482" spans="1:9" x14ac:dyDescent="0.25">
      <c r="A482">
        <v>481</v>
      </c>
      <c r="B482">
        <v>2</v>
      </c>
      <c r="C482">
        <v>3</v>
      </c>
      <c r="D482">
        <v>2</v>
      </c>
      <c r="E482">
        <v>53</v>
      </c>
      <c r="F482" t="s">
        <v>533</v>
      </c>
      <c r="G482" t="s">
        <v>596</v>
      </c>
      <c r="H482" t="s">
        <v>559</v>
      </c>
      <c r="I482" t="s">
        <v>730</v>
      </c>
    </row>
    <row r="483" spans="1:9" x14ac:dyDescent="0.25">
      <c r="A483">
        <v>482</v>
      </c>
      <c r="B483">
        <v>76</v>
      </c>
      <c r="C483">
        <v>3</v>
      </c>
      <c r="D483">
        <v>2</v>
      </c>
      <c r="E483">
        <v>71</v>
      </c>
      <c r="F483" t="s">
        <v>531</v>
      </c>
      <c r="G483" t="s">
        <v>563</v>
      </c>
      <c r="H483" t="s">
        <v>710</v>
      </c>
      <c r="I483" t="s">
        <v>729</v>
      </c>
    </row>
    <row r="484" spans="1:9" x14ac:dyDescent="0.25">
      <c r="A484">
        <v>483</v>
      </c>
      <c r="B484">
        <v>53</v>
      </c>
      <c r="C484">
        <v>1</v>
      </c>
      <c r="D484">
        <v>3</v>
      </c>
      <c r="E484">
        <v>128</v>
      </c>
      <c r="F484" t="s">
        <v>539</v>
      </c>
      <c r="G484" t="s">
        <v>590</v>
      </c>
      <c r="H484" t="s">
        <v>630</v>
      </c>
      <c r="I484" t="s">
        <v>729</v>
      </c>
    </row>
    <row r="485" spans="1:9" x14ac:dyDescent="0.25">
      <c r="A485">
        <v>484</v>
      </c>
      <c r="B485">
        <v>15</v>
      </c>
      <c r="C485">
        <v>2</v>
      </c>
      <c r="D485">
        <v>3</v>
      </c>
      <c r="E485">
        <v>20</v>
      </c>
      <c r="F485" t="s">
        <v>538</v>
      </c>
      <c r="G485" t="s">
        <v>552</v>
      </c>
      <c r="H485" t="s">
        <v>658</v>
      </c>
      <c r="I485" t="s">
        <v>730</v>
      </c>
    </row>
    <row r="486" spans="1:9" x14ac:dyDescent="0.25">
      <c r="A486">
        <v>485</v>
      </c>
      <c r="B486">
        <v>53</v>
      </c>
      <c r="C486">
        <v>4</v>
      </c>
      <c r="D486">
        <v>3</v>
      </c>
      <c r="E486">
        <v>108</v>
      </c>
      <c r="F486" t="s">
        <v>538</v>
      </c>
      <c r="G486" t="s">
        <v>572</v>
      </c>
      <c r="H486" t="s">
        <v>691</v>
      </c>
      <c r="I486" t="s">
        <v>729</v>
      </c>
    </row>
    <row r="487" spans="1:9" x14ac:dyDescent="0.25">
      <c r="A487">
        <v>486</v>
      </c>
      <c r="B487">
        <v>34</v>
      </c>
      <c r="C487">
        <v>1</v>
      </c>
      <c r="D487">
        <v>1</v>
      </c>
      <c r="E487">
        <v>129</v>
      </c>
      <c r="F487" t="s">
        <v>533</v>
      </c>
      <c r="G487" t="s">
        <v>559</v>
      </c>
      <c r="H487" t="s">
        <v>619</v>
      </c>
      <c r="I487" t="s">
        <v>729</v>
      </c>
    </row>
    <row r="488" spans="1:9" x14ac:dyDescent="0.25">
      <c r="A488">
        <v>487</v>
      </c>
      <c r="B488">
        <v>40</v>
      </c>
      <c r="C488">
        <v>4</v>
      </c>
      <c r="D488">
        <v>1</v>
      </c>
      <c r="E488">
        <v>132</v>
      </c>
      <c r="F488" t="s">
        <v>534</v>
      </c>
      <c r="G488" t="s">
        <v>556</v>
      </c>
      <c r="H488" t="s">
        <v>554</v>
      </c>
      <c r="I488" t="s">
        <v>730</v>
      </c>
    </row>
    <row r="489" spans="1:9" x14ac:dyDescent="0.25">
      <c r="A489">
        <v>488</v>
      </c>
      <c r="B489">
        <v>44</v>
      </c>
      <c r="C489">
        <v>1</v>
      </c>
      <c r="D489">
        <v>2</v>
      </c>
      <c r="E489">
        <v>157</v>
      </c>
      <c r="F489" t="s">
        <v>539</v>
      </c>
      <c r="G489" t="s">
        <v>573</v>
      </c>
      <c r="H489" t="s">
        <v>639</v>
      </c>
      <c r="I489" t="s">
        <v>730</v>
      </c>
    </row>
    <row r="490" spans="1:9" x14ac:dyDescent="0.25">
      <c r="A490">
        <v>489</v>
      </c>
      <c r="B490">
        <v>36</v>
      </c>
      <c r="C490">
        <v>5</v>
      </c>
      <c r="D490">
        <v>3</v>
      </c>
      <c r="E490">
        <v>41</v>
      </c>
      <c r="F490" t="s">
        <v>531</v>
      </c>
      <c r="G490" t="s">
        <v>563</v>
      </c>
      <c r="H490" t="s">
        <v>710</v>
      </c>
      <c r="I490" t="s">
        <v>729</v>
      </c>
    </row>
    <row r="491" spans="1:9" x14ac:dyDescent="0.25">
      <c r="A491">
        <v>490</v>
      </c>
      <c r="B491">
        <v>9</v>
      </c>
      <c r="C491">
        <v>4</v>
      </c>
      <c r="D491">
        <v>1</v>
      </c>
      <c r="E491">
        <v>75</v>
      </c>
      <c r="F491" t="s">
        <v>539</v>
      </c>
      <c r="G491" t="s">
        <v>618</v>
      </c>
      <c r="H491" t="s">
        <v>590</v>
      </c>
      <c r="I491" t="s">
        <v>730</v>
      </c>
    </row>
    <row r="492" spans="1:9" x14ac:dyDescent="0.25">
      <c r="A492">
        <v>491</v>
      </c>
      <c r="B492">
        <v>60</v>
      </c>
      <c r="C492">
        <v>1</v>
      </c>
      <c r="D492">
        <v>1</v>
      </c>
      <c r="E492">
        <v>14</v>
      </c>
      <c r="F492" t="s">
        <v>533</v>
      </c>
      <c r="G492" t="s">
        <v>596</v>
      </c>
      <c r="H492" t="s">
        <v>604</v>
      </c>
      <c r="I492" t="s">
        <v>729</v>
      </c>
    </row>
    <row r="493" spans="1:9" x14ac:dyDescent="0.25">
      <c r="A493">
        <v>492</v>
      </c>
      <c r="B493">
        <v>78</v>
      </c>
      <c r="C493">
        <v>1</v>
      </c>
      <c r="D493">
        <v>2</v>
      </c>
      <c r="E493">
        <v>161</v>
      </c>
      <c r="F493" t="s">
        <v>534</v>
      </c>
      <c r="G493" t="s">
        <v>568</v>
      </c>
      <c r="H493" t="s">
        <v>652</v>
      </c>
      <c r="I493" t="s">
        <v>730</v>
      </c>
    </row>
    <row r="494" spans="1:9" x14ac:dyDescent="0.25">
      <c r="A494">
        <v>493</v>
      </c>
      <c r="B494">
        <v>89</v>
      </c>
      <c r="C494">
        <v>4</v>
      </c>
      <c r="D494">
        <v>1</v>
      </c>
      <c r="E494">
        <v>144</v>
      </c>
      <c r="F494" t="s">
        <v>540</v>
      </c>
      <c r="G494" t="s">
        <v>597</v>
      </c>
      <c r="H494" t="s">
        <v>611</v>
      </c>
      <c r="I494" t="s">
        <v>729</v>
      </c>
    </row>
    <row r="495" spans="1:9" x14ac:dyDescent="0.25">
      <c r="A495">
        <v>494</v>
      </c>
      <c r="B495">
        <v>43</v>
      </c>
      <c r="C495">
        <v>1</v>
      </c>
      <c r="D495">
        <v>2</v>
      </c>
      <c r="E495">
        <v>81</v>
      </c>
      <c r="F495" t="s">
        <v>541</v>
      </c>
      <c r="G495" t="s">
        <v>644</v>
      </c>
      <c r="H495" t="s">
        <v>711</v>
      </c>
      <c r="I495" t="s">
        <v>730</v>
      </c>
    </row>
    <row r="496" spans="1:9" x14ac:dyDescent="0.25">
      <c r="A496">
        <v>495</v>
      </c>
      <c r="B496">
        <v>87</v>
      </c>
      <c r="C496">
        <v>4</v>
      </c>
      <c r="D496">
        <v>1</v>
      </c>
      <c r="E496">
        <v>76</v>
      </c>
      <c r="F496" t="s">
        <v>540</v>
      </c>
      <c r="G496" t="s">
        <v>597</v>
      </c>
      <c r="H496" t="s">
        <v>611</v>
      </c>
      <c r="I496" t="s">
        <v>729</v>
      </c>
    </row>
    <row r="497" spans="1:9" x14ac:dyDescent="0.25">
      <c r="A497">
        <v>496</v>
      </c>
      <c r="B497">
        <v>100</v>
      </c>
      <c r="C497">
        <v>5</v>
      </c>
      <c r="D497">
        <v>2</v>
      </c>
      <c r="E497">
        <v>135</v>
      </c>
      <c r="F497" t="s">
        <v>536</v>
      </c>
      <c r="G497" t="s">
        <v>622</v>
      </c>
      <c r="H497" t="s">
        <v>551</v>
      </c>
      <c r="I497" t="s">
        <v>730</v>
      </c>
    </row>
    <row r="498" spans="1:9" x14ac:dyDescent="0.25">
      <c r="A498">
        <v>497</v>
      </c>
      <c r="B498">
        <v>51</v>
      </c>
      <c r="C498">
        <v>2</v>
      </c>
      <c r="D498">
        <v>2</v>
      </c>
      <c r="E498">
        <v>181</v>
      </c>
      <c r="F498" t="s">
        <v>539</v>
      </c>
      <c r="G498" t="s">
        <v>558</v>
      </c>
      <c r="H498" t="s">
        <v>712</v>
      </c>
      <c r="I498" t="s">
        <v>729</v>
      </c>
    </row>
    <row r="499" spans="1:9" x14ac:dyDescent="0.25">
      <c r="A499">
        <v>498</v>
      </c>
      <c r="B499">
        <v>56</v>
      </c>
      <c r="C499">
        <v>4</v>
      </c>
      <c r="D499">
        <v>1</v>
      </c>
      <c r="E499">
        <v>14</v>
      </c>
      <c r="F499" t="s">
        <v>540</v>
      </c>
      <c r="G499" t="s">
        <v>636</v>
      </c>
      <c r="H499" t="s">
        <v>577</v>
      </c>
      <c r="I499" t="s">
        <v>730</v>
      </c>
    </row>
    <row r="500" spans="1:9" x14ac:dyDescent="0.25">
      <c r="A500">
        <v>499</v>
      </c>
      <c r="B500">
        <v>100</v>
      </c>
      <c r="C500">
        <v>5</v>
      </c>
      <c r="D500">
        <v>1</v>
      </c>
      <c r="E500">
        <v>153</v>
      </c>
      <c r="F500" t="s">
        <v>537</v>
      </c>
      <c r="G500" t="s">
        <v>637</v>
      </c>
      <c r="H500" t="s">
        <v>713</v>
      </c>
      <c r="I500" t="s">
        <v>730</v>
      </c>
    </row>
    <row r="501" spans="1:9" x14ac:dyDescent="0.25">
      <c r="A501">
        <v>500</v>
      </c>
      <c r="B501">
        <v>64</v>
      </c>
      <c r="C501">
        <v>3</v>
      </c>
      <c r="D501">
        <v>3</v>
      </c>
      <c r="E501">
        <v>195</v>
      </c>
      <c r="F501" t="s">
        <v>534</v>
      </c>
      <c r="G501" t="s">
        <v>555</v>
      </c>
      <c r="H501" t="s">
        <v>701</v>
      </c>
      <c r="I501" t="s">
        <v>730</v>
      </c>
    </row>
    <row r="502" spans="1:9" x14ac:dyDescent="0.25">
      <c r="A502">
        <v>501</v>
      </c>
      <c r="B502">
        <v>63</v>
      </c>
      <c r="C502">
        <v>4</v>
      </c>
      <c r="D502">
        <v>1</v>
      </c>
      <c r="E502">
        <v>126</v>
      </c>
      <c r="F502" t="s">
        <v>531</v>
      </c>
      <c r="G502" t="s">
        <v>623</v>
      </c>
      <c r="H502" t="s">
        <v>623</v>
      </c>
      <c r="I502" t="s">
        <v>729</v>
      </c>
    </row>
    <row r="503" spans="1:9" x14ac:dyDescent="0.25">
      <c r="A503">
        <v>502</v>
      </c>
      <c r="B503">
        <v>57</v>
      </c>
      <c r="C503">
        <v>2</v>
      </c>
      <c r="D503">
        <v>3</v>
      </c>
      <c r="E503">
        <v>95</v>
      </c>
      <c r="F503" t="s">
        <v>540</v>
      </c>
      <c r="G503" t="s">
        <v>582</v>
      </c>
      <c r="H503" t="s">
        <v>636</v>
      </c>
      <c r="I503" t="s">
        <v>730</v>
      </c>
    </row>
    <row r="504" spans="1:9" x14ac:dyDescent="0.25">
      <c r="A504">
        <v>503</v>
      </c>
      <c r="B504">
        <v>71</v>
      </c>
      <c r="C504">
        <v>5</v>
      </c>
      <c r="D504">
        <v>2</v>
      </c>
      <c r="E504">
        <v>139</v>
      </c>
      <c r="F504" t="s">
        <v>538</v>
      </c>
      <c r="G504" t="s">
        <v>552</v>
      </c>
      <c r="H504" t="s">
        <v>658</v>
      </c>
      <c r="I504" t="s">
        <v>730</v>
      </c>
    </row>
    <row r="505" spans="1:9" x14ac:dyDescent="0.25">
      <c r="A505">
        <v>504</v>
      </c>
      <c r="B505">
        <v>33</v>
      </c>
      <c r="C505">
        <v>1</v>
      </c>
      <c r="D505">
        <v>2</v>
      </c>
      <c r="E505">
        <v>135</v>
      </c>
      <c r="F505" t="s">
        <v>537</v>
      </c>
      <c r="G505" t="s">
        <v>637</v>
      </c>
      <c r="H505" t="s">
        <v>675</v>
      </c>
      <c r="I505" t="s">
        <v>730</v>
      </c>
    </row>
    <row r="506" spans="1:9" x14ac:dyDescent="0.25">
      <c r="A506">
        <v>505</v>
      </c>
      <c r="B506">
        <v>14</v>
      </c>
      <c r="C506">
        <v>5</v>
      </c>
      <c r="D506">
        <v>3</v>
      </c>
      <c r="E506">
        <v>86</v>
      </c>
      <c r="F506" t="s">
        <v>538</v>
      </c>
      <c r="G506" t="s">
        <v>658</v>
      </c>
      <c r="H506" t="s">
        <v>660</v>
      </c>
      <c r="I506" t="s">
        <v>729</v>
      </c>
    </row>
    <row r="507" spans="1:9" x14ac:dyDescent="0.25">
      <c r="A507">
        <v>506</v>
      </c>
      <c r="B507">
        <v>57</v>
      </c>
      <c r="C507">
        <v>3</v>
      </c>
      <c r="D507">
        <v>2</v>
      </c>
      <c r="E507">
        <v>41</v>
      </c>
      <c r="F507" t="s">
        <v>536</v>
      </c>
      <c r="G507" t="s">
        <v>606</v>
      </c>
      <c r="H507" t="s">
        <v>622</v>
      </c>
      <c r="I507" t="s">
        <v>730</v>
      </c>
    </row>
    <row r="508" spans="1:9" x14ac:dyDescent="0.25">
      <c r="A508">
        <v>507</v>
      </c>
      <c r="B508">
        <v>77</v>
      </c>
      <c r="C508">
        <v>1</v>
      </c>
      <c r="D508">
        <v>2</v>
      </c>
      <c r="E508">
        <v>42</v>
      </c>
      <c r="F508" t="s">
        <v>538</v>
      </c>
      <c r="G508" t="s">
        <v>572</v>
      </c>
      <c r="H508" t="s">
        <v>567</v>
      </c>
      <c r="I508" t="s">
        <v>730</v>
      </c>
    </row>
    <row r="509" spans="1:9" x14ac:dyDescent="0.25">
      <c r="A509">
        <v>508</v>
      </c>
      <c r="B509">
        <v>81</v>
      </c>
      <c r="C509">
        <v>2</v>
      </c>
      <c r="D509">
        <v>2</v>
      </c>
      <c r="E509">
        <v>136</v>
      </c>
      <c r="F509" t="s">
        <v>536</v>
      </c>
      <c r="G509" t="s">
        <v>551</v>
      </c>
      <c r="H509" t="s">
        <v>551</v>
      </c>
      <c r="I509" t="s">
        <v>729</v>
      </c>
    </row>
    <row r="510" spans="1:9" x14ac:dyDescent="0.25">
      <c r="A510">
        <v>509</v>
      </c>
      <c r="B510">
        <v>80</v>
      </c>
      <c r="C510">
        <v>5</v>
      </c>
      <c r="D510">
        <v>2</v>
      </c>
      <c r="E510">
        <v>40</v>
      </c>
      <c r="F510" t="s">
        <v>534</v>
      </c>
      <c r="G510" t="s">
        <v>629</v>
      </c>
      <c r="H510" t="s">
        <v>668</v>
      </c>
      <c r="I510" t="s">
        <v>730</v>
      </c>
    </row>
    <row r="511" spans="1:9" x14ac:dyDescent="0.25">
      <c r="A511">
        <v>510</v>
      </c>
      <c r="B511">
        <v>12</v>
      </c>
      <c r="C511">
        <v>2</v>
      </c>
      <c r="D511">
        <v>3</v>
      </c>
      <c r="E511">
        <v>37</v>
      </c>
      <c r="F511" t="s">
        <v>532</v>
      </c>
      <c r="G511" t="s">
        <v>564</v>
      </c>
      <c r="H511" t="s">
        <v>664</v>
      </c>
      <c r="I511" t="s">
        <v>730</v>
      </c>
    </row>
    <row r="512" spans="1:9" x14ac:dyDescent="0.25">
      <c r="A512">
        <v>511</v>
      </c>
      <c r="B512">
        <v>58</v>
      </c>
      <c r="C512">
        <v>5</v>
      </c>
      <c r="D512">
        <v>1</v>
      </c>
      <c r="E512">
        <v>35</v>
      </c>
      <c r="F512" t="s">
        <v>542</v>
      </c>
      <c r="G512" t="s">
        <v>607</v>
      </c>
      <c r="H512" t="s">
        <v>681</v>
      </c>
      <c r="I512" t="s">
        <v>730</v>
      </c>
    </row>
    <row r="513" spans="1:9" x14ac:dyDescent="0.25">
      <c r="A513">
        <v>512</v>
      </c>
      <c r="B513">
        <v>36</v>
      </c>
      <c r="C513">
        <v>1</v>
      </c>
      <c r="D513">
        <v>3</v>
      </c>
      <c r="E513">
        <v>60</v>
      </c>
      <c r="F513" t="s">
        <v>542</v>
      </c>
      <c r="G513" t="s">
        <v>646</v>
      </c>
      <c r="H513" t="s">
        <v>649</v>
      </c>
      <c r="I513" t="s">
        <v>729</v>
      </c>
    </row>
    <row r="514" spans="1:9" x14ac:dyDescent="0.25">
      <c r="A514">
        <v>513</v>
      </c>
      <c r="B514">
        <v>57</v>
      </c>
      <c r="C514">
        <v>3</v>
      </c>
      <c r="D514">
        <v>2</v>
      </c>
      <c r="E514">
        <v>66</v>
      </c>
      <c r="F514" t="s">
        <v>536</v>
      </c>
      <c r="G514" t="s">
        <v>599</v>
      </c>
      <c r="H514" t="s">
        <v>602</v>
      </c>
      <c r="I514" t="s">
        <v>730</v>
      </c>
    </row>
    <row r="515" spans="1:9" x14ac:dyDescent="0.25">
      <c r="A515">
        <v>514</v>
      </c>
      <c r="B515">
        <v>84</v>
      </c>
      <c r="C515">
        <v>1</v>
      </c>
      <c r="D515">
        <v>2</v>
      </c>
      <c r="E515">
        <v>167</v>
      </c>
      <c r="F515" t="s">
        <v>539</v>
      </c>
      <c r="G515" t="s">
        <v>654</v>
      </c>
      <c r="H515" t="s">
        <v>575</v>
      </c>
      <c r="I515" t="s">
        <v>729</v>
      </c>
    </row>
    <row r="516" spans="1:9" x14ac:dyDescent="0.25">
      <c r="A516">
        <v>515</v>
      </c>
      <c r="B516">
        <v>78</v>
      </c>
      <c r="C516">
        <v>4</v>
      </c>
      <c r="D516">
        <v>1</v>
      </c>
      <c r="E516">
        <v>24</v>
      </c>
      <c r="F516" t="s">
        <v>532</v>
      </c>
      <c r="G516" t="s">
        <v>626</v>
      </c>
      <c r="H516" t="s">
        <v>645</v>
      </c>
      <c r="I516" t="s">
        <v>729</v>
      </c>
    </row>
    <row r="517" spans="1:9" x14ac:dyDescent="0.25">
      <c r="A517">
        <v>516</v>
      </c>
      <c r="B517">
        <v>40</v>
      </c>
      <c r="C517">
        <v>1</v>
      </c>
      <c r="D517">
        <v>1</v>
      </c>
      <c r="E517">
        <v>194</v>
      </c>
      <c r="F517" t="s">
        <v>540</v>
      </c>
      <c r="G517" t="s">
        <v>611</v>
      </c>
      <c r="H517" t="s">
        <v>597</v>
      </c>
      <c r="I517" t="s">
        <v>730</v>
      </c>
    </row>
    <row r="518" spans="1:9" x14ac:dyDescent="0.25">
      <c r="A518">
        <v>517</v>
      </c>
      <c r="B518">
        <v>98</v>
      </c>
      <c r="C518">
        <v>1</v>
      </c>
      <c r="D518">
        <v>1</v>
      </c>
      <c r="E518">
        <v>57</v>
      </c>
      <c r="F518" t="s">
        <v>534</v>
      </c>
      <c r="G518" t="s">
        <v>556</v>
      </c>
      <c r="H518" t="s">
        <v>714</v>
      </c>
      <c r="I518" t="s">
        <v>729</v>
      </c>
    </row>
    <row r="519" spans="1:9" x14ac:dyDescent="0.25">
      <c r="A519">
        <v>518</v>
      </c>
      <c r="B519">
        <v>82</v>
      </c>
      <c r="C519">
        <v>4</v>
      </c>
      <c r="D519">
        <v>3</v>
      </c>
      <c r="E519">
        <v>39</v>
      </c>
      <c r="F519" t="s">
        <v>539</v>
      </c>
      <c r="G519" t="s">
        <v>590</v>
      </c>
      <c r="H519" t="s">
        <v>575</v>
      </c>
      <c r="I519" t="s">
        <v>730</v>
      </c>
    </row>
    <row r="520" spans="1:9" x14ac:dyDescent="0.25">
      <c r="A520">
        <v>519</v>
      </c>
      <c r="B520">
        <v>78</v>
      </c>
      <c r="C520">
        <v>1</v>
      </c>
      <c r="D520">
        <v>1</v>
      </c>
      <c r="E520">
        <v>41</v>
      </c>
      <c r="F520" t="s">
        <v>538</v>
      </c>
      <c r="G520" t="s">
        <v>584</v>
      </c>
      <c r="H520" t="s">
        <v>660</v>
      </c>
      <c r="I520" t="s">
        <v>730</v>
      </c>
    </row>
    <row r="521" spans="1:9" x14ac:dyDescent="0.25">
      <c r="A521">
        <v>520</v>
      </c>
      <c r="B521">
        <v>13</v>
      </c>
      <c r="C521">
        <v>4</v>
      </c>
      <c r="D521">
        <v>3</v>
      </c>
      <c r="E521">
        <v>65</v>
      </c>
      <c r="F521" t="s">
        <v>535</v>
      </c>
      <c r="G521" t="s">
        <v>638</v>
      </c>
      <c r="H521" t="s">
        <v>598</v>
      </c>
      <c r="I521" t="s">
        <v>730</v>
      </c>
    </row>
    <row r="522" spans="1:9" x14ac:dyDescent="0.25">
      <c r="A522">
        <v>521</v>
      </c>
      <c r="B522">
        <v>34</v>
      </c>
      <c r="C522">
        <v>4</v>
      </c>
      <c r="D522">
        <v>2</v>
      </c>
      <c r="E522">
        <v>139</v>
      </c>
      <c r="F522" t="s">
        <v>539</v>
      </c>
      <c r="G522" t="s">
        <v>654</v>
      </c>
      <c r="H522" t="s">
        <v>654</v>
      </c>
      <c r="I522" t="s">
        <v>729</v>
      </c>
    </row>
    <row r="523" spans="1:9" x14ac:dyDescent="0.25">
      <c r="A523">
        <v>522</v>
      </c>
      <c r="B523">
        <v>47</v>
      </c>
      <c r="C523">
        <v>2</v>
      </c>
      <c r="D523">
        <v>2</v>
      </c>
      <c r="E523">
        <v>101</v>
      </c>
      <c r="F523" t="s">
        <v>538</v>
      </c>
      <c r="G523" t="s">
        <v>635</v>
      </c>
      <c r="H523" t="s">
        <v>635</v>
      </c>
      <c r="I523" t="s">
        <v>729</v>
      </c>
    </row>
    <row r="524" spans="1:9" x14ac:dyDescent="0.25">
      <c r="A524">
        <v>523</v>
      </c>
      <c r="B524">
        <v>74</v>
      </c>
      <c r="C524">
        <v>5</v>
      </c>
      <c r="D524">
        <v>3</v>
      </c>
      <c r="E524">
        <v>174</v>
      </c>
      <c r="F524" t="s">
        <v>539</v>
      </c>
      <c r="G524" t="s">
        <v>618</v>
      </c>
      <c r="H524" t="s">
        <v>618</v>
      </c>
      <c r="I524" t="s">
        <v>729</v>
      </c>
    </row>
    <row r="525" spans="1:9" x14ac:dyDescent="0.25">
      <c r="A525">
        <v>524</v>
      </c>
      <c r="B525">
        <v>82</v>
      </c>
      <c r="C525">
        <v>1</v>
      </c>
      <c r="D525">
        <v>3</v>
      </c>
      <c r="E525">
        <v>143</v>
      </c>
      <c r="F525" t="s">
        <v>540</v>
      </c>
      <c r="G525" t="s">
        <v>648</v>
      </c>
      <c r="H525" t="s">
        <v>582</v>
      </c>
      <c r="I525" t="s">
        <v>730</v>
      </c>
    </row>
    <row r="526" spans="1:9" x14ac:dyDescent="0.25">
      <c r="A526">
        <v>525</v>
      </c>
      <c r="B526">
        <v>28</v>
      </c>
      <c r="C526">
        <v>4</v>
      </c>
      <c r="D526">
        <v>1</v>
      </c>
      <c r="E526">
        <v>123</v>
      </c>
      <c r="F526" t="s">
        <v>537</v>
      </c>
      <c r="G526" t="s">
        <v>557</v>
      </c>
      <c r="H526" t="s">
        <v>586</v>
      </c>
      <c r="I526" t="s">
        <v>730</v>
      </c>
    </row>
    <row r="527" spans="1:9" x14ac:dyDescent="0.25">
      <c r="A527">
        <v>526</v>
      </c>
      <c r="B527">
        <v>46</v>
      </c>
      <c r="C527">
        <v>5</v>
      </c>
      <c r="D527">
        <v>2</v>
      </c>
      <c r="E527">
        <v>84</v>
      </c>
      <c r="F527" t="s">
        <v>540</v>
      </c>
      <c r="G527" t="s">
        <v>648</v>
      </c>
      <c r="H527" t="s">
        <v>715</v>
      </c>
      <c r="I527" t="s">
        <v>729</v>
      </c>
    </row>
    <row r="528" spans="1:9" x14ac:dyDescent="0.25">
      <c r="A528">
        <v>527</v>
      </c>
      <c r="B528">
        <v>37</v>
      </c>
      <c r="C528">
        <v>4</v>
      </c>
      <c r="D528">
        <v>2</v>
      </c>
      <c r="E528">
        <v>44</v>
      </c>
      <c r="F528" t="s">
        <v>532</v>
      </c>
      <c r="G528" t="s">
        <v>626</v>
      </c>
      <c r="H528" t="s">
        <v>589</v>
      </c>
      <c r="I528" t="s">
        <v>730</v>
      </c>
    </row>
    <row r="529" spans="1:9" x14ac:dyDescent="0.25">
      <c r="A529">
        <v>528</v>
      </c>
      <c r="B529">
        <v>31</v>
      </c>
      <c r="C529">
        <v>3</v>
      </c>
      <c r="D529">
        <v>3</v>
      </c>
      <c r="E529">
        <v>101</v>
      </c>
      <c r="F529" t="s">
        <v>536</v>
      </c>
      <c r="G529" t="s">
        <v>602</v>
      </c>
      <c r="H529" t="s">
        <v>551</v>
      </c>
      <c r="I529" t="s">
        <v>729</v>
      </c>
    </row>
    <row r="530" spans="1:9" x14ac:dyDescent="0.25">
      <c r="A530">
        <v>529</v>
      </c>
      <c r="B530">
        <v>19</v>
      </c>
      <c r="C530">
        <v>3</v>
      </c>
      <c r="D530">
        <v>3</v>
      </c>
      <c r="E530">
        <v>56</v>
      </c>
      <c r="F530" t="s">
        <v>537</v>
      </c>
      <c r="G530" t="s">
        <v>637</v>
      </c>
      <c r="H530" t="s">
        <v>637</v>
      </c>
      <c r="I530" t="s">
        <v>729</v>
      </c>
    </row>
    <row r="531" spans="1:9" x14ac:dyDescent="0.25">
      <c r="A531">
        <v>530</v>
      </c>
      <c r="B531">
        <v>94</v>
      </c>
      <c r="C531">
        <v>1</v>
      </c>
      <c r="D531">
        <v>2</v>
      </c>
      <c r="E531">
        <v>120</v>
      </c>
      <c r="F531" t="s">
        <v>536</v>
      </c>
      <c r="G531" t="s">
        <v>562</v>
      </c>
      <c r="H531" t="s">
        <v>673</v>
      </c>
      <c r="I531" t="s">
        <v>729</v>
      </c>
    </row>
    <row r="532" spans="1:9" x14ac:dyDescent="0.25">
      <c r="A532">
        <v>531</v>
      </c>
      <c r="B532">
        <v>14</v>
      </c>
      <c r="C532">
        <v>1</v>
      </c>
      <c r="D532">
        <v>2</v>
      </c>
      <c r="E532">
        <v>66</v>
      </c>
      <c r="F532" t="s">
        <v>535</v>
      </c>
      <c r="G532" t="s">
        <v>592</v>
      </c>
      <c r="H532" t="s">
        <v>613</v>
      </c>
      <c r="I532" t="s">
        <v>730</v>
      </c>
    </row>
    <row r="533" spans="1:9" x14ac:dyDescent="0.25">
      <c r="A533">
        <v>532</v>
      </c>
      <c r="B533">
        <v>37</v>
      </c>
      <c r="C533">
        <v>3</v>
      </c>
      <c r="D533">
        <v>3</v>
      </c>
      <c r="E533">
        <v>92</v>
      </c>
      <c r="F533" t="s">
        <v>539</v>
      </c>
      <c r="G533" t="s">
        <v>585</v>
      </c>
      <c r="H533" t="s">
        <v>618</v>
      </c>
      <c r="I533" t="s">
        <v>729</v>
      </c>
    </row>
    <row r="534" spans="1:9" x14ac:dyDescent="0.25">
      <c r="A534">
        <v>533</v>
      </c>
      <c r="B534">
        <v>83</v>
      </c>
      <c r="C534">
        <v>4</v>
      </c>
      <c r="D534">
        <v>1</v>
      </c>
      <c r="E534">
        <v>84</v>
      </c>
      <c r="F534" t="s">
        <v>536</v>
      </c>
      <c r="G534" t="s">
        <v>599</v>
      </c>
      <c r="H534" t="s">
        <v>606</v>
      </c>
      <c r="I534" t="s">
        <v>729</v>
      </c>
    </row>
    <row r="535" spans="1:9" x14ac:dyDescent="0.25">
      <c r="A535">
        <v>534</v>
      </c>
      <c r="B535">
        <v>72</v>
      </c>
      <c r="C535">
        <v>3</v>
      </c>
      <c r="D535">
        <v>2</v>
      </c>
      <c r="E535">
        <v>20</v>
      </c>
      <c r="F535" t="s">
        <v>541</v>
      </c>
      <c r="G535" t="s">
        <v>625</v>
      </c>
      <c r="H535" t="s">
        <v>687</v>
      </c>
      <c r="I535" t="s">
        <v>730</v>
      </c>
    </row>
    <row r="536" spans="1:9" x14ac:dyDescent="0.25">
      <c r="A536">
        <v>535</v>
      </c>
      <c r="B536">
        <v>56</v>
      </c>
      <c r="C536">
        <v>5</v>
      </c>
      <c r="D536">
        <v>1</v>
      </c>
      <c r="E536">
        <v>119</v>
      </c>
      <c r="F536" t="s">
        <v>540</v>
      </c>
      <c r="G536" t="s">
        <v>621</v>
      </c>
      <c r="H536" t="s">
        <v>621</v>
      </c>
      <c r="I536" t="s">
        <v>729</v>
      </c>
    </row>
    <row r="537" spans="1:9" x14ac:dyDescent="0.25">
      <c r="A537">
        <v>536</v>
      </c>
      <c r="B537">
        <v>8</v>
      </c>
      <c r="C537">
        <v>4</v>
      </c>
      <c r="D537">
        <v>3</v>
      </c>
      <c r="E537">
        <v>43</v>
      </c>
      <c r="F537" t="s">
        <v>541</v>
      </c>
      <c r="G537" t="s">
        <v>650</v>
      </c>
      <c r="H537" t="s">
        <v>687</v>
      </c>
      <c r="I537" t="s">
        <v>730</v>
      </c>
    </row>
    <row r="538" spans="1:9" x14ac:dyDescent="0.25">
      <c r="A538">
        <v>537</v>
      </c>
      <c r="B538">
        <v>87</v>
      </c>
      <c r="C538">
        <v>4</v>
      </c>
      <c r="D538">
        <v>3</v>
      </c>
      <c r="E538">
        <v>159</v>
      </c>
      <c r="F538" t="s">
        <v>539</v>
      </c>
      <c r="G538" t="s">
        <v>558</v>
      </c>
      <c r="H538" t="s">
        <v>558</v>
      </c>
      <c r="I538" t="s">
        <v>729</v>
      </c>
    </row>
    <row r="539" spans="1:9" x14ac:dyDescent="0.25">
      <c r="A539">
        <v>538</v>
      </c>
      <c r="B539">
        <v>64</v>
      </c>
      <c r="C539">
        <v>2</v>
      </c>
      <c r="D539">
        <v>1</v>
      </c>
      <c r="E539">
        <v>35</v>
      </c>
      <c r="F539" t="s">
        <v>542</v>
      </c>
      <c r="G539" t="s">
        <v>571</v>
      </c>
      <c r="H539" t="s">
        <v>571</v>
      </c>
      <c r="I539" t="s">
        <v>729</v>
      </c>
    </row>
    <row r="540" spans="1:9" x14ac:dyDescent="0.25">
      <c r="A540">
        <v>539</v>
      </c>
      <c r="B540">
        <v>69</v>
      </c>
      <c r="C540">
        <v>1</v>
      </c>
      <c r="D540">
        <v>2</v>
      </c>
      <c r="E540">
        <v>17</v>
      </c>
      <c r="F540" t="s">
        <v>536</v>
      </c>
      <c r="G540" t="s">
        <v>562</v>
      </c>
      <c r="H540" t="s">
        <v>606</v>
      </c>
      <c r="I540" t="s">
        <v>730</v>
      </c>
    </row>
    <row r="541" spans="1:9" x14ac:dyDescent="0.25">
      <c r="A541">
        <v>540</v>
      </c>
      <c r="B541">
        <v>65</v>
      </c>
      <c r="C541">
        <v>3</v>
      </c>
      <c r="D541">
        <v>2</v>
      </c>
      <c r="E541">
        <v>99</v>
      </c>
      <c r="F541" t="s">
        <v>538</v>
      </c>
      <c r="G541" t="s">
        <v>584</v>
      </c>
      <c r="H541" t="s">
        <v>658</v>
      </c>
      <c r="I541" t="s">
        <v>730</v>
      </c>
    </row>
    <row r="542" spans="1:9" x14ac:dyDescent="0.25">
      <c r="A542">
        <v>541</v>
      </c>
      <c r="B542">
        <v>35</v>
      </c>
      <c r="C542">
        <v>4</v>
      </c>
      <c r="D542">
        <v>3</v>
      </c>
      <c r="E542">
        <v>13</v>
      </c>
      <c r="F542" t="s">
        <v>539</v>
      </c>
      <c r="G542" t="s">
        <v>618</v>
      </c>
      <c r="H542" t="s">
        <v>618</v>
      </c>
      <c r="I542" t="s">
        <v>729</v>
      </c>
    </row>
    <row r="543" spans="1:9" x14ac:dyDescent="0.25">
      <c r="A543">
        <v>542</v>
      </c>
      <c r="B543">
        <v>5</v>
      </c>
      <c r="C543">
        <v>5</v>
      </c>
      <c r="D543">
        <v>2</v>
      </c>
      <c r="E543">
        <v>131</v>
      </c>
      <c r="F543" t="s">
        <v>536</v>
      </c>
      <c r="G543" t="s">
        <v>606</v>
      </c>
      <c r="H543" t="s">
        <v>606</v>
      </c>
      <c r="I543" t="s">
        <v>729</v>
      </c>
    </row>
    <row r="544" spans="1:9" x14ac:dyDescent="0.25">
      <c r="A544">
        <v>543</v>
      </c>
      <c r="B544">
        <v>17</v>
      </c>
      <c r="C544">
        <v>5</v>
      </c>
      <c r="D544">
        <v>1</v>
      </c>
      <c r="E544">
        <v>155</v>
      </c>
      <c r="F544" t="s">
        <v>542</v>
      </c>
      <c r="G544" t="s">
        <v>624</v>
      </c>
      <c r="H544" t="s">
        <v>607</v>
      </c>
      <c r="I544" t="s">
        <v>730</v>
      </c>
    </row>
    <row r="545" spans="1:9" x14ac:dyDescent="0.25">
      <c r="A545">
        <v>544</v>
      </c>
      <c r="B545">
        <v>50</v>
      </c>
      <c r="C545">
        <v>3</v>
      </c>
      <c r="D545">
        <v>3</v>
      </c>
      <c r="E545">
        <v>182</v>
      </c>
      <c r="F545" t="s">
        <v>536</v>
      </c>
      <c r="G545" t="s">
        <v>599</v>
      </c>
      <c r="H545" t="s">
        <v>612</v>
      </c>
      <c r="I545" t="s">
        <v>730</v>
      </c>
    </row>
    <row r="546" spans="1:9" x14ac:dyDescent="0.25">
      <c r="A546">
        <v>545</v>
      </c>
      <c r="B546">
        <v>20</v>
      </c>
      <c r="C546">
        <v>2</v>
      </c>
      <c r="D546">
        <v>3</v>
      </c>
      <c r="E546">
        <v>56</v>
      </c>
      <c r="F546" t="s">
        <v>537</v>
      </c>
      <c r="G546" t="s">
        <v>561</v>
      </c>
      <c r="H546" t="s">
        <v>580</v>
      </c>
      <c r="I546" t="s">
        <v>730</v>
      </c>
    </row>
    <row r="547" spans="1:9" x14ac:dyDescent="0.25">
      <c r="A547">
        <v>546</v>
      </c>
      <c r="B547">
        <v>37</v>
      </c>
      <c r="C547">
        <v>2</v>
      </c>
      <c r="D547">
        <v>2</v>
      </c>
      <c r="E547">
        <v>15</v>
      </c>
      <c r="F547" t="s">
        <v>534</v>
      </c>
      <c r="G547" t="s">
        <v>634</v>
      </c>
      <c r="H547" t="s">
        <v>634</v>
      </c>
      <c r="I547" t="s">
        <v>729</v>
      </c>
    </row>
    <row r="548" spans="1:9" x14ac:dyDescent="0.25">
      <c r="A548">
        <v>547</v>
      </c>
      <c r="B548">
        <v>55</v>
      </c>
      <c r="C548">
        <v>4</v>
      </c>
      <c r="D548">
        <v>2</v>
      </c>
      <c r="E548">
        <v>36</v>
      </c>
      <c r="F548" t="s">
        <v>537</v>
      </c>
      <c r="G548" t="s">
        <v>561</v>
      </c>
      <c r="H548" t="s">
        <v>615</v>
      </c>
      <c r="I548" t="s">
        <v>729</v>
      </c>
    </row>
    <row r="549" spans="1:9" x14ac:dyDescent="0.25">
      <c r="A549">
        <v>548</v>
      </c>
      <c r="B549">
        <v>2</v>
      </c>
      <c r="C549">
        <v>2</v>
      </c>
      <c r="D549">
        <v>1</v>
      </c>
      <c r="E549">
        <v>69</v>
      </c>
      <c r="F549" t="s">
        <v>538</v>
      </c>
      <c r="G549" t="s">
        <v>603</v>
      </c>
      <c r="H549" t="s">
        <v>660</v>
      </c>
      <c r="I549" t="s">
        <v>730</v>
      </c>
    </row>
    <row r="550" spans="1:9" x14ac:dyDescent="0.25">
      <c r="A550">
        <v>549</v>
      </c>
      <c r="B550">
        <v>6</v>
      </c>
      <c r="C550">
        <v>1</v>
      </c>
      <c r="D550">
        <v>2</v>
      </c>
      <c r="E550">
        <v>29</v>
      </c>
      <c r="F550" t="s">
        <v>533</v>
      </c>
      <c r="G550" t="s">
        <v>655</v>
      </c>
      <c r="H550" t="s">
        <v>604</v>
      </c>
      <c r="I550" t="s">
        <v>730</v>
      </c>
    </row>
    <row r="551" spans="1:9" x14ac:dyDescent="0.25">
      <c r="A551">
        <v>550</v>
      </c>
      <c r="B551">
        <v>32</v>
      </c>
      <c r="C551">
        <v>4</v>
      </c>
      <c r="D551">
        <v>1</v>
      </c>
      <c r="E551">
        <v>36</v>
      </c>
      <c r="F551" t="s">
        <v>534</v>
      </c>
      <c r="G551" t="s">
        <v>556</v>
      </c>
      <c r="H551" t="s">
        <v>716</v>
      </c>
      <c r="I551" t="s">
        <v>729</v>
      </c>
    </row>
    <row r="552" spans="1:9" x14ac:dyDescent="0.25">
      <c r="A552">
        <v>551</v>
      </c>
      <c r="B552">
        <v>63</v>
      </c>
      <c r="C552">
        <v>1</v>
      </c>
      <c r="D552">
        <v>1</v>
      </c>
      <c r="E552">
        <v>58</v>
      </c>
      <c r="F552" t="s">
        <v>534</v>
      </c>
      <c r="G552" t="s">
        <v>556</v>
      </c>
      <c r="H552" t="s">
        <v>716</v>
      </c>
      <c r="I552" t="s">
        <v>729</v>
      </c>
    </row>
    <row r="553" spans="1:9" x14ac:dyDescent="0.25">
      <c r="A553">
        <v>552</v>
      </c>
      <c r="B553">
        <v>23</v>
      </c>
      <c r="C553">
        <v>2</v>
      </c>
      <c r="D553">
        <v>1</v>
      </c>
      <c r="E553">
        <v>160</v>
      </c>
      <c r="F553" t="s">
        <v>539</v>
      </c>
      <c r="G553" t="s">
        <v>585</v>
      </c>
      <c r="H553" t="s">
        <v>590</v>
      </c>
      <c r="I553" t="s">
        <v>730</v>
      </c>
    </row>
    <row r="554" spans="1:9" x14ac:dyDescent="0.25">
      <c r="A554">
        <v>553</v>
      </c>
      <c r="B554">
        <v>86</v>
      </c>
      <c r="C554">
        <v>4</v>
      </c>
      <c r="D554">
        <v>3</v>
      </c>
      <c r="E554">
        <v>114</v>
      </c>
      <c r="F554" t="s">
        <v>533</v>
      </c>
      <c r="G554" t="s">
        <v>651</v>
      </c>
      <c r="H554" t="s">
        <v>604</v>
      </c>
      <c r="I554" t="s">
        <v>729</v>
      </c>
    </row>
    <row r="555" spans="1:9" x14ac:dyDescent="0.25">
      <c r="A555">
        <v>554</v>
      </c>
      <c r="B555">
        <v>33</v>
      </c>
      <c r="C555">
        <v>1</v>
      </c>
      <c r="D555">
        <v>1</v>
      </c>
      <c r="E555">
        <v>156</v>
      </c>
      <c r="F555" t="s">
        <v>537</v>
      </c>
      <c r="G555" t="s">
        <v>637</v>
      </c>
      <c r="H555" t="s">
        <v>713</v>
      </c>
      <c r="I555" t="s">
        <v>730</v>
      </c>
    </row>
    <row r="556" spans="1:9" x14ac:dyDescent="0.25">
      <c r="A556">
        <v>555</v>
      </c>
      <c r="B556">
        <v>66</v>
      </c>
      <c r="C556">
        <v>1</v>
      </c>
      <c r="D556">
        <v>2</v>
      </c>
      <c r="E556">
        <v>196</v>
      </c>
      <c r="F556" t="s">
        <v>535</v>
      </c>
      <c r="G556" t="s">
        <v>592</v>
      </c>
      <c r="H556" t="s">
        <v>613</v>
      </c>
      <c r="I556" t="s">
        <v>730</v>
      </c>
    </row>
    <row r="557" spans="1:9" x14ac:dyDescent="0.25">
      <c r="A557">
        <v>556</v>
      </c>
      <c r="B557">
        <v>27</v>
      </c>
      <c r="C557">
        <v>2</v>
      </c>
      <c r="D557">
        <v>1</v>
      </c>
      <c r="E557">
        <v>48</v>
      </c>
      <c r="F557" t="s">
        <v>536</v>
      </c>
      <c r="G557" t="s">
        <v>627</v>
      </c>
      <c r="H557" t="s">
        <v>627</v>
      </c>
      <c r="I557" t="s">
        <v>729</v>
      </c>
    </row>
    <row r="558" spans="1:9" x14ac:dyDescent="0.25">
      <c r="A558">
        <v>557</v>
      </c>
      <c r="B558">
        <v>13</v>
      </c>
      <c r="C558">
        <v>2</v>
      </c>
      <c r="D558">
        <v>2</v>
      </c>
      <c r="E558">
        <v>65</v>
      </c>
      <c r="F558" t="s">
        <v>536</v>
      </c>
      <c r="G558" t="s">
        <v>591</v>
      </c>
      <c r="H558" t="s">
        <v>601</v>
      </c>
      <c r="I558" t="s">
        <v>730</v>
      </c>
    </row>
    <row r="559" spans="1:9" x14ac:dyDescent="0.25">
      <c r="A559">
        <v>558</v>
      </c>
      <c r="B559">
        <v>64</v>
      </c>
      <c r="C559">
        <v>2</v>
      </c>
      <c r="D559">
        <v>1</v>
      </c>
      <c r="E559">
        <v>128</v>
      </c>
      <c r="F559" t="s">
        <v>534</v>
      </c>
      <c r="G559" t="s">
        <v>668</v>
      </c>
      <c r="H559" t="s">
        <v>555</v>
      </c>
      <c r="I559" t="s">
        <v>730</v>
      </c>
    </row>
    <row r="560" spans="1:9" x14ac:dyDescent="0.25">
      <c r="A560">
        <v>559</v>
      </c>
      <c r="B560">
        <v>4</v>
      </c>
      <c r="C560">
        <v>1</v>
      </c>
      <c r="D560">
        <v>2</v>
      </c>
      <c r="E560">
        <v>97</v>
      </c>
      <c r="F560" t="s">
        <v>534</v>
      </c>
      <c r="G560" t="s">
        <v>669</v>
      </c>
      <c r="H560" t="s">
        <v>629</v>
      </c>
      <c r="I560" t="s">
        <v>729</v>
      </c>
    </row>
    <row r="561" spans="1:9" x14ac:dyDescent="0.25">
      <c r="A561">
        <v>560</v>
      </c>
      <c r="B561">
        <v>77</v>
      </c>
      <c r="C561">
        <v>5</v>
      </c>
      <c r="D561">
        <v>1</v>
      </c>
      <c r="E561">
        <v>102</v>
      </c>
      <c r="F561" t="s">
        <v>534</v>
      </c>
      <c r="G561" t="s">
        <v>568</v>
      </c>
      <c r="H561" t="s">
        <v>568</v>
      </c>
      <c r="I561" t="s">
        <v>729</v>
      </c>
    </row>
    <row r="562" spans="1:9" x14ac:dyDescent="0.25">
      <c r="A562">
        <v>561</v>
      </c>
      <c r="B562">
        <v>25</v>
      </c>
      <c r="C562">
        <v>4</v>
      </c>
      <c r="D562">
        <v>1</v>
      </c>
      <c r="E562">
        <v>27</v>
      </c>
      <c r="F562" t="s">
        <v>537</v>
      </c>
      <c r="G562" t="s">
        <v>580</v>
      </c>
      <c r="H562" t="s">
        <v>566</v>
      </c>
      <c r="I562" t="s">
        <v>730</v>
      </c>
    </row>
    <row r="563" spans="1:9" x14ac:dyDescent="0.25">
      <c r="A563">
        <v>562</v>
      </c>
      <c r="B563">
        <v>48</v>
      </c>
      <c r="C563">
        <v>4</v>
      </c>
      <c r="D563">
        <v>1</v>
      </c>
      <c r="E563">
        <v>153</v>
      </c>
      <c r="F563" t="s">
        <v>542</v>
      </c>
      <c r="G563" t="s">
        <v>659</v>
      </c>
      <c r="H563" t="s">
        <v>659</v>
      </c>
      <c r="I563" t="s">
        <v>729</v>
      </c>
    </row>
    <row r="564" spans="1:9" x14ac:dyDescent="0.25">
      <c r="A564">
        <v>563</v>
      </c>
      <c r="B564">
        <v>17</v>
      </c>
      <c r="C564">
        <v>1</v>
      </c>
      <c r="D564">
        <v>1</v>
      </c>
      <c r="E564">
        <v>108</v>
      </c>
      <c r="F564" t="s">
        <v>534</v>
      </c>
      <c r="G564" t="s">
        <v>629</v>
      </c>
      <c r="H564" t="s">
        <v>634</v>
      </c>
      <c r="I564" t="s">
        <v>729</v>
      </c>
    </row>
    <row r="565" spans="1:9" x14ac:dyDescent="0.25">
      <c r="A565">
        <v>564</v>
      </c>
      <c r="B565">
        <v>12</v>
      </c>
      <c r="C565">
        <v>3</v>
      </c>
      <c r="D565">
        <v>2</v>
      </c>
      <c r="E565">
        <v>132</v>
      </c>
      <c r="F565" t="s">
        <v>538</v>
      </c>
      <c r="G565" t="s">
        <v>643</v>
      </c>
      <c r="H565" t="s">
        <v>572</v>
      </c>
      <c r="I565" t="s">
        <v>730</v>
      </c>
    </row>
    <row r="566" spans="1:9" x14ac:dyDescent="0.25">
      <c r="A566">
        <v>565</v>
      </c>
      <c r="B566">
        <v>79</v>
      </c>
      <c r="C566">
        <v>1</v>
      </c>
      <c r="D566">
        <v>2</v>
      </c>
      <c r="E566">
        <v>73</v>
      </c>
      <c r="F566" t="s">
        <v>538</v>
      </c>
      <c r="G566" t="s">
        <v>603</v>
      </c>
      <c r="H566" t="s">
        <v>635</v>
      </c>
      <c r="I566" t="s">
        <v>729</v>
      </c>
    </row>
    <row r="567" spans="1:9" x14ac:dyDescent="0.25">
      <c r="A567">
        <v>566</v>
      </c>
      <c r="B567">
        <v>66</v>
      </c>
      <c r="C567">
        <v>3</v>
      </c>
      <c r="D567">
        <v>1</v>
      </c>
      <c r="E567">
        <v>103</v>
      </c>
      <c r="F567" t="s">
        <v>533</v>
      </c>
      <c r="G567" t="s">
        <v>667</v>
      </c>
      <c r="H567" t="s">
        <v>596</v>
      </c>
      <c r="I567" t="s">
        <v>729</v>
      </c>
    </row>
    <row r="568" spans="1:9" x14ac:dyDescent="0.25">
      <c r="A568">
        <v>567</v>
      </c>
      <c r="B568">
        <v>71</v>
      </c>
      <c r="C568">
        <v>2</v>
      </c>
      <c r="D568">
        <v>3</v>
      </c>
      <c r="E568">
        <v>113</v>
      </c>
      <c r="F568" t="s">
        <v>536</v>
      </c>
      <c r="G568" t="s">
        <v>627</v>
      </c>
      <c r="H568" t="s">
        <v>602</v>
      </c>
      <c r="I568" t="s">
        <v>729</v>
      </c>
    </row>
    <row r="569" spans="1:9" x14ac:dyDescent="0.25">
      <c r="A569">
        <v>568</v>
      </c>
      <c r="B569">
        <v>39</v>
      </c>
      <c r="C569">
        <v>2</v>
      </c>
      <c r="D569">
        <v>1</v>
      </c>
      <c r="E569">
        <v>144</v>
      </c>
      <c r="F569" t="s">
        <v>536</v>
      </c>
      <c r="G569" t="s">
        <v>627</v>
      </c>
      <c r="H569" t="s">
        <v>591</v>
      </c>
      <c r="I569" t="s">
        <v>730</v>
      </c>
    </row>
    <row r="570" spans="1:9" x14ac:dyDescent="0.25">
      <c r="A570">
        <v>569</v>
      </c>
      <c r="B570">
        <v>35</v>
      </c>
      <c r="C570">
        <v>3</v>
      </c>
      <c r="D570">
        <v>3</v>
      </c>
      <c r="E570">
        <v>45</v>
      </c>
      <c r="F570" t="s">
        <v>539</v>
      </c>
      <c r="G570" t="s">
        <v>575</v>
      </c>
      <c r="H570" t="s">
        <v>698</v>
      </c>
      <c r="I570" t="s">
        <v>730</v>
      </c>
    </row>
    <row r="571" spans="1:9" x14ac:dyDescent="0.25">
      <c r="A571">
        <v>570</v>
      </c>
      <c r="B571">
        <v>18</v>
      </c>
      <c r="C571">
        <v>5</v>
      </c>
      <c r="D571">
        <v>1</v>
      </c>
      <c r="E571">
        <v>17</v>
      </c>
      <c r="F571" t="s">
        <v>534</v>
      </c>
      <c r="G571" t="s">
        <v>652</v>
      </c>
      <c r="H571" t="s">
        <v>652</v>
      </c>
      <c r="I571" t="s">
        <v>729</v>
      </c>
    </row>
    <row r="572" spans="1:9" x14ac:dyDescent="0.25">
      <c r="A572">
        <v>571</v>
      </c>
      <c r="B572">
        <v>53</v>
      </c>
      <c r="C572">
        <v>5</v>
      </c>
      <c r="D572">
        <v>1</v>
      </c>
      <c r="E572">
        <v>164</v>
      </c>
      <c r="F572" t="s">
        <v>533</v>
      </c>
      <c r="G572" t="s">
        <v>559</v>
      </c>
      <c r="H572" t="s">
        <v>559</v>
      </c>
      <c r="I572" t="s">
        <v>729</v>
      </c>
    </row>
    <row r="573" spans="1:9" x14ac:dyDescent="0.25">
      <c r="A573">
        <v>572</v>
      </c>
      <c r="B573">
        <v>50</v>
      </c>
      <c r="C573">
        <v>3</v>
      </c>
      <c r="D573">
        <v>3</v>
      </c>
      <c r="E573">
        <v>108</v>
      </c>
      <c r="F573" t="s">
        <v>538</v>
      </c>
      <c r="G573" t="s">
        <v>635</v>
      </c>
      <c r="H573" t="s">
        <v>635</v>
      </c>
      <c r="I573" t="s">
        <v>729</v>
      </c>
    </row>
    <row r="574" spans="1:9" x14ac:dyDescent="0.25">
      <c r="A574">
        <v>573</v>
      </c>
      <c r="B574">
        <v>69</v>
      </c>
      <c r="C574">
        <v>4</v>
      </c>
      <c r="D574">
        <v>1</v>
      </c>
      <c r="E574">
        <v>81</v>
      </c>
      <c r="F574" t="s">
        <v>541</v>
      </c>
      <c r="G574" t="s">
        <v>670</v>
      </c>
      <c r="H574" t="s">
        <v>650</v>
      </c>
      <c r="I574" t="s">
        <v>730</v>
      </c>
    </row>
    <row r="575" spans="1:9" x14ac:dyDescent="0.25">
      <c r="A575">
        <v>574</v>
      </c>
      <c r="B575">
        <v>85</v>
      </c>
      <c r="C575">
        <v>4</v>
      </c>
      <c r="D575">
        <v>3</v>
      </c>
      <c r="E575">
        <v>58</v>
      </c>
      <c r="F575" t="s">
        <v>536</v>
      </c>
      <c r="G575" t="s">
        <v>627</v>
      </c>
      <c r="H575" t="s">
        <v>602</v>
      </c>
      <c r="I575" t="s">
        <v>729</v>
      </c>
    </row>
    <row r="576" spans="1:9" x14ac:dyDescent="0.25">
      <c r="A576">
        <v>575</v>
      </c>
      <c r="B576">
        <v>94</v>
      </c>
      <c r="C576">
        <v>5</v>
      </c>
      <c r="D576">
        <v>2</v>
      </c>
      <c r="E576">
        <v>166</v>
      </c>
      <c r="F576" t="s">
        <v>536</v>
      </c>
      <c r="G576" t="s">
        <v>551</v>
      </c>
      <c r="H576" t="s">
        <v>612</v>
      </c>
      <c r="I576" t="s">
        <v>730</v>
      </c>
    </row>
    <row r="577" spans="1:9" x14ac:dyDescent="0.25">
      <c r="A577">
        <v>576</v>
      </c>
      <c r="B577">
        <v>33</v>
      </c>
      <c r="C577">
        <v>5</v>
      </c>
      <c r="D577">
        <v>2</v>
      </c>
      <c r="E577">
        <v>88</v>
      </c>
      <c r="F577" t="s">
        <v>537</v>
      </c>
      <c r="G577" t="s">
        <v>628</v>
      </c>
      <c r="H577" t="s">
        <v>628</v>
      </c>
      <c r="I577" t="s">
        <v>729</v>
      </c>
    </row>
    <row r="578" spans="1:9" x14ac:dyDescent="0.25">
      <c r="A578">
        <v>577</v>
      </c>
      <c r="B578">
        <v>93</v>
      </c>
      <c r="C578">
        <v>5</v>
      </c>
      <c r="D578">
        <v>2</v>
      </c>
      <c r="E578">
        <v>126</v>
      </c>
      <c r="F578" t="s">
        <v>532</v>
      </c>
      <c r="G578" t="s">
        <v>663</v>
      </c>
      <c r="H578" t="s">
        <v>633</v>
      </c>
      <c r="I578" t="s">
        <v>729</v>
      </c>
    </row>
    <row r="579" spans="1:9" x14ac:dyDescent="0.25">
      <c r="A579">
        <v>578</v>
      </c>
      <c r="B579">
        <v>50</v>
      </c>
      <c r="C579">
        <v>5</v>
      </c>
      <c r="D579">
        <v>1</v>
      </c>
      <c r="E579">
        <v>117</v>
      </c>
      <c r="F579" t="s">
        <v>534</v>
      </c>
      <c r="G579" t="s">
        <v>578</v>
      </c>
      <c r="H579" t="s">
        <v>634</v>
      </c>
      <c r="I579" t="s">
        <v>730</v>
      </c>
    </row>
    <row r="580" spans="1:9" x14ac:dyDescent="0.25">
      <c r="A580">
        <v>579</v>
      </c>
      <c r="B580">
        <v>37</v>
      </c>
      <c r="C580">
        <v>3</v>
      </c>
      <c r="D580">
        <v>3</v>
      </c>
      <c r="E580">
        <v>132</v>
      </c>
      <c r="F580" t="s">
        <v>533</v>
      </c>
      <c r="G580" t="s">
        <v>619</v>
      </c>
      <c r="H580" t="s">
        <v>559</v>
      </c>
      <c r="I580" t="s">
        <v>730</v>
      </c>
    </row>
    <row r="581" spans="1:9" x14ac:dyDescent="0.25">
      <c r="A581">
        <v>580</v>
      </c>
      <c r="B581">
        <v>45</v>
      </c>
      <c r="C581">
        <v>4</v>
      </c>
      <c r="D581">
        <v>3</v>
      </c>
      <c r="E581">
        <v>155</v>
      </c>
      <c r="F581" t="s">
        <v>538</v>
      </c>
      <c r="G581" t="s">
        <v>643</v>
      </c>
      <c r="H581" t="s">
        <v>696</v>
      </c>
      <c r="I581" t="s">
        <v>729</v>
      </c>
    </row>
    <row r="582" spans="1:9" x14ac:dyDescent="0.25">
      <c r="A582">
        <v>581</v>
      </c>
      <c r="B582">
        <v>27</v>
      </c>
      <c r="C582">
        <v>4</v>
      </c>
      <c r="D582">
        <v>2</v>
      </c>
      <c r="E582">
        <v>166</v>
      </c>
      <c r="F582" t="s">
        <v>542</v>
      </c>
      <c r="G582" t="s">
        <v>649</v>
      </c>
      <c r="H582" t="s">
        <v>649</v>
      </c>
      <c r="I582" t="s">
        <v>729</v>
      </c>
    </row>
    <row r="583" spans="1:9" x14ac:dyDescent="0.25">
      <c r="A583">
        <v>582</v>
      </c>
      <c r="B583">
        <v>6</v>
      </c>
      <c r="C583">
        <v>1</v>
      </c>
      <c r="D583">
        <v>3</v>
      </c>
      <c r="E583">
        <v>18</v>
      </c>
      <c r="F583" t="s">
        <v>534</v>
      </c>
      <c r="G583" t="s">
        <v>555</v>
      </c>
      <c r="H583" t="s">
        <v>701</v>
      </c>
      <c r="I583" t="s">
        <v>730</v>
      </c>
    </row>
    <row r="584" spans="1:9" x14ac:dyDescent="0.25">
      <c r="A584">
        <v>583</v>
      </c>
      <c r="B584">
        <v>27</v>
      </c>
      <c r="C584">
        <v>5</v>
      </c>
      <c r="D584">
        <v>1</v>
      </c>
      <c r="E584">
        <v>137</v>
      </c>
      <c r="F584" t="s">
        <v>532</v>
      </c>
      <c r="G584" t="s">
        <v>665</v>
      </c>
      <c r="H584" t="s">
        <v>564</v>
      </c>
      <c r="I584" t="s">
        <v>730</v>
      </c>
    </row>
    <row r="585" spans="1:9" x14ac:dyDescent="0.25">
      <c r="A585">
        <v>584</v>
      </c>
      <c r="B585">
        <v>97</v>
      </c>
      <c r="C585">
        <v>5</v>
      </c>
      <c r="D585">
        <v>2</v>
      </c>
      <c r="E585">
        <v>107</v>
      </c>
      <c r="F585" t="s">
        <v>542</v>
      </c>
      <c r="G585" t="s">
        <v>607</v>
      </c>
      <c r="H585" t="s">
        <v>609</v>
      </c>
      <c r="I585" t="s">
        <v>729</v>
      </c>
    </row>
    <row r="586" spans="1:9" x14ac:dyDescent="0.25">
      <c r="A586">
        <v>585</v>
      </c>
      <c r="B586">
        <v>56</v>
      </c>
      <c r="C586">
        <v>3</v>
      </c>
      <c r="D586">
        <v>3</v>
      </c>
      <c r="E586">
        <v>90</v>
      </c>
      <c r="F586" t="s">
        <v>534</v>
      </c>
      <c r="G586" t="s">
        <v>629</v>
      </c>
      <c r="H586" t="s">
        <v>652</v>
      </c>
      <c r="I586" t="s">
        <v>729</v>
      </c>
    </row>
    <row r="587" spans="1:9" x14ac:dyDescent="0.25">
      <c r="A587">
        <v>586</v>
      </c>
      <c r="B587">
        <v>45</v>
      </c>
      <c r="C587">
        <v>1</v>
      </c>
      <c r="D587">
        <v>3</v>
      </c>
      <c r="E587">
        <v>79</v>
      </c>
      <c r="F587" t="s">
        <v>534</v>
      </c>
      <c r="G587" t="s">
        <v>554</v>
      </c>
      <c r="H587" t="s">
        <v>578</v>
      </c>
      <c r="I587" t="s">
        <v>730</v>
      </c>
    </row>
    <row r="588" spans="1:9" x14ac:dyDescent="0.25">
      <c r="A588">
        <v>587</v>
      </c>
      <c r="B588">
        <v>63</v>
      </c>
      <c r="C588">
        <v>5</v>
      </c>
      <c r="D588">
        <v>1</v>
      </c>
      <c r="E588">
        <v>149</v>
      </c>
      <c r="F588" t="s">
        <v>542</v>
      </c>
      <c r="G588" t="s">
        <v>647</v>
      </c>
      <c r="H588" t="s">
        <v>647</v>
      </c>
      <c r="I588" t="s">
        <v>729</v>
      </c>
    </row>
    <row r="589" spans="1:9" x14ac:dyDescent="0.25">
      <c r="A589">
        <v>588</v>
      </c>
      <c r="B589">
        <v>69</v>
      </c>
      <c r="C589">
        <v>2</v>
      </c>
      <c r="D589">
        <v>1</v>
      </c>
      <c r="E589">
        <v>114</v>
      </c>
      <c r="F589" t="s">
        <v>541</v>
      </c>
      <c r="G589" t="s">
        <v>644</v>
      </c>
      <c r="H589" t="s">
        <v>644</v>
      </c>
      <c r="I589" t="s">
        <v>729</v>
      </c>
    </row>
    <row r="590" spans="1:9" x14ac:dyDescent="0.25">
      <c r="A590">
        <v>589</v>
      </c>
      <c r="B590">
        <v>49</v>
      </c>
      <c r="C590">
        <v>2</v>
      </c>
      <c r="D590">
        <v>1</v>
      </c>
      <c r="E590">
        <v>10</v>
      </c>
      <c r="F590" t="s">
        <v>536</v>
      </c>
      <c r="G590" t="s">
        <v>601</v>
      </c>
      <c r="H590" t="s">
        <v>591</v>
      </c>
      <c r="I590" t="s">
        <v>729</v>
      </c>
    </row>
    <row r="591" spans="1:9" x14ac:dyDescent="0.25">
      <c r="A591">
        <v>590</v>
      </c>
      <c r="B591">
        <v>79</v>
      </c>
      <c r="C591">
        <v>1</v>
      </c>
      <c r="D591">
        <v>2</v>
      </c>
      <c r="E591">
        <v>162</v>
      </c>
      <c r="F591" t="s">
        <v>531</v>
      </c>
      <c r="G591" t="s">
        <v>623</v>
      </c>
      <c r="H591" t="s">
        <v>704</v>
      </c>
      <c r="I591" t="s">
        <v>730</v>
      </c>
    </row>
    <row r="592" spans="1:9" x14ac:dyDescent="0.25">
      <c r="A592">
        <v>591</v>
      </c>
      <c r="B592">
        <v>6</v>
      </c>
      <c r="C592">
        <v>4</v>
      </c>
      <c r="D592">
        <v>2</v>
      </c>
      <c r="E592">
        <v>63</v>
      </c>
      <c r="F592" t="s">
        <v>537</v>
      </c>
      <c r="G592" t="s">
        <v>600</v>
      </c>
      <c r="H592" t="s">
        <v>600</v>
      </c>
      <c r="I592" t="s">
        <v>729</v>
      </c>
    </row>
    <row r="593" spans="1:9" x14ac:dyDescent="0.25">
      <c r="A593">
        <v>592</v>
      </c>
      <c r="B593">
        <v>77</v>
      </c>
      <c r="C593">
        <v>4</v>
      </c>
      <c r="D593">
        <v>2</v>
      </c>
      <c r="E593">
        <v>62</v>
      </c>
      <c r="F593" t="s">
        <v>533</v>
      </c>
      <c r="G593" t="s">
        <v>559</v>
      </c>
      <c r="H593" t="s">
        <v>657</v>
      </c>
      <c r="I593" t="s">
        <v>730</v>
      </c>
    </row>
    <row r="594" spans="1:9" x14ac:dyDescent="0.25">
      <c r="A594">
        <v>593</v>
      </c>
      <c r="B594">
        <v>17</v>
      </c>
      <c r="C594">
        <v>4</v>
      </c>
      <c r="D594">
        <v>2</v>
      </c>
      <c r="E594">
        <v>111</v>
      </c>
      <c r="F594" t="s">
        <v>537</v>
      </c>
      <c r="G594" t="s">
        <v>566</v>
      </c>
      <c r="H594" t="s">
        <v>566</v>
      </c>
      <c r="I594" t="s">
        <v>729</v>
      </c>
    </row>
    <row r="595" spans="1:9" x14ac:dyDescent="0.25">
      <c r="A595">
        <v>594</v>
      </c>
      <c r="B595">
        <v>30</v>
      </c>
      <c r="C595">
        <v>2</v>
      </c>
      <c r="D595">
        <v>2</v>
      </c>
      <c r="E595">
        <v>70</v>
      </c>
      <c r="F595" t="s">
        <v>539</v>
      </c>
      <c r="G595" t="s">
        <v>573</v>
      </c>
      <c r="H595" t="s">
        <v>573</v>
      </c>
      <c r="I595" t="s">
        <v>729</v>
      </c>
    </row>
    <row r="596" spans="1:9" x14ac:dyDescent="0.25">
      <c r="A596">
        <v>595</v>
      </c>
      <c r="B596">
        <v>44</v>
      </c>
      <c r="C596">
        <v>5</v>
      </c>
      <c r="D596">
        <v>2</v>
      </c>
      <c r="E596">
        <v>149</v>
      </c>
      <c r="F596" t="s">
        <v>532</v>
      </c>
      <c r="G596" t="s">
        <v>663</v>
      </c>
      <c r="H596" t="s">
        <v>633</v>
      </c>
      <c r="I596" t="s">
        <v>729</v>
      </c>
    </row>
    <row r="597" spans="1:9" x14ac:dyDescent="0.25">
      <c r="A597">
        <v>596</v>
      </c>
      <c r="B597">
        <v>85</v>
      </c>
      <c r="C597">
        <v>1</v>
      </c>
      <c r="D597">
        <v>1</v>
      </c>
      <c r="E597">
        <v>193</v>
      </c>
      <c r="F597" t="s">
        <v>538</v>
      </c>
      <c r="G597" t="s">
        <v>584</v>
      </c>
      <c r="H597" t="s">
        <v>552</v>
      </c>
      <c r="I597" t="s">
        <v>729</v>
      </c>
    </row>
    <row r="598" spans="1:9" x14ac:dyDescent="0.25">
      <c r="A598">
        <v>597</v>
      </c>
      <c r="B598">
        <v>72</v>
      </c>
      <c r="C598">
        <v>4</v>
      </c>
      <c r="D598">
        <v>1</v>
      </c>
      <c r="E598">
        <v>42</v>
      </c>
      <c r="F598" t="s">
        <v>537</v>
      </c>
      <c r="G598" t="s">
        <v>600</v>
      </c>
      <c r="H598" t="s">
        <v>566</v>
      </c>
      <c r="I598" t="s">
        <v>730</v>
      </c>
    </row>
    <row r="599" spans="1:9" x14ac:dyDescent="0.25">
      <c r="A599">
        <v>598</v>
      </c>
      <c r="B599">
        <v>49</v>
      </c>
      <c r="C599">
        <v>1</v>
      </c>
      <c r="D599">
        <v>2</v>
      </c>
      <c r="E599">
        <v>131</v>
      </c>
      <c r="F599" t="s">
        <v>542</v>
      </c>
      <c r="G599" t="s">
        <v>624</v>
      </c>
      <c r="H599" t="s">
        <v>659</v>
      </c>
      <c r="I599" t="s">
        <v>729</v>
      </c>
    </row>
    <row r="600" spans="1:9" x14ac:dyDescent="0.25">
      <c r="A600">
        <v>599</v>
      </c>
      <c r="B600">
        <v>90</v>
      </c>
      <c r="C600">
        <v>1</v>
      </c>
      <c r="D600">
        <v>1</v>
      </c>
      <c r="E600">
        <v>158</v>
      </c>
      <c r="F600" t="s">
        <v>532</v>
      </c>
      <c r="G600" t="s">
        <v>569</v>
      </c>
      <c r="H600" t="s">
        <v>685</v>
      </c>
      <c r="I600" t="s">
        <v>730</v>
      </c>
    </row>
    <row r="601" spans="1:9" x14ac:dyDescent="0.25">
      <c r="A601">
        <v>600</v>
      </c>
      <c r="B601">
        <v>24</v>
      </c>
      <c r="C601">
        <v>2</v>
      </c>
      <c r="D601">
        <v>3</v>
      </c>
      <c r="E601">
        <v>120</v>
      </c>
      <c r="F601" t="s">
        <v>542</v>
      </c>
      <c r="G601" t="s">
        <v>607</v>
      </c>
      <c r="H601" t="s">
        <v>609</v>
      </c>
      <c r="I601" t="s">
        <v>729</v>
      </c>
    </row>
    <row r="602" spans="1:9" x14ac:dyDescent="0.25">
      <c r="A602">
        <v>601</v>
      </c>
      <c r="B602">
        <v>14</v>
      </c>
      <c r="C602">
        <v>4</v>
      </c>
      <c r="D602">
        <v>3</v>
      </c>
      <c r="E602">
        <v>167</v>
      </c>
      <c r="F602" t="s">
        <v>536</v>
      </c>
      <c r="G602" t="s">
        <v>601</v>
      </c>
      <c r="H602" t="s">
        <v>697</v>
      </c>
      <c r="I602" t="s">
        <v>730</v>
      </c>
    </row>
    <row r="603" spans="1:9" x14ac:dyDescent="0.25">
      <c r="A603">
        <v>602</v>
      </c>
      <c r="B603">
        <v>41</v>
      </c>
      <c r="C603">
        <v>1</v>
      </c>
      <c r="D603">
        <v>2</v>
      </c>
      <c r="E603">
        <v>173</v>
      </c>
      <c r="F603" t="s">
        <v>531</v>
      </c>
      <c r="G603" t="s">
        <v>565</v>
      </c>
      <c r="H603" t="s">
        <v>593</v>
      </c>
      <c r="I603" t="s">
        <v>730</v>
      </c>
    </row>
    <row r="604" spans="1:9" x14ac:dyDescent="0.25">
      <c r="A604">
        <v>603</v>
      </c>
      <c r="B604">
        <v>90</v>
      </c>
      <c r="C604">
        <v>2</v>
      </c>
      <c r="D604">
        <v>1</v>
      </c>
      <c r="E604">
        <v>64</v>
      </c>
      <c r="F604" t="s">
        <v>534</v>
      </c>
      <c r="G604" t="s">
        <v>669</v>
      </c>
      <c r="H604" t="s">
        <v>634</v>
      </c>
      <c r="I604" t="s">
        <v>729</v>
      </c>
    </row>
    <row r="605" spans="1:9" x14ac:dyDescent="0.25">
      <c r="A605">
        <v>604</v>
      </c>
      <c r="B605">
        <v>25</v>
      </c>
      <c r="C605">
        <v>3</v>
      </c>
      <c r="D605">
        <v>1</v>
      </c>
      <c r="E605">
        <v>111</v>
      </c>
      <c r="F605" t="s">
        <v>536</v>
      </c>
      <c r="G605" t="s">
        <v>601</v>
      </c>
      <c r="H605" t="s">
        <v>697</v>
      </c>
      <c r="I605" t="s">
        <v>730</v>
      </c>
    </row>
    <row r="606" spans="1:9" x14ac:dyDescent="0.25">
      <c r="A606">
        <v>605</v>
      </c>
      <c r="B606">
        <v>38</v>
      </c>
      <c r="C606">
        <v>4</v>
      </c>
      <c r="D606">
        <v>3</v>
      </c>
      <c r="E606">
        <v>167</v>
      </c>
      <c r="F606" t="s">
        <v>538</v>
      </c>
      <c r="G606" t="s">
        <v>594</v>
      </c>
      <c r="H606" t="s">
        <v>594</v>
      </c>
      <c r="I606" t="s">
        <v>729</v>
      </c>
    </row>
    <row r="607" spans="1:9" x14ac:dyDescent="0.25">
      <c r="A607">
        <v>606</v>
      </c>
      <c r="B607">
        <v>33</v>
      </c>
      <c r="C607">
        <v>1</v>
      </c>
      <c r="D607">
        <v>2</v>
      </c>
      <c r="E607">
        <v>47</v>
      </c>
      <c r="F607" t="s">
        <v>540</v>
      </c>
      <c r="G607" t="s">
        <v>576</v>
      </c>
      <c r="H607" t="s">
        <v>621</v>
      </c>
      <c r="I607" t="s">
        <v>730</v>
      </c>
    </row>
    <row r="608" spans="1:9" x14ac:dyDescent="0.25">
      <c r="A608">
        <v>607</v>
      </c>
      <c r="B608">
        <v>78</v>
      </c>
      <c r="C608">
        <v>4</v>
      </c>
      <c r="D608">
        <v>2</v>
      </c>
      <c r="E608">
        <v>153</v>
      </c>
      <c r="F608" t="s">
        <v>542</v>
      </c>
      <c r="G608" t="s">
        <v>646</v>
      </c>
      <c r="H608" t="s">
        <v>659</v>
      </c>
      <c r="I608" t="s">
        <v>730</v>
      </c>
    </row>
    <row r="609" spans="1:9" x14ac:dyDescent="0.25">
      <c r="A609">
        <v>608</v>
      </c>
      <c r="B609">
        <v>97</v>
      </c>
      <c r="C609">
        <v>1</v>
      </c>
      <c r="D609">
        <v>3</v>
      </c>
      <c r="E609">
        <v>24</v>
      </c>
      <c r="F609" t="s">
        <v>542</v>
      </c>
      <c r="G609" t="s">
        <v>571</v>
      </c>
      <c r="H609" t="s">
        <v>571</v>
      </c>
      <c r="I609" t="s">
        <v>729</v>
      </c>
    </row>
    <row r="610" spans="1:9" x14ac:dyDescent="0.25">
      <c r="A610">
        <v>609</v>
      </c>
      <c r="B610">
        <v>47</v>
      </c>
      <c r="C610">
        <v>3</v>
      </c>
      <c r="D610">
        <v>2</v>
      </c>
      <c r="E610">
        <v>166</v>
      </c>
      <c r="F610" t="s">
        <v>534</v>
      </c>
      <c r="G610" t="s">
        <v>555</v>
      </c>
      <c r="H610" t="s">
        <v>555</v>
      </c>
      <c r="I610" t="s">
        <v>729</v>
      </c>
    </row>
    <row r="611" spans="1:9" x14ac:dyDescent="0.25">
      <c r="A611">
        <v>610</v>
      </c>
      <c r="B611">
        <v>12</v>
      </c>
      <c r="C611">
        <v>2</v>
      </c>
      <c r="D611">
        <v>1</v>
      </c>
      <c r="E611">
        <v>44</v>
      </c>
      <c r="F611" t="s">
        <v>540</v>
      </c>
      <c r="G611" t="s">
        <v>636</v>
      </c>
      <c r="H611" t="s">
        <v>597</v>
      </c>
      <c r="I611" t="s">
        <v>729</v>
      </c>
    </row>
    <row r="612" spans="1:9" x14ac:dyDescent="0.25">
      <c r="A612">
        <v>611</v>
      </c>
      <c r="B612">
        <v>43</v>
      </c>
      <c r="C612">
        <v>5</v>
      </c>
      <c r="D612">
        <v>3</v>
      </c>
      <c r="E612">
        <v>172</v>
      </c>
      <c r="F612" t="s">
        <v>535</v>
      </c>
      <c r="G612" t="s">
        <v>642</v>
      </c>
      <c r="H612" t="s">
        <v>598</v>
      </c>
      <c r="I612" t="s">
        <v>730</v>
      </c>
    </row>
    <row r="613" spans="1:9" x14ac:dyDescent="0.25">
      <c r="A613">
        <v>612</v>
      </c>
      <c r="B613">
        <v>60</v>
      </c>
      <c r="C613">
        <v>4</v>
      </c>
      <c r="D613">
        <v>3</v>
      </c>
      <c r="E613">
        <v>14</v>
      </c>
      <c r="F613" t="s">
        <v>537</v>
      </c>
      <c r="G613" t="s">
        <v>637</v>
      </c>
      <c r="H613" t="s">
        <v>675</v>
      </c>
      <c r="I613" t="s">
        <v>730</v>
      </c>
    </row>
    <row r="614" spans="1:9" x14ac:dyDescent="0.25">
      <c r="A614">
        <v>613</v>
      </c>
      <c r="B614">
        <v>18</v>
      </c>
      <c r="C614">
        <v>5</v>
      </c>
      <c r="D614">
        <v>2</v>
      </c>
      <c r="E614">
        <v>83</v>
      </c>
      <c r="F614" t="s">
        <v>533</v>
      </c>
      <c r="G614" t="s">
        <v>661</v>
      </c>
      <c r="H614" t="s">
        <v>559</v>
      </c>
      <c r="I614" t="s">
        <v>729</v>
      </c>
    </row>
    <row r="615" spans="1:9" x14ac:dyDescent="0.25">
      <c r="A615">
        <v>614</v>
      </c>
      <c r="B615">
        <v>24</v>
      </c>
      <c r="C615">
        <v>1</v>
      </c>
      <c r="D615">
        <v>2</v>
      </c>
      <c r="E615">
        <v>53</v>
      </c>
      <c r="F615" t="s">
        <v>539</v>
      </c>
      <c r="G615" t="s">
        <v>620</v>
      </c>
      <c r="H615" t="s">
        <v>620</v>
      </c>
      <c r="I615" t="s">
        <v>729</v>
      </c>
    </row>
    <row r="616" spans="1:9" x14ac:dyDescent="0.25">
      <c r="A616">
        <v>615</v>
      </c>
      <c r="B616">
        <v>59</v>
      </c>
      <c r="C616">
        <v>1</v>
      </c>
      <c r="D616">
        <v>2</v>
      </c>
      <c r="E616">
        <v>84</v>
      </c>
      <c r="F616" t="s">
        <v>532</v>
      </c>
      <c r="G616" t="s">
        <v>633</v>
      </c>
      <c r="H616" t="s">
        <v>589</v>
      </c>
      <c r="I616" t="s">
        <v>730</v>
      </c>
    </row>
    <row r="617" spans="1:9" x14ac:dyDescent="0.25">
      <c r="A617">
        <v>616</v>
      </c>
      <c r="B617">
        <v>86</v>
      </c>
      <c r="C617">
        <v>3</v>
      </c>
      <c r="D617">
        <v>2</v>
      </c>
      <c r="E617">
        <v>49</v>
      </c>
      <c r="F617" t="s">
        <v>539</v>
      </c>
      <c r="G617" t="s">
        <v>590</v>
      </c>
      <c r="H617" t="s">
        <v>620</v>
      </c>
      <c r="I617" t="s">
        <v>730</v>
      </c>
    </row>
    <row r="618" spans="1:9" x14ac:dyDescent="0.25">
      <c r="A618">
        <v>617</v>
      </c>
      <c r="B618">
        <v>77</v>
      </c>
      <c r="C618">
        <v>5</v>
      </c>
      <c r="D618">
        <v>1</v>
      </c>
      <c r="E618">
        <v>77</v>
      </c>
      <c r="F618" t="s">
        <v>538</v>
      </c>
      <c r="G618" t="s">
        <v>635</v>
      </c>
      <c r="H618" t="s">
        <v>567</v>
      </c>
      <c r="I618" t="s">
        <v>730</v>
      </c>
    </row>
    <row r="619" spans="1:9" x14ac:dyDescent="0.25">
      <c r="A619">
        <v>618</v>
      </c>
      <c r="B619">
        <v>45</v>
      </c>
      <c r="C619">
        <v>2</v>
      </c>
      <c r="D619">
        <v>2</v>
      </c>
      <c r="E619">
        <v>32</v>
      </c>
      <c r="F619" t="s">
        <v>534</v>
      </c>
      <c r="G619" t="s">
        <v>634</v>
      </c>
      <c r="H619" t="s">
        <v>634</v>
      </c>
      <c r="I619" t="s">
        <v>729</v>
      </c>
    </row>
    <row r="620" spans="1:9" x14ac:dyDescent="0.25">
      <c r="A620">
        <v>619</v>
      </c>
      <c r="B620">
        <v>38</v>
      </c>
      <c r="C620">
        <v>3</v>
      </c>
      <c r="D620">
        <v>2</v>
      </c>
      <c r="E620">
        <v>103</v>
      </c>
      <c r="F620" t="s">
        <v>535</v>
      </c>
      <c r="G620" t="s">
        <v>613</v>
      </c>
      <c r="H620" t="s">
        <v>695</v>
      </c>
      <c r="I620" t="s">
        <v>730</v>
      </c>
    </row>
    <row r="621" spans="1:9" x14ac:dyDescent="0.25">
      <c r="A621">
        <v>620</v>
      </c>
      <c r="B621">
        <v>38</v>
      </c>
      <c r="C621">
        <v>5</v>
      </c>
      <c r="D621">
        <v>3</v>
      </c>
      <c r="E621">
        <v>52</v>
      </c>
      <c r="F621" t="s">
        <v>537</v>
      </c>
      <c r="G621" t="s">
        <v>557</v>
      </c>
      <c r="H621" t="s">
        <v>561</v>
      </c>
      <c r="I621" t="s">
        <v>730</v>
      </c>
    </row>
    <row r="622" spans="1:9" x14ac:dyDescent="0.25">
      <c r="A622">
        <v>621</v>
      </c>
      <c r="B622">
        <v>5</v>
      </c>
      <c r="C622">
        <v>4</v>
      </c>
      <c r="D622">
        <v>3</v>
      </c>
      <c r="E622">
        <v>182</v>
      </c>
      <c r="F622" t="s">
        <v>539</v>
      </c>
      <c r="G622" t="s">
        <v>573</v>
      </c>
      <c r="H622" t="s">
        <v>630</v>
      </c>
      <c r="I622" t="s">
        <v>730</v>
      </c>
    </row>
    <row r="623" spans="1:9" x14ac:dyDescent="0.25">
      <c r="A623">
        <v>622</v>
      </c>
      <c r="B623">
        <v>14</v>
      </c>
      <c r="C623">
        <v>3</v>
      </c>
      <c r="D623">
        <v>3</v>
      </c>
      <c r="E623">
        <v>35</v>
      </c>
      <c r="F623" t="s">
        <v>541</v>
      </c>
      <c r="G623" t="s">
        <v>579</v>
      </c>
      <c r="H623" t="s">
        <v>641</v>
      </c>
      <c r="I623" t="s">
        <v>730</v>
      </c>
    </row>
    <row r="624" spans="1:9" x14ac:dyDescent="0.25">
      <c r="A624">
        <v>623</v>
      </c>
      <c r="B624">
        <v>16</v>
      </c>
      <c r="C624">
        <v>2</v>
      </c>
      <c r="D624">
        <v>2</v>
      </c>
      <c r="E624">
        <v>68</v>
      </c>
      <c r="F624" t="s">
        <v>536</v>
      </c>
      <c r="G624" t="s">
        <v>606</v>
      </c>
      <c r="H624" t="s">
        <v>551</v>
      </c>
      <c r="I624" t="s">
        <v>730</v>
      </c>
    </row>
    <row r="625" spans="1:9" x14ac:dyDescent="0.25">
      <c r="A625">
        <v>624</v>
      </c>
      <c r="B625">
        <v>27</v>
      </c>
      <c r="C625">
        <v>3</v>
      </c>
      <c r="D625">
        <v>1</v>
      </c>
      <c r="E625">
        <v>129</v>
      </c>
      <c r="F625" t="s">
        <v>539</v>
      </c>
      <c r="G625" t="s">
        <v>575</v>
      </c>
      <c r="H625" t="s">
        <v>717</v>
      </c>
      <c r="I625" t="s">
        <v>730</v>
      </c>
    </row>
    <row r="626" spans="1:9" x14ac:dyDescent="0.25">
      <c r="A626">
        <v>625</v>
      </c>
      <c r="B626">
        <v>18</v>
      </c>
      <c r="C626">
        <v>4</v>
      </c>
      <c r="D626">
        <v>3</v>
      </c>
      <c r="E626">
        <v>188</v>
      </c>
      <c r="F626" t="s">
        <v>537</v>
      </c>
      <c r="G626" t="s">
        <v>637</v>
      </c>
      <c r="H626" t="s">
        <v>566</v>
      </c>
      <c r="I626" t="s">
        <v>729</v>
      </c>
    </row>
    <row r="627" spans="1:9" x14ac:dyDescent="0.25">
      <c r="A627">
        <v>626</v>
      </c>
      <c r="B627">
        <v>94</v>
      </c>
      <c r="C627">
        <v>2</v>
      </c>
      <c r="D627">
        <v>2</v>
      </c>
      <c r="E627">
        <v>86</v>
      </c>
      <c r="F627" t="s">
        <v>536</v>
      </c>
      <c r="G627" t="s">
        <v>612</v>
      </c>
      <c r="H627" t="s">
        <v>599</v>
      </c>
      <c r="I627" t="s">
        <v>729</v>
      </c>
    </row>
    <row r="628" spans="1:9" x14ac:dyDescent="0.25">
      <c r="A628">
        <v>627</v>
      </c>
      <c r="B628">
        <v>9</v>
      </c>
      <c r="C628">
        <v>5</v>
      </c>
      <c r="D628">
        <v>1</v>
      </c>
      <c r="E628">
        <v>151</v>
      </c>
      <c r="F628" t="s">
        <v>535</v>
      </c>
      <c r="G628" t="s">
        <v>613</v>
      </c>
      <c r="H628" t="s">
        <v>695</v>
      </c>
      <c r="I628" t="s">
        <v>730</v>
      </c>
    </row>
    <row r="629" spans="1:9" x14ac:dyDescent="0.25">
      <c r="A629">
        <v>628</v>
      </c>
      <c r="B629">
        <v>3</v>
      </c>
      <c r="C629">
        <v>1</v>
      </c>
      <c r="D629">
        <v>3</v>
      </c>
      <c r="E629">
        <v>28</v>
      </c>
      <c r="F629" t="s">
        <v>532</v>
      </c>
      <c r="G629" t="s">
        <v>665</v>
      </c>
      <c r="H629" t="s">
        <v>626</v>
      </c>
      <c r="I629" t="s">
        <v>730</v>
      </c>
    </row>
    <row r="630" spans="1:9" x14ac:dyDescent="0.25">
      <c r="A630">
        <v>629</v>
      </c>
      <c r="B630">
        <v>47</v>
      </c>
      <c r="C630">
        <v>1</v>
      </c>
      <c r="D630">
        <v>3</v>
      </c>
      <c r="E630">
        <v>60</v>
      </c>
      <c r="F630" t="s">
        <v>536</v>
      </c>
      <c r="G630" t="s">
        <v>601</v>
      </c>
      <c r="H630" t="s">
        <v>627</v>
      </c>
      <c r="I630" t="s">
        <v>729</v>
      </c>
    </row>
    <row r="631" spans="1:9" x14ac:dyDescent="0.25">
      <c r="A631">
        <v>630</v>
      </c>
      <c r="B631">
        <v>28</v>
      </c>
      <c r="C631">
        <v>3</v>
      </c>
      <c r="D631">
        <v>3</v>
      </c>
      <c r="E631">
        <v>185</v>
      </c>
      <c r="F631" t="s">
        <v>534</v>
      </c>
      <c r="G631" t="s">
        <v>668</v>
      </c>
      <c r="H631" t="s">
        <v>668</v>
      </c>
      <c r="I631" t="s">
        <v>729</v>
      </c>
    </row>
    <row r="632" spans="1:9" x14ac:dyDescent="0.25">
      <c r="A632">
        <v>631</v>
      </c>
      <c r="B632">
        <v>97</v>
      </c>
      <c r="C632">
        <v>3</v>
      </c>
      <c r="D632">
        <v>3</v>
      </c>
      <c r="E632">
        <v>166</v>
      </c>
      <c r="F632" t="s">
        <v>537</v>
      </c>
      <c r="G632" t="s">
        <v>580</v>
      </c>
      <c r="H632" t="s">
        <v>566</v>
      </c>
      <c r="I632" t="s">
        <v>730</v>
      </c>
    </row>
    <row r="633" spans="1:9" x14ac:dyDescent="0.25">
      <c r="A633">
        <v>632</v>
      </c>
      <c r="B633">
        <v>58</v>
      </c>
      <c r="C633">
        <v>2</v>
      </c>
      <c r="D633">
        <v>2</v>
      </c>
      <c r="E633">
        <v>22</v>
      </c>
      <c r="F633" t="s">
        <v>540</v>
      </c>
      <c r="G633" t="s">
        <v>648</v>
      </c>
      <c r="H633" t="s">
        <v>570</v>
      </c>
      <c r="I633" t="s">
        <v>729</v>
      </c>
    </row>
    <row r="634" spans="1:9" x14ac:dyDescent="0.25">
      <c r="A634">
        <v>633</v>
      </c>
      <c r="B634">
        <v>51</v>
      </c>
      <c r="C634">
        <v>4</v>
      </c>
      <c r="D634">
        <v>1</v>
      </c>
      <c r="E634">
        <v>153</v>
      </c>
      <c r="F634" t="s">
        <v>535</v>
      </c>
      <c r="G634" t="s">
        <v>587</v>
      </c>
      <c r="H634" t="s">
        <v>656</v>
      </c>
      <c r="I634" t="s">
        <v>730</v>
      </c>
    </row>
    <row r="635" spans="1:9" x14ac:dyDescent="0.25">
      <c r="A635">
        <v>634</v>
      </c>
      <c r="B635">
        <v>91</v>
      </c>
      <c r="C635">
        <v>2</v>
      </c>
      <c r="D635">
        <v>2</v>
      </c>
      <c r="E635">
        <v>182</v>
      </c>
      <c r="F635" t="s">
        <v>536</v>
      </c>
      <c r="G635" t="s">
        <v>627</v>
      </c>
      <c r="H635" t="s">
        <v>627</v>
      </c>
      <c r="I635" t="s">
        <v>729</v>
      </c>
    </row>
    <row r="636" spans="1:9" x14ac:dyDescent="0.25">
      <c r="A636">
        <v>635</v>
      </c>
      <c r="B636">
        <v>62</v>
      </c>
      <c r="C636">
        <v>1</v>
      </c>
      <c r="D636">
        <v>3</v>
      </c>
      <c r="E636">
        <v>63</v>
      </c>
      <c r="F636" t="s">
        <v>539</v>
      </c>
      <c r="G636" t="s">
        <v>575</v>
      </c>
      <c r="H636" t="s">
        <v>654</v>
      </c>
      <c r="I636" t="s">
        <v>730</v>
      </c>
    </row>
    <row r="637" spans="1:9" x14ac:dyDescent="0.25">
      <c r="A637">
        <v>636</v>
      </c>
      <c r="B637">
        <v>73</v>
      </c>
      <c r="C637">
        <v>5</v>
      </c>
      <c r="D637">
        <v>1</v>
      </c>
      <c r="E637">
        <v>64</v>
      </c>
      <c r="F637" t="s">
        <v>535</v>
      </c>
      <c r="G637" t="s">
        <v>592</v>
      </c>
      <c r="H637" t="s">
        <v>656</v>
      </c>
      <c r="I637" t="s">
        <v>729</v>
      </c>
    </row>
    <row r="638" spans="1:9" x14ac:dyDescent="0.25">
      <c r="A638">
        <v>637</v>
      </c>
      <c r="B638">
        <v>26</v>
      </c>
      <c r="C638">
        <v>1</v>
      </c>
      <c r="D638">
        <v>3</v>
      </c>
      <c r="E638">
        <v>182</v>
      </c>
      <c r="F638" t="s">
        <v>539</v>
      </c>
      <c r="G638" t="s">
        <v>590</v>
      </c>
      <c r="H638" t="s">
        <v>630</v>
      </c>
      <c r="I638" t="s">
        <v>729</v>
      </c>
    </row>
    <row r="639" spans="1:9" x14ac:dyDescent="0.25">
      <c r="A639">
        <v>638</v>
      </c>
      <c r="B639">
        <v>65</v>
      </c>
      <c r="C639">
        <v>5</v>
      </c>
      <c r="D639">
        <v>1</v>
      </c>
      <c r="E639">
        <v>165</v>
      </c>
      <c r="F639" t="s">
        <v>540</v>
      </c>
      <c r="G639" t="s">
        <v>577</v>
      </c>
      <c r="H639" t="s">
        <v>677</v>
      </c>
      <c r="I639" t="s">
        <v>730</v>
      </c>
    </row>
    <row r="640" spans="1:9" x14ac:dyDescent="0.25">
      <c r="A640">
        <v>639</v>
      </c>
      <c r="B640">
        <v>27</v>
      </c>
      <c r="C640">
        <v>4</v>
      </c>
      <c r="D640">
        <v>3</v>
      </c>
      <c r="E640">
        <v>94</v>
      </c>
      <c r="F640" t="s">
        <v>532</v>
      </c>
      <c r="G640" t="s">
        <v>645</v>
      </c>
      <c r="H640" t="s">
        <v>645</v>
      </c>
      <c r="I640" t="s">
        <v>729</v>
      </c>
    </row>
    <row r="641" spans="1:9" x14ac:dyDescent="0.25">
      <c r="A641">
        <v>640</v>
      </c>
      <c r="B641">
        <v>62</v>
      </c>
      <c r="C641">
        <v>4</v>
      </c>
      <c r="D641">
        <v>3</v>
      </c>
      <c r="E641">
        <v>39</v>
      </c>
      <c r="F641" t="s">
        <v>535</v>
      </c>
      <c r="G641" t="s">
        <v>656</v>
      </c>
      <c r="H641" t="s">
        <v>592</v>
      </c>
      <c r="I641" t="s">
        <v>730</v>
      </c>
    </row>
    <row r="642" spans="1:9" x14ac:dyDescent="0.25">
      <c r="A642">
        <v>641</v>
      </c>
      <c r="B642">
        <v>60</v>
      </c>
      <c r="C642">
        <v>2</v>
      </c>
      <c r="D642">
        <v>1</v>
      </c>
      <c r="E642">
        <v>121</v>
      </c>
      <c r="F642" t="s">
        <v>536</v>
      </c>
      <c r="G642" t="s">
        <v>551</v>
      </c>
      <c r="H642" t="s">
        <v>622</v>
      </c>
      <c r="I642" t="s">
        <v>729</v>
      </c>
    </row>
    <row r="643" spans="1:9" x14ac:dyDescent="0.25">
      <c r="A643">
        <v>642</v>
      </c>
      <c r="B643">
        <v>18</v>
      </c>
      <c r="C643">
        <v>1</v>
      </c>
      <c r="D643">
        <v>3</v>
      </c>
      <c r="E643">
        <v>174</v>
      </c>
      <c r="F643" t="s">
        <v>542</v>
      </c>
      <c r="G643" t="s">
        <v>659</v>
      </c>
      <c r="H643" t="s">
        <v>624</v>
      </c>
      <c r="I643" t="s">
        <v>730</v>
      </c>
    </row>
    <row r="644" spans="1:9" x14ac:dyDescent="0.25">
      <c r="A644">
        <v>643</v>
      </c>
      <c r="B644">
        <v>75</v>
      </c>
      <c r="C644">
        <v>4</v>
      </c>
      <c r="D644">
        <v>1</v>
      </c>
      <c r="E644">
        <v>138</v>
      </c>
      <c r="F644" t="s">
        <v>540</v>
      </c>
      <c r="G644" t="s">
        <v>611</v>
      </c>
      <c r="H644" t="s">
        <v>582</v>
      </c>
      <c r="I644" t="s">
        <v>730</v>
      </c>
    </row>
    <row r="645" spans="1:9" x14ac:dyDescent="0.25">
      <c r="A645">
        <v>644</v>
      </c>
      <c r="B645">
        <v>23</v>
      </c>
      <c r="C645">
        <v>1</v>
      </c>
      <c r="D645">
        <v>2</v>
      </c>
      <c r="E645">
        <v>92</v>
      </c>
      <c r="F645" t="s">
        <v>537</v>
      </c>
      <c r="G645" t="s">
        <v>586</v>
      </c>
      <c r="H645" t="s">
        <v>586</v>
      </c>
      <c r="I645" t="s">
        <v>729</v>
      </c>
    </row>
    <row r="646" spans="1:9" x14ac:dyDescent="0.25">
      <c r="A646">
        <v>645</v>
      </c>
      <c r="B646">
        <v>62</v>
      </c>
      <c r="C646">
        <v>3</v>
      </c>
      <c r="D646">
        <v>3</v>
      </c>
      <c r="E646">
        <v>176</v>
      </c>
      <c r="F646" t="s">
        <v>534</v>
      </c>
      <c r="G646" t="s">
        <v>629</v>
      </c>
      <c r="H646" t="s">
        <v>629</v>
      </c>
      <c r="I646" t="s">
        <v>729</v>
      </c>
    </row>
    <row r="647" spans="1:9" x14ac:dyDescent="0.25">
      <c r="A647">
        <v>646</v>
      </c>
      <c r="B647">
        <v>46</v>
      </c>
      <c r="C647">
        <v>2</v>
      </c>
      <c r="D647">
        <v>1</v>
      </c>
      <c r="E647">
        <v>101</v>
      </c>
      <c r="F647" t="s">
        <v>532</v>
      </c>
      <c r="G647" t="s">
        <v>564</v>
      </c>
      <c r="H647" t="s">
        <v>564</v>
      </c>
      <c r="I647" t="s">
        <v>729</v>
      </c>
    </row>
    <row r="648" spans="1:9" x14ac:dyDescent="0.25">
      <c r="A648">
        <v>647</v>
      </c>
      <c r="B648">
        <v>95</v>
      </c>
      <c r="C648">
        <v>2</v>
      </c>
      <c r="D648">
        <v>3</v>
      </c>
      <c r="E648">
        <v>47</v>
      </c>
      <c r="F648" t="s">
        <v>536</v>
      </c>
      <c r="G648" t="s">
        <v>591</v>
      </c>
      <c r="H648" t="s">
        <v>602</v>
      </c>
      <c r="I648" t="s">
        <v>729</v>
      </c>
    </row>
    <row r="649" spans="1:9" x14ac:dyDescent="0.25">
      <c r="A649">
        <v>648</v>
      </c>
      <c r="B649">
        <v>9</v>
      </c>
      <c r="C649">
        <v>5</v>
      </c>
      <c r="D649">
        <v>2</v>
      </c>
      <c r="E649">
        <v>25</v>
      </c>
      <c r="F649" t="s">
        <v>532</v>
      </c>
      <c r="G649" t="s">
        <v>569</v>
      </c>
      <c r="H649" t="s">
        <v>705</v>
      </c>
      <c r="I649" t="s">
        <v>730</v>
      </c>
    </row>
    <row r="650" spans="1:9" x14ac:dyDescent="0.25">
      <c r="A650">
        <v>649</v>
      </c>
      <c r="B650">
        <v>38</v>
      </c>
      <c r="C650">
        <v>2</v>
      </c>
      <c r="D650">
        <v>1</v>
      </c>
      <c r="E650">
        <v>65</v>
      </c>
      <c r="F650" t="s">
        <v>541</v>
      </c>
      <c r="G650" t="s">
        <v>625</v>
      </c>
      <c r="H650" t="s">
        <v>650</v>
      </c>
      <c r="I650" t="s">
        <v>730</v>
      </c>
    </row>
    <row r="651" spans="1:9" x14ac:dyDescent="0.25">
      <c r="A651">
        <v>650</v>
      </c>
      <c r="B651">
        <v>46</v>
      </c>
      <c r="C651">
        <v>4</v>
      </c>
      <c r="D651">
        <v>2</v>
      </c>
      <c r="E651">
        <v>93</v>
      </c>
      <c r="F651" t="s">
        <v>531</v>
      </c>
      <c r="G651" t="s">
        <v>588</v>
      </c>
      <c r="H651" t="s">
        <v>593</v>
      </c>
      <c r="I651" t="s">
        <v>729</v>
      </c>
    </row>
    <row r="652" spans="1:9" x14ac:dyDescent="0.25">
      <c r="A652">
        <v>651</v>
      </c>
      <c r="B652">
        <v>2</v>
      </c>
      <c r="C652">
        <v>1</v>
      </c>
      <c r="D652">
        <v>1</v>
      </c>
      <c r="E652">
        <v>46</v>
      </c>
      <c r="F652" t="s">
        <v>540</v>
      </c>
      <c r="G652" t="s">
        <v>570</v>
      </c>
      <c r="H652" t="s">
        <v>611</v>
      </c>
      <c r="I652" t="s">
        <v>730</v>
      </c>
    </row>
    <row r="653" spans="1:9" x14ac:dyDescent="0.25">
      <c r="A653">
        <v>652</v>
      </c>
      <c r="B653">
        <v>38</v>
      </c>
      <c r="C653">
        <v>3</v>
      </c>
      <c r="D653">
        <v>3</v>
      </c>
      <c r="E653">
        <v>15</v>
      </c>
      <c r="F653" t="s">
        <v>534</v>
      </c>
      <c r="G653" t="s">
        <v>554</v>
      </c>
      <c r="H653" t="s">
        <v>652</v>
      </c>
      <c r="I653" t="s">
        <v>730</v>
      </c>
    </row>
    <row r="654" spans="1:9" x14ac:dyDescent="0.25">
      <c r="A654">
        <v>653</v>
      </c>
      <c r="B654">
        <v>35</v>
      </c>
      <c r="C654">
        <v>2</v>
      </c>
      <c r="D654">
        <v>1</v>
      </c>
      <c r="E654">
        <v>143</v>
      </c>
      <c r="F654" t="s">
        <v>541</v>
      </c>
      <c r="G654" t="s">
        <v>641</v>
      </c>
      <c r="H654" t="s">
        <v>670</v>
      </c>
      <c r="I654" t="s">
        <v>730</v>
      </c>
    </row>
    <row r="655" spans="1:9" x14ac:dyDescent="0.25">
      <c r="A655">
        <v>654</v>
      </c>
      <c r="B655">
        <v>30</v>
      </c>
      <c r="C655">
        <v>4</v>
      </c>
      <c r="D655">
        <v>2</v>
      </c>
      <c r="E655">
        <v>67</v>
      </c>
      <c r="F655" t="s">
        <v>534</v>
      </c>
      <c r="G655" t="s">
        <v>669</v>
      </c>
      <c r="H655" t="s">
        <v>555</v>
      </c>
      <c r="I655" t="s">
        <v>730</v>
      </c>
    </row>
    <row r="656" spans="1:9" x14ac:dyDescent="0.25">
      <c r="A656">
        <v>655</v>
      </c>
      <c r="B656">
        <v>9</v>
      </c>
      <c r="C656">
        <v>1</v>
      </c>
      <c r="D656">
        <v>1</v>
      </c>
      <c r="E656">
        <v>59</v>
      </c>
      <c r="F656" t="s">
        <v>532</v>
      </c>
      <c r="G656" t="s">
        <v>664</v>
      </c>
      <c r="H656" t="s">
        <v>663</v>
      </c>
      <c r="I656" t="s">
        <v>730</v>
      </c>
    </row>
    <row r="657" spans="1:9" x14ac:dyDescent="0.25">
      <c r="A657">
        <v>656</v>
      </c>
      <c r="B657">
        <v>48</v>
      </c>
      <c r="C657">
        <v>5</v>
      </c>
      <c r="D657">
        <v>3</v>
      </c>
      <c r="E657">
        <v>72</v>
      </c>
      <c r="F657" t="s">
        <v>533</v>
      </c>
      <c r="G657" t="s">
        <v>661</v>
      </c>
      <c r="H657" t="s">
        <v>718</v>
      </c>
      <c r="I657" t="s">
        <v>730</v>
      </c>
    </row>
    <row r="658" spans="1:9" x14ac:dyDescent="0.25">
      <c r="A658">
        <v>657</v>
      </c>
      <c r="B658">
        <v>37</v>
      </c>
      <c r="C658">
        <v>3</v>
      </c>
      <c r="D658">
        <v>1</v>
      </c>
      <c r="E658">
        <v>37</v>
      </c>
      <c r="F658" t="s">
        <v>534</v>
      </c>
      <c r="G658" t="s">
        <v>578</v>
      </c>
      <c r="H658" t="s">
        <v>554</v>
      </c>
      <c r="I658" t="s">
        <v>729</v>
      </c>
    </row>
    <row r="659" spans="1:9" x14ac:dyDescent="0.25">
      <c r="A659">
        <v>658</v>
      </c>
      <c r="B659">
        <v>89</v>
      </c>
      <c r="C659">
        <v>3</v>
      </c>
      <c r="D659">
        <v>2</v>
      </c>
      <c r="E659">
        <v>176</v>
      </c>
      <c r="F659" t="s">
        <v>540</v>
      </c>
      <c r="G659" t="s">
        <v>577</v>
      </c>
      <c r="H659" t="s">
        <v>576</v>
      </c>
      <c r="I659" t="s">
        <v>730</v>
      </c>
    </row>
    <row r="660" spans="1:9" x14ac:dyDescent="0.25">
      <c r="A660">
        <v>659</v>
      </c>
      <c r="B660">
        <v>15</v>
      </c>
      <c r="C660">
        <v>2</v>
      </c>
      <c r="D660">
        <v>1</v>
      </c>
      <c r="E660">
        <v>95</v>
      </c>
      <c r="F660" t="s">
        <v>536</v>
      </c>
      <c r="G660" t="s">
        <v>612</v>
      </c>
      <c r="H660" t="s">
        <v>602</v>
      </c>
      <c r="I660" t="s">
        <v>730</v>
      </c>
    </row>
    <row r="661" spans="1:9" x14ac:dyDescent="0.25">
      <c r="A661">
        <v>660</v>
      </c>
      <c r="B661">
        <v>82</v>
      </c>
      <c r="C661">
        <v>5</v>
      </c>
      <c r="D661">
        <v>1</v>
      </c>
      <c r="E661">
        <v>11</v>
      </c>
      <c r="F661" t="s">
        <v>534</v>
      </c>
      <c r="G661" t="s">
        <v>668</v>
      </c>
      <c r="H661" t="s">
        <v>629</v>
      </c>
      <c r="I661" t="s">
        <v>729</v>
      </c>
    </row>
    <row r="662" spans="1:9" x14ac:dyDescent="0.25">
      <c r="A662">
        <v>661</v>
      </c>
      <c r="B662">
        <v>54</v>
      </c>
      <c r="C662">
        <v>3</v>
      </c>
      <c r="D662">
        <v>3</v>
      </c>
      <c r="E662">
        <v>178</v>
      </c>
      <c r="F662" t="s">
        <v>534</v>
      </c>
      <c r="G662" t="s">
        <v>556</v>
      </c>
      <c r="H662" t="s">
        <v>716</v>
      </c>
      <c r="I662" t="s">
        <v>729</v>
      </c>
    </row>
    <row r="663" spans="1:9" x14ac:dyDescent="0.25">
      <c r="A663">
        <v>662</v>
      </c>
      <c r="B663">
        <v>93</v>
      </c>
      <c r="C663">
        <v>1</v>
      </c>
      <c r="D663">
        <v>1</v>
      </c>
      <c r="E663">
        <v>153</v>
      </c>
      <c r="F663" t="s">
        <v>540</v>
      </c>
      <c r="G663" t="s">
        <v>636</v>
      </c>
      <c r="H663" t="s">
        <v>582</v>
      </c>
      <c r="I663" t="s">
        <v>729</v>
      </c>
    </row>
    <row r="664" spans="1:9" x14ac:dyDescent="0.25">
      <c r="A664">
        <v>663</v>
      </c>
      <c r="B664">
        <v>22</v>
      </c>
      <c r="C664">
        <v>1</v>
      </c>
      <c r="D664">
        <v>3</v>
      </c>
      <c r="E664">
        <v>98</v>
      </c>
      <c r="F664" t="s">
        <v>532</v>
      </c>
      <c r="G664" t="s">
        <v>626</v>
      </c>
      <c r="H664" t="s">
        <v>626</v>
      </c>
      <c r="I664" t="s">
        <v>729</v>
      </c>
    </row>
    <row r="665" spans="1:9" x14ac:dyDescent="0.25">
      <c r="A665">
        <v>664</v>
      </c>
      <c r="B665">
        <v>34</v>
      </c>
      <c r="C665">
        <v>3</v>
      </c>
      <c r="D665">
        <v>2</v>
      </c>
      <c r="E665">
        <v>16</v>
      </c>
      <c r="F665" t="s">
        <v>542</v>
      </c>
      <c r="G665" t="s">
        <v>646</v>
      </c>
      <c r="H665" t="s">
        <v>659</v>
      </c>
      <c r="I665" t="s">
        <v>730</v>
      </c>
    </row>
    <row r="666" spans="1:9" x14ac:dyDescent="0.25">
      <c r="A666">
        <v>665</v>
      </c>
      <c r="B666">
        <v>60</v>
      </c>
      <c r="C666">
        <v>4</v>
      </c>
      <c r="D666">
        <v>3</v>
      </c>
      <c r="E666">
        <v>33</v>
      </c>
      <c r="F666" t="s">
        <v>540</v>
      </c>
      <c r="G666" t="s">
        <v>621</v>
      </c>
      <c r="H666" t="s">
        <v>719</v>
      </c>
      <c r="I666" t="s">
        <v>730</v>
      </c>
    </row>
    <row r="667" spans="1:9" x14ac:dyDescent="0.25">
      <c r="A667">
        <v>666</v>
      </c>
      <c r="B667">
        <v>90</v>
      </c>
      <c r="C667">
        <v>2</v>
      </c>
      <c r="D667">
        <v>2</v>
      </c>
      <c r="E667">
        <v>26</v>
      </c>
      <c r="F667" t="s">
        <v>535</v>
      </c>
      <c r="G667" t="s">
        <v>616</v>
      </c>
      <c r="H667" t="s">
        <v>638</v>
      </c>
      <c r="I667" t="s">
        <v>730</v>
      </c>
    </row>
    <row r="668" spans="1:9" x14ac:dyDescent="0.25">
      <c r="A668">
        <v>667</v>
      </c>
      <c r="B668">
        <v>27</v>
      </c>
      <c r="C668">
        <v>1</v>
      </c>
      <c r="D668">
        <v>3</v>
      </c>
      <c r="E668">
        <v>185</v>
      </c>
      <c r="F668" t="s">
        <v>540</v>
      </c>
      <c r="G668" t="s">
        <v>577</v>
      </c>
      <c r="H668" t="s">
        <v>677</v>
      </c>
      <c r="I668" t="s">
        <v>730</v>
      </c>
    </row>
    <row r="669" spans="1:9" x14ac:dyDescent="0.25">
      <c r="A669">
        <v>668</v>
      </c>
      <c r="B669">
        <v>9</v>
      </c>
      <c r="C669">
        <v>1</v>
      </c>
      <c r="D669">
        <v>3</v>
      </c>
      <c r="E669">
        <v>102</v>
      </c>
      <c r="F669" t="s">
        <v>531</v>
      </c>
      <c r="G669" t="s">
        <v>640</v>
      </c>
      <c r="H669" t="s">
        <v>640</v>
      </c>
      <c r="I669" t="s">
        <v>729</v>
      </c>
    </row>
    <row r="670" spans="1:9" x14ac:dyDescent="0.25">
      <c r="A670">
        <v>669</v>
      </c>
      <c r="B670">
        <v>7</v>
      </c>
      <c r="C670">
        <v>4</v>
      </c>
      <c r="D670">
        <v>3</v>
      </c>
      <c r="E670">
        <v>93</v>
      </c>
      <c r="F670" t="s">
        <v>542</v>
      </c>
      <c r="G670" t="s">
        <v>624</v>
      </c>
      <c r="H670" t="s">
        <v>647</v>
      </c>
      <c r="I670" t="s">
        <v>730</v>
      </c>
    </row>
    <row r="671" spans="1:9" x14ac:dyDescent="0.25">
      <c r="A671">
        <v>670</v>
      </c>
      <c r="B671">
        <v>25</v>
      </c>
      <c r="C671">
        <v>1</v>
      </c>
      <c r="D671">
        <v>3</v>
      </c>
      <c r="E671">
        <v>150</v>
      </c>
      <c r="F671" t="s">
        <v>537</v>
      </c>
      <c r="G671" t="s">
        <v>566</v>
      </c>
      <c r="H671" t="s">
        <v>675</v>
      </c>
      <c r="I671" t="s">
        <v>730</v>
      </c>
    </row>
    <row r="672" spans="1:9" x14ac:dyDescent="0.25">
      <c r="A672">
        <v>671</v>
      </c>
      <c r="B672">
        <v>81</v>
      </c>
      <c r="C672">
        <v>2</v>
      </c>
      <c r="D672">
        <v>2</v>
      </c>
      <c r="E672">
        <v>17</v>
      </c>
      <c r="F672" t="s">
        <v>531</v>
      </c>
      <c r="G672" t="s">
        <v>565</v>
      </c>
      <c r="H672" t="s">
        <v>581</v>
      </c>
      <c r="I672" t="s">
        <v>730</v>
      </c>
    </row>
    <row r="673" spans="1:9" x14ac:dyDescent="0.25">
      <c r="A673">
        <v>672</v>
      </c>
      <c r="B673">
        <v>60</v>
      </c>
      <c r="C673">
        <v>2</v>
      </c>
      <c r="D673">
        <v>2</v>
      </c>
      <c r="E673">
        <v>100</v>
      </c>
      <c r="F673" t="s">
        <v>537</v>
      </c>
      <c r="G673" t="s">
        <v>580</v>
      </c>
      <c r="H673" t="s">
        <v>653</v>
      </c>
      <c r="I673" t="s">
        <v>730</v>
      </c>
    </row>
    <row r="674" spans="1:9" x14ac:dyDescent="0.25">
      <c r="A674">
        <v>673</v>
      </c>
      <c r="B674">
        <v>56</v>
      </c>
      <c r="C674">
        <v>4</v>
      </c>
      <c r="D674">
        <v>3</v>
      </c>
      <c r="E674">
        <v>165</v>
      </c>
      <c r="F674" t="s">
        <v>539</v>
      </c>
      <c r="G674" t="s">
        <v>618</v>
      </c>
      <c r="H674" t="s">
        <v>639</v>
      </c>
      <c r="I674" t="s">
        <v>729</v>
      </c>
    </row>
    <row r="675" spans="1:9" x14ac:dyDescent="0.25">
      <c r="A675">
        <v>674</v>
      </c>
      <c r="B675">
        <v>36</v>
      </c>
      <c r="C675">
        <v>2</v>
      </c>
      <c r="D675">
        <v>3</v>
      </c>
      <c r="E675">
        <v>10</v>
      </c>
      <c r="F675" t="s">
        <v>531</v>
      </c>
      <c r="G675" t="s">
        <v>588</v>
      </c>
      <c r="H675" t="s">
        <v>605</v>
      </c>
      <c r="I675" t="s">
        <v>730</v>
      </c>
    </row>
    <row r="676" spans="1:9" x14ac:dyDescent="0.25">
      <c r="A676">
        <v>675</v>
      </c>
      <c r="B676">
        <v>48</v>
      </c>
      <c r="C676">
        <v>5</v>
      </c>
      <c r="D676">
        <v>3</v>
      </c>
      <c r="E676">
        <v>112</v>
      </c>
      <c r="F676" t="s">
        <v>532</v>
      </c>
      <c r="G676" t="s">
        <v>645</v>
      </c>
      <c r="H676" t="s">
        <v>617</v>
      </c>
      <c r="I676" t="s">
        <v>729</v>
      </c>
    </row>
    <row r="677" spans="1:9" x14ac:dyDescent="0.25">
      <c r="A677">
        <v>676</v>
      </c>
      <c r="B677">
        <v>80</v>
      </c>
      <c r="C677">
        <v>2</v>
      </c>
      <c r="D677">
        <v>3</v>
      </c>
      <c r="E677">
        <v>100</v>
      </c>
      <c r="F677" t="s">
        <v>539</v>
      </c>
      <c r="G677" t="s">
        <v>585</v>
      </c>
      <c r="H677" t="s">
        <v>630</v>
      </c>
      <c r="I677" t="s">
        <v>729</v>
      </c>
    </row>
    <row r="678" spans="1:9" x14ac:dyDescent="0.25">
      <c r="A678">
        <v>677</v>
      </c>
      <c r="B678">
        <v>50</v>
      </c>
      <c r="C678">
        <v>1</v>
      </c>
      <c r="D678">
        <v>2</v>
      </c>
      <c r="E678">
        <v>65</v>
      </c>
      <c r="F678" t="s">
        <v>539</v>
      </c>
      <c r="G678" t="s">
        <v>618</v>
      </c>
      <c r="H678" t="s">
        <v>630</v>
      </c>
      <c r="I678" t="s">
        <v>730</v>
      </c>
    </row>
    <row r="679" spans="1:9" x14ac:dyDescent="0.25">
      <c r="A679">
        <v>678</v>
      </c>
      <c r="B679">
        <v>79</v>
      </c>
      <c r="C679">
        <v>2</v>
      </c>
      <c r="D679">
        <v>2</v>
      </c>
      <c r="E679">
        <v>115</v>
      </c>
      <c r="F679" t="s">
        <v>534</v>
      </c>
      <c r="G679" t="s">
        <v>555</v>
      </c>
      <c r="H679" t="s">
        <v>668</v>
      </c>
      <c r="I679" t="s">
        <v>729</v>
      </c>
    </row>
    <row r="680" spans="1:9" x14ac:dyDescent="0.25">
      <c r="A680">
        <v>679</v>
      </c>
      <c r="B680">
        <v>88</v>
      </c>
      <c r="C680">
        <v>2</v>
      </c>
      <c r="D680">
        <v>1</v>
      </c>
      <c r="E680">
        <v>164</v>
      </c>
      <c r="F680" t="s">
        <v>538</v>
      </c>
      <c r="G680" t="s">
        <v>643</v>
      </c>
      <c r="H680" t="s">
        <v>696</v>
      </c>
      <c r="I680" t="s">
        <v>729</v>
      </c>
    </row>
    <row r="681" spans="1:9" x14ac:dyDescent="0.25">
      <c r="A681">
        <v>680</v>
      </c>
      <c r="B681">
        <v>68</v>
      </c>
      <c r="C681">
        <v>1</v>
      </c>
      <c r="D681">
        <v>1</v>
      </c>
      <c r="E681">
        <v>107</v>
      </c>
      <c r="F681" t="s">
        <v>542</v>
      </c>
      <c r="G681" t="s">
        <v>624</v>
      </c>
      <c r="H681" t="s">
        <v>624</v>
      </c>
      <c r="I681" t="s">
        <v>729</v>
      </c>
    </row>
    <row r="682" spans="1:9" x14ac:dyDescent="0.25">
      <c r="A682">
        <v>681</v>
      </c>
      <c r="B682">
        <v>89</v>
      </c>
      <c r="C682">
        <v>1</v>
      </c>
      <c r="D682">
        <v>3</v>
      </c>
      <c r="E682">
        <v>22</v>
      </c>
      <c r="F682" t="s">
        <v>538</v>
      </c>
      <c r="G682" t="s">
        <v>635</v>
      </c>
      <c r="H682" t="s">
        <v>635</v>
      </c>
      <c r="I682" t="s">
        <v>729</v>
      </c>
    </row>
    <row r="683" spans="1:9" x14ac:dyDescent="0.25">
      <c r="A683">
        <v>682</v>
      </c>
      <c r="B683">
        <v>17</v>
      </c>
      <c r="C683">
        <v>5</v>
      </c>
      <c r="D683">
        <v>1</v>
      </c>
      <c r="E683">
        <v>199</v>
      </c>
      <c r="F683" t="s">
        <v>541</v>
      </c>
      <c r="G683" t="s">
        <v>579</v>
      </c>
      <c r="H683" t="s">
        <v>631</v>
      </c>
      <c r="I683" t="s">
        <v>729</v>
      </c>
    </row>
    <row r="684" spans="1:9" x14ac:dyDescent="0.25">
      <c r="A684">
        <v>683</v>
      </c>
      <c r="B684">
        <v>96</v>
      </c>
      <c r="C684">
        <v>5</v>
      </c>
      <c r="D684">
        <v>3</v>
      </c>
      <c r="E684">
        <v>53</v>
      </c>
      <c r="F684" t="s">
        <v>542</v>
      </c>
      <c r="G684" t="s">
        <v>624</v>
      </c>
      <c r="H684" t="s">
        <v>646</v>
      </c>
      <c r="I684" t="s">
        <v>729</v>
      </c>
    </row>
    <row r="685" spans="1:9" x14ac:dyDescent="0.25">
      <c r="A685">
        <v>684</v>
      </c>
      <c r="B685">
        <v>21</v>
      </c>
      <c r="C685">
        <v>1</v>
      </c>
      <c r="D685">
        <v>2</v>
      </c>
      <c r="E685">
        <v>51</v>
      </c>
      <c r="F685" t="s">
        <v>540</v>
      </c>
      <c r="G685" t="s">
        <v>621</v>
      </c>
      <c r="H685" t="s">
        <v>677</v>
      </c>
      <c r="I685" t="s">
        <v>730</v>
      </c>
    </row>
    <row r="686" spans="1:9" x14ac:dyDescent="0.25">
      <c r="A686">
        <v>685</v>
      </c>
      <c r="B686">
        <v>29</v>
      </c>
      <c r="C686">
        <v>1</v>
      </c>
      <c r="D686">
        <v>1</v>
      </c>
      <c r="E686">
        <v>39</v>
      </c>
      <c r="F686" t="s">
        <v>540</v>
      </c>
      <c r="G686" t="s">
        <v>582</v>
      </c>
      <c r="H686" t="s">
        <v>632</v>
      </c>
      <c r="I686" t="s">
        <v>730</v>
      </c>
    </row>
    <row r="687" spans="1:9" x14ac:dyDescent="0.25">
      <c r="A687">
        <v>686</v>
      </c>
      <c r="B687">
        <v>19</v>
      </c>
      <c r="C687">
        <v>5</v>
      </c>
      <c r="D687">
        <v>1</v>
      </c>
      <c r="E687">
        <v>26</v>
      </c>
      <c r="F687" t="s">
        <v>538</v>
      </c>
      <c r="G687" t="s">
        <v>567</v>
      </c>
      <c r="H687" t="s">
        <v>552</v>
      </c>
      <c r="I687" t="s">
        <v>730</v>
      </c>
    </row>
    <row r="688" spans="1:9" x14ac:dyDescent="0.25">
      <c r="A688">
        <v>687</v>
      </c>
      <c r="B688">
        <v>64</v>
      </c>
      <c r="C688">
        <v>5</v>
      </c>
      <c r="D688">
        <v>1</v>
      </c>
      <c r="E688">
        <v>156</v>
      </c>
      <c r="F688" t="s">
        <v>542</v>
      </c>
      <c r="G688" t="s">
        <v>624</v>
      </c>
      <c r="H688" t="s">
        <v>646</v>
      </c>
      <c r="I688" t="s">
        <v>729</v>
      </c>
    </row>
    <row r="689" spans="1:9" x14ac:dyDescent="0.25">
      <c r="A689">
        <v>688</v>
      </c>
      <c r="B689">
        <v>65</v>
      </c>
      <c r="C689">
        <v>5</v>
      </c>
      <c r="D689">
        <v>1</v>
      </c>
      <c r="E689">
        <v>79</v>
      </c>
      <c r="F689" t="s">
        <v>540</v>
      </c>
      <c r="G689" t="s">
        <v>648</v>
      </c>
      <c r="H689" t="s">
        <v>648</v>
      </c>
      <c r="I689" t="s">
        <v>729</v>
      </c>
    </row>
    <row r="690" spans="1:9" x14ac:dyDescent="0.25">
      <c r="A690">
        <v>689</v>
      </c>
      <c r="B690">
        <v>96</v>
      </c>
      <c r="C690">
        <v>1</v>
      </c>
      <c r="D690">
        <v>2</v>
      </c>
      <c r="E690">
        <v>142</v>
      </c>
      <c r="F690" t="s">
        <v>535</v>
      </c>
      <c r="G690" t="s">
        <v>587</v>
      </c>
      <c r="H690" t="s">
        <v>656</v>
      </c>
      <c r="I690" t="s">
        <v>730</v>
      </c>
    </row>
    <row r="691" spans="1:9" x14ac:dyDescent="0.25">
      <c r="A691">
        <v>690</v>
      </c>
      <c r="B691">
        <v>48</v>
      </c>
      <c r="C691">
        <v>5</v>
      </c>
      <c r="D691">
        <v>1</v>
      </c>
      <c r="E691">
        <v>53</v>
      </c>
      <c r="F691" t="s">
        <v>540</v>
      </c>
      <c r="G691" t="s">
        <v>648</v>
      </c>
      <c r="H691" t="s">
        <v>597</v>
      </c>
      <c r="I691" t="s">
        <v>730</v>
      </c>
    </row>
    <row r="692" spans="1:9" x14ac:dyDescent="0.25">
      <c r="A692">
        <v>691</v>
      </c>
      <c r="B692">
        <v>3</v>
      </c>
      <c r="C692">
        <v>1</v>
      </c>
      <c r="D692">
        <v>3</v>
      </c>
      <c r="E692">
        <v>162</v>
      </c>
      <c r="F692" t="s">
        <v>536</v>
      </c>
      <c r="G692" t="s">
        <v>601</v>
      </c>
      <c r="H692" t="s">
        <v>591</v>
      </c>
      <c r="I692" t="s">
        <v>729</v>
      </c>
    </row>
    <row r="693" spans="1:9" x14ac:dyDescent="0.25">
      <c r="A693">
        <v>692</v>
      </c>
      <c r="B693">
        <v>46</v>
      </c>
      <c r="C693">
        <v>1</v>
      </c>
      <c r="D693">
        <v>3</v>
      </c>
      <c r="E693">
        <v>30</v>
      </c>
      <c r="F693" t="s">
        <v>540</v>
      </c>
      <c r="G693" t="s">
        <v>636</v>
      </c>
      <c r="H693" t="s">
        <v>577</v>
      </c>
      <c r="I693" t="s">
        <v>730</v>
      </c>
    </row>
    <row r="694" spans="1:9" x14ac:dyDescent="0.25">
      <c r="A694">
        <v>693</v>
      </c>
      <c r="B694">
        <v>63</v>
      </c>
      <c r="C694">
        <v>1</v>
      </c>
      <c r="D694">
        <v>1</v>
      </c>
      <c r="E694">
        <v>73</v>
      </c>
      <c r="F694" t="s">
        <v>535</v>
      </c>
      <c r="G694" t="s">
        <v>592</v>
      </c>
      <c r="H694" t="s">
        <v>592</v>
      </c>
      <c r="I694" t="s">
        <v>729</v>
      </c>
    </row>
    <row r="695" spans="1:9" x14ac:dyDescent="0.25">
      <c r="A695">
        <v>694</v>
      </c>
      <c r="B695">
        <v>1</v>
      </c>
      <c r="C695">
        <v>5</v>
      </c>
      <c r="D695">
        <v>2</v>
      </c>
      <c r="E695">
        <v>74</v>
      </c>
      <c r="F695" t="s">
        <v>540</v>
      </c>
      <c r="G695" t="s">
        <v>636</v>
      </c>
      <c r="H695" t="s">
        <v>632</v>
      </c>
      <c r="I695" t="s">
        <v>730</v>
      </c>
    </row>
    <row r="696" spans="1:9" x14ac:dyDescent="0.25">
      <c r="A696">
        <v>695</v>
      </c>
      <c r="B696">
        <v>46</v>
      </c>
      <c r="C696">
        <v>5</v>
      </c>
      <c r="D696">
        <v>1</v>
      </c>
      <c r="E696">
        <v>159</v>
      </c>
      <c r="F696" t="s">
        <v>540</v>
      </c>
      <c r="G696" t="s">
        <v>582</v>
      </c>
      <c r="H696" t="s">
        <v>577</v>
      </c>
      <c r="I696" t="s">
        <v>730</v>
      </c>
    </row>
    <row r="697" spans="1:9" x14ac:dyDescent="0.25">
      <c r="A697">
        <v>696</v>
      </c>
      <c r="B697">
        <v>32</v>
      </c>
      <c r="C697">
        <v>3</v>
      </c>
      <c r="D697">
        <v>2</v>
      </c>
      <c r="E697">
        <v>176</v>
      </c>
      <c r="F697" t="s">
        <v>537</v>
      </c>
      <c r="G697" t="s">
        <v>557</v>
      </c>
      <c r="H697" t="s">
        <v>561</v>
      </c>
      <c r="I697" t="s">
        <v>730</v>
      </c>
    </row>
    <row r="698" spans="1:9" x14ac:dyDescent="0.25">
      <c r="A698">
        <v>697</v>
      </c>
      <c r="B698">
        <v>80</v>
      </c>
      <c r="C698">
        <v>3</v>
      </c>
      <c r="D698">
        <v>2</v>
      </c>
      <c r="E698">
        <v>61</v>
      </c>
      <c r="F698" t="s">
        <v>535</v>
      </c>
      <c r="G698" t="s">
        <v>560</v>
      </c>
      <c r="H698" t="s">
        <v>592</v>
      </c>
      <c r="I698" t="s">
        <v>729</v>
      </c>
    </row>
    <row r="699" spans="1:9" x14ac:dyDescent="0.25">
      <c r="A699">
        <v>698</v>
      </c>
      <c r="B699">
        <v>35</v>
      </c>
      <c r="C699">
        <v>3</v>
      </c>
      <c r="D699">
        <v>2</v>
      </c>
      <c r="E699">
        <v>174</v>
      </c>
      <c r="F699" t="s">
        <v>536</v>
      </c>
      <c r="G699" t="s">
        <v>602</v>
      </c>
      <c r="H699" t="s">
        <v>602</v>
      </c>
      <c r="I699" t="s">
        <v>729</v>
      </c>
    </row>
    <row r="700" spans="1:9" x14ac:dyDescent="0.25">
      <c r="A700">
        <v>699</v>
      </c>
      <c r="B700">
        <v>96</v>
      </c>
      <c r="C700">
        <v>3</v>
      </c>
      <c r="D700">
        <v>3</v>
      </c>
      <c r="E700">
        <v>126</v>
      </c>
      <c r="F700" t="s">
        <v>538</v>
      </c>
      <c r="G700" t="s">
        <v>635</v>
      </c>
      <c r="H700" t="s">
        <v>594</v>
      </c>
      <c r="I700" t="s">
        <v>729</v>
      </c>
    </row>
    <row r="701" spans="1:9" x14ac:dyDescent="0.25">
      <c r="A701">
        <v>700</v>
      </c>
      <c r="B701">
        <v>98</v>
      </c>
      <c r="C701">
        <v>4</v>
      </c>
      <c r="D701">
        <v>2</v>
      </c>
      <c r="E701">
        <v>60</v>
      </c>
      <c r="F701" t="s">
        <v>534</v>
      </c>
      <c r="G701" t="s">
        <v>578</v>
      </c>
      <c r="H701" t="s">
        <v>554</v>
      </c>
      <c r="I701" t="s">
        <v>729</v>
      </c>
    </row>
    <row r="702" spans="1:9" x14ac:dyDescent="0.25">
      <c r="A702">
        <v>701</v>
      </c>
      <c r="B702">
        <v>9</v>
      </c>
      <c r="C702">
        <v>2</v>
      </c>
      <c r="D702">
        <v>2</v>
      </c>
      <c r="E702">
        <v>34</v>
      </c>
      <c r="F702" t="s">
        <v>534</v>
      </c>
      <c r="G702" t="s">
        <v>668</v>
      </c>
      <c r="H702" t="s">
        <v>668</v>
      </c>
      <c r="I702" t="s">
        <v>729</v>
      </c>
    </row>
    <row r="703" spans="1:9" x14ac:dyDescent="0.25">
      <c r="A703">
        <v>702</v>
      </c>
      <c r="B703">
        <v>45</v>
      </c>
      <c r="C703">
        <v>1</v>
      </c>
      <c r="D703">
        <v>2</v>
      </c>
      <c r="E703">
        <v>126</v>
      </c>
      <c r="F703" t="s">
        <v>533</v>
      </c>
      <c r="G703" t="s">
        <v>667</v>
      </c>
      <c r="H703" t="s">
        <v>667</v>
      </c>
      <c r="I703" t="s">
        <v>729</v>
      </c>
    </row>
    <row r="704" spans="1:9" x14ac:dyDescent="0.25">
      <c r="A704">
        <v>703</v>
      </c>
      <c r="B704">
        <v>37</v>
      </c>
      <c r="C704">
        <v>5</v>
      </c>
      <c r="D704">
        <v>2</v>
      </c>
      <c r="E704">
        <v>183</v>
      </c>
      <c r="F704" t="s">
        <v>539</v>
      </c>
      <c r="G704" t="s">
        <v>590</v>
      </c>
      <c r="H704" t="s">
        <v>654</v>
      </c>
      <c r="I704" t="s">
        <v>730</v>
      </c>
    </row>
    <row r="705" spans="1:9" x14ac:dyDescent="0.25">
      <c r="A705">
        <v>704</v>
      </c>
      <c r="B705">
        <v>6</v>
      </c>
      <c r="C705">
        <v>5</v>
      </c>
      <c r="D705">
        <v>3</v>
      </c>
      <c r="E705">
        <v>189</v>
      </c>
      <c r="F705" t="s">
        <v>538</v>
      </c>
      <c r="G705" t="s">
        <v>572</v>
      </c>
      <c r="H705" t="s">
        <v>691</v>
      </c>
      <c r="I705" t="s">
        <v>729</v>
      </c>
    </row>
    <row r="706" spans="1:9" x14ac:dyDescent="0.25">
      <c r="A706">
        <v>705</v>
      </c>
      <c r="B706">
        <v>96</v>
      </c>
      <c r="C706">
        <v>2</v>
      </c>
      <c r="D706">
        <v>1</v>
      </c>
      <c r="E706">
        <v>124</v>
      </c>
      <c r="F706" t="s">
        <v>535</v>
      </c>
      <c r="G706" t="s">
        <v>656</v>
      </c>
      <c r="H706" t="s">
        <v>598</v>
      </c>
      <c r="I706" t="s">
        <v>730</v>
      </c>
    </row>
    <row r="707" spans="1:9" x14ac:dyDescent="0.25">
      <c r="A707">
        <v>706</v>
      </c>
      <c r="B707">
        <v>80</v>
      </c>
      <c r="C707">
        <v>2</v>
      </c>
      <c r="D707">
        <v>2</v>
      </c>
      <c r="E707">
        <v>139</v>
      </c>
      <c r="F707" t="s">
        <v>532</v>
      </c>
      <c r="G707" t="s">
        <v>663</v>
      </c>
      <c r="H707" t="s">
        <v>685</v>
      </c>
      <c r="I707" t="s">
        <v>730</v>
      </c>
    </row>
    <row r="708" spans="1:9" x14ac:dyDescent="0.25">
      <c r="A708">
        <v>707</v>
      </c>
      <c r="B708">
        <v>5</v>
      </c>
      <c r="C708">
        <v>3</v>
      </c>
      <c r="D708">
        <v>1</v>
      </c>
      <c r="E708">
        <v>166</v>
      </c>
      <c r="F708" t="s">
        <v>541</v>
      </c>
      <c r="G708" t="s">
        <v>583</v>
      </c>
      <c r="H708" t="s">
        <v>666</v>
      </c>
      <c r="I708" t="s">
        <v>729</v>
      </c>
    </row>
    <row r="709" spans="1:9" x14ac:dyDescent="0.25">
      <c r="A709">
        <v>708</v>
      </c>
      <c r="B709">
        <v>96</v>
      </c>
      <c r="C709">
        <v>4</v>
      </c>
      <c r="D709">
        <v>3</v>
      </c>
      <c r="E709">
        <v>28</v>
      </c>
      <c r="F709" t="s">
        <v>536</v>
      </c>
      <c r="G709" t="s">
        <v>606</v>
      </c>
      <c r="H709" t="s">
        <v>720</v>
      </c>
      <c r="I709" t="s">
        <v>729</v>
      </c>
    </row>
    <row r="710" spans="1:9" x14ac:dyDescent="0.25">
      <c r="A710">
        <v>709</v>
      </c>
      <c r="B710">
        <v>76</v>
      </c>
      <c r="C710">
        <v>1</v>
      </c>
      <c r="D710">
        <v>1</v>
      </c>
      <c r="E710">
        <v>155</v>
      </c>
      <c r="F710" t="s">
        <v>538</v>
      </c>
      <c r="G710" t="s">
        <v>572</v>
      </c>
      <c r="H710" t="s">
        <v>643</v>
      </c>
      <c r="I710" t="s">
        <v>729</v>
      </c>
    </row>
    <row r="711" spans="1:9" x14ac:dyDescent="0.25">
      <c r="A711">
        <v>710</v>
      </c>
      <c r="B711">
        <v>18</v>
      </c>
      <c r="C711">
        <v>1</v>
      </c>
      <c r="D711">
        <v>3</v>
      </c>
      <c r="E711">
        <v>85</v>
      </c>
      <c r="F711" t="s">
        <v>532</v>
      </c>
      <c r="G711" t="s">
        <v>569</v>
      </c>
      <c r="H711" t="s">
        <v>685</v>
      </c>
      <c r="I711" t="s">
        <v>730</v>
      </c>
    </row>
    <row r="712" spans="1:9" x14ac:dyDescent="0.25">
      <c r="A712">
        <v>711</v>
      </c>
      <c r="B712">
        <v>85</v>
      </c>
      <c r="C712">
        <v>3</v>
      </c>
      <c r="D712">
        <v>3</v>
      </c>
      <c r="E712">
        <v>118</v>
      </c>
      <c r="F712" t="s">
        <v>542</v>
      </c>
      <c r="G712" t="s">
        <v>571</v>
      </c>
      <c r="H712" t="s">
        <v>659</v>
      </c>
      <c r="I712" t="s">
        <v>730</v>
      </c>
    </row>
    <row r="713" spans="1:9" x14ac:dyDescent="0.25">
      <c r="A713">
        <v>712</v>
      </c>
      <c r="B713">
        <v>14</v>
      </c>
      <c r="C713">
        <v>4</v>
      </c>
      <c r="D713">
        <v>1</v>
      </c>
      <c r="E713">
        <v>27</v>
      </c>
      <c r="F713" t="s">
        <v>533</v>
      </c>
      <c r="G713" t="s">
        <v>596</v>
      </c>
      <c r="H713" t="s">
        <v>559</v>
      </c>
      <c r="I713" t="s">
        <v>730</v>
      </c>
    </row>
    <row r="714" spans="1:9" x14ac:dyDescent="0.25">
      <c r="A714">
        <v>713</v>
      </c>
      <c r="B714">
        <v>80</v>
      </c>
      <c r="C714">
        <v>4</v>
      </c>
      <c r="D714">
        <v>3</v>
      </c>
      <c r="E714">
        <v>181</v>
      </c>
      <c r="F714" t="s">
        <v>533</v>
      </c>
      <c r="G714" t="s">
        <v>651</v>
      </c>
      <c r="H714" t="s">
        <v>596</v>
      </c>
      <c r="I714" t="s">
        <v>730</v>
      </c>
    </row>
    <row r="715" spans="1:9" x14ac:dyDescent="0.25">
      <c r="A715">
        <v>714</v>
      </c>
      <c r="B715">
        <v>97</v>
      </c>
      <c r="C715">
        <v>2</v>
      </c>
      <c r="D715">
        <v>1</v>
      </c>
      <c r="E715">
        <v>199</v>
      </c>
      <c r="F715" t="s">
        <v>540</v>
      </c>
      <c r="G715" t="s">
        <v>648</v>
      </c>
      <c r="H715" t="s">
        <v>582</v>
      </c>
      <c r="I715" t="s">
        <v>730</v>
      </c>
    </row>
    <row r="716" spans="1:9" x14ac:dyDescent="0.25">
      <c r="A716">
        <v>715</v>
      </c>
      <c r="B716">
        <v>51</v>
      </c>
      <c r="C716">
        <v>4</v>
      </c>
      <c r="D716">
        <v>1</v>
      </c>
      <c r="E716">
        <v>114</v>
      </c>
      <c r="F716" t="s">
        <v>531</v>
      </c>
      <c r="G716" t="s">
        <v>605</v>
      </c>
      <c r="H716" t="s">
        <v>623</v>
      </c>
      <c r="I716" t="s">
        <v>729</v>
      </c>
    </row>
    <row r="717" spans="1:9" x14ac:dyDescent="0.25">
      <c r="A717">
        <v>716</v>
      </c>
      <c r="B717">
        <v>19</v>
      </c>
      <c r="C717">
        <v>1</v>
      </c>
      <c r="D717">
        <v>3</v>
      </c>
      <c r="E717">
        <v>88</v>
      </c>
      <c r="F717" t="s">
        <v>539</v>
      </c>
      <c r="G717" t="s">
        <v>654</v>
      </c>
      <c r="H717" t="s">
        <v>698</v>
      </c>
      <c r="I717" t="s">
        <v>730</v>
      </c>
    </row>
    <row r="718" spans="1:9" x14ac:dyDescent="0.25">
      <c r="A718">
        <v>717</v>
      </c>
      <c r="B718">
        <v>4</v>
      </c>
      <c r="C718">
        <v>4</v>
      </c>
      <c r="D718">
        <v>1</v>
      </c>
      <c r="E718">
        <v>50</v>
      </c>
      <c r="F718" t="s">
        <v>542</v>
      </c>
      <c r="G718" t="s">
        <v>624</v>
      </c>
      <c r="H718" t="s">
        <v>607</v>
      </c>
      <c r="I718" t="s">
        <v>730</v>
      </c>
    </row>
    <row r="719" spans="1:9" x14ac:dyDescent="0.25">
      <c r="A719">
        <v>718</v>
      </c>
      <c r="B719">
        <v>61</v>
      </c>
      <c r="C719">
        <v>3</v>
      </c>
      <c r="D719">
        <v>3</v>
      </c>
      <c r="E719">
        <v>84</v>
      </c>
      <c r="F719" t="s">
        <v>542</v>
      </c>
      <c r="G719" t="s">
        <v>609</v>
      </c>
      <c r="H719" t="s">
        <v>659</v>
      </c>
      <c r="I719" t="s">
        <v>729</v>
      </c>
    </row>
    <row r="720" spans="1:9" x14ac:dyDescent="0.25">
      <c r="A720">
        <v>719</v>
      </c>
      <c r="B720">
        <v>82</v>
      </c>
      <c r="C720">
        <v>3</v>
      </c>
      <c r="D720">
        <v>2</v>
      </c>
      <c r="E720">
        <v>19</v>
      </c>
      <c r="F720" t="s">
        <v>537</v>
      </c>
      <c r="G720" t="s">
        <v>557</v>
      </c>
      <c r="H720" t="s">
        <v>561</v>
      </c>
      <c r="I720" t="s">
        <v>730</v>
      </c>
    </row>
    <row r="721" spans="1:9" x14ac:dyDescent="0.25">
      <c r="A721">
        <v>720</v>
      </c>
      <c r="B721">
        <v>14</v>
      </c>
      <c r="C721">
        <v>2</v>
      </c>
      <c r="D721">
        <v>2</v>
      </c>
      <c r="E721">
        <v>39</v>
      </c>
      <c r="F721" t="s">
        <v>532</v>
      </c>
      <c r="G721" t="s">
        <v>564</v>
      </c>
      <c r="H721" t="s">
        <v>665</v>
      </c>
      <c r="I721" t="s">
        <v>729</v>
      </c>
    </row>
    <row r="722" spans="1:9" x14ac:dyDescent="0.25">
      <c r="A722">
        <v>721</v>
      </c>
      <c r="B722">
        <v>35</v>
      </c>
      <c r="C722">
        <v>2</v>
      </c>
      <c r="D722">
        <v>1</v>
      </c>
      <c r="E722">
        <v>124</v>
      </c>
      <c r="F722" t="s">
        <v>534</v>
      </c>
      <c r="G722" t="s">
        <v>578</v>
      </c>
      <c r="H722" t="s">
        <v>578</v>
      </c>
      <c r="I722" t="s">
        <v>729</v>
      </c>
    </row>
    <row r="723" spans="1:9" x14ac:dyDescent="0.25">
      <c r="A723">
        <v>722</v>
      </c>
      <c r="B723">
        <v>8</v>
      </c>
      <c r="C723">
        <v>3</v>
      </c>
      <c r="D723">
        <v>1</v>
      </c>
      <c r="E723">
        <v>16</v>
      </c>
      <c r="F723" t="s">
        <v>532</v>
      </c>
      <c r="G723" t="s">
        <v>626</v>
      </c>
      <c r="H723" t="s">
        <v>589</v>
      </c>
      <c r="I723" t="s">
        <v>730</v>
      </c>
    </row>
    <row r="724" spans="1:9" x14ac:dyDescent="0.25">
      <c r="A724">
        <v>723</v>
      </c>
      <c r="B724">
        <v>92</v>
      </c>
      <c r="C724">
        <v>2</v>
      </c>
      <c r="D724">
        <v>1</v>
      </c>
      <c r="E724">
        <v>51</v>
      </c>
      <c r="F724" t="s">
        <v>535</v>
      </c>
      <c r="G724" t="s">
        <v>613</v>
      </c>
      <c r="H724" t="s">
        <v>613</v>
      </c>
      <c r="I724" t="s">
        <v>729</v>
      </c>
    </row>
    <row r="725" spans="1:9" x14ac:dyDescent="0.25">
      <c r="A725">
        <v>724</v>
      </c>
      <c r="B725">
        <v>87</v>
      </c>
      <c r="C725">
        <v>2</v>
      </c>
      <c r="D725">
        <v>3</v>
      </c>
      <c r="E725">
        <v>186</v>
      </c>
      <c r="F725" t="s">
        <v>532</v>
      </c>
      <c r="G725" t="s">
        <v>645</v>
      </c>
      <c r="H725" t="s">
        <v>645</v>
      </c>
      <c r="I725" t="s">
        <v>729</v>
      </c>
    </row>
    <row r="726" spans="1:9" x14ac:dyDescent="0.25">
      <c r="A726">
        <v>725</v>
      </c>
      <c r="B726">
        <v>50</v>
      </c>
      <c r="C726">
        <v>3</v>
      </c>
      <c r="D726">
        <v>3</v>
      </c>
      <c r="E726">
        <v>131</v>
      </c>
      <c r="F726" t="s">
        <v>541</v>
      </c>
      <c r="G726" t="s">
        <v>650</v>
      </c>
      <c r="H726" t="s">
        <v>644</v>
      </c>
      <c r="I726" t="s">
        <v>730</v>
      </c>
    </row>
    <row r="727" spans="1:9" x14ac:dyDescent="0.25">
      <c r="A727">
        <v>726</v>
      </c>
      <c r="B727">
        <v>92</v>
      </c>
      <c r="C727">
        <v>1</v>
      </c>
      <c r="D727">
        <v>3</v>
      </c>
      <c r="E727">
        <v>101</v>
      </c>
      <c r="F727" t="s">
        <v>531</v>
      </c>
      <c r="G727" t="s">
        <v>593</v>
      </c>
      <c r="H727" t="s">
        <v>640</v>
      </c>
      <c r="I727" t="s">
        <v>729</v>
      </c>
    </row>
    <row r="728" spans="1:9" x14ac:dyDescent="0.25">
      <c r="A728">
        <v>727</v>
      </c>
      <c r="B728">
        <v>42</v>
      </c>
      <c r="C728">
        <v>2</v>
      </c>
      <c r="D728">
        <v>2</v>
      </c>
      <c r="E728">
        <v>27</v>
      </c>
      <c r="F728" t="s">
        <v>533</v>
      </c>
      <c r="G728" t="s">
        <v>667</v>
      </c>
      <c r="H728" t="s">
        <v>619</v>
      </c>
      <c r="I728" t="s">
        <v>730</v>
      </c>
    </row>
    <row r="729" spans="1:9" x14ac:dyDescent="0.25">
      <c r="A729">
        <v>728</v>
      </c>
      <c r="B729">
        <v>66</v>
      </c>
      <c r="C729">
        <v>3</v>
      </c>
      <c r="D729">
        <v>2</v>
      </c>
      <c r="E729">
        <v>41</v>
      </c>
      <c r="F729" t="s">
        <v>540</v>
      </c>
      <c r="G729" t="s">
        <v>648</v>
      </c>
      <c r="H729" t="s">
        <v>582</v>
      </c>
      <c r="I729" t="s">
        <v>730</v>
      </c>
    </row>
    <row r="730" spans="1:9" x14ac:dyDescent="0.25">
      <c r="A730">
        <v>729</v>
      </c>
      <c r="B730">
        <v>38</v>
      </c>
      <c r="C730">
        <v>4</v>
      </c>
      <c r="D730">
        <v>2</v>
      </c>
      <c r="E730">
        <v>90</v>
      </c>
      <c r="F730" t="s">
        <v>536</v>
      </c>
      <c r="G730" t="s">
        <v>622</v>
      </c>
      <c r="H730" t="s">
        <v>562</v>
      </c>
      <c r="I730" t="s">
        <v>729</v>
      </c>
    </row>
    <row r="731" spans="1:9" x14ac:dyDescent="0.25">
      <c r="A731">
        <v>730</v>
      </c>
      <c r="B731">
        <v>88</v>
      </c>
      <c r="C731">
        <v>4</v>
      </c>
      <c r="D731">
        <v>2</v>
      </c>
      <c r="E731">
        <v>132</v>
      </c>
      <c r="F731" t="s">
        <v>534</v>
      </c>
      <c r="G731" t="s">
        <v>578</v>
      </c>
      <c r="H731" t="s">
        <v>652</v>
      </c>
      <c r="I731" t="s">
        <v>730</v>
      </c>
    </row>
    <row r="732" spans="1:9" x14ac:dyDescent="0.25">
      <c r="A732">
        <v>731</v>
      </c>
      <c r="B732">
        <v>78</v>
      </c>
      <c r="C732">
        <v>2</v>
      </c>
      <c r="D732">
        <v>2</v>
      </c>
      <c r="E732">
        <v>146</v>
      </c>
      <c r="F732" t="s">
        <v>535</v>
      </c>
      <c r="G732" t="s">
        <v>560</v>
      </c>
      <c r="H732" t="s">
        <v>721</v>
      </c>
      <c r="I732" t="s">
        <v>730</v>
      </c>
    </row>
    <row r="733" spans="1:9" x14ac:dyDescent="0.25">
      <c r="A733">
        <v>732</v>
      </c>
      <c r="B733">
        <v>95</v>
      </c>
      <c r="C733">
        <v>4</v>
      </c>
      <c r="D733">
        <v>3</v>
      </c>
      <c r="E733">
        <v>164</v>
      </c>
      <c r="F733" t="s">
        <v>540</v>
      </c>
      <c r="G733" t="s">
        <v>576</v>
      </c>
      <c r="H733" t="s">
        <v>632</v>
      </c>
      <c r="I733" t="s">
        <v>729</v>
      </c>
    </row>
    <row r="734" spans="1:9" x14ac:dyDescent="0.25">
      <c r="A734">
        <v>733</v>
      </c>
      <c r="B734">
        <v>69</v>
      </c>
      <c r="C734">
        <v>5</v>
      </c>
      <c r="D734">
        <v>3</v>
      </c>
      <c r="E734">
        <v>100</v>
      </c>
      <c r="F734" t="s">
        <v>538</v>
      </c>
      <c r="G734" t="s">
        <v>660</v>
      </c>
      <c r="H734" t="s">
        <v>658</v>
      </c>
      <c r="I734" t="s">
        <v>730</v>
      </c>
    </row>
    <row r="735" spans="1:9" x14ac:dyDescent="0.25">
      <c r="A735">
        <v>734</v>
      </c>
      <c r="B735">
        <v>7</v>
      </c>
      <c r="C735">
        <v>3</v>
      </c>
      <c r="D735">
        <v>3</v>
      </c>
      <c r="E735">
        <v>174</v>
      </c>
      <c r="F735" t="s">
        <v>533</v>
      </c>
      <c r="G735" t="s">
        <v>559</v>
      </c>
      <c r="H735" t="s">
        <v>608</v>
      </c>
      <c r="I735" t="s">
        <v>730</v>
      </c>
    </row>
    <row r="736" spans="1:9" x14ac:dyDescent="0.25">
      <c r="A736">
        <v>735</v>
      </c>
      <c r="B736">
        <v>83</v>
      </c>
      <c r="C736">
        <v>1</v>
      </c>
      <c r="D736">
        <v>1</v>
      </c>
      <c r="E736">
        <v>156</v>
      </c>
      <c r="F736" t="s">
        <v>541</v>
      </c>
      <c r="G736" t="s">
        <v>644</v>
      </c>
      <c r="H736" t="s">
        <v>644</v>
      </c>
      <c r="I736" t="s">
        <v>729</v>
      </c>
    </row>
    <row r="737" spans="1:9" x14ac:dyDescent="0.25">
      <c r="A737">
        <v>736</v>
      </c>
      <c r="B737">
        <v>87</v>
      </c>
      <c r="C737">
        <v>3</v>
      </c>
      <c r="D737">
        <v>2</v>
      </c>
      <c r="E737">
        <v>140</v>
      </c>
      <c r="F737" t="s">
        <v>532</v>
      </c>
      <c r="G737" t="s">
        <v>663</v>
      </c>
      <c r="H737" t="s">
        <v>663</v>
      </c>
      <c r="I737" t="s">
        <v>729</v>
      </c>
    </row>
    <row r="738" spans="1:9" x14ac:dyDescent="0.25">
      <c r="A738">
        <v>737</v>
      </c>
      <c r="B738">
        <v>20</v>
      </c>
      <c r="C738">
        <v>2</v>
      </c>
      <c r="D738">
        <v>1</v>
      </c>
      <c r="E738">
        <v>95</v>
      </c>
      <c r="F738" t="s">
        <v>532</v>
      </c>
      <c r="G738" t="s">
        <v>663</v>
      </c>
      <c r="H738" t="s">
        <v>589</v>
      </c>
      <c r="I738" t="s">
        <v>729</v>
      </c>
    </row>
    <row r="739" spans="1:9" x14ac:dyDescent="0.25">
      <c r="A739">
        <v>738</v>
      </c>
      <c r="B739">
        <v>21</v>
      </c>
      <c r="C739">
        <v>4</v>
      </c>
      <c r="D739">
        <v>1</v>
      </c>
      <c r="E739">
        <v>105</v>
      </c>
      <c r="F739" t="s">
        <v>540</v>
      </c>
      <c r="G739" t="s">
        <v>632</v>
      </c>
      <c r="H739" t="s">
        <v>636</v>
      </c>
      <c r="I739" t="s">
        <v>729</v>
      </c>
    </row>
    <row r="740" spans="1:9" x14ac:dyDescent="0.25">
      <c r="A740">
        <v>739</v>
      </c>
      <c r="B740">
        <v>87</v>
      </c>
      <c r="C740">
        <v>4</v>
      </c>
      <c r="D740">
        <v>1</v>
      </c>
      <c r="E740">
        <v>94</v>
      </c>
      <c r="F740" t="s">
        <v>535</v>
      </c>
      <c r="G740" t="s">
        <v>616</v>
      </c>
      <c r="H740" t="s">
        <v>587</v>
      </c>
      <c r="I740" t="s">
        <v>730</v>
      </c>
    </row>
    <row r="741" spans="1:9" x14ac:dyDescent="0.25">
      <c r="A741">
        <v>740</v>
      </c>
      <c r="B741">
        <v>65</v>
      </c>
      <c r="C741">
        <v>1</v>
      </c>
      <c r="D741">
        <v>1</v>
      </c>
      <c r="E741">
        <v>144</v>
      </c>
      <c r="F741" t="s">
        <v>533</v>
      </c>
      <c r="G741" t="s">
        <v>655</v>
      </c>
      <c r="H741" t="s">
        <v>655</v>
      </c>
      <c r="I741" t="s">
        <v>729</v>
      </c>
    </row>
    <row r="742" spans="1:9" x14ac:dyDescent="0.25">
      <c r="A742">
        <v>741</v>
      </c>
      <c r="B742">
        <v>26</v>
      </c>
      <c r="C742">
        <v>4</v>
      </c>
      <c r="D742">
        <v>2</v>
      </c>
      <c r="E742">
        <v>86</v>
      </c>
      <c r="F742" t="s">
        <v>542</v>
      </c>
      <c r="G742" t="s">
        <v>659</v>
      </c>
      <c r="H742" t="s">
        <v>607</v>
      </c>
      <c r="I742" t="s">
        <v>730</v>
      </c>
    </row>
    <row r="743" spans="1:9" x14ac:dyDescent="0.25">
      <c r="A743">
        <v>742</v>
      </c>
      <c r="B743">
        <v>44</v>
      </c>
      <c r="C743">
        <v>4</v>
      </c>
      <c r="D743">
        <v>3</v>
      </c>
      <c r="E743">
        <v>175</v>
      </c>
      <c r="F743" t="s">
        <v>541</v>
      </c>
      <c r="G743" t="s">
        <v>644</v>
      </c>
      <c r="H743" t="s">
        <v>687</v>
      </c>
      <c r="I743" t="s">
        <v>730</v>
      </c>
    </row>
    <row r="744" spans="1:9" x14ac:dyDescent="0.25">
      <c r="A744">
        <v>743</v>
      </c>
      <c r="B744">
        <v>63</v>
      </c>
      <c r="C744">
        <v>5</v>
      </c>
      <c r="D744">
        <v>1</v>
      </c>
      <c r="E744">
        <v>171</v>
      </c>
      <c r="F744" t="s">
        <v>537</v>
      </c>
      <c r="G744" t="s">
        <v>637</v>
      </c>
      <c r="H744" t="s">
        <v>653</v>
      </c>
      <c r="I744" t="s">
        <v>729</v>
      </c>
    </row>
    <row r="745" spans="1:9" x14ac:dyDescent="0.25">
      <c r="A745">
        <v>744</v>
      </c>
      <c r="B745">
        <v>37</v>
      </c>
      <c r="C745">
        <v>1</v>
      </c>
      <c r="D745">
        <v>2</v>
      </c>
      <c r="E745">
        <v>88</v>
      </c>
      <c r="F745" t="s">
        <v>538</v>
      </c>
      <c r="G745" t="s">
        <v>643</v>
      </c>
      <c r="H745" t="s">
        <v>691</v>
      </c>
      <c r="I745" t="s">
        <v>729</v>
      </c>
    </row>
    <row r="746" spans="1:9" x14ac:dyDescent="0.25">
      <c r="A746">
        <v>745</v>
      </c>
      <c r="B746">
        <v>45</v>
      </c>
      <c r="C746">
        <v>5</v>
      </c>
      <c r="D746">
        <v>1</v>
      </c>
      <c r="E746">
        <v>14</v>
      </c>
      <c r="F746" t="s">
        <v>532</v>
      </c>
      <c r="G746" t="s">
        <v>569</v>
      </c>
      <c r="H746" t="s">
        <v>663</v>
      </c>
      <c r="I746" t="s">
        <v>729</v>
      </c>
    </row>
    <row r="747" spans="1:9" x14ac:dyDescent="0.25">
      <c r="A747">
        <v>746</v>
      </c>
      <c r="B747">
        <v>36</v>
      </c>
      <c r="C747">
        <v>1</v>
      </c>
      <c r="D747">
        <v>3</v>
      </c>
      <c r="E747">
        <v>177</v>
      </c>
      <c r="F747" t="s">
        <v>535</v>
      </c>
      <c r="G747" t="s">
        <v>616</v>
      </c>
      <c r="H747" t="s">
        <v>682</v>
      </c>
      <c r="I747" t="s">
        <v>729</v>
      </c>
    </row>
    <row r="748" spans="1:9" x14ac:dyDescent="0.25">
      <c r="A748">
        <v>747</v>
      </c>
      <c r="B748">
        <v>95</v>
      </c>
      <c r="C748">
        <v>1</v>
      </c>
      <c r="D748">
        <v>2</v>
      </c>
      <c r="E748">
        <v>134</v>
      </c>
      <c r="F748" t="s">
        <v>536</v>
      </c>
      <c r="G748" t="s">
        <v>551</v>
      </c>
      <c r="H748" t="s">
        <v>599</v>
      </c>
      <c r="I748" t="s">
        <v>729</v>
      </c>
    </row>
    <row r="749" spans="1:9" x14ac:dyDescent="0.25">
      <c r="A749">
        <v>748</v>
      </c>
      <c r="B749">
        <v>25</v>
      </c>
      <c r="C749">
        <v>5</v>
      </c>
      <c r="D749">
        <v>1</v>
      </c>
      <c r="E749">
        <v>111</v>
      </c>
      <c r="F749" t="s">
        <v>532</v>
      </c>
      <c r="G749" t="s">
        <v>617</v>
      </c>
      <c r="H749" t="s">
        <v>645</v>
      </c>
      <c r="I749" t="s">
        <v>730</v>
      </c>
    </row>
    <row r="750" spans="1:9" x14ac:dyDescent="0.25">
      <c r="A750">
        <v>749</v>
      </c>
      <c r="B750">
        <v>68</v>
      </c>
      <c r="C750">
        <v>4</v>
      </c>
      <c r="D750">
        <v>3</v>
      </c>
      <c r="E750">
        <v>23</v>
      </c>
      <c r="F750" t="s">
        <v>534</v>
      </c>
      <c r="G750" t="s">
        <v>568</v>
      </c>
      <c r="H750" t="s">
        <v>554</v>
      </c>
      <c r="I750" t="s">
        <v>730</v>
      </c>
    </row>
    <row r="751" spans="1:9" x14ac:dyDescent="0.25">
      <c r="A751">
        <v>750</v>
      </c>
      <c r="B751">
        <v>83</v>
      </c>
      <c r="C751">
        <v>1</v>
      </c>
      <c r="D751">
        <v>3</v>
      </c>
      <c r="E751">
        <v>167</v>
      </c>
      <c r="F751" t="s">
        <v>541</v>
      </c>
      <c r="G751" t="s">
        <v>666</v>
      </c>
      <c r="H751" t="s">
        <v>583</v>
      </c>
      <c r="I751" t="s">
        <v>730</v>
      </c>
    </row>
    <row r="752" spans="1:9" x14ac:dyDescent="0.25">
      <c r="A752">
        <v>751</v>
      </c>
      <c r="B752">
        <v>79</v>
      </c>
      <c r="C752">
        <v>1</v>
      </c>
      <c r="D752">
        <v>1</v>
      </c>
      <c r="E752">
        <v>45</v>
      </c>
      <c r="F752" t="s">
        <v>535</v>
      </c>
      <c r="G752" t="s">
        <v>592</v>
      </c>
      <c r="H752" t="s">
        <v>592</v>
      </c>
      <c r="I752" t="s">
        <v>729</v>
      </c>
    </row>
    <row r="753" spans="1:9" x14ac:dyDescent="0.25">
      <c r="A753">
        <v>752</v>
      </c>
      <c r="B753">
        <v>98</v>
      </c>
      <c r="C753">
        <v>3</v>
      </c>
      <c r="D753">
        <v>3</v>
      </c>
      <c r="E753">
        <v>113</v>
      </c>
      <c r="F753" t="s">
        <v>531</v>
      </c>
      <c r="G753" t="s">
        <v>588</v>
      </c>
      <c r="H753" t="s">
        <v>593</v>
      </c>
      <c r="I753" t="s">
        <v>729</v>
      </c>
    </row>
    <row r="754" spans="1:9" x14ac:dyDescent="0.25">
      <c r="A754">
        <v>753</v>
      </c>
      <c r="B754">
        <v>76</v>
      </c>
      <c r="C754">
        <v>5</v>
      </c>
      <c r="D754">
        <v>2</v>
      </c>
      <c r="E754">
        <v>55</v>
      </c>
      <c r="F754" t="s">
        <v>533</v>
      </c>
      <c r="G754" t="s">
        <v>651</v>
      </c>
      <c r="H754" t="s">
        <v>596</v>
      </c>
      <c r="I754" t="s">
        <v>730</v>
      </c>
    </row>
    <row r="755" spans="1:9" x14ac:dyDescent="0.25">
      <c r="A755">
        <v>754</v>
      </c>
      <c r="B755">
        <v>8</v>
      </c>
      <c r="C755">
        <v>5</v>
      </c>
      <c r="D755">
        <v>2</v>
      </c>
      <c r="E755">
        <v>188</v>
      </c>
      <c r="F755" t="s">
        <v>534</v>
      </c>
      <c r="G755" t="s">
        <v>578</v>
      </c>
      <c r="H755" t="s">
        <v>629</v>
      </c>
      <c r="I755" t="s">
        <v>730</v>
      </c>
    </row>
    <row r="756" spans="1:9" x14ac:dyDescent="0.25">
      <c r="A756">
        <v>755</v>
      </c>
      <c r="B756">
        <v>57</v>
      </c>
      <c r="C756">
        <v>3</v>
      </c>
      <c r="D756">
        <v>3</v>
      </c>
      <c r="E756">
        <v>166</v>
      </c>
      <c r="F756" t="s">
        <v>533</v>
      </c>
      <c r="G756" t="s">
        <v>651</v>
      </c>
      <c r="H756" t="s">
        <v>596</v>
      </c>
      <c r="I756" t="s">
        <v>730</v>
      </c>
    </row>
    <row r="757" spans="1:9" x14ac:dyDescent="0.25">
      <c r="A757">
        <v>756</v>
      </c>
      <c r="B757">
        <v>74</v>
      </c>
      <c r="C757">
        <v>2</v>
      </c>
      <c r="D757">
        <v>1</v>
      </c>
      <c r="E757">
        <v>185</v>
      </c>
      <c r="F757" t="s">
        <v>541</v>
      </c>
      <c r="G757" t="s">
        <v>644</v>
      </c>
      <c r="H757" t="s">
        <v>625</v>
      </c>
      <c r="I757" t="s">
        <v>729</v>
      </c>
    </row>
    <row r="758" spans="1:9" x14ac:dyDescent="0.25">
      <c r="A758">
        <v>757</v>
      </c>
      <c r="B758">
        <v>100</v>
      </c>
      <c r="C758">
        <v>3</v>
      </c>
      <c r="D758">
        <v>1</v>
      </c>
      <c r="E758">
        <v>149</v>
      </c>
      <c r="F758" t="s">
        <v>539</v>
      </c>
      <c r="G758" t="s">
        <v>620</v>
      </c>
      <c r="H758" t="s">
        <v>575</v>
      </c>
      <c r="I758" t="s">
        <v>730</v>
      </c>
    </row>
    <row r="759" spans="1:9" x14ac:dyDescent="0.25">
      <c r="A759">
        <v>758</v>
      </c>
      <c r="B759">
        <v>57</v>
      </c>
      <c r="C759">
        <v>5</v>
      </c>
      <c r="D759">
        <v>1</v>
      </c>
      <c r="E759">
        <v>129</v>
      </c>
      <c r="F759" t="s">
        <v>534</v>
      </c>
      <c r="G759" t="s">
        <v>652</v>
      </c>
      <c r="H759" t="s">
        <v>634</v>
      </c>
      <c r="I759" t="s">
        <v>730</v>
      </c>
    </row>
    <row r="760" spans="1:9" x14ac:dyDescent="0.25">
      <c r="A760">
        <v>759</v>
      </c>
      <c r="B760">
        <v>51</v>
      </c>
      <c r="C760">
        <v>5</v>
      </c>
      <c r="D760">
        <v>3</v>
      </c>
      <c r="E760">
        <v>30</v>
      </c>
      <c r="F760" t="s">
        <v>541</v>
      </c>
      <c r="G760" t="s">
        <v>583</v>
      </c>
      <c r="H760" t="s">
        <v>625</v>
      </c>
      <c r="I760" t="s">
        <v>730</v>
      </c>
    </row>
    <row r="761" spans="1:9" x14ac:dyDescent="0.25">
      <c r="A761">
        <v>760</v>
      </c>
      <c r="B761">
        <v>73</v>
      </c>
      <c r="C761">
        <v>1</v>
      </c>
      <c r="D761">
        <v>2</v>
      </c>
      <c r="E761">
        <v>87</v>
      </c>
      <c r="F761" t="s">
        <v>536</v>
      </c>
      <c r="G761" t="s">
        <v>562</v>
      </c>
      <c r="H761" t="s">
        <v>599</v>
      </c>
      <c r="I761" t="s">
        <v>730</v>
      </c>
    </row>
    <row r="762" spans="1:9" x14ac:dyDescent="0.25">
      <c r="A762">
        <v>761</v>
      </c>
      <c r="B762">
        <v>34</v>
      </c>
      <c r="C762">
        <v>3</v>
      </c>
      <c r="D762">
        <v>3</v>
      </c>
      <c r="E762">
        <v>179</v>
      </c>
      <c r="F762" t="s">
        <v>536</v>
      </c>
      <c r="G762" t="s">
        <v>612</v>
      </c>
      <c r="H762" t="s">
        <v>602</v>
      </c>
      <c r="I762" t="s">
        <v>730</v>
      </c>
    </row>
    <row r="763" spans="1:9" x14ac:dyDescent="0.25">
      <c r="A763">
        <v>762</v>
      </c>
      <c r="B763">
        <v>21</v>
      </c>
      <c r="C763">
        <v>2</v>
      </c>
      <c r="D763">
        <v>2</v>
      </c>
      <c r="E763">
        <v>99</v>
      </c>
      <c r="F763" t="s">
        <v>538</v>
      </c>
      <c r="G763" t="s">
        <v>658</v>
      </c>
      <c r="H763" t="s">
        <v>660</v>
      </c>
      <c r="I763" t="s">
        <v>729</v>
      </c>
    </row>
    <row r="764" spans="1:9" x14ac:dyDescent="0.25">
      <c r="A764">
        <v>763</v>
      </c>
      <c r="B764">
        <v>70</v>
      </c>
      <c r="C764">
        <v>4</v>
      </c>
      <c r="D764">
        <v>1</v>
      </c>
      <c r="E764">
        <v>39</v>
      </c>
      <c r="F764" t="s">
        <v>535</v>
      </c>
      <c r="G764" t="s">
        <v>598</v>
      </c>
      <c r="H764" t="s">
        <v>642</v>
      </c>
      <c r="I764" t="s">
        <v>729</v>
      </c>
    </row>
    <row r="765" spans="1:9" x14ac:dyDescent="0.25">
      <c r="A765">
        <v>764</v>
      </c>
      <c r="B765">
        <v>34</v>
      </c>
      <c r="C765">
        <v>1</v>
      </c>
      <c r="D765">
        <v>3</v>
      </c>
      <c r="E765">
        <v>31</v>
      </c>
      <c r="F765" t="s">
        <v>537</v>
      </c>
      <c r="G765" t="s">
        <v>637</v>
      </c>
      <c r="H765" t="s">
        <v>675</v>
      </c>
      <c r="I765" t="s">
        <v>730</v>
      </c>
    </row>
    <row r="766" spans="1:9" x14ac:dyDescent="0.25">
      <c r="A766">
        <v>765</v>
      </c>
      <c r="B766">
        <v>16</v>
      </c>
      <c r="C766">
        <v>4</v>
      </c>
      <c r="D766">
        <v>3</v>
      </c>
      <c r="E766">
        <v>181</v>
      </c>
      <c r="F766" t="s">
        <v>532</v>
      </c>
      <c r="G766" t="s">
        <v>645</v>
      </c>
      <c r="H766" t="s">
        <v>626</v>
      </c>
      <c r="I766" t="s">
        <v>730</v>
      </c>
    </row>
    <row r="767" spans="1:9" x14ac:dyDescent="0.25">
      <c r="A767">
        <v>766</v>
      </c>
      <c r="B767">
        <v>11</v>
      </c>
      <c r="C767">
        <v>5</v>
      </c>
      <c r="D767">
        <v>2</v>
      </c>
      <c r="E767">
        <v>54</v>
      </c>
      <c r="F767" t="s">
        <v>534</v>
      </c>
      <c r="G767" t="s">
        <v>556</v>
      </c>
      <c r="H767" t="s">
        <v>568</v>
      </c>
      <c r="I767" t="s">
        <v>730</v>
      </c>
    </row>
    <row r="768" spans="1:9" x14ac:dyDescent="0.25">
      <c r="A768">
        <v>767</v>
      </c>
      <c r="B768">
        <v>48</v>
      </c>
      <c r="C768">
        <v>4</v>
      </c>
      <c r="D768">
        <v>3</v>
      </c>
      <c r="E768">
        <v>105</v>
      </c>
      <c r="F768" t="s">
        <v>540</v>
      </c>
      <c r="G768" t="s">
        <v>577</v>
      </c>
      <c r="H768" t="s">
        <v>677</v>
      </c>
      <c r="I768" t="s">
        <v>730</v>
      </c>
    </row>
    <row r="769" spans="1:9" x14ac:dyDescent="0.25">
      <c r="A769">
        <v>768</v>
      </c>
      <c r="B769">
        <v>86</v>
      </c>
      <c r="C769">
        <v>1</v>
      </c>
      <c r="D769">
        <v>1</v>
      </c>
      <c r="E769">
        <v>60</v>
      </c>
      <c r="F769" t="s">
        <v>540</v>
      </c>
      <c r="G769" t="s">
        <v>570</v>
      </c>
      <c r="H769" t="s">
        <v>648</v>
      </c>
      <c r="I769" t="s">
        <v>730</v>
      </c>
    </row>
    <row r="770" spans="1:9" x14ac:dyDescent="0.25">
      <c r="A770">
        <v>769</v>
      </c>
      <c r="B770">
        <v>10</v>
      </c>
      <c r="C770">
        <v>2</v>
      </c>
      <c r="D770">
        <v>2</v>
      </c>
      <c r="E770">
        <v>104</v>
      </c>
      <c r="F770" t="s">
        <v>541</v>
      </c>
      <c r="G770" t="s">
        <v>641</v>
      </c>
      <c r="H770" t="s">
        <v>625</v>
      </c>
      <c r="I770" t="s">
        <v>730</v>
      </c>
    </row>
    <row r="771" spans="1:9" x14ac:dyDescent="0.25">
      <c r="A771">
        <v>770</v>
      </c>
      <c r="B771">
        <v>73</v>
      </c>
      <c r="C771">
        <v>3</v>
      </c>
      <c r="D771">
        <v>3</v>
      </c>
      <c r="E771">
        <v>190</v>
      </c>
      <c r="F771" t="s">
        <v>537</v>
      </c>
      <c r="G771" t="s">
        <v>600</v>
      </c>
      <c r="H771" t="s">
        <v>580</v>
      </c>
      <c r="I771" t="s">
        <v>729</v>
      </c>
    </row>
    <row r="772" spans="1:9" x14ac:dyDescent="0.25">
      <c r="A772">
        <v>771</v>
      </c>
      <c r="B772">
        <v>8</v>
      </c>
      <c r="C772">
        <v>3</v>
      </c>
      <c r="D772">
        <v>3</v>
      </c>
      <c r="E772">
        <v>185</v>
      </c>
      <c r="F772" t="s">
        <v>540</v>
      </c>
      <c r="G772" t="s">
        <v>636</v>
      </c>
      <c r="H772" t="s">
        <v>597</v>
      </c>
      <c r="I772" t="s">
        <v>729</v>
      </c>
    </row>
    <row r="773" spans="1:9" x14ac:dyDescent="0.25">
      <c r="A773">
        <v>772</v>
      </c>
      <c r="B773">
        <v>62</v>
      </c>
      <c r="C773">
        <v>4</v>
      </c>
      <c r="D773">
        <v>3</v>
      </c>
      <c r="E773">
        <v>57</v>
      </c>
      <c r="F773" t="s">
        <v>534</v>
      </c>
      <c r="G773" t="s">
        <v>652</v>
      </c>
      <c r="H773" t="s">
        <v>554</v>
      </c>
      <c r="I773" t="s">
        <v>729</v>
      </c>
    </row>
    <row r="774" spans="1:9" x14ac:dyDescent="0.25">
      <c r="A774">
        <v>773</v>
      </c>
      <c r="B774">
        <v>92</v>
      </c>
      <c r="C774">
        <v>4</v>
      </c>
      <c r="D774">
        <v>1</v>
      </c>
      <c r="E774">
        <v>14</v>
      </c>
      <c r="F774" t="s">
        <v>532</v>
      </c>
      <c r="G774" t="s">
        <v>589</v>
      </c>
      <c r="H774" t="s">
        <v>633</v>
      </c>
      <c r="I774" t="s">
        <v>729</v>
      </c>
    </row>
    <row r="775" spans="1:9" x14ac:dyDescent="0.25">
      <c r="A775">
        <v>774</v>
      </c>
      <c r="B775">
        <v>84</v>
      </c>
      <c r="C775">
        <v>4</v>
      </c>
      <c r="D775">
        <v>1</v>
      </c>
      <c r="E775">
        <v>14</v>
      </c>
      <c r="F775" t="s">
        <v>531</v>
      </c>
      <c r="G775" t="s">
        <v>595</v>
      </c>
      <c r="H775" t="s">
        <v>593</v>
      </c>
      <c r="I775" t="s">
        <v>729</v>
      </c>
    </row>
    <row r="776" spans="1:9" x14ac:dyDescent="0.25">
      <c r="A776">
        <v>775</v>
      </c>
      <c r="B776">
        <v>46</v>
      </c>
      <c r="C776">
        <v>5</v>
      </c>
      <c r="D776">
        <v>3</v>
      </c>
      <c r="E776">
        <v>100</v>
      </c>
      <c r="F776" t="s">
        <v>538</v>
      </c>
      <c r="G776" t="s">
        <v>660</v>
      </c>
      <c r="H776" t="s">
        <v>699</v>
      </c>
      <c r="I776" t="s">
        <v>730</v>
      </c>
    </row>
    <row r="777" spans="1:9" x14ac:dyDescent="0.25">
      <c r="A777">
        <v>776</v>
      </c>
      <c r="B777">
        <v>28</v>
      </c>
      <c r="C777">
        <v>5</v>
      </c>
      <c r="D777">
        <v>2</v>
      </c>
      <c r="E777">
        <v>171</v>
      </c>
      <c r="F777" t="s">
        <v>537</v>
      </c>
      <c r="G777" t="s">
        <v>580</v>
      </c>
      <c r="H777" t="s">
        <v>653</v>
      </c>
      <c r="I777" t="s">
        <v>730</v>
      </c>
    </row>
    <row r="778" spans="1:9" x14ac:dyDescent="0.25">
      <c r="A778">
        <v>777</v>
      </c>
      <c r="B778">
        <v>27</v>
      </c>
      <c r="C778">
        <v>1</v>
      </c>
      <c r="D778">
        <v>1</v>
      </c>
      <c r="E778">
        <v>185</v>
      </c>
      <c r="F778" t="s">
        <v>535</v>
      </c>
      <c r="G778" t="s">
        <v>616</v>
      </c>
      <c r="H778" t="s">
        <v>642</v>
      </c>
      <c r="I778" t="s">
        <v>730</v>
      </c>
    </row>
    <row r="779" spans="1:9" x14ac:dyDescent="0.25">
      <c r="A779">
        <v>778</v>
      </c>
      <c r="B779">
        <v>95</v>
      </c>
      <c r="C779">
        <v>3</v>
      </c>
      <c r="D779">
        <v>1</v>
      </c>
      <c r="E779">
        <v>198</v>
      </c>
      <c r="F779" t="s">
        <v>532</v>
      </c>
      <c r="G779" t="s">
        <v>569</v>
      </c>
      <c r="H779" t="s">
        <v>663</v>
      </c>
      <c r="I779" t="s">
        <v>729</v>
      </c>
    </row>
    <row r="780" spans="1:9" x14ac:dyDescent="0.25">
      <c r="A780">
        <v>779</v>
      </c>
      <c r="B780">
        <v>87</v>
      </c>
      <c r="C780">
        <v>4</v>
      </c>
      <c r="D780">
        <v>3</v>
      </c>
      <c r="E780">
        <v>195</v>
      </c>
      <c r="F780" t="s">
        <v>538</v>
      </c>
      <c r="G780" t="s">
        <v>594</v>
      </c>
      <c r="H780" t="s">
        <v>603</v>
      </c>
      <c r="I780" t="s">
        <v>730</v>
      </c>
    </row>
    <row r="781" spans="1:9" x14ac:dyDescent="0.25">
      <c r="A781">
        <v>780</v>
      </c>
      <c r="B781">
        <v>29</v>
      </c>
      <c r="C781">
        <v>2</v>
      </c>
      <c r="D781">
        <v>3</v>
      </c>
      <c r="E781">
        <v>186</v>
      </c>
      <c r="F781" t="s">
        <v>531</v>
      </c>
      <c r="G781" t="s">
        <v>588</v>
      </c>
      <c r="H781" t="s">
        <v>623</v>
      </c>
      <c r="I781" t="s">
        <v>730</v>
      </c>
    </row>
    <row r="782" spans="1:9" x14ac:dyDescent="0.25">
      <c r="A782">
        <v>781</v>
      </c>
      <c r="B782">
        <v>59</v>
      </c>
      <c r="C782">
        <v>5</v>
      </c>
      <c r="D782">
        <v>3</v>
      </c>
      <c r="E782">
        <v>60</v>
      </c>
      <c r="F782" t="s">
        <v>535</v>
      </c>
      <c r="G782" t="s">
        <v>656</v>
      </c>
      <c r="H782" t="s">
        <v>642</v>
      </c>
      <c r="I782" t="s">
        <v>729</v>
      </c>
    </row>
    <row r="783" spans="1:9" x14ac:dyDescent="0.25">
      <c r="A783">
        <v>782</v>
      </c>
      <c r="B783">
        <v>99</v>
      </c>
      <c r="C783">
        <v>3</v>
      </c>
      <c r="D783">
        <v>2</v>
      </c>
      <c r="E783">
        <v>142</v>
      </c>
      <c r="F783" t="s">
        <v>539</v>
      </c>
      <c r="G783" t="s">
        <v>639</v>
      </c>
      <c r="H783" t="s">
        <v>618</v>
      </c>
      <c r="I783" t="s">
        <v>730</v>
      </c>
    </row>
    <row r="784" spans="1:9" x14ac:dyDescent="0.25">
      <c r="A784">
        <v>783</v>
      </c>
      <c r="B784">
        <v>91</v>
      </c>
      <c r="C784">
        <v>5</v>
      </c>
      <c r="D784">
        <v>1</v>
      </c>
      <c r="E784">
        <v>47</v>
      </c>
      <c r="F784" t="s">
        <v>541</v>
      </c>
      <c r="G784" t="s">
        <v>583</v>
      </c>
      <c r="H784" t="s">
        <v>670</v>
      </c>
      <c r="I784" t="s">
        <v>730</v>
      </c>
    </row>
    <row r="785" spans="1:9" x14ac:dyDescent="0.25">
      <c r="A785">
        <v>784</v>
      </c>
      <c r="B785">
        <v>91</v>
      </c>
      <c r="C785">
        <v>1</v>
      </c>
      <c r="D785">
        <v>3</v>
      </c>
      <c r="E785">
        <v>48</v>
      </c>
      <c r="F785" t="s">
        <v>537</v>
      </c>
      <c r="G785" t="s">
        <v>580</v>
      </c>
      <c r="H785" t="s">
        <v>561</v>
      </c>
      <c r="I785" t="s">
        <v>729</v>
      </c>
    </row>
    <row r="786" spans="1:9" x14ac:dyDescent="0.25">
      <c r="A786">
        <v>785</v>
      </c>
      <c r="B786">
        <v>89</v>
      </c>
      <c r="C786">
        <v>3</v>
      </c>
      <c r="D786">
        <v>1</v>
      </c>
      <c r="E786">
        <v>145</v>
      </c>
      <c r="F786" t="s">
        <v>535</v>
      </c>
      <c r="G786" t="s">
        <v>587</v>
      </c>
      <c r="H786" t="s">
        <v>610</v>
      </c>
      <c r="I786" t="s">
        <v>729</v>
      </c>
    </row>
    <row r="787" spans="1:9" x14ac:dyDescent="0.25">
      <c r="A787">
        <v>786</v>
      </c>
      <c r="B787">
        <v>19</v>
      </c>
      <c r="C787">
        <v>4</v>
      </c>
      <c r="D787">
        <v>3</v>
      </c>
      <c r="E787">
        <v>192</v>
      </c>
      <c r="F787" t="s">
        <v>534</v>
      </c>
      <c r="G787" t="s">
        <v>629</v>
      </c>
      <c r="H787" t="s">
        <v>669</v>
      </c>
      <c r="I787" t="s">
        <v>730</v>
      </c>
    </row>
    <row r="788" spans="1:9" x14ac:dyDescent="0.25">
      <c r="A788">
        <v>787</v>
      </c>
      <c r="B788">
        <v>27</v>
      </c>
      <c r="C788">
        <v>5</v>
      </c>
      <c r="D788">
        <v>2</v>
      </c>
      <c r="E788">
        <v>110</v>
      </c>
      <c r="F788" t="s">
        <v>536</v>
      </c>
      <c r="G788" t="s">
        <v>602</v>
      </c>
      <c r="H788" t="s">
        <v>591</v>
      </c>
      <c r="I788" t="s">
        <v>730</v>
      </c>
    </row>
    <row r="789" spans="1:9" x14ac:dyDescent="0.25">
      <c r="A789">
        <v>788</v>
      </c>
      <c r="B789">
        <v>16</v>
      </c>
      <c r="C789">
        <v>4</v>
      </c>
      <c r="D789">
        <v>3</v>
      </c>
      <c r="E789">
        <v>121</v>
      </c>
      <c r="F789" t="s">
        <v>537</v>
      </c>
      <c r="G789" t="s">
        <v>653</v>
      </c>
      <c r="H789" t="s">
        <v>653</v>
      </c>
      <c r="I789" t="s">
        <v>729</v>
      </c>
    </row>
    <row r="790" spans="1:9" x14ac:dyDescent="0.25">
      <c r="A790">
        <v>789</v>
      </c>
      <c r="B790">
        <v>45</v>
      </c>
      <c r="C790">
        <v>5</v>
      </c>
      <c r="D790">
        <v>3</v>
      </c>
      <c r="E790">
        <v>44</v>
      </c>
      <c r="F790" t="s">
        <v>542</v>
      </c>
      <c r="G790" t="s">
        <v>571</v>
      </c>
      <c r="H790" t="s">
        <v>659</v>
      </c>
      <c r="I790" t="s">
        <v>730</v>
      </c>
    </row>
    <row r="791" spans="1:9" x14ac:dyDescent="0.25">
      <c r="A791">
        <v>790</v>
      </c>
      <c r="B791">
        <v>51</v>
      </c>
      <c r="C791">
        <v>4</v>
      </c>
      <c r="D791">
        <v>2</v>
      </c>
      <c r="E791">
        <v>198</v>
      </c>
      <c r="F791" t="s">
        <v>538</v>
      </c>
      <c r="G791" t="s">
        <v>658</v>
      </c>
      <c r="H791" t="s">
        <v>660</v>
      </c>
      <c r="I791" t="s">
        <v>729</v>
      </c>
    </row>
    <row r="792" spans="1:9" x14ac:dyDescent="0.25">
      <c r="A792">
        <v>791</v>
      </c>
      <c r="B792">
        <v>39</v>
      </c>
      <c r="C792">
        <v>4</v>
      </c>
      <c r="D792">
        <v>2</v>
      </c>
      <c r="E792">
        <v>59</v>
      </c>
      <c r="F792" t="s">
        <v>534</v>
      </c>
      <c r="G792" t="s">
        <v>634</v>
      </c>
      <c r="H792" t="s">
        <v>634</v>
      </c>
      <c r="I792" t="s">
        <v>729</v>
      </c>
    </row>
    <row r="793" spans="1:9" x14ac:dyDescent="0.25">
      <c r="A793">
        <v>792</v>
      </c>
      <c r="B793">
        <v>22</v>
      </c>
      <c r="C793">
        <v>5</v>
      </c>
      <c r="D793">
        <v>1</v>
      </c>
      <c r="E793">
        <v>75</v>
      </c>
      <c r="F793" t="s">
        <v>538</v>
      </c>
      <c r="G793" t="s">
        <v>567</v>
      </c>
      <c r="H793" t="s">
        <v>567</v>
      </c>
      <c r="I793" t="s">
        <v>729</v>
      </c>
    </row>
    <row r="794" spans="1:9" x14ac:dyDescent="0.25">
      <c r="A794">
        <v>793</v>
      </c>
      <c r="B794">
        <v>82</v>
      </c>
      <c r="C794">
        <v>5</v>
      </c>
      <c r="D794">
        <v>3</v>
      </c>
      <c r="E794">
        <v>146</v>
      </c>
      <c r="F794" t="s">
        <v>531</v>
      </c>
      <c r="G794" t="s">
        <v>588</v>
      </c>
      <c r="H794" t="s">
        <v>593</v>
      </c>
      <c r="I794" t="s">
        <v>729</v>
      </c>
    </row>
    <row r="795" spans="1:9" x14ac:dyDescent="0.25">
      <c r="A795">
        <v>794</v>
      </c>
      <c r="B795">
        <v>54</v>
      </c>
      <c r="C795">
        <v>1</v>
      </c>
      <c r="D795">
        <v>2</v>
      </c>
      <c r="E795">
        <v>141</v>
      </c>
      <c r="F795" t="s">
        <v>534</v>
      </c>
      <c r="G795" t="s">
        <v>568</v>
      </c>
      <c r="H795" t="s">
        <v>556</v>
      </c>
      <c r="I795" t="s">
        <v>729</v>
      </c>
    </row>
    <row r="796" spans="1:9" x14ac:dyDescent="0.25">
      <c r="A796">
        <v>795</v>
      </c>
      <c r="B796">
        <v>64</v>
      </c>
      <c r="C796">
        <v>4</v>
      </c>
      <c r="D796">
        <v>1</v>
      </c>
      <c r="E796">
        <v>58</v>
      </c>
      <c r="F796" t="s">
        <v>538</v>
      </c>
      <c r="G796" t="s">
        <v>567</v>
      </c>
      <c r="H796" t="s">
        <v>552</v>
      </c>
      <c r="I796" t="s">
        <v>730</v>
      </c>
    </row>
    <row r="797" spans="1:9" x14ac:dyDescent="0.25">
      <c r="A797">
        <v>796</v>
      </c>
      <c r="B797">
        <v>16</v>
      </c>
      <c r="C797">
        <v>2</v>
      </c>
      <c r="D797">
        <v>3</v>
      </c>
      <c r="E797">
        <v>113</v>
      </c>
      <c r="F797" t="s">
        <v>539</v>
      </c>
      <c r="G797" t="s">
        <v>573</v>
      </c>
      <c r="H797" t="s">
        <v>573</v>
      </c>
      <c r="I797" t="s">
        <v>729</v>
      </c>
    </row>
    <row r="798" spans="1:9" x14ac:dyDescent="0.25">
      <c r="A798">
        <v>797</v>
      </c>
      <c r="B798">
        <v>52</v>
      </c>
      <c r="C798">
        <v>5</v>
      </c>
      <c r="D798">
        <v>3</v>
      </c>
      <c r="E798">
        <v>90</v>
      </c>
      <c r="F798" t="s">
        <v>538</v>
      </c>
      <c r="G798" t="s">
        <v>572</v>
      </c>
      <c r="H798" t="s">
        <v>691</v>
      </c>
      <c r="I798" t="s">
        <v>729</v>
      </c>
    </row>
    <row r="799" spans="1:9" x14ac:dyDescent="0.25">
      <c r="A799">
        <v>798</v>
      </c>
      <c r="B799">
        <v>31</v>
      </c>
      <c r="C799">
        <v>5</v>
      </c>
      <c r="D799">
        <v>1</v>
      </c>
      <c r="E799">
        <v>114</v>
      </c>
      <c r="F799" t="s">
        <v>539</v>
      </c>
      <c r="G799" t="s">
        <v>573</v>
      </c>
      <c r="H799" t="s">
        <v>558</v>
      </c>
      <c r="I799" t="s">
        <v>729</v>
      </c>
    </row>
    <row r="800" spans="1:9" x14ac:dyDescent="0.25">
      <c r="A800">
        <v>799</v>
      </c>
      <c r="B800">
        <v>55</v>
      </c>
      <c r="C800">
        <v>3</v>
      </c>
      <c r="D800">
        <v>3</v>
      </c>
      <c r="E800">
        <v>26</v>
      </c>
      <c r="F800" t="s">
        <v>536</v>
      </c>
      <c r="G800" t="s">
        <v>622</v>
      </c>
      <c r="H800" t="s">
        <v>562</v>
      </c>
      <c r="I800" t="s">
        <v>729</v>
      </c>
    </row>
    <row r="801" spans="1:9" x14ac:dyDescent="0.25">
      <c r="A801">
        <v>800</v>
      </c>
      <c r="B801">
        <v>29</v>
      </c>
      <c r="C801">
        <v>4</v>
      </c>
      <c r="D801">
        <v>1</v>
      </c>
      <c r="E801">
        <v>106</v>
      </c>
      <c r="F801" t="s">
        <v>531</v>
      </c>
      <c r="G801" t="s">
        <v>565</v>
      </c>
      <c r="H801" t="s">
        <v>563</v>
      </c>
      <c r="I801" t="s">
        <v>729</v>
      </c>
    </row>
    <row r="802" spans="1:9" x14ac:dyDescent="0.25">
      <c r="A802">
        <v>801</v>
      </c>
      <c r="B802">
        <v>8</v>
      </c>
      <c r="C802">
        <v>2</v>
      </c>
      <c r="D802">
        <v>3</v>
      </c>
      <c r="E802">
        <v>27</v>
      </c>
      <c r="F802" t="s">
        <v>541</v>
      </c>
      <c r="G802" t="s">
        <v>644</v>
      </c>
      <c r="H802" t="s">
        <v>650</v>
      </c>
      <c r="I802" t="s">
        <v>729</v>
      </c>
    </row>
    <row r="803" spans="1:9" x14ac:dyDescent="0.25">
      <c r="A803">
        <v>802</v>
      </c>
      <c r="B803">
        <v>76</v>
      </c>
      <c r="C803">
        <v>4</v>
      </c>
      <c r="D803">
        <v>3</v>
      </c>
      <c r="E803">
        <v>188</v>
      </c>
      <c r="F803" t="s">
        <v>531</v>
      </c>
      <c r="G803" t="s">
        <v>581</v>
      </c>
      <c r="H803" t="s">
        <v>640</v>
      </c>
      <c r="I803" t="s">
        <v>730</v>
      </c>
    </row>
    <row r="804" spans="1:9" x14ac:dyDescent="0.25">
      <c r="A804">
        <v>803</v>
      </c>
      <c r="B804">
        <v>30</v>
      </c>
      <c r="C804">
        <v>1</v>
      </c>
      <c r="D804">
        <v>1</v>
      </c>
      <c r="E804">
        <v>198</v>
      </c>
      <c r="F804" t="s">
        <v>536</v>
      </c>
      <c r="G804" t="s">
        <v>551</v>
      </c>
      <c r="H804" t="s">
        <v>622</v>
      </c>
      <c r="I804" t="s">
        <v>729</v>
      </c>
    </row>
    <row r="805" spans="1:9" x14ac:dyDescent="0.25">
      <c r="A805">
        <v>804</v>
      </c>
      <c r="B805">
        <v>42</v>
      </c>
      <c r="C805">
        <v>1</v>
      </c>
      <c r="D805">
        <v>3</v>
      </c>
      <c r="E805">
        <v>188</v>
      </c>
      <c r="F805" t="s">
        <v>541</v>
      </c>
      <c r="G805" t="s">
        <v>625</v>
      </c>
      <c r="H805" t="s">
        <v>650</v>
      </c>
      <c r="I805" t="s">
        <v>730</v>
      </c>
    </row>
    <row r="806" spans="1:9" x14ac:dyDescent="0.25">
      <c r="A806">
        <v>805</v>
      </c>
      <c r="B806">
        <v>60</v>
      </c>
      <c r="C806">
        <v>3</v>
      </c>
      <c r="D806">
        <v>3</v>
      </c>
      <c r="E806">
        <v>112</v>
      </c>
      <c r="F806" t="s">
        <v>538</v>
      </c>
      <c r="G806" t="s">
        <v>658</v>
      </c>
      <c r="H806" t="s">
        <v>660</v>
      </c>
      <c r="I806" t="s">
        <v>729</v>
      </c>
    </row>
    <row r="807" spans="1:9" x14ac:dyDescent="0.25">
      <c r="A807">
        <v>806</v>
      </c>
      <c r="B807">
        <v>82</v>
      </c>
      <c r="C807">
        <v>4</v>
      </c>
      <c r="D807">
        <v>3</v>
      </c>
      <c r="E807">
        <v>31</v>
      </c>
      <c r="F807" t="s">
        <v>533</v>
      </c>
      <c r="G807" t="s">
        <v>651</v>
      </c>
      <c r="H807" t="s">
        <v>619</v>
      </c>
      <c r="I807" t="s">
        <v>730</v>
      </c>
    </row>
    <row r="808" spans="1:9" x14ac:dyDescent="0.25">
      <c r="A808">
        <v>807</v>
      </c>
      <c r="B808">
        <v>33</v>
      </c>
      <c r="C808">
        <v>1</v>
      </c>
      <c r="D808">
        <v>1</v>
      </c>
      <c r="E808">
        <v>35</v>
      </c>
      <c r="F808" t="s">
        <v>538</v>
      </c>
      <c r="G808" t="s">
        <v>572</v>
      </c>
      <c r="H808" t="s">
        <v>567</v>
      </c>
      <c r="I808" t="s">
        <v>730</v>
      </c>
    </row>
    <row r="809" spans="1:9" x14ac:dyDescent="0.25">
      <c r="A809">
        <v>808</v>
      </c>
      <c r="B809">
        <v>10</v>
      </c>
      <c r="C809">
        <v>2</v>
      </c>
      <c r="D809">
        <v>1</v>
      </c>
      <c r="E809">
        <v>163</v>
      </c>
      <c r="F809" t="s">
        <v>542</v>
      </c>
      <c r="G809" t="s">
        <v>649</v>
      </c>
      <c r="H809" t="s">
        <v>614</v>
      </c>
      <c r="I809" t="s">
        <v>729</v>
      </c>
    </row>
    <row r="810" spans="1:9" x14ac:dyDescent="0.25">
      <c r="A810">
        <v>809</v>
      </c>
      <c r="B810">
        <v>14</v>
      </c>
      <c r="C810">
        <v>3</v>
      </c>
      <c r="D810">
        <v>1</v>
      </c>
      <c r="E810">
        <v>21</v>
      </c>
      <c r="F810" t="s">
        <v>534</v>
      </c>
      <c r="G810" t="s">
        <v>568</v>
      </c>
      <c r="H810" t="s">
        <v>554</v>
      </c>
      <c r="I810" t="s">
        <v>730</v>
      </c>
    </row>
    <row r="811" spans="1:9" x14ac:dyDescent="0.25">
      <c r="A811">
        <v>810</v>
      </c>
      <c r="B811">
        <v>66</v>
      </c>
      <c r="C811">
        <v>2</v>
      </c>
      <c r="D811">
        <v>3</v>
      </c>
      <c r="E811">
        <v>26</v>
      </c>
      <c r="F811" t="s">
        <v>540</v>
      </c>
      <c r="G811" t="s">
        <v>648</v>
      </c>
      <c r="H811" t="s">
        <v>582</v>
      </c>
      <c r="I811" t="s">
        <v>730</v>
      </c>
    </row>
    <row r="812" spans="1:9" x14ac:dyDescent="0.25">
      <c r="A812">
        <v>811</v>
      </c>
      <c r="B812">
        <v>83</v>
      </c>
      <c r="C812">
        <v>2</v>
      </c>
      <c r="D812">
        <v>1</v>
      </c>
      <c r="E812">
        <v>10</v>
      </c>
      <c r="F812" t="s">
        <v>538</v>
      </c>
      <c r="G812" t="s">
        <v>635</v>
      </c>
      <c r="H812" t="s">
        <v>572</v>
      </c>
      <c r="I812" t="s">
        <v>729</v>
      </c>
    </row>
    <row r="813" spans="1:9" x14ac:dyDescent="0.25">
      <c r="A813">
        <v>812</v>
      </c>
      <c r="B813">
        <v>100</v>
      </c>
      <c r="C813">
        <v>2</v>
      </c>
      <c r="D813">
        <v>3</v>
      </c>
      <c r="E813">
        <v>62</v>
      </c>
      <c r="F813" t="s">
        <v>542</v>
      </c>
      <c r="G813" t="s">
        <v>647</v>
      </c>
      <c r="H813" t="s">
        <v>686</v>
      </c>
      <c r="I813" t="s">
        <v>730</v>
      </c>
    </row>
    <row r="814" spans="1:9" x14ac:dyDescent="0.25">
      <c r="A814">
        <v>813</v>
      </c>
      <c r="B814">
        <v>22</v>
      </c>
      <c r="C814">
        <v>4</v>
      </c>
      <c r="D814">
        <v>3</v>
      </c>
      <c r="E814">
        <v>152</v>
      </c>
      <c r="F814" t="s">
        <v>540</v>
      </c>
      <c r="G814" t="s">
        <v>611</v>
      </c>
      <c r="H814" t="s">
        <v>597</v>
      </c>
      <c r="I814" t="s">
        <v>730</v>
      </c>
    </row>
    <row r="815" spans="1:9" x14ac:dyDescent="0.25">
      <c r="A815">
        <v>814</v>
      </c>
      <c r="B815">
        <v>40</v>
      </c>
      <c r="C815">
        <v>1</v>
      </c>
      <c r="D815">
        <v>3</v>
      </c>
      <c r="E815">
        <v>129</v>
      </c>
      <c r="F815" t="s">
        <v>538</v>
      </c>
      <c r="G815" t="s">
        <v>572</v>
      </c>
      <c r="H815" t="s">
        <v>691</v>
      </c>
      <c r="I815" t="s">
        <v>729</v>
      </c>
    </row>
    <row r="816" spans="1:9" x14ac:dyDescent="0.25">
      <c r="A816">
        <v>815</v>
      </c>
      <c r="B816">
        <v>70</v>
      </c>
      <c r="C816">
        <v>3</v>
      </c>
      <c r="D816">
        <v>3</v>
      </c>
      <c r="E816">
        <v>46</v>
      </c>
      <c r="F816" t="s">
        <v>540</v>
      </c>
      <c r="G816" t="s">
        <v>582</v>
      </c>
      <c r="H816" t="s">
        <v>577</v>
      </c>
      <c r="I816" t="s">
        <v>730</v>
      </c>
    </row>
    <row r="817" spans="1:9" x14ac:dyDescent="0.25">
      <c r="A817">
        <v>816</v>
      </c>
      <c r="B817">
        <v>73</v>
      </c>
      <c r="C817">
        <v>1</v>
      </c>
      <c r="D817">
        <v>2</v>
      </c>
      <c r="E817">
        <v>199</v>
      </c>
      <c r="F817" t="s">
        <v>540</v>
      </c>
      <c r="G817" t="s">
        <v>597</v>
      </c>
      <c r="H817" t="s">
        <v>632</v>
      </c>
      <c r="I817" t="s">
        <v>730</v>
      </c>
    </row>
    <row r="818" spans="1:9" x14ac:dyDescent="0.25">
      <c r="A818">
        <v>817</v>
      </c>
      <c r="B818">
        <v>24</v>
      </c>
      <c r="C818">
        <v>1</v>
      </c>
      <c r="D818">
        <v>1</v>
      </c>
      <c r="E818">
        <v>154</v>
      </c>
      <c r="F818" t="s">
        <v>538</v>
      </c>
      <c r="G818" t="s">
        <v>552</v>
      </c>
      <c r="H818" t="s">
        <v>567</v>
      </c>
      <c r="I818" t="s">
        <v>729</v>
      </c>
    </row>
    <row r="819" spans="1:9" x14ac:dyDescent="0.25">
      <c r="A819">
        <v>818</v>
      </c>
      <c r="B819">
        <v>99</v>
      </c>
      <c r="C819">
        <v>2</v>
      </c>
      <c r="D819">
        <v>1</v>
      </c>
      <c r="E819">
        <v>12</v>
      </c>
      <c r="F819" t="s">
        <v>535</v>
      </c>
      <c r="G819" t="s">
        <v>560</v>
      </c>
      <c r="H819" t="s">
        <v>592</v>
      </c>
      <c r="I819" t="s">
        <v>729</v>
      </c>
    </row>
    <row r="820" spans="1:9" x14ac:dyDescent="0.25">
      <c r="A820">
        <v>819</v>
      </c>
      <c r="B820">
        <v>46</v>
      </c>
      <c r="C820">
        <v>3</v>
      </c>
      <c r="D820">
        <v>2</v>
      </c>
      <c r="E820">
        <v>139</v>
      </c>
      <c r="F820" t="s">
        <v>537</v>
      </c>
      <c r="G820" t="s">
        <v>566</v>
      </c>
      <c r="H820" t="s">
        <v>600</v>
      </c>
      <c r="I820" t="s">
        <v>729</v>
      </c>
    </row>
    <row r="821" spans="1:9" x14ac:dyDescent="0.25">
      <c r="A821">
        <v>820</v>
      </c>
      <c r="B821">
        <v>61</v>
      </c>
      <c r="C821">
        <v>4</v>
      </c>
      <c r="D821">
        <v>3</v>
      </c>
      <c r="E821">
        <v>77</v>
      </c>
      <c r="F821" t="s">
        <v>535</v>
      </c>
      <c r="G821" t="s">
        <v>638</v>
      </c>
      <c r="H821" t="s">
        <v>616</v>
      </c>
      <c r="I821" t="s">
        <v>729</v>
      </c>
    </row>
    <row r="822" spans="1:9" x14ac:dyDescent="0.25">
      <c r="A822">
        <v>821</v>
      </c>
      <c r="B822">
        <v>87</v>
      </c>
      <c r="C822">
        <v>5</v>
      </c>
      <c r="D822">
        <v>2</v>
      </c>
      <c r="E822">
        <v>122</v>
      </c>
      <c r="F822" t="s">
        <v>539</v>
      </c>
      <c r="G822" t="s">
        <v>558</v>
      </c>
      <c r="H822" t="s">
        <v>618</v>
      </c>
      <c r="I822" t="s">
        <v>730</v>
      </c>
    </row>
    <row r="823" spans="1:9" x14ac:dyDescent="0.25">
      <c r="A823">
        <v>822</v>
      </c>
      <c r="B823">
        <v>64</v>
      </c>
      <c r="C823">
        <v>2</v>
      </c>
      <c r="D823">
        <v>2</v>
      </c>
      <c r="E823">
        <v>46</v>
      </c>
      <c r="F823" t="s">
        <v>541</v>
      </c>
      <c r="G823" t="s">
        <v>641</v>
      </c>
      <c r="H823" t="s">
        <v>641</v>
      </c>
      <c r="I823" t="s">
        <v>729</v>
      </c>
    </row>
    <row r="824" spans="1:9" x14ac:dyDescent="0.25">
      <c r="A824">
        <v>823</v>
      </c>
      <c r="B824">
        <v>5</v>
      </c>
      <c r="C824">
        <v>2</v>
      </c>
      <c r="D824">
        <v>3</v>
      </c>
      <c r="E824">
        <v>76</v>
      </c>
      <c r="F824" t="s">
        <v>531</v>
      </c>
      <c r="G824" t="s">
        <v>662</v>
      </c>
      <c r="H824" t="s">
        <v>662</v>
      </c>
      <c r="I824" t="s">
        <v>729</v>
      </c>
    </row>
    <row r="825" spans="1:9" x14ac:dyDescent="0.25">
      <c r="A825">
        <v>824</v>
      </c>
      <c r="B825">
        <v>71</v>
      </c>
      <c r="C825">
        <v>1</v>
      </c>
      <c r="D825">
        <v>3</v>
      </c>
      <c r="E825">
        <v>88</v>
      </c>
      <c r="F825" t="s">
        <v>532</v>
      </c>
      <c r="G825" t="s">
        <v>569</v>
      </c>
      <c r="H825" t="s">
        <v>589</v>
      </c>
      <c r="I825" t="s">
        <v>729</v>
      </c>
    </row>
    <row r="826" spans="1:9" x14ac:dyDescent="0.25">
      <c r="A826">
        <v>825</v>
      </c>
      <c r="B826">
        <v>14</v>
      </c>
      <c r="C826">
        <v>4</v>
      </c>
      <c r="D826">
        <v>2</v>
      </c>
      <c r="E826">
        <v>181</v>
      </c>
      <c r="F826" t="s">
        <v>532</v>
      </c>
      <c r="G826" t="s">
        <v>617</v>
      </c>
      <c r="H826" t="s">
        <v>665</v>
      </c>
      <c r="I826" t="s">
        <v>730</v>
      </c>
    </row>
    <row r="827" spans="1:9" x14ac:dyDescent="0.25">
      <c r="A827">
        <v>826</v>
      </c>
      <c r="B827">
        <v>39</v>
      </c>
      <c r="C827">
        <v>4</v>
      </c>
      <c r="D827">
        <v>1</v>
      </c>
      <c r="E827">
        <v>41</v>
      </c>
      <c r="F827" t="s">
        <v>539</v>
      </c>
      <c r="G827" t="s">
        <v>654</v>
      </c>
      <c r="H827" t="s">
        <v>620</v>
      </c>
      <c r="I827" t="s">
        <v>729</v>
      </c>
    </row>
    <row r="828" spans="1:9" x14ac:dyDescent="0.25">
      <c r="A828">
        <v>827</v>
      </c>
      <c r="B828">
        <v>87</v>
      </c>
      <c r="C828">
        <v>5</v>
      </c>
      <c r="D828">
        <v>3</v>
      </c>
      <c r="E828">
        <v>19</v>
      </c>
      <c r="F828" t="s">
        <v>536</v>
      </c>
      <c r="G828" t="s">
        <v>601</v>
      </c>
      <c r="H828" t="s">
        <v>692</v>
      </c>
      <c r="I828" t="s">
        <v>730</v>
      </c>
    </row>
    <row r="829" spans="1:9" x14ac:dyDescent="0.25">
      <c r="A829">
        <v>828</v>
      </c>
      <c r="B829">
        <v>67</v>
      </c>
      <c r="C829">
        <v>4</v>
      </c>
      <c r="D829">
        <v>1</v>
      </c>
      <c r="E829">
        <v>178</v>
      </c>
      <c r="F829" t="s">
        <v>542</v>
      </c>
      <c r="G829" t="s">
        <v>647</v>
      </c>
      <c r="H829" t="s">
        <v>681</v>
      </c>
      <c r="I829" t="s">
        <v>730</v>
      </c>
    </row>
    <row r="830" spans="1:9" x14ac:dyDescent="0.25">
      <c r="A830">
        <v>829</v>
      </c>
      <c r="B830">
        <v>81</v>
      </c>
      <c r="C830">
        <v>4</v>
      </c>
      <c r="D830">
        <v>2</v>
      </c>
      <c r="E830">
        <v>22</v>
      </c>
      <c r="F830" t="s">
        <v>542</v>
      </c>
      <c r="G830" t="s">
        <v>553</v>
      </c>
      <c r="H830" t="s">
        <v>614</v>
      </c>
      <c r="I830" t="s">
        <v>730</v>
      </c>
    </row>
    <row r="831" spans="1:9" x14ac:dyDescent="0.25">
      <c r="A831">
        <v>830</v>
      </c>
      <c r="B831">
        <v>92</v>
      </c>
      <c r="C831">
        <v>5</v>
      </c>
      <c r="D831">
        <v>3</v>
      </c>
      <c r="E831">
        <v>65</v>
      </c>
      <c r="F831" t="s">
        <v>534</v>
      </c>
      <c r="G831" t="s">
        <v>554</v>
      </c>
      <c r="H831" t="s">
        <v>568</v>
      </c>
      <c r="I831" t="s">
        <v>729</v>
      </c>
    </row>
    <row r="832" spans="1:9" x14ac:dyDescent="0.25">
      <c r="A832">
        <v>831</v>
      </c>
      <c r="B832">
        <v>52</v>
      </c>
      <c r="C832">
        <v>3</v>
      </c>
      <c r="D832">
        <v>2</v>
      </c>
      <c r="E832">
        <v>182</v>
      </c>
      <c r="F832" t="s">
        <v>534</v>
      </c>
      <c r="G832" t="s">
        <v>555</v>
      </c>
      <c r="H832" t="s">
        <v>701</v>
      </c>
      <c r="I832" t="s">
        <v>730</v>
      </c>
    </row>
    <row r="833" spans="1:9" x14ac:dyDescent="0.25">
      <c r="A833">
        <v>832</v>
      </c>
      <c r="B833">
        <v>29</v>
      </c>
      <c r="C833">
        <v>1</v>
      </c>
      <c r="D833">
        <v>2</v>
      </c>
      <c r="E833">
        <v>30</v>
      </c>
      <c r="F833" t="s">
        <v>541</v>
      </c>
      <c r="G833" t="s">
        <v>644</v>
      </c>
      <c r="H833" t="s">
        <v>625</v>
      </c>
      <c r="I833" t="s">
        <v>729</v>
      </c>
    </row>
    <row r="834" spans="1:9" x14ac:dyDescent="0.25">
      <c r="A834">
        <v>833</v>
      </c>
      <c r="B834">
        <v>76</v>
      </c>
      <c r="C834">
        <v>5</v>
      </c>
      <c r="D834">
        <v>3</v>
      </c>
      <c r="E834">
        <v>170</v>
      </c>
      <c r="F834" t="s">
        <v>532</v>
      </c>
      <c r="G834" t="s">
        <v>664</v>
      </c>
      <c r="H834" t="s">
        <v>589</v>
      </c>
      <c r="I834" t="s">
        <v>730</v>
      </c>
    </row>
    <row r="835" spans="1:9" x14ac:dyDescent="0.25">
      <c r="A835">
        <v>834</v>
      </c>
      <c r="B835">
        <v>1</v>
      </c>
      <c r="C835">
        <v>1</v>
      </c>
      <c r="D835">
        <v>3</v>
      </c>
      <c r="E835">
        <v>125</v>
      </c>
      <c r="F835" t="s">
        <v>542</v>
      </c>
      <c r="G835" t="s">
        <v>649</v>
      </c>
      <c r="H835" t="s">
        <v>624</v>
      </c>
      <c r="I835" t="s">
        <v>730</v>
      </c>
    </row>
    <row r="836" spans="1:9" x14ac:dyDescent="0.25">
      <c r="A836">
        <v>835</v>
      </c>
      <c r="B836">
        <v>86</v>
      </c>
      <c r="C836">
        <v>2</v>
      </c>
      <c r="D836">
        <v>2</v>
      </c>
      <c r="E836">
        <v>63</v>
      </c>
      <c r="F836" t="s">
        <v>531</v>
      </c>
      <c r="G836" t="s">
        <v>605</v>
      </c>
      <c r="H836" t="s">
        <v>662</v>
      </c>
      <c r="I836" t="s">
        <v>729</v>
      </c>
    </row>
    <row r="837" spans="1:9" x14ac:dyDescent="0.25">
      <c r="A837">
        <v>836</v>
      </c>
      <c r="B837">
        <v>39</v>
      </c>
      <c r="C837">
        <v>3</v>
      </c>
      <c r="D837">
        <v>3</v>
      </c>
      <c r="E837">
        <v>11</v>
      </c>
      <c r="F837" t="s">
        <v>532</v>
      </c>
      <c r="G837" t="s">
        <v>664</v>
      </c>
      <c r="H837" t="s">
        <v>664</v>
      </c>
      <c r="I837" t="s">
        <v>729</v>
      </c>
    </row>
    <row r="838" spans="1:9" x14ac:dyDescent="0.25">
      <c r="A838">
        <v>837</v>
      </c>
      <c r="B838">
        <v>29</v>
      </c>
      <c r="C838">
        <v>4</v>
      </c>
      <c r="D838">
        <v>2</v>
      </c>
      <c r="E838">
        <v>133</v>
      </c>
      <c r="F838" t="s">
        <v>533</v>
      </c>
      <c r="G838" t="s">
        <v>559</v>
      </c>
      <c r="H838" t="s">
        <v>657</v>
      </c>
      <c r="I838" t="s">
        <v>730</v>
      </c>
    </row>
    <row r="839" spans="1:9" x14ac:dyDescent="0.25">
      <c r="A839">
        <v>838</v>
      </c>
      <c r="B839">
        <v>29</v>
      </c>
      <c r="C839">
        <v>5</v>
      </c>
      <c r="D839">
        <v>1</v>
      </c>
      <c r="E839">
        <v>54</v>
      </c>
      <c r="F839" t="s">
        <v>532</v>
      </c>
      <c r="G839" t="s">
        <v>665</v>
      </c>
      <c r="H839" t="s">
        <v>683</v>
      </c>
      <c r="I839" t="s">
        <v>729</v>
      </c>
    </row>
    <row r="840" spans="1:9" x14ac:dyDescent="0.25">
      <c r="A840">
        <v>839</v>
      </c>
      <c r="B840">
        <v>82</v>
      </c>
      <c r="C840">
        <v>2</v>
      </c>
      <c r="D840">
        <v>2</v>
      </c>
      <c r="E840">
        <v>180</v>
      </c>
      <c r="F840" t="s">
        <v>538</v>
      </c>
      <c r="G840" t="s">
        <v>584</v>
      </c>
      <c r="H840" t="s">
        <v>603</v>
      </c>
      <c r="I840" t="s">
        <v>729</v>
      </c>
    </row>
    <row r="841" spans="1:9" x14ac:dyDescent="0.25">
      <c r="A841">
        <v>840</v>
      </c>
      <c r="B841">
        <v>81</v>
      </c>
      <c r="C841">
        <v>4</v>
      </c>
      <c r="D841">
        <v>2</v>
      </c>
      <c r="E841">
        <v>29</v>
      </c>
      <c r="F841" t="s">
        <v>536</v>
      </c>
      <c r="G841" t="s">
        <v>627</v>
      </c>
      <c r="H841" t="s">
        <v>601</v>
      </c>
      <c r="I841" t="s">
        <v>730</v>
      </c>
    </row>
    <row r="842" spans="1:9" x14ac:dyDescent="0.25">
      <c r="A842">
        <v>841</v>
      </c>
      <c r="B842">
        <v>34</v>
      </c>
      <c r="C842">
        <v>5</v>
      </c>
      <c r="D842">
        <v>3</v>
      </c>
      <c r="E842">
        <v>13</v>
      </c>
      <c r="F842" t="s">
        <v>542</v>
      </c>
      <c r="G842" t="s">
        <v>614</v>
      </c>
      <c r="H842" t="s">
        <v>571</v>
      </c>
      <c r="I842" t="s">
        <v>730</v>
      </c>
    </row>
    <row r="843" spans="1:9" x14ac:dyDescent="0.25">
      <c r="A843">
        <v>842</v>
      </c>
      <c r="B843">
        <v>24</v>
      </c>
      <c r="C843">
        <v>2</v>
      </c>
      <c r="D843">
        <v>1</v>
      </c>
      <c r="E843">
        <v>45</v>
      </c>
      <c r="F843" t="s">
        <v>537</v>
      </c>
      <c r="G843" t="s">
        <v>628</v>
      </c>
      <c r="H843" t="s">
        <v>637</v>
      </c>
      <c r="I843" t="s">
        <v>729</v>
      </c>
    </row>
    <row r="844" spans="1:9" x14ac:dyDescent="0.25">
      <c r="A844">
        <v>843</v>
      </c>
      <c r="B844">
        <v>12</v>
      </c>
      <c r="C844">
        <v>1</v>
      </c>
      <c r="D844">
        <v>2</v>
      </c>
      <c r="E844">
        <v>162</v>
      </c>
      <c r="F844" t="s">
        <v>535</v>
      </c>
      <c r="G844" t="s">
        <v>587</v>
      </c>
      <c r="H844" t="s">
        <v>638</v>
      </c>
      <c r="I844" t="s">
        <v>730</v>
      </c>
    </row>
    <row r="845" spans="1:9" x14ac:dyDescent="0.25">
      <c r="A845">
        <v>844</v>
      </c>
      <c r="B845">
        <v>6</v>
      </c>
      <c r="C845">
        <v>2</v>
      </c>
      <c r="D845">
        <v>1</v>
      </c>
      <c r="E845">
        <v>112</v>
      </c>
      <c r="F845" t="s">
        <v>538</v>
      </c>
      <c r="G845" t="s">
        <v>552</v>
      </c>
      <c r="H845" t="s">
        <v>567</v>
      </c>
      <c r="I845" t="s">
        <v>729</v>
      </c>
    </row>
    <row r="846" spans="1:9" x14ac:dyDescent="0.25">
      <c r="A846">
        <v>845</v>
      </c>
      <c r="B846">
        <v>45</v>
      </c>
      <c r="C846">
        <v>4</v>
      </c>
      <c r="D846">
        <v>2</v>
      </c>
      <c r="E846">
        <v>121</v>
      </c>
      <c r="F846" t="s">
        <v>537</v>
      </c>
      <c r="G846" t="s">
        <v>637</v>
      </c>
      <c r="H846" t="s">
        <v>675</v>
      </c>
      <c r="I846" t="s">
        <v>730</v>
      </c>
    </row>
    <row r="847" spans="1:9" x14ac:dyDescent="0.25">
      <c r="A847">
        <v>846</v>
      </c>
      <c r="B847">
        <v>50</v>
      </c>
      <c r="C847">
        <v>5</v>
      </c>
      <c r="D847">
        <v>3</v>
      </c>
      <c r="E847">
        <v>158</v>
      </c>
      <c r="F847" t="s">
        <v>539</v>
      </c>
      <c r="G847" t="s">
        <v>575</v>
      </c>
      <c r="H847" t="s">
        <v>575</v>
      </c>
      <c r="I847" t="s">
        <v>729</v>
      </c>
    </row>
    <row r="848" spans="1:9" x14ac:dyDescent="0.25">
      <c r="A848">
        <v>847</v>
      </c>
      <c r="B848">
        <v>93</v>
      </c>
      <c r="C848">
        <v>2</v>
      </c>
      <c r="D848">
        <v>3</v>
      </c>
      <c r="E848">
        <v>127</v>
      </c>
      <c r="F848" t="s">
        <v>536</v>
      </c>
      <c r="G848" t="s">
        <v>599</v>
      </c>
      <c r="H848" t="s">
        <v>599</v>
      </c>
      <c r="I848" t="s">
        <v>729</v>
      </c>
    </row>
    <row r="849" spans="1:9" x14ac:dyDescent="0.25">
      <c r="A849">
        <v>848</v>
      </c>
      <c r="B849">
        <v>93</v>
      </c>
      <c r="C849">
        <v>2</v>
      </c>
      <c r="D849">
        <v>3</v>
      </c>
      <c r="E849">
        <v>138</v>
      </c>
      <c r="F849" t="s">
        <v>542</v>
      </c>
      <c r="G849" t="s">
        <v>624</v>
      </c>
      <c r="H849" t="s">
        <v>607</v>
      </c>
      <c r="I849" t="s">
        <v>730</v>
      </c>
    </row>
    <row r="850" spans="1:9" x14ac:dyDescent="0.25">
      <c r="A850">
        <v>849</v>
      </c>
      <c r="B850">
        <v>46</v>
      </c>
      <c r="C850">
        <v>2</v>
      </c>
      <c r="D850">
        <v>3</v>
      </c>
      <c r="E850">
        <v>48</v>
      </c>
      <c r="F850" t="s">
        <v>542</v>
      </c>
      <c r="G850" t="s">
        <v>571</v>
      </c>
      <c r="H850" t="s">
        <v>659</v>
      </c>
      <c r="I850" t="s">
        <v>730</v>
      </c>
    </row>
    <row r="851" spans="1:9" x14ac:dyDescent="0.25">
      <c r="A851">
        <v>850</v>
      </c>
      <c r="B851">
        <v>35</v>
      </c>
      <c r="C851">
        <v>2</v>
      </c>
      <c r="D851">
        <v>1</v>
      </c>
      <c r="E851">
        <v>166</v>
      </c>
      <c r="F851" t="s">
        <v>532</v>
      </c>
      <c r="G851" t="s">
        <v>564</v>
      </c>
      <c r="H851" t="s">
        <v>633</v>
      </c>
      <c r="I851" t="s">
        <v>730</v>
      </c>
    </row>
    <row r="852" spans="1:9" x14ac:dyDescent="0.25">
      <c r="A852">
        <v>851</v>
      </c>
      <c r="B852">
        <v>14</v>
      </c>
      <c r="C852">
        <v>3</v>
      </c>
      <c r="D852">
        <v>2</v>
      </c>
      <c r="E852">
        <v>39</v>
      </c>
      <c r="F852" t="s">
        <v>540</v>
      </c>
      <c r="G852" t="s">
        <v>632</v>
      </c>
      <c r="H852" t="s">
        <v>576</v>
      </c>
      <c r="I852" t="s">
        <v>730</v>
      </c>
    </row>
    <row r="853" spans="1:9" x14ac:dyDescent="0.25">
      <c r="A853">
        <v>852</v>
      </c>
      <c r="B853">
        <v>35</v>
      </c>
      <c r="C853">
        <v>2</v>
      </c>
      <c r="D853">
        <v>3</v>
      </c>
      <c r="E853">
        <v>136</v>
      </c>
      <c r="F853" t="s">
        <v>534</v>
      </c>
      <c r="G853" t="s">
        <v>578</v>
      </c>
      <c r="H853" t="s">
        <v>578</v>
      </c>
      <c r="I853" t="s">
        <v>729</v>
      </c>
    </row>
    <row r="854" spans="1:9" x14ac:dyDescent="0.25">
      <c r="A854">
        <v>853</v>
      </c>
      <c r="B854">
        <v>24</v>
      </c>
      <c r="C854">
        <v>5</v>
      </c>
      <c r="D854">
        <v>1</v>
      </c>
      <c r="E854">
        <v>118</v>
      </c>
      <c r="F854" t="s">
        <v>536</v>
      </c>
      <c r="G854" t="s">
        <v>627</v>
      </c>
      <c r="H854" t="s">
        <v>612</v>
      </c>
      <c r="I854" t="s">
        <v>729</v>
      </c>
    </row>
    <row r="855" spans="1:9" x14ac:dyDescent="0.25">
      <c r="A855">
        <v>854</v>
      </c>
      <c r="B855">
        <v>69</v>
      </c>
      <c r="C855">
        <v>4</v>
      </c>
      <c r="D855">
        <v>3</v>
      </c>
      <c r="E855">
        <v>155</v>
      </c>
      <c r="F855" t="s">
        <v>540</v>
      </c>
      <c r="G855" t="s">
        <v>570</v>
      </c>
      <c r="H855" t="s">
        <v>597</v>
      </c>
      <c r="I855" t="s">
        <v>730</v>
      </c>
    </row>
    <row r="856" spans="1:9" x14ac:dyDescent="0.25">
      <c r="A856">
        <v>855</v>
      </c>
      <c r="B856">
        <v>15</v>
      </c>
      <c r="C856">
        <v>5</v>
      </c>
      <c r="D856">
        <v>3</v>
      </c>
      <c r="E856">
        <v>113</v>
      </c>
      <c r="F856" t="s">
        <v>539</v>
      </c>
      <c r="G856" t="s">
        <v>573</v>
      </c>
      <c r="H856" t="s">
        <v>573</v>
      </c>
      <c r="I856" t="s">
        <v>729</v>
      </c>
    </row>
    <row r="857" spans="1:9" x14ac:dyDescent="0.25">
      <c r="A857">
        <v>856</v>
      </c>
      <c r="B857">
        <v>13</v>
      </c>
      <c r="C857">
        <v>4</v>
      </c>
      <c r="D857">
        <v>3</v>
      </c>
      <c r="E857">
        <v>82</v>
      </c>
      <c r="F857" t="s">
        <v>535</v>
      </c>
      <c r="G857" t="s">
        <v>587</v>
      </c>
      <c r="H857" t="s">
        <v>656</v>
      </c>
      <c r="I857" t="s">
        <v>730</v>
      </c>
    </row>
    <row r="858" spans="1:9" x14ac:dyDescent="0.25">
      <c r="A858">
        <v>857</v>
      </c>
      <c r="B858">
        <v>31</v>
      </c>
      <c r="C858">
        <v>3</v>
      </c>
      <c r="D858">
        <v>2</v>
      </c>
      <c r="E858">
        <v>158</v>
      </c>
      <c r="F858" t="s">
        <v>533</v>
      </c>
      <c r="G858" t="s">
        <v>619</v>
      </c>
      <c r="H858" t="s">
        <v>559</v>
      </c>
      <c r="I858" t="s">
        <v>730</v>
      </c>
    </row>
    <row r="859" spans="1:9" x14ac:dyDescent="0.25">
      <c r="A859">
        <v>858</v>
      </c>
      <c r="B859">
        <v>32</v>
      </c>
      <c r="C859">
        <v>2</v>
      </c>
      <c r="D859">
        <v>1</v>
      </c>
      <c r="E859">
        <v>199</v>
      </c>
      <c r="F859" t="s">
        <v>539</v>
      </c>
      <c r="G859" t="s">
        <v>639</v>
      </c>
      <c r="H859" t="s">
        <v>585</v>
      </c>
      <c r="I859" t="s">
        <v>730</v>
      </c>
    </row>
    <row r="860" spans="1:9" x14ac:dyDescent="0.25">
      <c r="A860">
        <v>859</v>
      </c>
      <c r="B860">
        <v>88</v>
      </c>
      <c r="C860">
        <v>2</v>
      </c>
      <c r="D860">
        <v>3</v>
      </c>
      <c r="E860">
        <v>96</v>
      </c>
      <c r="F860" t="s">
        <v>538</v>
      </c>
      <c r="G860" t="s">
        <v>643</v>
      </c>
      <c r="H860" t="s">
        <v>696</v>
      </c>
      <c r="I860" t="s">
        <v>729</v>
      </c>
    </row>
    <row r="861" spans="1:9" x14ac:dyDescent="0.25">
      <c r="A861">
        <v>860</v>
      </c>
      <c r="B861">
        <v>36</v>
      </c>
      <c r="C861">
        <v>2</v>
      </c>
      <c r="D861">
        <v>3</v>
      </c>
      <c r="E861">
        <v>55</v>
      </c>
      <c r="F861" t="s">
        <v>540</v>
      </c>
      <c r="G861" t="s">
        <v>632</v>
      </c>
      <c r="H861" t="s">
        <v>636</v>
      </c>
      <c r="I861" t="s">
        <v>729</v>
      </c>
    </row>
    <row r="862" spans="1:9" x14ac:dyDescent="0.25">
      <c r="A862">
        <v>861</v>
      </c>
      <c r="B862">
        <v>32</v>
      </c>
      <c r="C862">
        <v>1</v>
      </c>
      <c r="D862">
        <v>2</v>
      </c>
      <c r="E862">
        <v>145</v>
      </c>
      <c r="F862" t="s">
        <v>540</v>
      </c>
      <c r="G862" t="s">
        <v>632</v>
      </c>
      <c r="H862" t="s">
        <v>632</v>
      </c>
      <c r="I862" t="s">
        <v>729</v>
      </c>
    </row>
    <row r="863" spans="1:9" x14ac:dyDescent="0.25">
      <c r="A863">
        <v>862</v>
      </c>
      <c r="B863">
        <v>70</v>
      </c>
      <c r="C863">
        <v>1</v>
      </c>
      <c r="D863">
        <v>2</v>
      </c>
      <c r="E863">
        <v>134</v>
      </c>
      <c r="F863" t="s">
        <v>542</v>
      </c>
      <c r="G863" t="s">
        <v>607</v>
      </c>
      <c r="H863" t="s">
        <v>686</v>
      </c>
      <c r="I863" t="s">
        <v>730</v>
      </c>
    </row>
    <row r="864" spans="1:9" x14ac:dyDescent="0.25">
      <c r="A864">
        <v>863</v>
      </c>
      <c r="B864">
        <v>92</v>
      </c>
      <c r="C864">
        <v>5</v>
      </c>
      <c r="D864">
        <v>2</v>
      </c>
      <c r="E864">
        <v>90</v>
      </c>
      <c r="F864" t="s">
        <v>531</v>
      </c>
      <c r="G864" t="s">
        <v>662</v>
      </c>
      <c r="H864" t="s">
        <v>704</v>
      </c>
      <c r="I864" t="s">
        <v>730</v>
      </c>
    </row>
    <row r="865" spans="1:9" x14ac:dyDescent="0.25">
      <c r="A865">
        <v>864</v>
      </c>
      <c r="B865">
        <v>40</v>
      </c>
      <c r="C865">
        <v>3</v>
      </c>
      <c r="D865">
        <v>2</v>
      </c>
      <c r="E865">
        <v>83</v>
      </c>
      <c r="F865" t="s">
        <v>537</v>
      </c>
      <c r="G865" t="s">
        <v>653</v>
      </c>
      <c r="H865" t="s">
        <v>600</v>
      </c>
      <c r="I865" t="s">
        <v>729</v>
      </c>
    </row>
    <row r="866" spans="1:9" x14ac:dyDescent="0.25">
      <c r="A866">
        <v>865</v>
      </c>
      <c r="B866">
        <v>36</v>
      </c>
      <c r="C866">
        <v>1</v>
      </c>
      <c r="D866">
        <v>2</v>
      </c>
      <c r="E866">
        <v>132</v>
      </c>
      <c r="F866" t="s">
        <v>539</v>
      </c>
      <c r="G866" t="s">
        <v>654</v>
      </c>
      <c r="H866" t="s">
        <v>654</v>
      </c>
      <c r="I866" t="s">
        <v>729</v>
      </c>
    </row>
    <row r="867" spans="1:9" x14ac:dyDescent="0.25">
      <c r="A867">
        <v>866</v>
      </c>
      <c r="B867">
        <v>45</v>
      </c>
      <c r="C867">
        <v>2</v>
      </c>
      <c r="D867">
        <v>1</v>
      </c>
      <c r="E867">
        <v>59</v>
      </c>
      <c r="F867" t="s">
        <v>531</v>
      </c>
      <c r="G867" t="s">
        <v>605</v>
      </c>
      <c r="H867" t="s">
        <v>605</v>
      </c>
      <c r="I867" t="s">
        <v>729</v>
      </c>
    </row>
    <row r="868" spans="1:9" x14ac:dyDescent="0.25">
      <c r="A868">
        <v>867</v>
      </c>
      <c r="B868">
        <v>15</v>
      </c>
      <c r="C868">
        <v>4</v>
      </c>
      <c r="D868">
        <v>3</v>
      </c>
      <c r="E868">
        <v>158</v>
      </c>
      <c r="F868" t="s">
        <v>542</v>
      </c>
      <c r="G868" t="s">
        <v>647</v>
      </c>
      <c r="H868" t="s">
        <v>609</v>
      </c>
      <c r="I868" t="s">
        <v>729</v>
      </c>
    </row>
    <row r="869" spans="1:9" x14ac:dyDescent="0.25">
      <c r="A869">
        <v>868</v>
      </c>
      <c r="B869">
        <v>46</v>
      </c>
      <c r="C869">
        <v>5</v>
      </c>
      <c r="D869">
        <v>2</v>
      </c>
      <c r="E869">
        <v>111</v>
      </c>
      <c r="F869" t="s">
        <v>533</v>
      </c>
      <c r="G869" t="s">
        <v>596</v>
      </c>
      <c r="H869" t="s">
        <v>667</v>
      </c>
      <c r="I869" t="s">
        <v>730</v>
      </c>
    </row>
    <row r="870" spans="1:9" x14ac:dyDescent="0.25">
      <c r="A870">
        <v>869</v>
      </c>
      <c r="B870">
        <v>81</v>
      </c>
      <c r="C870">
        <v>3</v>
      </c>
      <c r="D870">
        <v>3</v>
      </c>
      <c r="E870">
        <v>23</v>
      </c>
      <c r="F870" t="s">
        <v>531</v>
      </c>
      <c r="G870" t="s">
        <v>623</v>
      </c>
      <c r="H870" t="s">
        <v>623</v>
      </c>
      <c r="I870" t="s">
        <v>729</v>
      </c>
    </row>
    <row r="871" spans="1:9" x14ac:dyDescent="0.25">
      <c r="A871">
        <v>870</v>
      </c>
      <c r="B871">
        <v>1</v>
      </c>
      <c r="C871">
        <v>1</v>
      </c>
      <c r="D871">
        <v>1</v>
      </c>
      <c r="E871">
        <v>187</v>
      </c>
      <c r="F871" t="s">
        <v>532</v>
      </c>
      <c r="G871" t="s">
        <v>664</v>
      </c>
      <c r="H871" t="s">
        <v>664</v>
      </c>
      <c r="I871" t="s">
        <v>729</v>
      </c>
    </row>
    <row r="872" spans="1:9" x14ac:dyDescent="0.25">
      <c r="A872">
        <v>871</v>
      </c>
      <c r="B872">
        <v>81</v>
      </c>
      <c r="C872">
        <v>3</v>
      </c>
      <c r="D872">
        <v>2</v>
      </c>
      <c r="E872">
        <v>49</v>
      </c>
      <c r="F872" t="s">
        <v>539</v>
      </c>
      <c r="G872" t="s">
        <v>573</v>
      </c>
      <c r="H872" t="s">
        <v>558</v>
      </c>
      <c r="I872" t="s">
        <v>729</v>
      </c>
    </row>
    <row r="873" spans="1:9" x14ac:dyDescent="0.25">
      <c r="A873">
        <v>872</v>
      </c>
      <c r="B873">
        <v>90</v>
      </c>
      <c r="C873">
        <v>1</v>
      </c>
      <c r="D873">
        <v>2</v>
      </c>
      <c r="E873">
        <v>93</v>
      </c>
      <c r="F873" t="s">
        <v>535</v>
      </c>
      <c r="G873" t="s">
        <v>613</v>
      </c>
      <c r="H873" t="s">
        <v>695</v>
      </c>
      <c r="I873" t="s">
        <v>730</v>
      </c>
    </row>
    <row r="874" spans="1:9" x14ac:dyDescent="0.25">
      <c r="A874">
        <v>873</v>
      </c>
      <c r="B874">
        <v>44</v>
      </c>
      <c r="C874">
        <v>1</v>
      </c>
      <c r="D874">
        <v>1</v>
      </c>
      <c r="E874">
        <v>112</v>
      </c>
      <c r="F874" t="s">
        <v>542</v>
      </c>
      <c r="G874" t="s">
        <v>647</v>
      </c>
      <c r="H874" t="s">
        <v>609</v>
      </c>
      <c r="I874" t="s">
        <v>729</v>
      </c>
    </row>
    <row r="875" spans="1:9" x14ac:dyDescent="0.25">
      <c r="A875">
        <v>874</v>
      </c>
      <c r="B875">
        <v>37</v>
      </c>
      <c r="C875">
        <v>5</v>
      </c>
      <c r="D875">
        <v>2</v>
      </c>
      <c r="E875">
        <v>29</v>
      </c>
      <c r="F875" t="s">
        <v>539</v>
      </c>
      <c r="G875" t="s">
        <v>590</v>
      </c>
      <c r="H875" t="s">
        <v>575</v>
      </c>
      <c r="I875" t="s">
        <v>730</v>
      </c>
    </row>
    <row r="876" spans="1:9" x14ac:dyDescent="0.25">
      <c r="A876">
        <v>875</v>
      </c>
      <c r="B876">
        <v>31</v>
      </c>
      <c r="C876">
        <v>3</v>
      </c>
      <c r="D876">
        <v>3</v>
      </c>
      <c r="E876">
        <v>36</v>
      </c>
      <c r="F876" t="s">
        <v>535</v>
      </c>
      <c r="G876" t="s">
        <v>587</v>
      </c>
      <c r="H876" t="s">
        <v>610</v>
      </c>
      <c r="I876" t="s">
        <v>729</v>
      </c>
    </row>
    <row r="877" spans="1:9" x14ac:dyDescent="0.25">
      <c r="A877">
        <v>876</v>
      </c>
      <c r="B877">
        <v>71</v>
      </c>
      <c r="C877">
        <v>2</v>
      </c>
      <c r="D877">
        <v>3</v>
      </c>
      <c r="E877">
        <v>96</v>
      </c>
      <c r="F877" t="s">
        <v>532</v>
      </c>
      <c r="G877" t="s">
        <v>564</v>
      </c>
      <c r="H877" t="s">
        <v>645</v>
      </c>
      <c r="I877" t="s">
        <v>729</v>
      </c>
    </row>
    <row r="878" spans="1:9" x14ac:dyDescent="0.25">
      <c r="A878">
        <v>877</v>
      </c>
      <c r="B878">
        <v>56</v>
      </c>
      <c r="C878">
        <v>1</v>
      </c>
      <c r="D878">
        <v>2</v>
      </c>
      <c r="E878">
        <v>43</v>
      </c>
      <c r="F878" t="s">
        <v>534</v>
      </c>
      <c r="G878" t="s">
        <v>554</v>
      </c>
      <c r="H878" t="s">
        <v>556</v>
      </c>
      <c r="I878" t="s">
        <v>729</v>
      </c>
    </row>
    <row r="879" spans="1:9" x14ac:dyDescent="0.25">
      <c r="A879">
        <v>878</v>
      </c>
      <c r="B879">
        <v>28</v>
      </c>
      <c r="C879">
        <v>2</v>
      </c>
      <c r="D879">
        <v>3</v>
      </c>
      <c r="E879">
        <v>194</v>
      </c>
      <c r="F879" t="s">
        <v>531</v>
      </c>
      <c r="G879" t="s">
        <v>623</v>
      </c>
      <c r="H879" t="s">
        <v>662</v>
      </c>
      <c r="I879" t="s">
        <v>729</v>
      </c>
    </row>
    <row r="880" spans="1:9" x14ac:dyDescent="0.25">
      <c r="A880">
        <v>879</v>
      </c>
      <c r="B880">
        <v>98</v>
      </c>
      <c r="C880">
        <v>5</v>
      </c>
      <c r="D880">
        <v>1</v>
      </c>
      <c r="E880">
        <v>46</v>
      </c>
      <c r="F880" t="s">
        <v>534</v>
      </c>
      <c r="G880" t="s">
        <v>555</v>
      </c>
      <c r="H880" t="s">
        <v>668</v>
      </c>
      <c r="I880" t="s">
        <v>729</v>
      </c>
    </row>
    <row r="881" spans="1:9" x14ac:dyDescent="0.25">
      <c r="A881">
        <v>880</v>
      </c>
      <c r="B881">
        <v>61</v>
      </c>
      <c r="C881">
        <v>4</v>
      </c>
      <c r="D881">
        <v>3</v>
      </c>
      <c r="E881">
        <v>93</v>
      </c>
      <c r="F881" t="s">
        <v>540</v>
      </c>
      <c r="G881" t="s">
        <v>597</v>
      </c>
      <c r="H881" t="s">
        <v>611</v>
      </c>
      <c r="I881" t="s">
        <v>729</v>
      </c>
    </row>
    <row r="882" spans="1:9" x14ac:dyDescent="0.25">
      <c r="A882">
        <v>881</v>
      </c>
      <c r="B882">
        <v>53</v>
      </c>
      <c r="C882">
        <v>5</v>
      </c>
      <c r="D882">
        <v>1</v>
      </c>
      <c r="E882">
        <v>36</v>
      </c>
      <c r="F882" t="s">
        <v>541</v>
      </c>
      <c r="G882" t="s">
        <v>644</v>
      </c>
      <c r="H882" t="s">
        <v>625</v>
      </c>
      <c r="I882" t="s">
        <v>729</v>
      </c>
    </row>
    <row r="883" spans="1:9" x14ac:dyDescent="0.25">
      <c r="A883">
        <v>882</v>
      </c>
      <c r="B883">
        <v>6</v>
      </c>
      <c r="C883">
        <v>3</v>
      </c>
      <c r="D883">
        <v>2</v>
      </c>
      <c r="E883">
        <v>190</v>
      </c>
      <c r="F883" t="s">
        <v>535</v>
      </c>
      <c r="G883" t="s">
        <v>642</v>
      </c>
      <c r="H883" t="s">
        <v>638</v>
      </c>
      <c r="I883" t="s">
        <v>729</v>
      </c>
    </row>
    <row r="884" spans="1:9" x14ac:dyDescent="0.25">
      <c r="A884">
        <v>883</v>
      </c>
      <c r="B884">
        <v>21</v>
      </c>
      <c r="C884">
        <v>3</v>
      </c>
      <c r="D884">
        <v>1</v>
      </c>
      <c r="E884">
        <v>125</v>
      </c>
      <c r="F884" t="s">
        <v>539</v>
      </c>
      <c r="G884" t="s">
        <v>620</v>
      </c>
      <c r="H884" t="s">
        <v>654</v>
      </c>
      <c r="I884" t="s">
        <v>730</v>
      </c>
    </row>
    <row r="885" spans="1:9" x14ac:dyDescent="0.25">
      <c r="A885">
        <v>884</v>
      </c>
      <c r="B885">
        <v>63</v>
      </c>
      <c r="C885">
        <v>3</v>
      </c>
      <c r="D885">
        <v>3</v>
      </c>
      <c r="E885">
        <v>58</v>
      </c>
      <c r="F885" t="s">
        <v>531</v>
      </c>
      <c r="G885" t="s">
        <v>595</v>
      </c>
      <c r="H885" t="s">
        <v>595</v>
      </c>
      <c r="I885" t="s">
        <v>729</v>
      </c>
    </row>
    <row r="886" spans="1:9" x14ac:dyDescent="0.25">
      <c r="A886">
        <v>885</v>
      </c>
      <c r="B886">
        <v>52</v>
      </c>
      <c r="C886">
        <v>1</v>
      </c>
      <c r="D886">
        <v>1</v>
      </c>
      <c r="E886">
        <v>30</v>
      </c>
      <c r="F886" t="s">
        <v>536</v>
      </c>
      <c r="G886" t="s">
        <v>606</v>
      </c>
      <c r="H886" t="s">
        <v>720</v>
      </c>
      <c r="I886" t="s">
        <v>729</v>
      </c>
    </row>
    <row r="887" spans="1:9" x14ac:dyDescent="0.25">
      <c r="A887">
        <v>886</v>
      </c>
      <c r="B887">
        <v>68</v>
      </c>
      <c r="C887">
        <v>4</v>
      </c>
      <c r="D887">
        <v>1</v>
      </c>
      <c r="E887">
        <v>41</v>
      </c>
      <c r="F887" t="s">
        <v>534</v>
      </c>
      <c r="G887" t="s">
        <v>652</v>
      </c>
      <c r="H887" t="s">
        <v>554</v>
      </c>
      <c r="I887" t="s">
        <v>729</v>
      </c>
    </row>
    <row r="888" spans="1:9" x14ac:dyDescent="0.25">
      <c r="A888">
        <v>887</v>
      </c>
      <c r="B888">
        <v>97</v>
      </c>
      <c r="C888">
        <v>1</v>
      </c>
      <c r="D888">
        <v>1</v>
      </c>
      <c r="E888">
        <v>89</v>
      </c>
      <c r="F888" t="s">
        <v>532</v>
      </c>
      <c r="G888" t="s">
        <v>664</v>
      </c>
      <c r="H888" t="s">
        <v>663</v>
      </c>
      <c r="I888" t="s">
        <v>730</v>
      </c>
    </row>
    <row r="889" spans="1:9" x14ac:dyDescent="0.25">
      <c r="A889">
        <v>888</v>
      </c>
      <c r="B889">
        <v>66</v>
      </c>
      <c r="C889">
        <v>1</v>
      </c>
      <c r="D889">
        <v>1</v>
      </c>
      <c r="E889">
        <v>32</v>
      </c>
      <c r="F889" t="s">
        <v>536</v>
      </c>
      <c r="G889" t="s">
        <v>622</v>
      </c>
      <c r="H889" t="s">
        <v>562</v>
      </c>
      <c r="I889" t="s">
        <v>729</v>
      </c>
    </row>
    <row r="890" spans="1:9" x14ac:dyDescent="0.25">
      <c r="A890">
        <v>889</v>
      </c>
      <c r="B890">
        <v>80</v>
      </c>
      <c r="C890">
        <v>3</v>
      </c>
      <c r="D890">
        <v>1</v>
      </c>
      <c r="E890">
        <v>27</v>
      </c>
      <c r="F890" t="s">
        <v>542</v>
      </c>
      <c r="G890" t="s">
        <v>553</v>
      </c>
      <c r="H890" t="s">
        <v>553</v>
      </c>
      <c r="I890" t="s">
        <v>729</v>
      </c>
    </row>
    <row r="891" spans="1:9" x14ac:dyDescent="0.25">
      <c r="A891">
        <v>890</v>
      </c>
      <c r="B891">
        <v>69</v>
      </c>
      <c r="C891">
        <v>2</v>
      </c>
      <c r="D891">
        <v>2</v>
      </c>
      <c r="E891">
        <v>43</v>
      </c>
      <c r="F891" t="s">
        <v>533</v>
      </c>
      <c r="G891" t="s">
        <v>657</v>
      </c>
      <c r="H891" t="s">
        <v>559</v>
      </c>
      <c r="I891" t="s">
        <v>729</v>
      </c>
    </row>
    <row r="892" spans="1:9" x14ac:dyDescent="0.25">
      <c r="A892">
        <v>891</v>
      </c>
      <c r="B892">
        <v>5</v>
      </c>
      <c r="C892">
        <v>4</v>
      </c>
      <c r="D892">
        <v>1</v>
      </c>
      <c r="E892">
        <v>163</v>
      </c>
      <c r="F892" t="s">
        <v>536</v>
      </c>
      <c r="G892" t="s">
        <v>602</v>
      </c>
      <c r="H892" t="s">
        <v>601</v>
      </c>
      <c r="I892" t="s">
        <v>730</v>
      </c>
    </row>
    <row r="893" spans="1:9" x14ac:dyDescent="0.25">
      <c r="A893">
        <v>892</v>
      </c>
      <c r="B893">
        <v>13</v>
      </c>
      <c r="C893">
        <v>1</v>
      </c>
      <c r="D893">
        <v>1</v>
      </c>
      <c r="E893">
        <v>29</v>
      </c>
      <c r="F893" t="s">
        <v>542</v>
      </c>
      <c r="G893" t="s">
        <v>607</v>
      </c>
      <c r="H893" t="s">
        <v>681</v>
      </c>
      <c r="I893" t="s">
        <v>730</v>
      </c>
    </row>
    <row r="894" spans="1:9" x14ac:dyDescent="0.25">
      <c r="A894">
        <v>893</v>
      </c>
      <c r="B894">
        <v>24</v>
      </c>
      <c r="C894">
        <v>4</v>
      </c>
      <c r="D894">
        <v>1</v>
      </c>
      <c r="E894">
        <v>157</v>
      </c>
      <c r="F894" t="s">
        <v>542</v>
      </c>
      <c r="G894" t="s">
        <v>607</v>
      </c>
      <c r="H894" t="s">
        <v>681</v>
      </c>
      <c r="I894" t="s">
        <v>730</v>
      </c>
    </row>
    <row r="895" spans="1:9" x14ac:dyDescent="0.25">
      <c r="A895">
        <v>894</v>
      </c>
      <c r="B895">
        <v>17</v>
      </c>
      <c r="C895">
        <v>4</v>
      </c>
      <c r="D895">
        <v>2</v>
      </c>
      <c r="E895">
        <v>28</v>
      </c>
      <c r="F895" t="s">
        <v>537</v>
      </c>
      <c r="G895" t="s">
        <v>561</v>
      </c>
      <c r="H895" t="s">
        <v>615</v>
      </c>
      <c r="I895" t="s">
        <v>729</v>
      </c>
    </row>
    <row r="896" spans="1:9" x14ac:dyDescent="0.25">
      <c r="A896">
        <v>895</v>
      </c>
      <c r="B896">
        <v>44</v>
      </c>
      <c r="C896">
        <v>3</v>
      </c>
      <c r="D896">
        <v>2</v>
      </c>
      <c r="E896">
        <v>11</v>
      </c>
      <c r="F896" t="s">
        <v>540</v>
      </c>
      <c r="G896" t="s">
        <v>597</v>
      </c>
      <c r="H896" t="s">
        <v>648</v>
      </c>
      <c r="I896" t="s">
        <v>729</v>
      </c>
    </row>
    <row r="897" spans="1:9" x14ac:dyDescent="0.25">
      <c r="A897">
        <v>896</v>
      </c>
      <c r="B897">
        <v>81</v>
      </c>
      <c r="C897">
        <v>4</v>
      </c>
      <c r="D897">
        <v>2</v>
      </c>
      <c r="E897">
        <v>177</v>
      </c>
      <c r="F897" t="s">
        <v>537</v>
      </c>
      <c r="G897" t="s">
        <v>566</v>
      </c>
      <c r="H897" t="s">
        <v>628</v>
      </c>
      <c r="I897" t="s">
        <v>730</v>
      </c>
    </row>
    <row r="898" spans="1:9" x14ac:dyDescent="0.25">
      <c r="A898">
        <v>897</v>
      </c>
      <c r="B898">
        <v>4</v>
      </c>
      <c r="C898">
        <v>5</v>
      </c>
      <c r="D898">
        <v>3</v>
      </c>
      <c r="E898">
        <v>100</v>
      </c>
      <c r="F898" t="s">
        <v>538</v>
      </c>
      <c r="G898" t="s">
        <v>635</v>
      </c>
      <c r="H898" t="s">
        <v>635</v>
      </c>
      <c r="I898" t="s">
        <v>729</v>
      </c>
    </row>
    <row r="899" spans="1:9" x14ac:dyDescent="0.25">
      <c r="A899">
        <v>898</v>
      </c>
      <c r="B899">
        <v>70</v>
      </c>
      <c r="C899">
        <v>3</v>
      </c>
      <c r="D899">
        <v>3</v>
      </c>
      <c r="E899">
        <v>55</v>
      </c>
      <c r="F899" t="s">
        <v>542</v>
      </c>
      <c r="G899" t="s">
        <v>649</v>
      </c>
      <c r="H899" t="s">
        <v>571</v>
      </c>
      <c r="I899" t="s">
        <v>729</v>
      </c>
    </row>
    <row r="900" spans="1:9" x14ac:dyDescent="0.25">
      <c r="A900">
        <v>899</v>
      </c>
      <c r="B900">
        <v>77</v>
      </c>
      <c r="C900">
        <v>1</v>
      </c>
      <c r="D900">
        <v>1</v>
      </c>
      <c r="E900">
        <v>168</v>
      </c>
      <c r="F900" t="s">
        <v>534</v>
      </c>
      <c r="G900" t="s">
        <v>578</v>
      </c>
      <c r="H900" t="s">
        <v>634</v>
      </c>
      <c r="I900" t="s">
        <v>730</v>
      </c>
    </row>
    <row r="901" spans="1:9" x14ac:dyDescent="0.25">
      <c r="A901">
        <v>900</v>
      </c>
      <c r="B901">
        <v>52</v>
      </c>
      <c r="C901">
        <v>3</v>
      </c>
      <c r="D901">
        <v>3</v>
      </c>
      <c r="E901">
        <v>192</v>
      </c>
      <c r="F901" t="s">
        <v>535</v>
      </c>
      <c r="G901" t="s">
        <v>642</v>
      </c>
      <c r="H901" t="s">
        <v>638</v>
      </c>
      <c r="I901" t="s">
        <v>729</v>
      </c>
    </row>
    <row r="902" spans="1:9" x14ac:dyDescent="0.25">
      <c r="A902">
        <v>901</v>
      </c>
      <c r="B902">
        <v>71</v>
      </c>
      <c r="C902">
        <v>2</v>
      </c>
      <c r="D902">
        <v>2</v>
      </c>
      <c r="E902">
        <v>155</v>
      </c>
      <c r="F902" t="s">
        <v>540</v>
      </c>
      <c r="G902" t="s">
        <v>648</v>
      </c>
      <c r="H902" t="s">
        <v>582</v>
      </c>
      <c r="I902" t="s">
        <v>730</v>
      </c>
    </row>
    <row r="903" spans="1:9" x14ac:dyDescent="0.25">
      <c r="A903">
        <v>902</v>
      </c>
      <c r="B903">
        <v>74</v>
      </c>
      <c r="C903">
        <v>2</v>
      </c>
      <c r="D903">
        <v>3</v>
      </c>
      <c r="E903">
        <v>16</v>
      </c>
      <c r="F903" t="s">
        <v>535</v>
      </c>
      <c r="G903" t="s">
        <v>610</v>
      </c>
      <c r="H903" t="s">
        <v>638</v>
      </c>
      <c r="I903" t="s">
        <v>730</v>
      </c>
    </row>
    <row r="904" spans="1:9" x14ac:dyDescent="0.25">
      <c r="A904">
        <v>903</v>
      </c>
      <c r="B904">
        <v>18</v>
      </c>
      <c r="C904">
        <v>5</v>
      </c>
      <c r="D904">
        <v>1</v>
      </c>
      <c r="E904">
        <v>17</v>
      </c>
      <c r="F904" t="s">
        <v>540</v>
      </c>
      <c r="G904" t="s">
        <v>570</v>
      </c>
      <c r="H904" t="s">
        <v>597</v>
      </c>
      <c r="I904" t="s">
        <v>730</v>
      </c>
    </row>
    <row r="905" spans="1:9" x14ac:dyDescent="0.25">
      <c r="A905">
        <v>904</v>
      </c>
      <c r="B905">
        <v>79</v>
      </c>
      <c r="C905">
        <v>1</v>
      </c>
      <c r="D905">
        <v>3</v>
      </c>
      <c r="E905">
        <v>49</v>
      </c>
      <c r="F905" t="s">
        <v>533</v>
      </c>
      <c r="G905" t="s">
        <v>596</v>
      </c>
      <c r="H905" t="s">
        <v>596</v>
      </c>
      <c r="I905" t="s">
        <v>729</v>
      </c>
    </row>
    <row r="906" spans="1:9" x14ac:dyDescent="0.25">
      <c r="A906">
        <v>905</v>
      </c>
      <c r="B906">
        <v>6</v>
      </c>
      <c r="C906">
        <v>1</v>
      </c>
      <c r="D906">
        <v>3</v>
      </c>
      <c r="E906">
        <v>145</v>
      </c>
      <c r="F906" t="s">
        <v>540</v>
      </c>
      <c r="G906" t="s">
        <v>597</v>
      </c>
      <c r="H906" t="s">
        <v>611</v>
      </c>
      <c r="I906" t="s">
        <v>729</v>
      </c>
    </row>
    <row r="907" spans="1:9" x14ac:dyDescent="0.25">
      <c r="A907">
        <v>906</v>
      </c>
      <c r="B907">
        <v>13</v>
      </c>
      <c r="C907">
        <v>4</v>
      </c>
      <c r="D907">
        <v>3</v>
      </c>
      <c r="E907">
        <v>79</v>
      </c>
      <c r="F907" t="s">
        <v>538</v>
      </c>
      <c r="G907" t="s">
        <v>660</v>
      </c>
      <c r="H907" t="s">
        <v>699</v>
      </c>
      <c r="I907" t="s">
        <v>730</v>
      </c>
    </row>
    <row r="908" spans="1:9" x14ac:dyDescent="0.25">
      <c r="A908">
        <v>907</v>
      </c>
      <c r="B908">
        <v>1</v>
      </c>
      <c r="C908">
        <v>1</v>
      </c>
      <c r="D908">
        <v>2</v>
      </c>
      <c r="E908">
        <v>135</v>
      </c>
      <c r="F908" t="s">
        <v>531</v>
      </c>
      <c r="G908" t="s">
        <v>662</v>
      </c>
      <c r="H908" t="s">
        <v>662</v>
      </c>
      <c r="I908" t="s">
        <v>729</v>
      </c>
    </row>
    <row r="909" spans="1:9" x14ac:dyDescent="0.25">
      <c r="A909">
        <v>908</v>
      </c>
      <c r="B909">
        <v>4</v>
      </c>
      <c r="C909">
        <v>5</v>
      </c>
      <c r="D909">
        <v>2</v>
      </c>
      <c r="E909">
        <v>158</v>
      </c>
      <c r="F909" t="s">
        <v>540</v>
      </c>
      <c r="G909" t="s">
        <v>597</v>
      </c>
      <c r="H909" t="s">
        <v>597</v>
      </c>
      <c r="I909" t="s">
        <v>729</v>
      </c>
    </row>
    <row r="910" spans="1:9" x14ac:dyDescent="0.25">
      <c r="A910">
        <v>909</v>
      </c>
      <c r="B910">
        <v>49</v>
      </c>
      <c r="C910">
        <v>5</v>
      </c>
      <c r="D910">
        <v>2</v>
      </c>
      <c r="E910">
        <v>181</v>
      </c>
      <c r="F910" t="s">
        <v>539</v>
      </c>
      <c r="G910" t="s">
        <v>590</v>
      </c>
      <c r="H910" t="s">
        <v>620</v>
      </c>
      <c r="I910" t="s">
        <v>730</v>
      </c>
    </row>
    <row r="911" spans="1:9" x14ac:dyDescent="0.25">
      <c r="A911">
        <v>910</v>
      </c>
      <c r="B911">
        <v>59</v>
      </c>
      <c r="C911">
        <v>1</v>
      </c>
      <c r="D911">
        <v>1</v>
      </c>
      <c r="E911">
        <v>152</v>
      </c>
      <c r="F911" t="s">
        <v>531</v>
      </c>
      <c r="G911" t="s">
        <v>565</v>
      </c>
      <c r="H911" t="s">
        <v>674</v>
      </c>
      <c r="I911" t="s">
        <v>729</v>
      </c>
    </row>
    <row r="912" spans="1:9" x14ac:dyDescent="0.25">
      <c r="A912">
        <v>911</v>
      </c>
      <c r="B912">
        <v>52</v>
      </c>
      <c r="C912">
        <v>2</v>
      </c>
      <c r="D912">
        <v>1</v>
      </c>
      <c r="E912">
        <v>181</v>
      </c>
      <c r="F912" t="s">
        <v>534</v>
      </c>
      <c r="G912" t="s">
        <v>578</v>
      </c>
      <c r="H912" t="s">
        <v>629</v>
      </c>
      <c r="I912" t="s">
        <v>730</v>
      </c>
    </row>
    <row r="913" spans="1:9" x14ac:dyDescent="0.25">
      <c r="A913">
        <v>912</v>
      </c>
      <c r="B913">
        <v>9</v>
      </c>
      <c r="C913">
        <v>1</v>
      </c>
      <c r="D913">
        <v>1</v>
      </c>
      <c r="E913">
        <v>93</v>
      </c>
      <c r="F913" t="s">
        <v>534</v>
      </c>
      <c r="G913" t="s">
        <v>556</v>
      </c>
      <c r="H913" t="s">
        <v>578</v>
      </c>
      <c r="I913" t="s">
        <v>730</v>
      </c>
    </row>
    <row r="914" spans="1:9" x14ac:dyDescent="0.25">
      <c r="A914">
        <v>913</v>
      </c>
      <c r="B914">
        <v>34</v>
      </c>
      <c r="C914">
        <v>3</v>
      </c>
      <c r="D914">
        <v>1</v>
      </c>
      <c r="E914">
        <v>97</v>
      </c>
      <c r="F914" t="s">
        <v>533</v>
      </c>
      <c r="G914" t="s">
        <v>661</v>
      </c>
      <c r="H914" t="s">
        <v>559</v>
      </c>
      <c r="I914" t="s">
        <v>729</v>
      </c>
    </row>
    <row r="915" spans="1:9" x14ac:dyDescent="0.25">
      <c r="A915">
        <v>914</v>
      </c>
      <c r="B915">
        <v>17</v>
      </c>
      <c r="C915">
        <v>5</v>
      </c>
      <c r="D915">
        <v>1</v>
      </c>
      <c r="E915">
        <v>140</v>
      </c>
      <c r="F915" t="s">
        <v>534</v>
      </c>
      <c r="G915" t="s">
        <v>578</v>
      </c>
      <c r="H915" t="s">
        <v>578</v>
      </c>
      <c r="I915" t="s">
        <v>729</v>
      </c>
    </row>
    <row r="916" spans="1:9" x14ac:dyDescent="0.25">
      <c r="A916">
        <v>915</v>
      </c>
      <c r="B916">
        <v>92</v>
      </c>
      <c r="C916">
        <v>2</v>
      </c>
      <c r="D916">
        <v>3</v>
      </c>
      <c r="E916">
        <v>33</v>
      </c>
      <c r="F916" t="s">
        <v>541</v>
      </c>
      <c r="G916" t="s">
        <v>644</v>
      </c>
      <c r="H916" t="s">
        <v>711</v>
      </c>
      <c r="I916" t="s">
        <v>730</v>
      </c>
    </row>
    <row r="917" spans="1:9" x14ac:dyDescent="0.25">
      <c r="A917">
        <v>916</v>
      </c>
      <c r="B917">
        <v>13</v>
      </c>
      <c r="C917">
        <v>5</v>
      </c>
      <c r="D917">
        <v>2</v>
      </c>
      <c r="E917">
        <v>48</v>
      </c>
      <c r="F917" t="s">
        <v>533</v>
      </c>
      <c r="G917" t="s">
        <v>651</v>
      </c>
      <c r="H917" t="s">
        <v>651</v>
      </c>
      <c r="I917" t="s">
        <v>729</v>
      </c>
    </row>
    <row r="918" spans="1:9" x14ac:dyDescent="0.25">
      <c r="A918">
        <v>917</v>
      </c>
      <c r="B918">
        <v>76</v>
      </c>
      <c r="C918">
        <v>4</v>
      </c>
      <c r="D918">
        <v>2</v>
      </c>
      <c r="E918">
        <v>184</v>
      </c>
      <c r="F918" t="s">
        <v>535</v>
      </c>
      <c r="G918" t="s">
        <v>592</v>
      </c>
      <c r="H918" t="s">
        <v>694</v>
      </c>
      <c r="I918" t="s">
        <v>730</v>
      </c>
    </row>
    <row r="919" spans="1:9" x14ac:dyDescent="0.25">
      <c r="A919">
        <v>918</v>
      </c>
      <c r="B919">
        <v>46</v>
      </c>
      <c r="C919">
        <v>4</v>
      </c>
      <c r="D919">
        <v>1</v>
      </c>
      <c r="E919">
        <v>158</v>
      </c>
      <c r="F919" t="s">
        <v>541</v>
      </c>
      <c r="G919" t="s">
        <v>583</v>
      </c>
      <c r="H919" t="s">
        <v>625</v>
      </c>
      <c r="I919" t="s">
        <v>730</v>
      </c>
    </row>
    <row r="920" spans="1:9" x14ac:dyDescent="0.25">
      <c r="A920">
        <v>919</v>
      </c>
      <c r="B920">
        <v>58</v>
      </c>
      <c r="C920">
        <v>2</v>
      </c>
      <c r="D920">
        <v>3</v>
      </c>
      <c r="E920">
        <v>57</v>
      </c>
      <c r="F920" t="s">
        <v>542</v>
      </c>
      <c r="G920" t="s">
        <v>624</v>
      </c>
      <c r="H920" t="s">
        <v>659</v>
      </c>
      <c r="I920" t="s">
        <v>729</v>
      </c>
    </row>
    <row r="921" spans="1:9" x14ac:dyDescent="0.25">
      <c r="A921">
        <v>920</v>
      </c>
      <c r="B921">
        <v>61</v>
      </c>
      <c r="C921">
        <v>5</v>
      </c>
      <c r="D921">
        <v>1</v>
      </c>
      <c r="E921">
        <v>199</v>
      </c>
      <c r="F921" t="s">
        <v>534</v>
      </c>
      <c r="G921" t="s">
        <v>555</v>
      </c>
      <c r="H921" t="s">
        <v>669</v>
      </c>
      <c r="I921" t="s">
        <v>729</v>
      </c>
    </row>
    <row r="922" spans="1:9" x14ac:dyDescent="0.25">
      <c r="A922">
        <v>921</v>
      </c>
      <c r="B922">
        <v>78</v>
      </c>
      <c r="C922">
        <v>2</v>
      </c>
      <c r="D922">
        <v>3</v>
      </c>
      <c r="E922">
        <v>169</v>
      </c>
      <c r="F922" t="s">
        <v>538</v>
      </c>
      <c r="G922" t="s">
        <v>584</v>
      </c>
      <c r="H922" t="s">
        <v>658</v>
      </c>
      <c r="I922" t="s">
        <v>730</v>
      </c>
    </row>
    <row r="923" spans="1:9" x14ac:dyDescent="0.25">
      <c r="A923">
        <v>922</v>
      </c>
      <c r="B923">
        <v>91</v>
      </c>
      <c r="C923">
        <v>5</v>
      </c>
      <c r="D923">
        <v>2</v>
      </c>
      <c r="E923">
        <v>51</v>
      </c>
      <c r="F923" t="s">
        <v>540</v>
      </c>
      <c r="G923" t="s">
        <v>621</v>
      </c>
      <c r="H923" t="s">
        <v>719</v>
      </c>
      <c r="I923" t="s">
        <v>730</v>
      </c>
    </row>
    <row r="924" spans="1:9" x14ac:dyDescent="0.25">
      <c r="A924">
        <v>923</v>
      </c>
      <c r="B924">
        <v>76</v>
      </c>
      <c r="C924">
        <v>3</v>
      </c>
      <c r="D924">
        <v>1</v>
      </c>
      <c r="E924">
        <v>134</v>
      </c>
      <c r="F924" t="s">
        <v>535</v>
      </c>
      <c r="G924" t="s">
        <v>638</v>
      </c>
      <c r="H924" t="s">
        <v>642</v>
      </c>
      <c r="I924" t="s">
        <v>730</v>
      </c>
    </row>
    <row r="925" spans="1:9" x14ac:dyDescent="0.25">
      <c r="A925">
        <v>924</v>
      </c>
      <c r="B925">
        <v>40</v>
      </c>
      <c r="C925">
        <v>3</v>
      </c>
      <c r="D925">
        <v>1</v>
      </c>
      <c r="E925">
        <v>23</v>
      </c>
      <c r="F925" t="s">
        <v>542</v>
      </c>
      <c r="G925" t="s">
        <v>609</v>
      </c>
      <c r="H925" t="s">
        <v>647</v>
      </c>
      <c r="I925" t="s">
        <v>730</v>
      </c>
    </row>
    <row r="926" spans="1:9" x14ac:dyDescent="0.25">
      <c r="A926">
        <v>925</v>
      </c>
      <c r="B926">
        <v>86</v>
      </c>
      <c r="C926">
        <v>2</v>
      </c>
      <c r="D926">
        <v>1</v>
      </c>
      <c r="E926">
        <v>180</v>
      </c>
      <c r="F926" t="s">
        <v>533</v>
      </c>
      <c r="G926" t="s">
        <v>667</v>
      </c>
      <c r="H926" t="s">
        <v>596</v>
      </c>
      <c r="I926" t="s">
        <v>729</v>
      </c>
    </row>
    <row r="927" spans="1:9" x14ac:dyDescent="0.25">
      <c r="A927">
        <v>926</v>
      </c>
      <c r="B927">
        <v>3</v>
      </c>
      <c r="C927">
        <v>4</v>
      </c>
      <c r="D927">
        <v>2</v>
      </c>
      <c r="E927">
        <v>142</v>
      </c>
      <c r="F927" t="s">
        <v>540</v>
      </c>
      <c r="G927" t="s">
        <v>597</v>
      </c>
      <c r="H927" t="s">
        <v>636</v>
      </c>
      <c r="I927" t="s">
        <v>730</v>
      </c>
    </row>
    <row r="928" spans="1:9" x14ac:dyDescent="0.25">
      <c r="A928">
        <v>927</v>
      </c>
      <c r="B928">
        <v>96</v>
      </c>
      <c r="C928">
        <v>2</v>
      </c>
      <c r="D928">
        <v>3</v>
      </c>
      <c r="E928">
        <v>78</v>
      </c>
      <c r="F928" t="s">
        <v>535</v>
      </c>
      <c r="G928" t="s">
        <v>598</v>
      </c>
      <c r="H928" t="s">
        <v>642</v>
      </c>
      <c r="I928" t="s">
        <v>729</v>
      </c>
    </row>
    <row r="929" spans="1:9" x14ac:dyDescent="0.25">
      <c r="A929">
        <v>928</v>
      </c>
      <c r="B929">
        <v>68</v>
      </c>
      <c r="C929">
        <v>3</v>
      </c>
      <c r="D929">
        <v>1</v>
      </c>
      <c r="E929">
        <v>97</v>
      </c>
      <c r="F929" t="s">
        <v>542</v>
      </c>
      <c r="G929" t="s">
        <v>609</v>
      </c>
      <c r="H929" t="s">
        <v>659</v>
      </c>
      <c r="I929" t="s">
        <v>729</v>
      </c>
    </row>
    <row r="930" spans="1:9" x14ac:dyDescent="0.25">
      <c r="A930">
        <v>929</v>
      </c>
      <c r="B930">
        <v>53</v>
      </c>
      <c r="C930">
        <v>2</v>
      </c>
      <c r="D930">
        <v>1</v>
      </c>
      <c r="E930">
        <v>122</v>
      </c>
      <c r="F930" t="s">
        <v>532</v>
      </c>
      <c r="G930" t="s">
        <v>665</v>
      </c>
      <c r="H930" t="s">
        <v>683</v>
      </c>
      <c r="I930" t="s">
        <v>729</v>
      </c>
    </row>
    <row r="931" spans="1:9" x14ac:dyDescent="0.25">
      <c r="A931">
        <v>930</v>
      </c>
      <c r="B931">
        <v>4</v>
      </c>
      <c r="C931">
        <v>3</v>
      </c>
      <c r="D931">
        <v>3</v>
      </c>
      <c r="E931">
        <v>154</v>
      </c>
      <c r="F931" t="s">
        <v>542</v>
      </c>
      <c r="G931" t="s">
        <v>614</v>
      </c>
      <c r="H931" t="s">
        <v>646</v>
      </c>
      <c r="I931" t="s">
        <v>730</v>
      </c>
    </row>
    <row r="932" spans="1:9" x14ac:dyDescent="0.25">
      <c r="A932">
        <v>931</v>
      </c>
      <c r="B932">
        <v>73</v>
      </c>
      <c r="C932">
        <v>5</v>
      </c>
      <c r="D932">
        <v>1</v>
      </c>
      <c r="E932">
        <v>94</v>
      </c>
      <c r="F932" t="s">
        <v>539</v>
      </c>
      <c r="G932" t="s">
        <v>590</v>
      </c>
      <c r="H932" t="s">
        <v>620</v>
      </c>
      <c r="I932" t="s">
        <v>730</v>
      </c>
    </row>
    <row r="933" spans="1:9" x14ac:dyDescent="0.25">
      <c r="A933">
        <v>932</v>
      </c>
      <c r="B933">
        <v>27</v>
      </c>
      <c r="C933">
        <v>5</v>
      </c>
      <c r="D933">
        <v>1</v>
      </c>
      <c r="E933">
        <v>165</v>
      </c>
      <c r="F933" t="s">
        <v>537</v>
      </c>
      <c r="G933" t="s">
        <v>600</v>
      </c>
      <c r="H933" t="s">
        <v>600</v>
      </c>
      <c r="I933" t="s">
        <v>729</v>
      </c>
    </row>
    <row r="934" spans="1:9" x14ac:dyDescent="0.25">
      <c r="A934">
        <v>933</v>
      </c>
      <c r="B934">
        <v>69</v>
      </c>
      <c r="C934">
        <v>1</v>
      </c>
      <c r="D934">
        <v>3</v>
      </c>
      <c r="E934">
        <v>197</v>
      </c>
      <c r="F934" t="s">
        <v>534</v>
      </c>
      <c r="G934" t="s">
        <v>629</v>
      </c>
      <c r="H934" t="s">
        <v>668</v>
      </c>
      <c r="I934" t="s">
        <v>730</v>
      </c>
    </row>
    <row r="935" spans="1:9" x14ac:dyDescent="0.25">
      <c r="A935">
        <v>934</v>
      </c>
      <c r="B935">
        <v>11</v>
      </c>
      <c r="C935">
        <v>5</v>
      </c>
      <c r="D935">
        <v>3</v>
      </c>
      <c r="E935">
        <v>22</v>
      </c>
      <c r="F935" t="s">
        <v>536</v>
      </c>
      <c r="G935" t="s">
        <v>602</v>
      </c>
      <c r="H935" t="s">
        <v>601</v>
      </c>
      <c r="I935" t="s">
        <v>730</v>
      </c>
    </row>
    <row r="936" spans="1:9" x14ac:dyDescent="0.25">
      <c r="A936">
        <v>935</v>
      </c>
      <c r="B936">
        <v>56</v>
      </c>
      <c r="C936">
        <v>2</v>
      </c>
      <c r="D936">
        <v>2</v>
      </c>
      <c r="E936">
        <v>31</v>
      </c>
      <c r="F936" t="s">
        <v>539</v>
      </c>
      <c r="G936" t="s">
        <v>585</v>
      </c>
      <c r="H936" t="s">
        <v>590</v>
      </c>
      <c r="I936" t="s">
        <v>730</v>
      </c>
    </row>
    <row r="937" spans="1:9" x14ac:dyDescent="0.25">
      <c r="A937">
        <v>936</v>
      </c>
      <c r="B937">
        <v>39</v>
      </c>
      <c r="C937">
        <v>3</v>
      </c>
      <c r="D937">
        <v>1</v>
      </c>
      <c r="E937">
        <v>152</v>
      </c>
      <c r="F937" t="s">
        <v>540</v>
      </c>
      <c r="G937" t="s">
        <v>611</v>
      </c>
      <c r="H937" t="s">
        <v>570</v>
      </c>
      <c r="I937" t="s">
        <v>729</v>
      </c>
    </row>
    <row r="938" spans="1:9" x14ac:dyDescent="0.25">
      <c r="A938">
        <v>937</v>
      </c>
      <c r="B938">
        <v>98</v>
      </c>
      <c r="C938">
        <v>4</v>
      </c>
      <c r="D938">
        <v>1</v>
      </c>
      <c r="E938">
        <v>104</v>
      </c>
      <c r="F938" t="s">
        <v>533</v>
      </c>
      <c r="G938" t="s">
        <v>655</v>
      </c>
      <c r="H938" t="s">
        <v>596</v>
      </c>
      <c r="I938" t="s">
        <v>730</v>
      </c>
    </row>
    <row r="939" spans="1:9" x14ac:dyDescent="0.25">
      <c r="A939">
        <v>938</v>
      </c>
      <c r="B939">
        <v>62</v>
      </c>
      <c r="C939">
        <v>2</v>
      </c>
      <c r="D939">
        <v>2</v>
      </c>
      <c r="E939">
        <v>57</v>
      </c>
      <c r="F939" t="s">
        <v>539</v>
      </c>
      <c r="G939" t="s">
        <v>558</v>
      </c>
      <c r="H939" t="s">
        <v>558</v>
      </c>
      <c r="I939" t="s">
        <v>729</v>
      </c>
    </row>
    <row r="940" spans="1:9" x14ac:dyDescent="0.25">
      <c r="A940">
        <v>939</v>
      </c>
      <c r="B940">
        <v>9</v>
      </c>
      <c r="C940">
        <v>3</v>
      </c>
      <c r="D940">
        <v>1</v>
      </c>
      <c r="E940">
        <v>139</v>
      </c>
      <c r="F940" t="s">
        <v>536</v>
      </c>
      <c r="G940" t="s">
        <v>627</v>
      </c>
      <c r="H940" t="s">
        <v>602</v>
      </c>
      <c r="I940" t="s">
        <v>729</v>
      </c>
    </row>
    <row r="941" spans="1:9" x14ac:dyDescent="0.25">
      <c r="A941">
        <v>940</v>
      </c>
      <c r="B941">
        <v>16</v>
      </c>
      <c r="C941">
        <v>5</v>
      </c>
      <c r="D941">
        <v>1</v>
      </c>
      <c r="E941">
        <v>143</v>
      </c>
      <c r="F941" t="s">
        <v>533</v>
      </c>
      <c r="G941" t="s">
        <v>604</v>
      </c>
      <c r="H941" t="s">
        <v>604</v>
      </c>
      <c r="I941" t="s">
        <v>729</v>
      </c>
    </row>
    <row r="942" spans="1:9" x14ac:dyDescent="0.25">
      <c r="A942">
        <v>941</v>
      </c>
      <c r="B942">
        <v>86</v>
      </c>
      <c r="C942">
        <v>3</v>
      </c>
      <c r="D942">
        <v>2</v>
      </c>
      <c r="E942">
        <v>168</v>
      </c>
      <c r="F942" t="s">
        <v>531</v>
      </c>
      <c r="G942" t="s">
        <v>662</v>
      </c>
      <c r="H942" t="s">
        <v>595</v>
      </c>
      <c r="I942" t="s">
        <v>729</v>
      </c>
    </row>
    <row r="943" spans="1:9" x14ac:dyDescent="0.25">
      <c r="A943">
        <v>942</v>
      </c>
      <c r="B943">
        <v>44</v>
      </c>
      <c r="C943">
        <v>5</v>
      </c>
      <c r="D943">
        <v>3</v>
      </c>
      <c r="E943">
        <v>185</v>
      </c>
      <c r="F943" t="s">
        <v>541</v>
      </c>
      <c r="G943" t="s">
        <v>666</v>
      </c>
      <c r="H943" t="s">
        <v>641</v>
      </c>
      <c r="I943" t="s">
        <v>730</v>
      </c>
    </row>
    <row r="944" spans="1:9" x14ac:dyDescent="0.25">
      <c r="A944">
        <v>943</v>
      </c>
      <c r="B944">
        <v>96</v>
      </c>
      <c r="C944">
        <v>2</v>
      </c>
      <c r="D944">
        <v>3</v>
      </c>
      <c r="E944">
        <v>43</v>
      </c>
      <c r="F944" t="s">
        <v>535</v>
      </c>
      <c r="G944" t="s">
        <v>598</v>
      </c>
      <c r="H944" t="s">
        <v>598</v>
      </c>
      <c r="I944" t="s">
        <v>729</v>
      </c>
    </row>
    <row r="945" spans="1:9" x14ac:dyDescent="0.25">
      <c r="A945">
        <v>944</v>
      </c>
      <c r="B945">
        <v>43</v>
      </c>
      <c r="C945">
        <v>3</v>
      </c>
      <c r="D945">
        <v>2</v>
      </c>
      <c r="E945">
        <v>169</v>
      </c>
      <c r="F945" t="s">
        <v>541</v>
      </c>
      <c r="G945" t="s">
        <v>579</v>
      </c>
      <c r="H945" t="s">
        <v>631</v>
      </c>
      <c r="I945" t="s">
        <v>729</v>
      </c>
    </row>
    <row r="946" spans="1:9" x14ac:dyDescent="0.25">
      <c r="A946">
        <v>945</v>
      </c>
      <c r="B946">
        <v>3</v>
      </c>
      <c r="C946">
        <v>1</v>
      </c>
      <c r="D946">
        <v>2</v>
      </c>
      <c r="E946">
        <v>126</v>
      </c>
      <c r="F946" t="s">
        <v>538</v>
      </c>
      <c r="G946" t="s">
        <v>572</v>
      </c>
      <c r="H946" t="s">
        <v>572</v>
      </c>
      <c r="I946" t="s">
        <v>729</v>
      </c>
    </row>
    <row r="947" spans="1:9" x14ac:dyDescent="0.25">
      <c r="A947">
        <v>946</v>
      </c>
      <c r="B947">
        <v>62</v>
      </c>
      <c r="C947">
        <v>2</v>
      </c>
      <c r="D947">
        <v>1</v>
      </c>
      <c r="E947">
        <v>55</v>
      </c>
      <c r="F947" t="s">
        <v>537</v>
      </c>
      <c r="G947" t="s">
        <v>615</v>
      </c>
      <c r="H947" t="s">
        <v>557</v>
      </c>
      <c r="I947" t="s">
        <v>730</v>
      </c>
    </row>
    <row r="948" spans="1:9" x14ac:dyDescent="0.25">
      <c r="A948">
        <v>947</v>
      </c>
      <c r="B948">
        <v>26</v>
      </c>
      <c r="C948">
        <v>3</v>
      </c>
      <c r="D948">
        <v>2</v>
      </c>
      <c r="E948">
        <v>31</v>
      </c>
      <c r="F948" t="s">
        <v>540</v>
      </c>
      <c r="G948" t="s">
        <v>636</v>
      </c>
      <c r="H948" t="s">
        <v>577</v>
      </c>
      <c r="I948" t="s">
        <v>730</v>
      </c>
    </row>
    <row r="949" spans="1:9" x14ac:dyDescent="0.25">
      <c r="A949">
        <v>948</v>
      </c>
      <c r="B949">
        <v>35</v>
      </c>
      <c r="C949">
        <v>2</v>
      </c>
      <c r="D949">
        <v>3</v>
      </c>
      <c r="E949">
        <v>82</v>
      </c>
      <c r="F949" t="s">
        <v>533</v>
      </c>
      <c r="G949" t="s">
        <v>651</v>
      </c>
      <c r="H949" t="s">
        <v>655</v>
      </c>
      <c r="I949" t="s">
        <v>729</v>
      </c>
    </row>
    <row r="950" spans="1:9" x14ac:dyDescent="0.25">
      <c r="A950">
        <v>949</v>
      </c>
      <c r="B950">
        <v>18</v>
      </c>
      <c r="C950">
        <v>3</v>
      </c>
      <c r="D950">
        <v>3</v>
      </c>
      <c r="E950">
        <v>129</v>
      </c>
      <c r="F950" t="s">
        <v>536</v>
      </c>
      <c r="G950" t="s">
        <v>602</v>
      </c>
      <c r="H950" t="s">
        <v>551</v>
      </c>
      <c r="I950" t="s">
        <v>729</v>
      </c>
    </row>
    <row r="951" spans="1:9" x14ac:dyDescent="0.25">
      <c r="A951">
        <v>950</v>
      </c>
      <c r="B951">
        <v>6</v>
      </c>
      <c r="C951">
        <v>2</v>
      </c>
      <c r="D951">
        <v>1</v>
      </c>
      <c r="E951">
        <v>136</v>
      </c>
      <c r="F951" t="s">
        <v>536</v>
      </c>
      <c r="G951" t="s">
        <v>622</v>
      </c>
      <c r="H951" t="s">
        <v>622</v>
      </c>
      <c r="I951" t="s">
        <v>729</v>
      </c>
    </row>
    <row r="952" spans="1:9" x14ac:dyDescent="0.25">
      <c r="A952">
        <v>951</v>
      </c>
      <c r="B952">
        <v>9</v>
      </c>
      <c r="C952">
        <v>3</v>
      </c>
      <c r="D952">
        <v>3</v>
      </c>
      <c r="E952">
        <v>21</v>
      </c>
      <c r="F952" t="s">
        <v>534</v>
      </c>
      <c r="G952" t="s">
        <v>669</v>
      </c>
      <c r="H952" t="s">
        <v>671</v>
      </c>
      <c r="I952" t="s">
        <v>730</v>
      </c>
    </row>
    <row r="953" spans="1:9" x14ac:dyDescent="0.25">
      <c r="A953">
        <v>952</v>
      </c>
      <c r="B953">
        <v>73</v>
      </c>
      <c r="C953">
        <v>5</v>
      </c>
      <c r="D953">
        <v>2</v>
      </c>
      <c r="E953">
        <v>144</v>
      </c>
      <c r="F953" t="s">
        <v>531</v>
      </c>
      <c r="G953" t="s">
        <v>588</v>
      </c>
      <c r="H953" t="s">
        <v>605</v>
      </c>
      <c r="I953" t="s">
        <v>730</v>
      </c>
    </row>
    <row r="954" spans="1:9" x14ac:dyDescent="0.25">
      <c r="A954">
        <v>953</v>
      </c>
      <c r="B954">
        <v>50</v>
      </c>
      <c r="C954">
        <v>2</v>
      </c>
      <c r="D954">
        <v>3</v>
      </c>
      <c r="E954">
        <v>101</v>
      </c>
      <c r="F954" t="s">
        <v>533</v>
      </c>
      <c r="G954" t="s">
        <v>655</v>
      </c>
      <c r="H954" t="s">
        <v>651</v>
      </c>
      <c r="I954" t="s">
        <v>730</v>
      </c>
    </row>
    <row r="955" spans="1:9" x14ac:dyDescent="0.25">
      <c r="A955">
        <v>954</v>
      </c>
      <c r="B955">
        <v>74</v>
      </c>
      <c r="C955">
        <v>5</v>
      </c>
      <c r="D955">
        <v>2</v>
      </c>
      <c r="E955">
        <v>54</v>
      </c>
      <c r="F955" t="s">
        <v>539</v>
      </c>
      <c r="G955" t="s">
        <v>585</v>
      </c>
      <c r="H955" t="s">
        <v>575</v>
      </c>
      <c r="I955" t="s">
        <v>730</v>
      </c>
    </row>
    <row r="956" spans="1:9" x14ac:dyDescent="0.25">
      <c r="A956">
        <v>955</v>
      </c>
      <c r="B956">
        <v>51</v>
      </c>
      <c r="C956">
        <v>5</v>
      </c>
      <c r="D956">
        <v>2</v>
      </c>
      <c r="E956">
        <v>128</v>
      </c>
      <c r="F956" t="s">
        <v>533</v>
      </c>
      <c r="G956" t="s">
        <v>604</v>
      </c>
      <c r="H956" t="s">
        <v>596</v>
      </c>
      <c r="I956" t="s">
        <v>730</v>
      </c>
    </row>
    <row r="957" spans="1:9" x14ac:dyDescent="0.25">
      <c r="A957">
        <v>956</v>
      </c>
      <c r="B957">
        <v>19</v>
      </c>
      <c r="C957">
        <v>5</v>
      </c>
      <c r="D957">
        <v>1</v>
      </c>
      <c r="E957">
        <v>148</v>
      </c>
      <c r="F957" t="s">
        <v>540</v>
      </c>
      <c r="G957" t="s">
        <v>570</v>
      </c>
      <c r="H957" t="s">
        <v>648</v>
      </c>
      <c r="I957" t="s">
        <v>730</v>
      </c>
    </row>
    <row r="958" spans="1:9" x14ac:dyDescent="0.25">
      <c r="A958">
        <v>957</v>
      </c>
      <c r="B958">
        <v>90</v>
      </c>
      <c r="C958">
        <v>5</v>
      </c>
      <c r="D958">
        <v>2</v>
      </c>
      <c r="E958">
        <v>197</v>
      </c>
      <c r="F958" t="s">
        <v>532</v>
      </c>
      <c r="G958" t="s">
        <v>617</v>
      </c>
      <c r="H958" t="s">
        <v>564</v>
      </c>
      <c r="I958" t="s">
        <v>730</v>
      </c>
    </row>
    <row r="959" spans="1:9" x14ac:dyDescent="0.25">
      <c r="A959">
        <v>958</v>
      </c>
      <c r="B959">
        <v>8</v>
      </c>
      <c r="C959">
        <v>2</v>
      </c>
      <c r="D959">
        <v>3</v>
      </c>
      <c r="E959">
        <v>88</v>
      </c>
      <c r="F959" t="s">
        <v>542</v>
      </c>
      <c r="G959" t="s">
        <v>614</v>
      </c>
      <c r="H959" t="s">
        <v>571</v>
      </c>
      <c r="I959" t="s">
        <v>730</v>
      </c>
    </row>
    <row r="960" spans="1:9" x14ac:dyDescent="0.25">
      <c r="A960">
        <v>959</v>
      </c>
      <c r="B960">
        <v>62</v>
      </c>
      <c r="C960">
        <v>1</v>
      </c>
      <c r="D960">
        <v>3</v>
      </c>
      <c r="E960">
        <v>94</v>
      </c>
      <c r="F960" t="s">
        <v>540</v>
      </c>
      <c r="G960" t="s">
        <v>570</v>
      </c>
      <c r="H960" t="s">
        <v>648</v>
      </c>
      <c r="I960" t="s">
        <v>730</v>
      </c>
    </row>
    <row r="961" spans="1:9" x14ac:dyDescent="0.25">
      <c r="A961">
        <v>960</v>
      </c>
      <c r="B961">
        <v>54</v>
      </c>
      <c r="C961">
        <v>4</v>
      </c>
      <c r="D961">
        <v>3</v>
      </c>
      <c r="E961">
        <v>167</v>
      </c>
      <c r="F961" t="s">
        <v>537</v>
      </c>
      <c r="G961" t="s">
        <v>600</v>
      </c>
      <c r="H961" t="s">
        <v>586</v>
      </c>
      <c r="I961" t="s">
        <v>729</v>
      </c>
    </row>
    <row r="962" spans="1:9" x14ac:dyDescent="0.25">
      <c r="A962">
        <v>961</v>
      </c>
      <c r="B962">
        <v>50</v>
      </c>
      <c r="C962">
        <v>5</v>
      </c>
      <c r="D962">
        <v>2</v>
      </c>
      <c r="E962">
        <v>129</v>
      </c>
      <c r="F962" t="s">
        <v>538</v>
      </c>
      <c r="G962" t="s">
        <v>658</v>
      </c>
      <c r="H962" t="s">
        <v>722</v>
      </c>
      <c r="I962" t="s">
        <v>730</v>
      </c>
    </row>
    <row r="963" spans="1:9" x14ac:dyDescent="0.25">
      <c r="A963">
        <v>962</v>
      </c>
      <c r="B963">
        <v>46</v>
      </c>
      <c r="C963">
        <v>3</v>
      </c>
      <c r="D963">
        <v>2</v>
      </c>
      <c r="E963">
        <v>84</v>
      </c>
      <c r="F963" t="s">
        <v>536</v>
      </c>
      <c r="G963" t="s">
        <v>551</v>
      </c>
      <c r="H963" t="s">
        <v>627</v>
      </c>
      <c r="I963" t="s">
        <v>730</v>
      </c>
    </row>
    <row r="964" spans="1:9" x14ac:dyDescent="0.25">
      <c r="A964">
        <v>963</v>
      </c>
      <c r="B964">
        <v>97</v>
      </c>
      <c r="C964">
        <v>3</v>
      </c>
      <c r="D964">
        <v>3</v>
      </c>
      <c r="E964">
        <v>97</v>
      </c>
      <c r="F964" t="s">
        <v>532</v>
      </c>
      <c r="G964" t="s">
        <v>645</v>
      </c>
      <c r="H964" t="s">
        <v>564</v>
      </c>
      <c r="I964" t="s">
        <v>730</v>
      </c>
    </row>
    <row r="965" spans="1:9" x14ac:dyDescent="0.25">
      <c r="A965">
        <v>964</v>
      </c>
      <c r="B965">
        <v>62</v>
      </c>
      <c r="C965">
        <v>3</v>
      </c>
      <c r="D965">
        <v>1</v>
      </c>
      <c r="E965">
        <v>92</v>
      </c>
      <c r="F965" t="s">
        <v>535</v>
      </c>
      <c r="G965" t="s">
        <v>592</v>
      </c>
      <c r="H965" t="s">
        <v>694</v>
      </c>
      <c r="I965" t="s">
        <v>730</v>
      </c>
    </row>
    <row r="966" spans="1:9" x14ac:dyDescent="0.25">
      <c r="A966">
        <v>965</v>
      </c>
      <c r="B966">
        <v>34</v>
      </c>
      <c r="C966">
        <v>4</v>
      </c>
      <c r="D966">
        <v>1</v>
      </c>
      <c r="E966">
        <v>19</v>
      </c>
      <c r="F966" t="s">
        <v>532</v>
      </c>
      <c r="G966" t="s">
        <v>589</v>
      </c>
      <c r="H966" t="s">
        <v>664</v>
      </c>
      <c r="I966" t="s">
        <v>729</v>
      </c>
    </row>
    <row r="967" spans="1:9" x14ac:dyDescent="0.25">
      <c r="A967">
        <v>966</v>
      </c>
      <c r="B967">
        <v>38</v>
      </c>
      <c r="C967">
        <v>3</v>
      </c>
      <c r="D967">
        <v>3</v>
      </c>
      <c r="E967">
        <v>71</v>
      </c>
      <c r="F967" t="s">
        <v>542</v>
      </c>
      <c r="G967" t="s">
        <v>647</v>
      </c>
      <c r="H967" t="s">
        <v>686</v>
      </c>
      <c r="I967" t="s">
        <v>730</v>
      </c>
    </row>
    <row r="968" spans="1:9" x14ac:dyDescent="0.25">
      <c r="A968">
        <v>967</v>
      </c>
      <c r="B968">
        <v>65</v>
      </c>
      <c r="C968">
        <v>2</v>
      </c>
      <c r="D968">
        <v>3</v>
      </c>
      <c r="E968">
        <v>146</v>
      </c>
      <c r="F968" t="s">
        <v>535</v>
      </c>
      <c r="G968" t="s">
        <v>560</v>
      </c>
      <c r="H968" t="s">
        <v>613</v>
      </c>
      <c r="I968" t="s">
        <v>729</v>
      </c>
    </row>
    <row r="969" spans="1:9" x14ac:dyDescent="0.25">
      <c r="A969">
        <v>968</v>
      </c>
      <c r="B969">
        <v>12</v>
      </c>
      <c r="C969">
        <v>2</v>
      </c>
      <c r="D969">
        <v>2</v>
      </c>
      <c r="E969">
        <v>158</v>
      </c>
      <c r="F969" t="s">
        <v>535</v>
      </c>
      <c r="G969" t="s">
        <v>610</v>
      </c>
      <c r="H969" t="s">
        <v>610</v>
      </c>
      <c r="I969" t="s">
        <v>729</v>
      </c>
    </row>
    <row r="970" spans="1:9" x14ac:dyDescent="0.25">
      <c r="A970">
        <v>969</v>
      </c>
      <c r="B970">
        <v>69</v>
      </c>
      <c r="C970">
        <v>1</v>
      </c>
      <c r="D970">
        <v>2</v>
      </c>
      <c r="E970">
        <v>73</v>
      </c>
      <c r="F970" t="s">
        <v>531</v>
      </c>
      <c r="G970" t="s">
        <v>662</v>
      </c>
      <c r="H970" t="s">
        <v>595</v>
      </c>
      <c r="I970" t="s">
        <v>729</v>
      </c>
    </row>
    <row r="971" spans="1:9" x14ac:dyDescent="0.25">
      <c r="A971">
        <v>970</v>
      </c>
      <c r="B971">
        <v>73</v>
      </c>
      <c r="C971">
        <v>1</v>
      </c>
      <c r="D971">
        <v>1</v>
      </c>
      <c r="E971">
        <v>144</v>
      </c>
      <c r="F971" t="s">
        <v>537</v>
      </c>
      <c r="G971" t="s">
        <v>653</v>
      </c>
      <c r="H971" t="s">
        <v>628</v>
      </c>
      <c r="I971" t="s">
        <v>730</v>
      </c>
    </row>
    <row r="972" spans="1:9" x14ac:dyDescent="0.25">
      <c r="A972">
        <v>971</v>
      </c>
      <c r="B972">
        <v>27</v>
      </c>
      <c r="C972">
        <v>1</v>
      </c>
      <c r="D972">
        <v>3</v>
      </c>
      <c r="E972">
        <v>56</v>
      </c>
      <c r="F972" t="s">
        <v>532</v>
      </c>
      <c r="G972" t="s">
        <v>664</v>
      </c>
      <c r="H972" t="s">
        <v>626</v>
      </c>
      <c r="I972" t="s">
        <v>729</v>
      </c>
    </row>
    <row r="973" spans="1:9" x14ac:dyDescent="0.25">
      <c r="A973">
        <v>972</v>
      </c>
      <c r="B973">
        <v>10</v>
      </c>
      <c r="C973">
        <v>2</v>
      </c>
      <c r="D973">
        <v>1</v>
      </c>
      <c r="E973">
        <v>144</v>
      </c>
      <c r="F973" t="s">
        <v>533</v>
      </c>
      <c r="G973" t="s">
        <v>596</v>
      </c>
      <c r="H973" t="s">
        <v>619</v>
      </c>
      <c r="I973" t="s">
        <v>730</v>
      </c>
    </row>
    <row r="974" spans="1:9" x14ac:dyDescent="0.25">
      <c r="A974">
        <v>973</v>
      </c>
      <c r="B974">
        <v>16</v>
      </c>
      <c r="C974">
        <v>5</v>
      </c>
      <c r="D974">
        <v>1</v>
      </c>
      <c r="E974">
        <v>47</v>
      </c>
      <c r="F974" t="s">
        <v>536</v>
      </c>
      <c r="G974" t="s">
        <v>606</v>
      </c>
      <c r="H974" t="s">
        <v>551</v>
      </c>
      <c r="I974" t="s">
        <v>730</v>
      </c>
    </row>
    <row r="975" spans="1:9" x14ac:dyDescent="0.25">
      <c r="A975">
        <v>974</v>
      </c>
      <c r="B975">
        <v>56</v>
      </c>
      <c r="C975">
        <v>1</v>
      </c>
      <c r="D975">
        <v>2</v>
      </c>
      <c r="E975">
        <v>68</v>
      </c>
      <c r="F975" t="s">
        <v>542</v>
      </c>
      <c r="G975" t="s">
        <v>571</v>
      </c>
      <c r="H975" t="s">
        <v>614</v>
      </c>
      <c r="I975" t="s">
        <v>729</v>
      </c>
    </row>
    <row r="976" spans="1:9" x14ac:dyDescent="0.25">
      <c r="A976">
        <v>975</v>
      </c>
      <c r="B976">
        <v>55</v>
      </c>
      <c r="C976">
        <v>1</v>
      </c>
      <c r="D976">
        <v>3</v>
      </c>
      <c r="E976">
        <v>141</v>
      </c>
      <c r="F976" t="s">
        <v>535</v>
      </c>
      <c r="G976" t="s">
        <v>656</v>
      </c>
      <c r="H976" t="s">
        <v>656</v>
      </c>
      <c r="I976" t="s">
        <v>729</v>
      </c>
    </row>
    <row r="977" spans="1:9" x14ac:dyDescent="0.25">
      <c r="A977">
        <v>976</v>
      </c>
      <c r="B977">
        <v>53</v>
      </c>
      <c r="C977">
        <v>2</v>
      </c>
      <c r="D977">
        <v>1</v>
      </c>
      <c r="E977">
        <v>58</v>
      </c>
      <c r="F977" t="s">
        <v>533</v>
      </c>
      <c r="G977" t="s">
        <v>651</v>
      </c>
      <c r="H977" t="s">
        <v>655</v>
      </c>
      <c r="I977" t="s">
        <v>729</v>
      </c>
    </row>
    <row r="978" spans="1:9" x14ac:dyDescent="0.25">
      <c r="A978">
        <v>977</v>
      </c>
      <c r="B978">
        <v>29</v>
      </c>
      <c r="C978">
        <v>1</v>
      </c>
      <c r="D978">
        <v>3</v>
      </c>
      <c r="E978">
        <v>189</v>
      </c>
      <c r="F978" t="s">
        <v>539</v>
      </c>
      <c r="G978" t="s">
        <v>590</v>
      </c>
      <c r="H978" t="s">
        <v>575</v>
      </c>
      <c r="I978" t="s">
        <v>730</v>
      </c>
    </row>
    <row r="979" spans="1:9" x14ac:dyDescent="0.25">
      <c r="A979">
        <v>978</v>
      </c>
      <c r="B979">
        <v>71</v>
      </c>
      <c r="C979">
        <v>1</v>
      </c>
      <c r="D979">
        <v>2</v>
      </c>
      <c r="E979">
        <v>143</v>
      </c>
      <c r="F979" t="s">
        <v>531</v>
      </c>
      <c r="G979" t="s">
        <v>595</v>
      </c>
      <c r="H979" t="s">
        <v>640</v>
      </c>
      <c r="I979" t="s">
        <v>729</v>
      </c>
    </row>
    <row r="980" spans="1:9" x14ac:dyDescent="0.25">
      <c r="A980">
        <v>979</v>
      </c>
      <c r="B980">
        <v>77</v>
      </c>
      <c r="C980">
        <v>4</v>
      </c>
      <c r="D980">
        <v>2</v>
      </c>
      <c r="E980">
        <v>81</v>
      </c>
      <c r="F980" t="s">
        <v>535</v>
      </c>
      <c r="G980" t="s">
        <v>642</v>
      </c>
      <c r="H980" t="s">
        <v>598</v>
      </c>
      <c r="I980" t="s">
        <v>730</v>
      </c>
    </row>
    <row r="981" spans="1:9" x14ac:dyDescent="0.25">
      <c r="A981">
        <v>980</v>
      </c>
      <c r="B981">
        <v>90</v>
      </c>
      <c r="C981">
        <v>3</v>
      </c>
      <c r="D981">
        <v>1</v>
      </c>
      <c r="E981">
        <v>102</v>
      </c>
      <c r="F981" t="s">
        <v>535</v>
      </c>
      <c r="G981" t="s">
        <v>642</v>
      </c>
      <c r="H981" t="s">
        <v>587</v>
      </c>
      <c r="I981" t="s">
        <v>729</v>
      </c>
    </row>
    <row r="982" spans="1:9" x14ac:dyDescent="0.25">
      <c r="A982">
        <v>981</v>
      </c>
      <c r="B982">
        <v>87</v>
      </c>
      <c r="C982">
        <v>5</v>
      </c>
      <c r="D982">
        <v>1</v>
      </c>
      <c r="E982">
        <v>139</v>
      </c>
      <c r="F982" t="s">
        <v>533</v>
      </c>
      <c r="G982" t="s">
        <v>596</v>
      </c>
      <c r="H982" t="s">
        <v>604</v>
      </c>
      <c r="I982" t="s">
        <v>729</v>
      </c>
    </row>
    <row r="983" spans="1:9" x14ac:dyDescent="0.25">
      <c r="A983">
        <v>982</v>
      </c>
      <c r="B983">
        <v>31</v>
      </c>
      <c r="C983">
        <v>2</v>
      </c>
      <c r="D983">
        <v>3</v>
      </c>
      <c r="E983">
        <v>60</v>
      </c>
      <c r="F983" t="s">
        <v>533</v>
      </c>
      <c r="G983" t="s">
        <v>657</v>
      </c>
      <c r="H983" t="s">
        <v>619</v>
      </c>
      <c r="I983" t="s">
        <v>729</v>
      </c>
    </row>
    <row r="984" spans="1:9" x14ac:dyDescent="0.25">
      <c r="A984">
        <v>983</v>
      </c>
      <c r="B984">
        <v>10</v>
      </c>
      <c r="C984">
        <v>5</v>
      </c>
      <c r="D984">
        <v>2</v>
      </c>
      <c r="E984">
        <v>59</v>
      </c>
      <c r="F984" t="s">
        <v>540</v>
      </c>
      <c r="G984" t="s">
        <v>621</v>
      </c>
      <c r="H984" t="s">
        <v>577</v>
      </c>
      <c r="I984" t="s">
        <v>729</v>
      </c>
    </row>
    <row r="985" spans="1:9" x14ac:dyDescent="0.25">
      <c r="A985">
        <v>984</v>
      </c>
      <c r="B985">
        <v>94</v>
      </c>
      <c r="C985">
        <v>1</v>
      </c>
      <c r="D985">
        <v>2</v>
      </c>
      <c r="E985">
        <v>199</v>
      </c>
      <c r="F985" t="s">
        <v>539</v>
      </c>
      <c r="G985" t="s">
        <v>585</v>
      </c>
      <c r="H985" t="s">
        <v>630</v>
      </c>
      <c r="I985" t="s">
        <v>729</v>
      </c>
    </row>
    <row r="986" spans="1:9" x14ac:dyDescent="0.25">
      <c r="A986">
        <v>985</v>
      </c>
      <c r="B986">
        <v>65</v>
      </c>
      <c r="C986">
        <v>3</v>
      </c>
      <c r="D986">
        <v>1</v>
      </c>
      <c r="E986">
        <v>136</v>
      </c>
      <c r="F986" t="s">
        <v>538</v>
      </c>
      <c r="G986" t="s">
        <v>643</v>
      </c>
      <c r="H986" t="s">
        <v>696</v>
      </c>
      <c r="I986" t="s">
        <v>729</v>
      </c>
    </row>
    <row r="987" spans="1:9" x14ac:dyDescent="0.25">
      <c r="A987">
        <v>986</v>
      </c>
      <c r="B987">
        <v>89</v>
      </c>
      <c r="C987">
        <v>1</v>
      </c>
      <c r="D987">
        <v>1</v>
      </c>
      <c r="E987">
        <v>124</v>
      </c>
      <c r="F987" t="s">
        <v>534</v>
      </c>
      <c r="G987" t="s">
        <v>652</v>
      </c>
      <c r="H987" t="s">
        <v>669</v>
      </c>
      <c r="I987" t="s">
        <v>730</v>
      </c>
    </row>
    <row r="988" spans="1:9" x14ac:dyDescent="0.25">
      <c r="A988">
        <v>987</v>
      </c>
      <c r="B988">
        <v>89</v>
      </c>
      <c r="C988">
        <v>5</v>
      </c>
      <c r="D988">
        <v>3</v>
      </c>
      <c r="E988">
        <v>69</v>
      </c>
      <c r="F988" t="s">
        <v>534</v>
      </c>
      <c r="G988" t="s">
        <v>634</v>
      </c>
      <c r="H988" t="s">
        <v>669</v>
      </c>
      <c r="I988" t="s">
        <v>730</v>
      </c>
    </row>
    <row r="989" spans="1:9" x14ac:dyDescent="0.25">
      <c r="A989">
        <v>988</v>
      </c>
      <c r="B989">
        <v>17</v>
      </c>
      <c r="C989">
        <v>2</v>
      </c>
      <c r="D989">
        <v>2</v>
      </c>
      <c r="E989">
        <v>16</v>
      </c>
      <c r="F989" t="s">
        <v>534</v>
      </c>
      <c r="G989" t="s">
        <v>668</v>
      </c>
      <c r="H989" t="s">
        <v>629</v>
      </c>
      <c r="I989" t="s">
        <v>729</v>
      </c>
    </row>
    <row r="990" spans="1:9" x14ac:dyDescent="0.25">
      <c r="A990">
        <v>989</v>
      </c>
      <c r="B990">
        <v>4</v>
      </c>
      <c r="C990">
        <v>5</v>
      </c>
      <c r="D990">
        <v>3</v>
      </c>
      <c r="E990">
        <v>65</v>
      </c>
      <c r="F990" t="s">
        <v>536</v>
      </c>
      <c r="G990" t="s">
        <v>562</v>
      </c>
      <c r="H990" t="s">
        <v>673</v>
      </c>
      <c r="I990" t="s">
        <v>729</v>
      </c>
    </row>
    <row r="991" spans="1:9" x14ac:dyDescent="0.25">
      <c r="A991">
        <v>990</v>
      </c>
      <c r="B991">
        <v>63</v>
      </c>
      <c r="C991">
        <v>1</v>
      </c>
      <c r="D991">
        <v>3</v>
      </c>
      <c r="E991">
        <v>74</v>
      </c>
      <c r="F991" t="s">
        <v>531</v>
      </c>
      <c r="G991" t="s">
        <v>588</v>
      </c>
      <c r="H991" t="s">
        <v>623</v>
      </c>
      <c r="I991" t="s">
        <v>730</v>
      </c>
    </row>
    <row r="992" spans="1:9" x14ac:dyDescent="0.25">
      <c r="A992">
        <v>991</v>
      </c>
      <c r="B992">
        <v>30</v>
      </c>
      <c r="C992">
        <v>1</v>
      </c>
      <c r="D992">
        <v>2</v>
      </c>
      <c r="E992">
        <v>191</v>
      </c>
      <c r="F992" t="s">
        <v>534</v>
      </c>
      <c r="G992" t="s">
        <v>629</v>
      </c>
      <c r="H992" t="s">
        <v>669</v>
      </c>
      <c r="I992" t="s">
        <v>730</v>
      </c>
    </row>
    <row r="993" spans="1:9" x14ac:dyDescent="0.25">
      <c r="A993">
        <v>992</v>
      </c>
      <c r="B993">
        <v>89</v>
      </c>
      <c r="C993">
        <v>4</v>
      </c>
      <c r="D993">
        <v>1</v>
      </c>
      <c r="E993">
        <v>83</v>
      </c>
      <c r="F993" t="s">
        <v>533</v>
      </c>
      <c r="G993" t="s">
        <v>559</v>
      </c>
      <c r="H993" t="s">
        <v>657</v>
      </c>
      <c r="I993" t="s">
        <v>730</v>
      </c>
    </row>
    <row r="994" spans="1:9" x14ac:dyDescent="0.25">
      <c r="A994">
        <v>993</v>
      </c>
      <c r="B994">
        <v>52</v>
      </c>
      <c r="C994">
        <v>5</v>
      </c>
      <c r="D994">
        <v>1</v>
      </c>
      <c r="E994">
        <v>74</v>
      </c>
      <c r="F994" t="s">
        <v>540</v>
      </c>
      <c r="G994" t="s">
        <v>648</v>
      </c>
      <c r="H994" t="s">
        <v>570</v>
      </c>
      <c r="I994" t="s">
        <v>729</v>
      </c>
    </row>
    <row r="995" spans="1:9" x14ac:dyDescent="0.25">
      <c r="A995">
        <v>994</v>
      </c>
      <c r="B995">
        <v>49</v>
      </c>
      <c r="C995">
        <v>2</v>
      </c>
      <c r="D995">
        <v>2</v>
      </c>
      <c r="E995">
        <v>146</v>
      </c>
      <c r="F995" t="s">
        <v>535</v>
      </c>
      <c r="G995" t="s">
        <v>638</v>
      </c>
      <c r="H995" t="s">
        <v>638</v>
      </c>
      <c r="I995" t="s">
        <v>729</v>
      </c>
    </row>
    <row r="996" spans="1:9" x14ac:dyDescent="0.25">
      <c r="A996">
        <v>995</v>
      </c>
      <c r="B996">
        <v>6</v>
      </c>
      <c r="C996">
        <v>1</v>
      </c>
      <c r="D996">
        <v>3</v>
      </c>
      <c r="E996">
        <v>161</v>
      </c>
      <c r="F996" t="s">
        <v>539</v>
      </c>
      <c r="G996" t="s">
        <v>620</v>
      </c>
      <c r="H996" t="s">
        <v>620</v>
      </c>
      <c r="I996" t="s">
        <v>729</v>
      </c>
    </row>
    <row r="997" spans="1:9" x14ac:dyDescent="0.25">
      <c r="A997">
        <v>996</v>
      </c>
      <c r="B997">
        <v>2</v>
      </c>
      <c r="C997">
        <v>3</v>
      </c>
      <c r="D997">
        <v>2</v>
      </c>
      <c r="E997">
        <v>176</v>
      </c>
      <c r="F997" t="s">
        <v>542</v>
      </c>
      <c r="G997" t="s">
        <v>649</v>
      </c>
      <c r="H997" t="s">
        <v>571</v>
      </c>
      <c r="I997" t="s">
        <v>729</v>
      </c>
    </row>
    <row r="998" spans="1:9" x14ac:dyDescent="0.25">
      <c r="A998">
        <v>997</v>
      </c>
      <c r="B998">
        <v>6</v>
      </c>
      <c r="C998">
        <v>1</v>
      </c>
      <c r="D998">
        <v>2</v>
      </c>
      <c r="E998">
        <v>119</v>
      </c>
      <c r="F998" t="s">
        <v>533</v>
      </c>
      <c r="G998" t="s">
        <v>655</v>
      </c>
      <c r="H998" t="s">
        <v>655</v>
      </c>
      <c r="I998" t="s">
        <v>729</v>
      </c>
    </row>
    <row r="999" spans="1:9" x14ac:dyDescent="0.25">
      <c r="A999">
        <v>998</v>
      </c>
      <c r="B999">
        <v>74</v>
      </c>
      <c r="C999">
        <v>2</v>
      </c>
      <c r="D999">
        <v>1</v>
      </c>
      <c r="E999">
        <v>126</v>
      </c>
      <c r="F999" t="s">
        <v>540</v>
      </c>
      <c r="G999" t="s">
        <v>621</v>
      </c>
      <c r="H999" t="s">
        <v>621</v>
      </c>
      <c r="I999" t="s">
        <v>729</v>
      </c>
    </row>
    <row r="1000" spans="1:9" x14ac:dyDescent="0.25">
      <c r="A1000">
        <v>999</v>
      </c>
      <c r="B1000">
        <v>90</v>
      </c>
      <c r="C1000">
        <v>1</v>
      </c>
      <c r="D1000">
        <v>3</v>
      </c>
      <c r="E1000">
        <v>27</v>
      </c>
      <c r="F1000" t="s">
        <v>533</v>
      </c>
      <c r="G1000" t="s">
        <v>651</v>
      </c>
      <c r="H1000" t="s">
        <v>596</v>
      </c>
      <c r="I1000" t="s">
        <v>730</v>
      </c>
    </row>
    <row r="1001" spans="1:9" x14ac:dyDescent="0.25">
      <c r="A1001">
        <v>1000</v>
      </c>
      <c r="B1001">
        <v>88</v>
      </c>
      <c r="C1001">
        <v>5</v>
      </c>
      <c r="D1001">
        <v>3</v>
      </c>
      <c r="E1001">
        <v>57</v>
      </c>
      <c r="F1001" t="s">
        <v>541</v>
      </c>
      <c r="G1001" t="s">
        <v>641</v>
      </c>
      <c r="H1001" t="s">
        <v>670</v>
      </c>
      <c r="I1001" t="s">
        <v>730</v>
      </c>
    </row>
    <row r="1002" spans="1:9" x14ac:dyDescent="0.25">
      <c r="A1002">
        <v>1001</v>
      </c>
      <c r="B1002">
        <v>98</v>
      </c>
      <c r="C1002">
        <v>3</v>
      </c>
      <c r="D1002">
        <v>1</v>
      </c>
      <c r="E1002">
        <v>105</v>
      </c>
      <c r="F1002" t="s">
        <v>534</v>
      </c>
      <c r="G1002" t="s">
        <v>652</v>
      </c>
      <c r="H1002" t="s">
        <v>629</v>
      </c>
      <c r="I1002" t="s">
        <v>730</v>
      </c>
    </row>
    <row r="1003" spans="1:9" x14ac:dyDescent="0.25">
      <c r="A1003">
        <v>1002</v>
      </c>
      <c r="B1003">
        <v>8</v>
      </c>
      <c r="C1003">
        <v>2</v>
      </c>
      <c r="D1003">
        <v>3</v>
      </c>
      <c r="E1003">
        <v>159</v>
      </c>
      <c r="F1003" t="s">
        <v>535</v>
      </c>
      <c r="G1003" t="s">
        <v>642</v>
      </c>
      <c r="H1003" t="s">
        <v>642</v>
      </c>
      <c r="I1003" t="s">
        <v>729</v>
      </c>
    </row>
    <row r="1004" spans="1:9" x14ac:dyDescent="0.25">
      <c r="A1004">
        <v>1003</v>
      </c>
      <c r="B1004">
        <v>23</v>
      </c>
      <c r="C1004">
        <v>5</v>
      </c>
      <c r="D1004">
        <v>2</v>
      </c>
      <c r="E1004">
        <v>14</v>
      </c>
      <c r="F1004" t="s">
        <v>537</v>
      </c>
      <c r="G1004" t="s">
        <v>557</v>
      </c>
      <c r="H1004" t="s">
        <v>672</v>
      </c>
      <c r="I1004" t="s">
        <v>729</v>
      </c>
    </row>
    <row r="1005" spans="1:9" x14ac:dyDescent="0.25">
      <c r="A1005">
        <v>1004</v>
      </c>
      <c r="B1005">
        <v>8</v>
      </c>
      <c r="C1005">
        <v>5</v>
      </c>
      <c r="D1005">
        <v>2</v>
      </c>
      <c r="E1005">
        <v>31</v>
      </c>
      <c r="F1005" t="s">
        <v>538</v>
      </c>
      <c r="G1005" t="s">
        <v>552</v>
      </c>
      <c r="H1005" t="s">
        <v>584</v>
      </c>
      <c r="I1005" t="s">
        <v>730</v>
      </c>
    </row>
    <row r="1006" spans="1:9" x14ac:dyDescent="0.25">
      <c r="A1006">
        <v>1005</v>
      </c>
      <c r="B1006">
        <v>64</v>
      </c>
      <c r="C1006">
        <v>3</v>
      </c>
      <c r="D1006">
        <v>3</v>
      </c>
      <c r="E1006">
        <v>91</v>
      </c>
      <c r="F1006" t="s">
        <v>535</v>
      </c>
      <c r="G1006" t="s">
        <v>598</v>
      </c>
      <c r="H1006" t="s">
        <v>642</v>
      </c>
      <c r="I1006" t="s">
        <v>729</v>
      </c>
    </row>
    <row r="1007" spans="1:9" x14ac:dyDescent="0.25">
      <c r="A1007">
        <v>1006</v>
      </c>
      <c r="B1007">
        <v>52</v>
      </c>
      <c r="C1007">
        <v>2</v>
      </c>
      <c r="D1007">
        <v>2</v>
      </c>
      <c r="E1007">
        <v>181</v>
      </c>
      <c r="F1007" t="s">
        <v>531</v>
      </c>
      <c r="G1007" t="s">
        <v>588</v>
      </c>
      <c r="H1007" t="s">
        <v>588</v>
      </c>
      <c r="I1007" t="s">
        <v>729</v>
      </c>
    </row>
    <row r="1008" spans="1:9" x14ac:dyDescent="0.25">
      <c r="A1008">
        <v>1007</v>
      </c>
      <c r="B1008">
        <v>92</v>
      </c>
      <c r="C1008">
        <v>1</v>
      </c>
      <c r="D1008">
        <v>3</v>
      </c>
      <c r="E1008">
        <v>176</v>
      </c>
      <c r="F1008" t="s">
        <v>533</v>
      </c>
      <c r="G1008" t="s">
        <v>661</v>
      </c>
      <c r="H1008" t="s">
        <v>718</v>
      </c>
      <c r="I1008" t="s">
        <v>730</v>
      </c>
    </row>
    <row r="1009" spans="1:9" x14ac:dyDescent="0.25">
      <c r="A1009">
        <v>1008</v>
      </c>
      <c r="B1009">
        <v>87</v>
      </c>
      <c r="C1009">
        <v>3</v>
      </c>
      <c r="D1009">
        <v>1</v>
      </c>
      <c r="E1009">
        <v>170</v>
      </c>
      <c r="F1009" t="s">
        <v>541</v>
      </c>
      <c r="G1009" t="s">
        <v>631</v>
      </c>
      <c r="H1009" t="s">
        <v>690</v>
      </c>
      <c r="I1009" t="s">
        <v>729</v>
      </c>
    </row>
    <row r="1010" spans="1:9" x14ac:dyDescent="0.25">
      <c r="A1010">
        <v>1009</v>
      </c>
      <c r="B1010">
        <v>32</v>
      </c>
      <c r="C1010">
        <v>3</v>
      </c>
      <c r="D1010">
        <v>1</v>
      </c>
      <c r="E1010">
        <v>178</v>
      </c>
      <c r="F1010" t="s">
        <v>542</v>
      </c>
      <c r="G1010" t="s">
        <v>607</v>
      </c>
      <c r="H1010" t="s">
        <v>609</v>
      </c>
      <c r="I1010" t="s">
        <v>729</v>
      </c>
    </row>
    <row r="1011" spans="1:9" x14ac:dyDescent="0.25">
      <c r="A1011">
        <v>1010</v>
      </c>
      <c r="B1011">
        <v>11</v>
      </c>
      <c r="C1011">
        <v>1</v>
      </c>
      <c r="D1011">
        <v>3</v>
      </c>
      <c r="E1011">
        <v>191</v>
      </c>
      <c r="F1011" t="s">
        <v>539</v>
      </c>
      <c r="G1011" t="s">
        <v>654</v>
      </c>
      <c r="H1011" t="s">
        <v>575</v>
      </c>
      <c r="I1011" t="s">
        <v>729</v>
      </c>
    </row>
    <row r="1012" spans="1:9" x14ac:dyDescent="0.25">
      <c r="A1012">
        <v>1011</v>
      </c>
      <c r="B1012">
        <v>71</v>
      </c>
      <c r="C1012">
        <v>4</v>
      </c>
      <c r="D1012">
        <v>2</v>
      </c>
      <c r="E1012">
        <v>175</v>
      </c>
      <c r="F1012" t="s">
        <v>540</v>
      </c>
      <c r="G1012" t="s">
        <v>576</v>
      </c>
      <c r="H1012" t="s">
        <v>577</v>
      </c>
      <c r="I1012" t="s">
        <v>729</v>
      </c>
    </row>
    <row r="1013" spans="1:9" x14ac:dyDescent="0.25">
      <c r="A1013">
        <v>1012</v>
      </c>
      <c r="B1013">
        <v>94</v>
      </c>
      <c r="C1013">
        <v>3</v>
      </c>
      <c r="D1013">
        <v>1</v>
      </c>
      <c r="E1013">
        <v>157</v>
      </c>
      <c r="F1013" t="s">
        <v>542</v>
      </c>
      <c r="G1013" t="s">
        <v>649</v>
      </c>
      <c r="H1013" t="s">
        <v>614</v>
      </c>
      <c r="I1013" t="s">
        <v>729</v>
      </c>
    </row>
    <row r="1014" spans="1:9" x14ac:dyDescent="0.25">
      <c r="A1014">
        <v>1013</v>
      </c>
      <c r="B1014">
        <v>72</v>
      </c>
      <c r="C1014">
        <v>4</v>
      </c>
      <c r="D1014">
        <v>3</v>
      </c>
      <c r="E1014">
        <v>106</v>
      </c>
      <c r="F1014" t="s">
        <v>539</v>
      </c>
      <c r="G1014" t="s">
        <v>575</v>
      </c>
      <c r="H1014" t="s">
        <v>698</v>
      </c>
      <c r="I1014" t="s">
        <v>730</v>
      </c>
    </row>
    <row r="1015" spans="1:9" x14ac:dyDescent="0.25">
      <c r="A1015">
        <v>1014</v>
      </c>
      <c r="B1015">
        <v>63</v>
      </c>
      <c r="C1015">
        <v>3</v>
      </c>
      <c r="D1015">
        <v>1</v>
      </c>
      <c r="E1015">
        <v>14</v>
      </c>
      <c r="F1015" t="s">
        <v>533</v>
      </c>
      <c r="G1015" t="s">
        <v>667</v>
      </c>
      <c r="H1015" t="s">
        <v>619</v>
      </c>
      <c r="I1015" t="s">
        <v>730</v>
      </c>
    </row>
    <row r="1016" spans="1:9" x14ac:dyDescent="0.25">
      <c r="A1016">
        <v>1015</v>
      </c>
      <c r="B1016">
        <v>48</v>
      </c>
      <c r="C1016">
        <v>1</v>
      </c>
      <c r="D1016">
        <v>3</v>
      </c>
      <c r="E1016">
        <v>199</v>
      </c>
      <c r="F1016" t="s">
        <v>534</v>
      </c>
      <c r="G1016" t="s">
        <v>554</v>
      </c>
      <c r="H1016" t="s">
        <v>634</v>
      </c>
      <c r="I1016" t="s">
        <v>730</v>
      </c>
    </row>
    <row r="1017" spans="1:9" x14ac:dyDescent="0.25">
      <c r="A1017">
        <v>1016</v>
      </c>
      <c r="B1017">
        <v>97</v>
      </c>
      <c r="C1017">
        <v>5</v>
      </c>
      <c r="D1017">
        <v>3</v>
      </c>
      <c r="E1017">
        <v>48</v>
      </c>
      <c r="F1017" t="s">
        <v>532</v>
      </c>
      <c r="G1017" t="s">
        <v>569</v>
      </c>
      <c r="H1017" t="s">
        <v>589</v>
      </c>
      <c r="I1017" t="s">
        <v>729</v>
      </c>
    </row>
    <row r="1018" spans="1:9" x14ac:dyDescent="0.25">
      <c r="A1018">
        <v>1017</v>
      </c>
      <c r="B1018">
        <v>15</v>
      </c>
      <c r="C1018">
        <v>2</v>
      </c>
      <c r="D1018">
        <v>1</v>
      </c>
      <c r="E1018">
        <v>101</v>
      </c>
      <c r="F1018" t="s">
        <v>531</v>
      </c>
      <c r="G1018" t="s">
        <v>563</v>
      </c>
      <c r="H1018" t="s">
        <v>565</v>
      </c>
      <c r="I1018" t="s">
        <v>730</v>
      </c>
    </row>
    <row r="1019" spans="1:9" x14ac:dyDescent="0.25">
      <c r="A1019">
        <v>1018</v>
      </c>
      <c r="B1019">
        <v>100</v>
      </c>
      <c r="C1019">
        <v>4</v>
      </c>
      <c r="D1019">
        <v>1</v>
      </c>
      <c r="E1019">
        <v>60</v>
      </c>
      <c r="F1019" t="s">
        <v>541</v>
      </c>
      <c r="G1019" t="s">
        <v>574</v>
      </c>
      <c r="H1019" t="s">
        <v>678</v>
      </c>
      <c r="I1019" t="s">
        <v>729</v>
      </c>
    </row>
    <row r="1020" spans="1:9" x14ac:dyDescent="0.25">
      <c r="A1020">
        <v>1019</v>
      </c>
      <c r="B1020">
        <v>74</v>
      </c>
      <c r="C1020">
        <v>4</v>
      </c>
      <c r="D1020">
        <v>1</v>
      </c>
      <c r="E1020">
        <v>198</v>
      </c>
      <c r="F1020" t="s">
        <v>542</v>
      </c>
      <c r="G1020" t="s">
        <v>609</v>
      </c>
      <c r="H1020" t="s">
        <v>659</v>
      </c>
      <c r="I1020" t="s">
        <v>729</v>
      </c>
    </row>
    <row r="1021" spans="1:9" x14ac:dyDescent="0.25">
      <c r="A1021">
        <v>1020</v>
      </c>
      <c r="B1021">
        <v>69</v>
      </c>
      <c r="C1021">
        <v>2</v>
      </c>
      <c r="D1021">
        <v>1</v>
      </c>
      <c r="E1021">
        <v>44</v>
      </c>
      <c r="F1021" t="s">
        <v>537</v>
      </c>
      <c r="G1021" t="s">
        <v>615</v>
      </c>
      <c r="H1021" t="s">
        <v>615</v>
      </c>
      <c r="I1021" t="s">
        <v>729</v>
      </c>
    </row>
    <row r="1022" spans="1:9" x14ac:dyDescent="0.25">
      <c r="A1022">
        <v>1021</v>
      </c>
      <c r="B1022">
        <v>36</v>
      </c>
      <c r="C1022">
        <v>4</v>
      </c>
      <c r="D1022">
        <v>3</v>
      </c>
      <c r="E1022">
        <v>51</v>
      </c>
      <c r="F1022" t="s">
        <v>535</v>
      </c>
      <c r="G1022" t="s">
        <v>587</v>
      </c>
      <c r="H1022" t="s">
        <v>587</v>
      </c>
      <c r="I1022" t="s">
        <v>729</v>
      </c>
    </row>
    <row r="1023" spans="1:9" x14ac:dyDescent="0.25">
      <c r="A1023">
        <v>1022</v>
      </c>
      <c r="B1023">
        <v>39</v>
      </c>
      <c r="C1023">
        <v>5</v>
      </c>
      <c r="D1023">
        <v>3</v>
      </c>
      <c r="E1023">
        <v>184</v>
      </c>
      <c r="F1023" t="s">
        <v>542</v>
      </c>
      <c r="G1023" t="s">
        <v>649</v>
      </c>
      <c r="H1023" t="s">
        <v>624</v>
      </c>
      <c r="I1023" t="s">
        <v>730</v>
      </c>
    </row>
    <row r="1024" spans="1:9" x14ac:dyDescent="0.25">
      <c r="A1024">
        <v>1023</v>
      </c>
      <c r="B1024">
        <v>63</v>
      </c>
      <c r="C1024">
        <v>4</v>
      </c>
      <c r="D1024">
        <v>2</v>
      </c>
      <c r="E1024">
        <v>60</v>
      </c>
      <c r="F1024" t="s">
        <v>541</v>
      </c>
      <c r="G1024" t="s">
        <v>631</v>
      </c>
      <c r="H1024" t="s">
        <v>690</v>
      </c>
      <c r="I1024" t="s">
        <v>729</v>
      </c>
    </row>
    <row r="1025" spans="1:9" x14ac:dyDescent="0.25">
      <c r="A1025">
        <v>1024</v>
      </c>
      <c r="B1025">
        <v>49</v>
      </c>
      <c r="C1025">
        <v>2</v>
      </c>
      <c r="D1025">
        <v>1</v>
      </c>
      <c r="E1025">
        <v>198</v>
      </c>
      <c r="F1025" t="s">
        <v>539</v>
      </c>
      <c r="G1025" t="s">
        <v>630</v>
      </c>
      <c r="H1025" t="s">
        <v>639</v>
      </c>
      <c r="I1025" t="s">
        <v>729</v>
      </c>
    </row>
    <row r="1026" spans="1:9" x14ac:dyDescent="0.25">
      <c r="A1026">
        <v>1025</v>
      </c>
      <c r="B1026">
        <v>24</v>
      </c>
      <c r="C1026">
        <v>5</v>
      </c>
      <c r="D1026">
        <v>3</v>
      </c>
      <c r="E1026">
        <v>47</v>
      </c>
      <c r="F1026" t="s">
        <v>531</v>
      </c>
      <c r="G1026" t="s">
        <v>605</v>
      </c>
      <c r="H1026" t="s">
        <v>680</v>
      </c>
      <c r="I1026" t="s">
        <v>730</v>
      </c>
    </row>
    <row r="1027" spans="1:9" x14ac:dyDescent="0.25">
      <c r="A1027">
        <v>1026</v>
      </c>
      <c r="B1027">
        <v>97</v>
      </c>
      <c r="C1027">
        <v>2</v>
      </c>
      <c r="D1027">
        <v>2</v>
      </c>
      <c r="E1027">
        <v>20</v>
      </c>
      <c r="F1027" t="s">
        <v>538</v>
      </c>
      <c r="G1027" t="s">
        <v>584</v>
      </c>
      <c r="H1027" t="s">
        <v>552</v>
      </c>
      <c r="I1027" t="s">
        <v>729</v>
      </c>
    </row>
    <row r="1028" spans="1:9" x14ac:dyDescent="0.25">
      <c r="A1028">
        <v>1027</v>
      </c>
      <c r="B1028">
        <v>21</v>
      </c>
      <c r="C1028">
        <v>4</v>
      </c>
      <c r="D1028">
        <v>1</v>
      </c>
      <c r="E1028">
        <v>19</v>
      </c>
      <c r="F1028" t="s">
        <v>539</v>
      </c>
      <c r="G1028" t="s">
        <v>618</v>
      </c>
      <c r="H1028" t="s">
        <v>630</v>
      </c>
      <c r="I1028" t="s">
        <v>730</v>
      </c>
    </row>
    <row r="1029" spans="1:9" x14ac:dyDescent="0.25">
      <c r="A1029">
        <v>1028</v>
      </c>
      <c r="B1029">
        <v>62</v>
      </c>
      <c r="C1029">
        <v>5</v>
      </c>
      <c r="D1029">
        <v>2</v>
      </c>
      <c r="E1029">
        <v>131</v>
      </c>
      <c r="F1029" t="s">
        <v>534</v>
      </c>
      <c r="G1029" t="s">
        <v>629</v>
      </c>
      <c r="H1029" t="s">
        <v>668</v>
      </c>
      <c r="I1029" t="s">
        <v>730</v>
      </c>
    </row>
    <row r="1030" spans="1:9" x14ac:dyDescent="0.25">
      <c r="A1030">
        <v>1029</v>
      </c>
      <c r="B1030">
        <v>81</v>
      </c>
      <c r="C1030">
        <v>1</v>
      </c>
      <c r="D1030">
        <v>2</v>
      </c>
      <c r="E1030">
        <v>10</v>
      </c>
      <c r="F1030" t="s">
        <v>542</v>
      </c>
      <c r="G1030" t="s">
        <v>646</v>
      </c>
      <c r="H1030" t="s">
        <v>649</v>
      </c>
      <c r="I1030" t="s">
        <v>729</v>
      </c>
    </row>
    <row r="1031" spans="1:9" x14ac:dyDescent="0.25">
      <c r="A1031">
        <v>1030</v>
      </c>
      <c r="B1031">
        <v>20</v>
      </c>
      <c r="C1031">
        <v>2</v>
      </c>
      <c r="D1031">
        <v>3</v>
      </c>
      <c r="E1031">
        <v>175</v>
      </c>
      <c r="F1031" t="s">
        <v>536</v>
      </c>
      <c r="G1031" t="s">
        <v>606</v>
      </c>
      <c r="H1031" t="s">
        <v>606</v>
      </c>
      <c r="I1031" t="s">
        <v>729</v>
      </c>
    </row>
    <row r="1032" spans="1:9" x14ac:dyDescent="0.25">
      <c r="A1032">
        <v>1031</v>
      </c>
      <c r="B1032">
        <v>20</v>
      </c>
      <c r="C1032">
        <v>4</v>
      </c>
      <c r="D1032">
        <v>2</v>
      </c>
      <c r="E1032">
        <v>106</v>
      </c>
      <c r="F1032" t="s">
        <v>532</v>
      </c>
      <c r="G1032" t="s">
        <v>645</v>
      </c>
      <c r="H1032" t="s">
        <v>626</v>
      </c>
      <c r="I1032" t="s">
        <v>730</v>
      </c>
    </row>
    <row r="1033" spans="1:9" x14ac:dyDescent="0.25">
      <c r="A1033">
        <v>1032</v>
      </c>
      <c r="B1033">
        <v>91</v>
      </c>
      <c r="C1033">
        <v>5</v>
      </c>
      <c r="D1033">
        <v>3</v>
      </c>
      <c r="E1033">
        <v>193</v>
      </c>
      <c r="F1033" t="s">
        <v>536</v>
      </c>
      <c r="G1033" t="s">
        <v>622</v>
      </c>
      <c r="H1033" t="s">
        <v>612</v>
      </c>
      <c r="I1033" t="s">
        <v>730</v>
      </c>
    </row>
    <row r="1034" spans="1:9" x14ac:dyDescent="0.25">
      <c r="A1034">
        <v>1033</v>
      </c>
      <c r="B1034">
        <v>71</v>
      </c>
      <c r="C1034">
        <v>2</v>
      </c>
      <c r="D1034">
        <v>2</v>
      </c>
      <c r="E1034">
        <v>10</v>
      </c>
      <c r="F1034" t="s">
        <v>533</v>
      </c>
      <c r="G1034" t="s">
        <v>559</v>
      </c>
      <c r="H1034" t="s">
        <v>657</v>
      </c>
      <c r="I1034" t="s">
        <v>730</v>
      </c>
    </row>
    <row r="1035" spans="1:9" x14ac:dyDescent="0.25">
      <c r="A1035">
        <v>1034</v>
      </c>
      <c r="B1035">
        <v>76</v>
      </c>
      <c r="C1035">
        <v>4</v>
      </c>
      <c r="D1035">
        <v>3</v>
      </c>
      <c r="E1035">
        <v>162</v>
      </c>
      <c r="F1035" t="s">
        <v>541</v>
      </c>
      <c r="G1035" t="s">
        <v>631</v>
      </c>
      <c r="H1035" t="s">
        <v>690</v>
      </c>
      <c r="I1035" t="s">
        <v>729</v>
      </c>
    </row>
    <row r="1036" spans="1:9" x14ac:dyDescent="0.25">
      <c r="A1036">
        <v>1035</v>
      </c>
      <c r="B1036">
        <v>19</v>
      </c>
      <c r="C1036">
        <v>4</v>
      </c>
      <c r="D1036">
        <v>1</v>
      </c>
      <c r="E1036">
        <v>50</v>
      </c>
      <c r="F1036" t="s">
        <v>541</v>
      </c>
      <c r="G1036" t="s">
        <v>641</v>
      </c>
      <c r="H1036" t="s">
        <v>583</v>
      </c>
      <c r="I1036" t="s">
        <v>729</v>
      </c>
    </row>
    <row r="1037" spans="1:9" x14ac:dyDescent="0.25">
      <c r="A1037">
        <v>1036</v>
      </c>
      <c r="B1037">
        <v>22</v>
      </c>
      <c r="C1037">
        <v>2</v>
      </c>
      <c r="D1037">
        <v>2</v>
      </c>
      <c r="E1037">
        <v>45</v>
      </c>
      <c r="F1037" t="s">
        <v>534</v>
      </c>
      <c r="G1037" t="s">
        <v>554</v>
      </c>
      <c r="H1037" t="s">
        <v>634</v>
      </c>
      <c r="I1037" t="s">
        <v>730</v>
      </c>
    </row>
    <row r="1038" spans="1:9" x14ac:dyDescent="0.25">
      <c r="A1038">
        <v>1037</v>
      </c>
      <c r="B1038">
        <v>55</v>
      </c>
      <c r="C1038">
        <v>2</v>
      </c>
      <c r="D1038">
        <v>3</v>
      </c>
      <c r="E1038">
        <v>35</v>
      </c>
      <c r="F1038" t="s">
        <v>539</v>
      </c>
      <c r="G1038" t="s">
        <v>630</v>
      </c>
      <c r="H1038" t="s">
        <v>618</v>
      </c>
      <c r="I1038" t="s">
        <v>729</v>
      </c>
    </row>
    <row r="1039" spans="1:9" x14ac:dyDescent="0.25">
      <c r="A1039">
        <v>1038</v>
      </c>
      <c r="B1039">
        <v>56</v>
      </c>
      <c r="C1039">
        <v>4</v>
      </c>
      <c r="D1039">
        <v>2</v>
      </c>
      <c r="E1039">
        <v>43</v>
      </c>
      <c r="F1039" t="s">
        <v>532</v>
      </c>
      <c r="G1039" t="s">
        <v>664</v>
      </c>
      <c r="H1039" t="s">
        <v>633</v>
      </c>
      <c r="I1039" t="s">
        <v>730</v>
      </c>
    </row>
    <row r="1040" spans="1:9" x14ac:dyDescent="0.25">
      <c r="A1040">
        <v>1039</v>
      </c>
      <c r="B1040">
        <v>50</v>
      </c>
      <c r="C1040">
        <v>1</v>
      </c>
      <c r="D1040">
        <v>1</v>
      </c>
      <c r="E1040">
        <v>62</v>
      </c>
      <c r="F1040" t="s">
        <v>542</v>
      </c>
      <c r="G1040" t="s">
        <v>624</v>
      </c>
      <c r="H1040" t="s">
        <v>609</v>
      </c>
      <c r="I1040" t="s">
        <v>730</v>
      </c>
    </row>
    <row r="1041" spans="1:9" x14ac:dyDescent="0.25">
      <c r="A1041">
        <v>1040</v>
      </c>
      <c r="B1041">
        <v>69</v>
      </c>
      <c r="C1041">
        <v>2</v>
      </c>
      <c r="D1041">
        <v>2</v>
      </c>
      <c r="E1041">
        <v>25</v>
      </c>
      <c r="F1041" t="s">
        <v>537</v>
      </c>
      <c r="G1041" t="s">
        <v>600</v>
      </c>
      <c r="H1041" t="s">
        <v>566</v>
      </c>
      <c r="I1041" t="s">
        <v>730</v>
      </c>
    </row>
    <row r="1042" spans="1:9" x14ac:dyDescent="0.25">
      <c r="A1042">
        <v>1041</v>
      </c>
      <c r="B1042">
        <v>51</v>
      </c>
      <c r="C1042">
        <v>2</v>
      </c>
      <c r="D1042">
        <v>3</v>
      </c>
      <c r="E1042">
        <v>167</v>
      </c>
      <c r="F1042" t="s">
        <v>535</v>
      </c>
      <c r="G1042" t="s">
        <v>613</v>
      </c>
      <c r="H1042" t="s">
        <v>613</v>
      </c>
      <c r="I1042" t="s">
        <v>729</v>
      </c>
    </row>
    <row r="1043" spans="1:9" x14ac:dyDescent="0.25">
      <c r="A1043">
        <v>1042</v>
      </c>
      <c r="B1043">
        <v>53</v>
      </c>
      <c r="C1043">
        <v>3</v>
      </c>
      <c r="D1043">
        <v>2</v>
      </c>
      <c r="E1043">
        <v>160</v>
      </c>
      <c r="F1043" t="s">
        <v>535</v>
      </c>
      <c r="G1043" t="s">
        <v>616</v>
      </c>
      <c r="H1043" t="s">
        <v>638</v>
      </c>
      <c r="I1043" t="s">
        <v>730</v>
      </c>
    </row>
    <row r="1044" spans="1:9" x14ac:dyDescent="0.25">
      <c r="A1044">
        <v>1043</v>
      </c>
      <c r="B1044">
        <v>55</v>
      </c>
      <c r="C1044">
        <v>4</v>
      </c>
      <c r="D1044">
        <v>1</v>
      </c>
      <c r="E1044">
        <v>191</v>
      </c>
      <c r="F1044" t="s">
        <v>533</v>
      </c>
      <c r="G1044" t="s">
        <v>667</v>
      </c>
      <c r="H1044" t="s">
        <v>619</v>
      </c>
      <c r="I1044" t="s">
        <v>730</v>
      </c>
    </row>
    <row r="1045" spans="1:9" x14ac:dyDescent="0.25">
      <c r="A1045">
        <v>1044</v>
      </c>
      <c r="B1045">
        <v>95</v>
      </c>
      <c r="C1045">
        <v>5</v>
      </c>
      <c r="D1045">
        <v>2</v>
      </c>
      <c r="E1045">
        <v>181</v>
      </c>
      <c r="F1045" t="s">
        <v>537</v>
      </c>
      <c r="G1045" t="s">
        <v>580</v>
      </c>
      <c r="H1045" t="s">
        <v>566</v>
      </c>
      <c r="I1045" t="s">
        <v>730</v>
      </c>
    </row>
    <row r="1046" spans="1:9" x14ac:dyDescent="0.25">
      <c r="A1046">
        <v>1045</v>
      </c>
      <c r="B1046">
        <v>55</v>
      </c>
      <c r="C1046">
        <v>1</v>
      </c>
      <c r="D1046">
        <v>1</v>
      </c>
      <c r="E1046">
        <v>50</v>
      </c>
      <c r="F1046" t="s">
        <v>540</v>
      </c>
      <c r="G1046" t="s">
        <v>597</v>
      </c>
      <c r="H1046" t="s">
        <v>636</v>
      </c>
      <c r="I1046" t="s">
        <v>730</v>
      </c>
    </row>
    <row r="1047" spans="1:9" x14ac:dyDescent="0.25">
      <c r="A1047">
        <v>1046</v>
      </c>
      <c r="B1047">
        <v>45</v>
      </c>
      <c r="C1047">
        <v>5</v>
      </c>
      <c r="D1047">
        <v>3</v>
      </c>
      <c r="E1047">
        <v>182</v>
      </c>
      <c r="F1047" t="s">
        <v>534</v>
      </c>
      <c r="G1047" t="s">
        <v>578</v>
      </c>
      <c r="H1047" t="s">
        <v>634</v>
      </c>
      <c r="I1047" t="s">
        <v>730</v>
      </c>
    </row>
    <row r="1048" spans="1:9" x14ac:dyDescent="0.25">
      <c r="A1048">
        <v>1047</v>
      </c>
      <c r="B1048">
        <v>55</v>
      </c>
      <c r="C1048">
        <v>3</v>
      </c>
      <c r="D1048">
        <v>1</v>
      </c>
      <c r="E1048">
        <v>133</v>
      </c>
      <c r="F1048" t="s">
        <v>536</v>
      </c>
      <c r="G1048" t="s">
        <v>601</v>
      </c>
      <c r="H1048" t="s">
        <v>707</v>
      </c>
      <c r="I1048" t="s">
        <v>730</v>
      </c>
    </row>
    <row r="1049" spans="1:9" x14ac:dyDescent="0.25">
      <c r="A1049">
        <v>1048</v>
      </c>
      <c r="B1049">
        <v>13</v>
      </c>
      <c r="C1049">
        <v>5</v>
      </c>
      <c r="D1049">
        <v>1</v>
      </c>
      <c r="E1049">
        <v>34</v>
      </c>
      <c r="F1049" t="s">
        <v>538</v>
      </c>
      <c r="G1049" t="s">
        <v>635</v>
      </c>
      <c r="H1049" t="s">
        <v>567</v>
      </c>
      <c r="I1049" t="s">
        <v>730</v>
      </c>
    </row>
    <row r="1050" spans="1:9" x14ac:dyDescent="0.25">
      <c r="A1050">
        <v>1049</v>
      </c>
      <c r="B1050">
        <v>73</v>
      </c>
      <c r="C1050">
        <v>5</v>
      </c>
      <c r="D1050">
        <v>3</v>
      </c>
      <c r="E1050">
        <v>136</v>
      </c>
      <c r="F1050" t="s">
        <v>534</v>
      </c>
      <c r="G1050" t="s">
        <v>555</v>
      </c>
      <c r="H1050" t="s">
        <v>723</v>
      </c>
      <c r="I1050" t="s">
        <v>730</v>
      </c>
    </row>
    <row r="1051" spans="1:9" x14ac:dyDescent="0.25">
      <c r="A1051">
        <v>1050</v>
      </c>
      <c r="B1051">
        <v>42</v>
      </c>
      <c r="C1051">
        <v>3</v>
      </c>
      <c r="D1051">
        <v>1</v>
      </c>
      <c r="E1051">
        <v>134</v>
      </c>
      <c r="F1051" t="s">
        <v>541</v>
      </c>
      <c r="G1051" t="s">
        <v>666</v>
      </c>
      <c r="H1051" t="s">
        <v>631</v>
      </c>
      <c r="I1051" t="s">
        <v>729</v>
      </c>
    </row>
    <row r="1052" spans="1:9" x14ac:dyDescent="0.25">
      <c r="A1052">
        <v>1051</v>
      </c>
      <c r="B1052">
        <v>38</v>
      </c>
      <c r="C1052">
        <v>5</v>
      </c>
      <c r="D1052">
        <v>3</v>
      </c>
      <c r="E1052">
        <v>190</v>
      </c>
      <c r="F1052" t="s">
        <v>531</v>
      </c>
      <c r="G1052" t="s">
        <v>581</v>
      </c>
      <c r="H1052" t="s">
        <v>581</v>
      </c>
      <c r="I1052" t="s">
        <v>729</v>
      </c>
    </row>
    <row r="1053" spans="1:9" x14ac:dyDescent="0.25">
      <c r="A1053">
        <v>1052</v>
      </c>
      <c r="B1053">
        <v>28</v>
      </c>
      <c r="C1053">
        <v>4</v>
      </c>
      <c r="D1053">
        <v>2</v>
      </c>
      <c r="E1053">
        <v>195</v>
      </c>
      <c r="F1053" t="s">
        <v>536</v>
      </c>
      <c r="G1053" t="s">
        <v>551</v>
      </c>
      <c r="H1053" t="s">
        <v>622</v>
      </c>
      <c r="I1053" t="s">
        <v>729</v>
      </c>
    </row>
    <row r="1054" spans="1:9" x14ac:dyDescent="0.25">
      <c r="A1054">
        <v>1053</v>
      </c>
      <c r="B1054">
        <v>15</v>
      </c>
      <c r="C1054">
        <v>1</v>
      </c>
      <c r="D1054">
        <v>3</v>
      </c>
      <c r="E1054">
        <v>17</v>
      </c>
      <c r="F1054" t="s">
        <v>538</v>
      </c>
      <c r="G1054" t="s">
        <v>594</v>
      </c>
      <c r="H1054" t="s">
        <v>567</v>
      </c>
      <c r="I1054" t="s">
        <v>730</v>
      </c>
    </row>
    <row r="1055" spans="1:9" x14ac:dyDescent="0.25">
      <c r="A1055">
        <v>1054</v>
      </c>
      <c r="B1055">
        <v>41</v>
      </c>
      <c r="C1055">
        <v>3</v>
      </c>
      <c r="D1055">
        <v>1</v>
      </c>
      <c r="E1055">
        <v>22</v>
      </c>
      <c r="F1055" t="s">
        <v>541</v>
      </c>
      <c r="G1055" t="s">
        <v>625</v>
      </c>
      <c r="H1055" t="s">
        <v>625</v>
      </c>
      <c r="I1055" t="s">
        <v>729</v>
      </c>
    </row>
    <row r="1056" spans="1:9" x14ac:dyDescent="0.25">
      <c r="A1056">
        <v>1055</v>
      </c>
      <c r="B1056">
        <v>26</v>
      </c>
      <c r="C1056">
        <v>5</v>
      </c>
      <c r="D1056">
        <v>3</v>
      </c>
      <c r="E1056">
        <v>174</v>
      </c>
      <c r="F1056" t="s">
        <v>539</v>
      </c>
      <c r="G1056" t="s">
        <v>618</v>
      </c>
      <c r="H1056" t="s">
        <v>590</v>
      </c>
      <c r="I1056" t="s">
        <v>730</v>
      </c>
    </row>
    <row r="1057" spans="1:9" x14ac:dyDescent="0.25">
      <c r="A1057">
        <v>1056</v>
      </c>
      <c r="B1057">
        <v>3</v>
      </c>
      <c r="C1057">
        <v>3</v>
      </c>
      <c r="D1057">
        <v>1</v>
      </c>
      <c r="E1057">
        <v>145</v>
      </c>
      <c r="F1057" t="s">
        <v>538</v>
      </c>
      <c r="G1057" t="s">
        <v>594</v>
      </c>
      <c r="H1057" t="s">
        <v>567</v>
      </c>
      <c r="I1057" t="s">
        <v>730</v>
      </c>
    </row>
    <row r="1058" spans="1:9" x14ac:dyDescent="0.25">
      <c r="A1058">
        <v>1057</v>
      </c>
      <c r="B1058">
        <v>43</v>
      </c>
      <c r="C1058">
        <v>5</v>
      </c>
      <c r="D1058">
        <v>3</v>
      </c>
      <c r="E1058">
        <v>179</v>
      </c>
      <c r="F1058" t="s">
        <v>540</v>
      </c>
      <c r="G1058" t="s">
        <v>648</v>
      </c>
      <c r="H1058" t="s">
        <v>570</v>
      </c>
      <c r="I1058" t="s">
        <v>729</v>
      </c>
    </row>
    <row r="1059" spans="1:9" x14ac:dyDescent="0.25">
      <c r="A1059">
        <v>1058</v>
      </c>
      <c r="B1059">
        <v>82</v>
      </c>
      <c r="C1059">
        <v>1</v>
      </c>
      <c r="D1059">
        <v>3</v>
      </c>
      <c r="E1059">
        <v>121</v>
      </c>
      <c r="F1059" t="s">
        <v>536</v>
      </c>
      <c r="G1059" t="s">
        <v>602</v>
      </c>
      <c r="H1059" t="s">
        <v>627</v>
      </c>
      <c r="I1059" t="s">
        <v>730</v>
      </c>
    </row>
    <row r="1060" spans="1:9" x14ac:dyDescent="0.25">
      <c r="A1060">
        <v>1059</v>
      </c>
      <c r="B1060">
        <v>33</v>
      </c>
      <c r="C1060">
        <v>3</v>
      </c>
      <c r="D1060">
        <v>3</v>
      </c>
      <c r="E1060">
        <v>13</v>
      </c>
      <c r="F1060" t="s">
        <v>534</v>
      </c>
      <c r="G1060" t="s">
        <v>578</v>
      </c>
      <c r="H1060" t="s">
        <v>554</v>
      </c>
      <c r="I1060" t="s">
        <v>729</v>
      </c>
    </row>
    <row r="1061" spans="1:9" x14ac:dyDescent="0.25">
      <c r="A1061">
        <v>1060</v>
      </c>
      <c r="B1061">
        <v>9</v>
      </c>
      <c r="C1061">
        <v>3</v>
      </c>
      <c r="D1061">
        <v>1</v>
      </c>
      <c r="E1061">
        <v>154</v>
      </c>
      <c r="F1061" t="s">
        <v>531</v>
      </c>
      <c r="G1061" t="s">
        <v>640</v>
      </c>
      <c r="H1061" t="s">
        <v>588</v>
      </c>
      <c r="I1061" t="s">
        <v>730</v>
      </c>
    </row>
    <row r="1062" spans="1:9" x14ac:dyDescent="0.25">
      <c r="A1062">
        <v>1061</v>
      </c>
      <c r="B1062">
        <v>22</v>
      </c>
      <c r="C1062">
        <v>4</v>
      </c>
      <c r="D1062">
        <v>3</v>
      </c>
      <c r="E1062">
        <v>52</v>
      </c>
      <c r="F1062" t="s">
        <v>533</v>
      </c>
      <c r="G1062" t="s">
        <v>657</v>
      </c>
      <c r="H1062" t="s">
        <v>718</v>
      </c>
      <c r="I1062" t="s">
        <v>730</v>
      </c>
    </row>
    <row r="1063" spans="1:9" x14ac:dyDescent="0.25">
      <c r="A1063">
        <v>1062</v>
      </c>
      <c r="B1063">
        <v>8</v>
      </c>
      <c r="C1063">
        <v>1</v>
      </c>
      <c r="D1063">
        <v>2</v>
      </c>
      <c r="E1063">
        <v>122</v>
      </c>
      <c r="F1063" t="s">
        <v>538</v>
      </c>
      <c r="G1063" t="s">
        <v>603</v>
      </c>
      <c r="H1063" t="s">
        <v>635</v>
      </c>
      <c r="I1063" t="s">
        <v>729</v>
      </c>
    </row>
    <row r="1064" spans="1:9" x14ac:dyDescent="0.25">
      <c r="A1064">
        <v>1063</v>
      </c>
      <c r="B1064">
        <v>21</v>
      </c>
      <c r="C1064">
        <v>1</v>
      </c>
      <c r="D1064">
        <v>2</v>
      </c>
      <c r="E1064">
        <v>163</v>
      </c>
      <c r="F1064" t="s">
        <v>539</v>
      </c>
      <c r="G1064" t="s">
        <v>618</v>
      </c>
      <c r="H1064" t="s">
        <v>618</v>
      </c>
      <c r="I1064" t="s">
        <v>729</v>
      </c>
    </row>
    <row r="1065" spans="1:9" x14ac:dyDescent="0.25">
      <c r="A1065">
        <v>1064</v>
      </c>
      <c r="B1065">
        <v>36</v>
      </c>
      <c r="C1065">
        <v>2</v>
      </c>
      <c r="D1065">
        <v>2</v>
      </c>
      <c r="E1065">
        <v>82</v>
      </c>
      <c r="F1065" t="s">
        <v>536</v>
      </c>
      <c r="G1065" t="s">
        <v>562</v>
      </c>
      <c r="H1065" t="s">
        <v>622</v>
      </c>
      <c r="I1065" t="s">
        <v>730</v>
      </c>
    </row>
    <row r="1066" spans="1:9" x14ac:dyDescent="0.25">
      <c r="A1066">
        <v>1065</v>
      </c>
      <c r="B1066">
        <v>73</v>
      </c>
      <c r="C1066">
        <v>5</v>
      </c>
      <c r="D1066">
        <v>2</v>
      </c>
      <c r="E1066">
        <v>81</v>
      </c>
      <c r="F1066" t="s">
        <v>540</v>
      </c>
      <c r="G1066" t="s">
        <v>597</v>
      </c>
      <c r="H1066" t="s">
        <v>582</v>
      </c>
      <c r="I1066" t="s">
        <v>730</v>
      </c>
    </row>
    <row r="1067" spans="1:9" x14ac:dyDescent="0.25">
      <c r="A1067">
        <v>1066</v>
      </c>
      <c r="B1067">
        <v>43</v>
      </c>
      <c r="C1067">
        <v>4</v>
      </c>
      <c r="D1067">
        <v>1</v>
      </c>
      <c r="E1067">
        <v>34</v>
      </c>
      <c r="F1067" t="s">
        <v>538</v>
      </c>
      <c r="G1067" t="s">
        <v>552</v>
      </c>
      <c r="H1067" t="s">
        <v>660</v>
      </c>
      <c r="I1067" t="s">
        <v>730</v>
      </c>
    </row>
    <row r="1068" spans="1:9" x14ac:dyDescent="0.25">
      <c r="A1068">
        <v>1067</v>
      </c>
      <c r="B1068">
        <v>41</v>
      </c>
      <c r="C1068">
        <v>1</v>
      </c>
      <c r="D1068">
        <v>2</v>
      </c>
      <c r="E1068">
        <v>51</v>
      </c>
      <c r="F1068" t="s">
        <v>532</v>
      </c>
      <c r="G1068" t="s">
        <v>564</v>
      </c>
      <c r="H1068" t="s">
        <v>664</v>
      </c>
      <c r="I1068" t="s">
        <v>730</v>
      </c>
    </row>
    <row r="1069" spans="1:9" x14ac:dyDescent="0.25">
      <c r="A1069">
        <v>1068</v>
      </c>
      <c r="B1069">
        <v>14</v>
      </c>
      <c r="C1069">
        <v>1</v>
      </c>
      <c r="D1069">
        <v>1</v>
      </c>
      <c r="E1069">
        <v>30</v>
      </c>
      <c r="F1069" t="s">
        <v>538</v>
      </c>
      <c r="G1069" t="s">
        <v>572</v>
      </c>
      <c r="H1069" t="s">
        <v>643</v>
      </c>
      <c r="I1069" t="s">
        <v>729</v>
      </c>
    </row>
    <row r="1070" spans="1:9" x14ac:dyDescent="0.25">
      <c r="A1070">
        <v>1069</v>
      </c>
      <c r="B1070">
        <v>45</v>
      </c>
      <c r="C1070">
        <v>2</v>
      </c>
      <c r="D1070">
        <v>1</v>
      </c>
      <c r="E1070">
        <v>128</v>
      </c>
      <c r="F1070" t="s">
        <v>538</v>
      </c>
      <c r="G1070" t="s">
        <v>567</v>
      </c>
      <c r="H1070" t="s">
        <v>594</v>
      </c>
      <c r="I1070" t="s">
        <v>729</v>
      </c>
    </row>
    <row r="1071" spans="1:9" x14ac:dyDescent="0.25">
      <c r="A1071">
        <v>1070</v>
      </c>
      <c r="B1071">
        <v>52</v>
      </c>
      <c r="C1071">
        <v>2</v>
      </c>
      <c r="D1071">
        <v>3</v>
      </c>
      <c r="E1071">
        <v>149</v>
      </c>
      <c r="F1071" t="s">
        <v>533</v>
      </c>
      <c r="G1071" t="s">
        <v>661</v>
      </c>
      <c r="H1071" t="s">
        <v>718</v>
      </c>
      <c r="I1071" t="s">
        <v>730</v>
      </c>
    </row>
    <row r="1072" spans="1:9" x14ac:dyDescent="0.25">
      <c r="A1072">
        <v>1071</v>
      </c>
      <c r="B1072">
        <v>95</v>
      </c>
      <c r="C1072">
        <v>2</v>
      </c>
      <c r="D1072">
        <v>3</v>
      </c>
      <c r="E1072">
        <v>61</v>
      </c>
      <c r="F1072" t="s">
        <v>532</v>
      </c>
      <c r="G1072" t="s">
        <v>645</v>
      </c>
      <c r="H1072" t="s">
        <v>645</v>
      </c>
      <c r="I1072" t="s">
        <v>729</v>
      </c>
    </row>
    <row r="1073" spans="1:9" x14ac:dyDescent="0.25">
      <c r="A1073">
        <v>1072</v>
      </c>
      <c r="B1073">
        <v>39</v>
      </c>
      <c r="C1073">
        <v>5</v>
      </c>
      <c r="D1073">
        <v>3</v>
      </c>
      <c r="E1073">
        <v>166</v>
      </c>
      <c r="F1073" t="s">
        <v>536</v>
      </c>
      <c r="G1073" t="s">
        <v>599</v>
      </c>
      <c r="H1073" t="s">
        <v>602</v>
      </c>
      <c r="I1073" t="s">
        <v>730</v>
      </c>
    </row>
    <row r="1074" spans="1:9" x14ac:dyDescent="0.25">
      <c r="A1074">
        <v>1073</v>
      </c>
      <c r="B1074">
        <v>61</v>
      </c>
      <c r="C1074">
        <v>3</v>
      </c>
      <c r="D1074">
        <v>1</v>
      </c>
      <c r="E1074">
        <v>38</v>
      </c>
      <c r="F1074" t="s">
        <v>540</v>
      </c>
      <c r="G1074" t="s">
        <v>577</v>
      </c>
      <c r="H1074" t="s">
        <v>636</v>
      </c>
      <c r="I1074" t="s">
        <v>729</v>
      </c>
    </row>
    <row r="1075" spans="1:9" x14ac:dyDescent="0.25">
      <c r="A1075">
        <v>1074</v>
      </c>
      <c r="B1075">
        <v>31</v>
      </c>
      <c r="C1075">
        <v>5</v>
      </c>
      <c r="D1075">
        <v>2</v>
      </c>
      <c r="E1075">
        <v>137</v>
      </c>
      <c r="F1075" t="s">
        <v>536</v>
      </c>
      <c r="G1075" t="s">
        <v>591</v>
      </c>
      <c r="H1075" t="s">
        <v>692</v>
      </c>
      <c r="I1075" t="s">
        <v>730</v>
      </c>
    </row>
    <row r="1076" spans="1:9" x14ac:dyDescent="0.25">
      <c r="A1076">
        <v>1075</v>
      </c>
      <c r="B1076">
        <v>4</v>
      </c>
      <c r="C1076">
        <v>2</v>
      </c>
      <c r="D1076">
        <v>3</v>
      </c>
      <c r="E1076">
        <v>119</v>
      </c>
      <c r="F1076" t="s">
        <v>538</v>
      </c>
      <c r="G1076" t="s">
        <v>567</v>
      </c>
      <c r="H1076" t="s">
        <v>552</v>
      </c>
      <c r="I1076" t="s">
        <v>730</v>
      </c>
    </row>
    <row r="1077" spans="1:9" x14ac:dyDescent="0.25">
      <c r="A1077">
        <v>1076</v>
      </c>
      <c r="B1077">
        <v>61</v>
      </c>
      <c r="C1077">
        <v>3</v>
      </c>
      <c r="D1077">
        <v>3</v>
      </c>
      <c r="E1077">
        <v>80</v>
      </c>
      <c r="F1077" t="s">
        <v>536</v>
      </c>
      <c r="G1077" t="s">
        <v>562</v>
      </c>
      <c r="H1077" t="s">
        <v>606</v>
      </c>
      <c r="I1077" t="s">
        <v>730</v>
      </c>
    </row>
    <row r="1078" spans="1:9" x14ac:dyDescent="0.25">
      <c r="A1078">
        <v>1077</v>
      </c>
      <c r="B1078">
        <v>22</v>
      </c>
      <c r="C1078">
        <v>3</v>
      </c>
      <c r="D1078">
        <v>2</v>
      </c>
      <c r="E1078">
        <v>164</v>
      </c>
      <c r="F1078" t="s">
        <v>542</v>
      </c>
      <c r="G1078" t="s">
        <v>571</v>
      </c>
      <c r="H1078" t="s">
        <v>659</v>
      </c>
      <c r="I1078" t="s">
        <v>730</v>
      </c>
    </row>
    <row r="1079" spans="1:9" x14ac:dyDescent="0.25">
      <c r="A1079">
        <v>1078</v>
      </c>
      <c r="B1079">
        <v>92</v>
      </c>
      <c r="C1079">
        <v>2</v>
      </c>
      <c r="D1079">
        <v>2</v>
      </c>
      <c r="E1079">
        <v>18</v>
      </c>
      <c r="F1079" t="s">
        <v>532</v>
      </c>
      <c r="G1079" t="s">
        <v>564</v>
      </c>
      <c r="H1079" t="s">
        <v>665</v>
      </c>
      <c r="I1079" t="s">
        <v>729</v>
      </c>
    </row>
    <row r="1080" spans="1:9" x14ac:dyDescent="0.25">
      <c r="A1080">
        <v>1079</v>
      </c>
      <c r="B1080">
        <v>15</v>
      </c>
      <c r="C1080">
        <v>5</v>
      </c>
      <c r="D1080">
        <v>2</v>
      </c>
      <c r="E1080">
        <v>124</v>
      </c>
      <c r="F1080" t="s">
        <v>533</v>
      </c>
      <c r="G1080" t="s">
        <v>661</v>
      </c>
      <c r="H1080" t="s">
        <v>661</v>
      </c>
      <c r="I1080" t="s">
        <v>729</v>
      </c>
    </row>
    <row r="1081" spans="1:9" x14ac:dyDescent="0.25">
      <c r="A1081">
        <v>1080</v>
      </c>
      <c r="B1081">
        <v>8</v>
      </c>
      <c r="C1081">
        <v>1</v>
      </c>
      <c r="D1081">
        <v>2</v>
      </c>
      <c r="E1081">
        <v>27</v>
      </c>
      <c r="F1081" t="s">
        <v>533</v>
      </c>
      <c r="G1081" t="s">
        <v>604</v>
      </c>
      <c r="H1081" t="s">
        <v>604</v>
      </c>
      <c r="I1081" t="s">
        <v>729</v>
      </c>
    </row>
    <row r="1082" spans="1:9" x14ac:dyDescent="0.25">
      <c r="A1082">
        <v>1081</v>
      </c>
      <c r="B1082">
        <v>91</v>
      </c>
      <c r="C1082">
        <v>3</v>
      </c>
      <c r="D1082">
        <v>2</v>
      </c>
      <c r="E1082">
        <v>73</v>
      </c>
      <c r="F1082" t="s">
        <v>536</v>
      </c>
      <c r="G1082" t="s">
        <v>602</v>
      </c>
      <c r="H1082" t="s">
        <v>612</v>
      </c>
      <c r="I1082" t="s">
        <v>729</v>
      </c>
    </row>
    <row r="1083" spans="1:9" x14ac:dyDescent="0.25">
      <c r="A1083">
        <v>1082</v>
      </c>
      <c r="B1083">
        <v>79</v>
      </c>
      <c r="C1083">
        <v>5</v>
      </c>
      <c r="D1083">
        <v>2</v>
      </c>
      <c r="E1083">
        <v>90</v>
      </c>
      <c r="F1083" t="s">
        <v>541</v>
      </c>
      <c r="G1083" t="s">
        <v>666</v>
      </c>
      <c r="H1083" t="s">
        <v>583</v>
      </c>
      <c r="I1083" t="s">
        <v>730</v>
      </c>
    </row>
    <row r="1084" spans="1:9" x14ac:dyDescent="0.25">
      <c r="A1084">
        <v>1083</v>
      </c>
      <c r="B1084">
        <v>15</v>
      </c>
      <c r="C1084">
        <v>2</v>
      </c>
      <c r="D1084">
        <v>1</v>
      </c>
      <c r="E1084">
        <v>198</v>
      </c>
      <c r="F1084" t="s">
        <v>539</v>
      </c>
      <c r="G1084" t="s">
        <v>630</v>
      </c>
      <c r="H1084" t="s">
        <v>585</v>
      </c>
      <c r="I1084" t="s">
        <v>730</v>
      </c>
    </row>
    <row r="1085" spans="1:9" x14ac:dyDescent="0.25">
      <c r="A1085">
        <v>1084</v>
      </c>
      <c r="B1085">
        <v>57</v>
      </c>
      <c r="C1085">
        <v>3</v>
      </c>
      <c r="D1085">
        <v>1</v>
      </c>
      <c r="E1085">
        <v>99</v>
      </c>
      <c r="F1085" t="s">
        <v>532</v>
      </c>
      <c r="G1085" t="s">
        <v>617</v>
      </c>
      <c r="H1085" t="s">
        <v>665</v>
      </c>
      <c r="I1085" t="s">
        <v>730</v>
      </c>
    </row>
    <row r="1086" spans="1:9" x14ac:dyDescent="0.25">
      <c r="A1086">
        <v>1085</v>
      </c>
      <c r="B1086">
        <v>74</v>
      </c>
      <c r="C1086">
        <v>2</v>
      </c>
      <c r="D1086">
        <v>3</v>
      </c>
      <c r="E1086">
        <v>33</v>
      </c>
      <c r="F1086" t="s">
        <v>533</v>
      </c>
      <c r="G1086" t="s">
        <v>559</v>
      </c>
      <c r="H1086" t="s">
        <v>619</v>
      </c>
      <c r="I1086" t="s">
        <v>729</v>
      </c>
    </row>
    <row r="1087" spans="1:9" x14ac:dyDescent="0.25">
      <c r="A1087">
        <v>1086</v>
      </c>
      <c r="B1087">
        <v>19</v>
      </c>
      <c r="C1087">
        <v>2</v>
      </c>
      <c r="D1087">
        <v>3</v>
      </c>
      <c r="E1087">
        <v>24</v>
      </c>
      <c r="F1087" t="s">
        <v>538</v>
      </c>
      <c r="G1087" t="s">
        <v>567</v>
      </c>
      <c r="H1087" t="s">
        <v>567</v>
      </c>
      <c r="I1087" t="s">
        <v>729</v>
      </c>
    </row>
    <row r="1088" spans="1:9" x14ac:dyDescent="0.25">
      <c r="A1088">
        <v>1087</v>
      </c>
      <c r="B1088">
        <v>69</v>
      </c>
      <c r="C1088">
        <v>3</v>
      </c>
      <c r="D1088">
        <v>3</v>
      </c>
      <c r="E1088">
        <v>97</v>
      </c>
      <c r="F1088" t="s">
        <v>537</v>
      </c>
      <c r="G1088" t="s">
        <v>600</v>
      </c>
      <c r="H1088" t="s">
        <v>637</v>
      </c>
      <c r="I1088" t="s">
        <v>730</v>
      </c>
    </row>
    <row r="1089" spans="1:9" x14ac:dyDescent="0.25">
      <c r="A1089">
        <v>1088</v>
      </c>
      <c r="B1089">
        <v>33</v>
      </c>
      <c r="C1089">
        <v>2</v>
      </c>
      <c r="D1089">
        <v>1</v>
      </c>
      <c r="E1089">
        <v>154</v>
      </c>
      <c r="F1089" t="s">
        <v>540</v>
      </c>
      <c r="G1089" t="s">
        <v>577</v>
      </c>
      <c r="H1089" t="s">
        <v>677</v>
      </c>
      <c r="I1089" t="s">
        <v>730</v>
      </c>
    </row>
    <row r="1090" spans="1:9" x14ac:dyDescent="0.25">
      <c r="A1090">
        <v>1089</v>
      </c>
      <c r="B1090">
        <v>71</v>
      </c>
      <c r="C1090">
        <v>4</v>
      </c>
      <c r="D1090">
        <v>1</v>
      </c>
      <c r="E1090">
        <v>88</v>
      </c>
      <c r="F1090" t="s">
        <v>539</v>
      </c>
      <c r="G1090" t="s">
        <v>558</v>
      </c>
      <c r="H1090" t="s">
        <v>573</v>
      </c>
      <c r="I1090" t="s">
        <v>730</v>
      </c>
    </row>
    <row r="1091" spans="1:9" x14ac:dyDescent="0.25">
      <c r="A1091">
        <v>1090</v>
      </c>
      <c r="B1091">
        <v>35</v>
      </c>
      <c r="C1091">
        <v>5</v>
      </c>
      <c r="D1091">
        <v>1</v>
      </c>
      <c r="E1091">
        <v>154</v>
      </c>
      <c r="F1091" t="s">
        <v>535</v>
      </c>
      <c r="G1091" t="s">
        <v>638</v>
      </c>
      <c r="H1091" t="s">
        <v>598</v>
      </c>
      <c r="I1091" t="s">
        <v>730</v>
      </c>
    </row>
    <row r="1092" spans="1:9" x14ac:dyDescent="0.25">
      <c r="A1092">
        <v>1091</v>
      </c>
      <c r="B1092">
        <v>29</v>
      </c>
      <c r="C1092">
        <v>2</v>
      </c>
      <c r="D1092">
        <v>1</v>
      </c>
      <c r="E1092">
        <v>38</v>
      </c>
      <c r="F1092" t="s">
        <v>534</v>
      </c>
      <c r="G1092" t="s">
        <v>554</v>
      </c>
      <c r="H1092" t="s">
        <v>652</v>
      </c>
      <c r="I1092" t="s">
        <v>730</v>
      </c>
    </row>
    <row r="1093" spans="1:9" x14ac:dyDescent="0.25">
      <c r="A1093">
        <v>1092</v>
      </c>
      <c r="B1093">
        <v>93</v>
      </c>
      <c r="C1093">
        <v>5</v>
      </c>
      <c r="D1093">
        <v>1</v>
      </c>
      <c r="E1093">
        <v>133</v>
      </c>
      <c r="F1093" t="s">
        <v>534</v>
      </c>
      <c r="G1093" t="s">
        <v>669</v>
      </c>
      <c r="H1093" t="s">
        <v>669</v>
      </c>
      <c r="I1093" t="s">
        <v>729</v>
      </c>
    </row>
    <row r="1094" spans="1:9" x14ac:dyDescent="0.25">
      <c r="A1094">
        <v>1093</v>
      </c>
      <c r="B1094">
        <v>12</v>
      </c>
      <c r="C1094">
        <v>4</v>
      </c>
      <c r="D1094">
        <v>1</v>
      </c>
      <c r="E1094">
        <v>144</v>
      </c>
      <c r="F1094" t="s">
        <v>531</v>
      </c>
      <c r="G1094" t="s">
        <v>565</v>
      </c>
      <c r="H1094" t="s">
        <v>565</v>
      </c>
      <c r="I1094" t="s">
        <v>729</v>
      </c>
    </row>
    <row r="1095" spans="1:9" x14ac:dyDescent="0.25">
      <c r="A1095">
        <v>1094</v>
      </c>
      <c r="B1095">
        <v>71</v>
      </c>
      <c r="C1095">
        <v>1</v>
      </c>
      <c r="D1095">
        <v>3</v>
      </c>
      <c r="E1095">
        <v>12</v>
      </c>
      <c r="F1095" t="s">
        <v>536</v>
      </c>
      <c r="G1095" t="s">
        <v>612</v>
      </c>
      <c r="H1095" t="s">
        <v>591</v>
      </c>
      <c r="I1095" t="s">
        <v>730</v>
      </c>
    </row>
    <row r="1096" spans="1:9" x14ac:dyDescent="0.25">
      <c r="A1096">
        <v>1095</v>
      </c>
      <c r="B1096">
        <v>93</v>
      </c>
      <c r="C1096">
        <v>2</v>
      </c>
      <c r="D1096">
        <v>2</v>
      </c>
      <c r="E1096">
        <v>78</v>
      </c>
      <c r="F1096" t="s">
        <v>537</v>
      </c>
      <c r="G1096" t="s">
        <v>653</v>
      </c>
      <c r="H1096" t="s">
        <v>637</v>
      </c>
      <c r="I1096" t="s">
        <v>730</v>
      </c>
    </row>
    <row r="1097" spans="1:9" x14ac:dyDescent="0.25">
      <c r="A1097">
        <v>1096</v>
      </c>
      <c r="B1097">
        <v>90</v>
      </c>
      <c r="C1097">
        <v>5</v>
      </c>
      <c r="D1097">
        <v>3</v>
      </c>
      <c r="E1097">
        <v>158</v>
      </c>
      <c r="F1097" t="s">
        <v>535</v>
      </c>
      <c r="G1097" t="s">
        <v>610</v>
      </c>
      <c r="H1097" t="s">
        <v>724</v>
      </c>
      <c r="I1097" t="s">
        <v>729</v>
      </c>
    </row>
    <row r="1098" spans="1:9" x14ac:dyDescent="0.25">
      <c r="A1098">
        <v>1097</v>
      </c>
      <c r="B1098">
        <v>51</v>
      </c>
      <c r="C1098">
        <v>3</v>
      </c>
      <c r="D1098">
        <v>3</v>
      </c>
      <c r="E1098">
        <v>59</v>
      </c>
      <c r="F1098" t="s">
        <v>542</v>
      </c>
      <c r="G1098" t="s">
        <v>614</v>
      </c>
      <c r="H1098" t="s">
        <v>646</v>
      </c>
      <c r="I1098" t="s">
        <v>730</v>
      </c>
    </row>
    <row r="1099" spans="1:9" x14ac:dyDescent="0.25">
      <c r="A1099">
        <v>1098</v>
      </c>
      <c r="B1099">
        <v>49</v>
      </c>
      <c r="C1099">
        <v>5</v>
      </c>
      <c r="D1099">
        <v>2</v>
      </c>
      <c r="E1099">
        <v>16</v>
      </c>
      <c r="F1099" t="s">
        <v>531</v>
      </c>
      <c r="G1099" t="s">
        <v>581</v>
      </c>
      <c r="H1099" t="s">
        <v>595</v>
      </c>
      <c r="I1099" t="s">
        <v>730</v>
      </c>
    </row>
    <row r="1100" spans="1:9" x14ac:dyDescent="0.25">
      <c r="A1100">
        <v>1099</v>
      </c>
      <c r="B1100">
        <v>1</v>
      </c>
      <c r="C1100">
        <v>5</v>
      </c>
      <c r="D1100">
        <v>3</v>
      </c>
      <c r="E1100">
        <v>36</v>
      </c>
      <c r="F1100" t="s">
        <v>537</v>
      </c>
      <c r="G1100" t="s">
        <v>586</v>
      </c>
      <c r="H1100" t="s">
        <v>586</v>
      </c>
      <c r="I1100" t="s">
        <v>729</v>
      </c>
    </row>
    <row r="1101" spans="1:9" x14ac:dyDescent="0.25">
      <c r="A1101">
        <v>1100</v>
      </c>
      <c r="B1101">
        <v>58</v>
      </c>
      <c r="C1101">
        <v>1</v>
      </c>
      <c r="D1101">
        <v>1</v>
      </c>
      <c r="E1101">
        <v>26</v>
      </c>
      <c r="F1101" t="s">
        <v>535</v>
      </c>
      <c r="G1101" t="s">
        <v>560</v>
      </c>
      <c r="H1101" t="s">
        <v>721</v>
      </c>
      <c r="I1101" t="s">
        <v>730</v>
      </c>
    </row>
    <row r="1102" spans="1:9" x14ac:dyDescent="0.25">
      <c r="A1102">
        <v>1101</v>
      </c>
      <c r="B1102">
        <v>87</v>
      </c>
      <c r="C1102">
        <v>3</v>
      </c>
      <c r="D1102">
        <v>1</v>
      </c>
      <c r="E1102">
        <v>111</v>
      </c>
      <c r="F1102" t="s">
        <v>541</v>
      </c>
      <c r="G1102" t="s">
        <v>641</v>
      </c>
      <c r="H1102" t="s">
        <v>641</v>
      </c>
      <c r="I1102" t="s">
        <v>729</v>
      </c>
    </row>
    <row r="1103" spans="1:9" x14ac:dyDescent="0.25">
      <c r="A1103">
        <v>1102</v>
      </c>
      <c r="B1103">
        <v>45</v>
      </c>
      <c r="C1103">
        <v>2</v>
      </c>
      <c r="D1103">
        <v>3</v>
      </c>
      <c r="E1103">
        <v>40</v>
      </c>
      <c r="F1103" t="s">
        <v>534</v>
      </c>
      <c r="G1103" t="s">
        <v>556</v>
      </c>
      <c r="H1103" t="s">
        <v>554</v>
      </c>
      <c r="I1103" t="s">
        <v>730</v>
      </c>
    </row>
    <row r="1104" spans="1:9" x14ac:dyDescent="0.25">
      <c r="A1104">
        <v>1103</v>
      </c>
      <c r="B1104">
        <v>37</v>
      </c>
      <c r="C1104">
        <v>3</v>
      </c>
      <c r="D1104">
        <v>3</v>
      </c>
      <c r="E1104">
        <v>14</v>
      </c>
      <c r="F1104" t="s">
        <v>534</v>
      </c>
      <c r="G1104" t="s">
        <v>556</v>
      </c>
      <c r="H1104" t="s">
        <v>578</v>
      </c>
      <c r="I1104" t="s">
        <v>730</v>
      </c>
    </row>
    <row r="1105" spans="1:9" x14ac:dyDescent="0.25">
      <c r="A1105">
        <v>1104</v>
      </c>
      <c r="B1105">
        <v>10</v>
      </c>
      <c r="C1105">
        <v>1</v>
      </c>
      <c r="D1105">
        <v>2</v>
      </c>
      <c r="E1105">
        <v>53</v>
      </c>
      <c r="F1105" t="s">
        <v>539</v>
      </c>
      <c r="G1105" t="s">
        <v>654</v>
      </c>
      <c r="H1105" t="s">
        <v>725</v>
      </c>
      <c r="I1105" t="s">
        <v>730</v>
      </c>
    </row>
    <row r="1106" spans="1:9" x14ac:dyDescent="0.25">
      <c r="A1106">
        <v>1105</v>
      </c>
      <c r="B1106">
        <v>50</v>
      </c>
      <c r="C1106">
        <v>4</v>
      </c>
      <c r="D1106">
        <v>2</v>
      </c>
      <c r="E1106">
        <v>195</v>
      </c>
      <c r="F1106" t="s">
        <v>537</v>
      </c>
      <c r="G1106" t="s">
        <v>561</v>
      </c>
      <c r="H1106" t="s">
        <v>600</v>
      </c>
      <c r="I1106" t="s">
        <v>730</v>
      </c>
    </row>
    <row r="1107" spans="1:9" x14ac:dyDescent="0.25">
      <c r="A1107">
        <v>1106</v>
      </c>
      <c r="B1107">
        <v>95</v>
      </c>
      <c r="C1107">
        <v>4</v>
      </c>
      <c r="D1107">
        <v>3</v>
      </c>
      <c r="E1107">
        <v>165</v>
      </c>
      <c r="F1107" t="s">
        <v>533</v>
      </c>
      <c r="G1107" t="s">
        <v>604</v>
      </c>
      <c r="H1107" t="s">
        <v>604</v>
      </c>
      <c r="I1107" t="s">
        <v>729</v>
      </c>
    </row>
    <row r="1108" spans="1:9" x14ac:dyDescent="0.25">
      <c r="A1108">
        <v>1107</v>
      </c>
      <c r="B1108">
        <v>51</v>
      </c>
      <c r="C1108">
        <v>5</v>
      </c>
      <c r="D1108">
        <v>2</v>
      </c>
      <c r="E1108">
        <v>83</v>
      </c>
      <c r="F1108" t="s">
        <v>531</v>
      </c>
      <c r="G1108" t="s">
        <v>581</v>
      </c>
      <c r="H1108" t="s">
        <v>563</v>
      </c>
      <c r="I1108" t="s">
        <v>729</v>
      </c>
    </row>
    <row r="1109" spans="1:9" x14ac:dyDescent="0.25">
      <c r="A1109">
        <v>1108</v>
      </c>
      <c r="B1109">
        <v>68</v>
      </c>
      <c r="C1109">
        <v>3</v>
      </c>
      <c r="D1109">
        <v>1</v>
      </c>
      <c r="E1109">
        <v>138</v>
      </c>
      <c r="F1109" t="s">
        <v>537</v>
      </c>
      <c r="G1109" t="s">
        <v>580</v>
      </c>
      <c r="H1109" t="s">
        <v>586</v>
      </c>
      <c r="I1109" t="s">
        <v>729</v>
      </c>
    </row>
    <row r="1110" spans="1:9" x14ac:dyDescent="0.25">
      <c r="A1110">
        <v>1109</v>
      </c>
      <c r="B1110">
        <v>12</v>
      </c>
      <c r="C1110">
        <v>1</v>
      </c>
      <c r="D1110">
        <v>3</v>
      </c>
      <c r="E1110">
        <v>16</v>
      </c>
      <c r="F1110" t="s">
        <v>542</v>
      </c>
      <c r="G1110" t="s">
        <v>553</v>
      </c>
      <c r="H1110" t="s">
        <v>553</v>
      </c>
      <c r="I1110" t="s">
        <v>729</v>
      </c>
    </row>
    <row r="1111" spans="1:9" x14ac:dyDescent="0.25">
      <c r="A1111">
        <v>1110</v>
      </c>
      <c r="B1111">
        <v>63</v>
      </c>
      <c r="C1111">
        <v>3</v>
      </c>
      <c r="D1111">
        <v>2</v>
      </c>
      <c r="E1111">
        <v>100</v>
      </c>
      <c r="F1111" t="s">
        <v>531</v>
      </c>
      <c r="G1111" t="s">
        <v>588</v>
      </c>
      <c r="H1111" t="s">
        <v>595</v>
      </c>
      <c r="I1111" t="s">
        <v>729</v>
      </c>
    </row>
    <row r="1112" spans="1:9" x14ac:dyDescent="0.25">
      <c r="A1112">
        <v>1111</v>
      </c>
      <c r="B1112">
        <v>22</v>
      </c>
      <c r="C1112">
        <v>5</v>
      </c>
      <c r="D1112">
        <v>1</v>
      </c>
      <c r="E1112">
        <v>62</v>
      </c>
      <c r="F1112" t="s">
        <v>540</v>
      </c>
      <c r="G1112" t="s">
        <v>611</v>
      </c>
      <c r="H1112" t="s">
        <v>611</v>
      </c>
      <c r="I1112" t="s">
        <v>729</v>
      </c>
    </row>
    <row r="1113" spans="1:9" x14ac:dyDescent="0.25">
      <c r="A1113">
        <v>1112</v>
      </c>
      <c r="B1113">
        <v>40</v>
      </c>
      <c r="C1113">
        <v>4</v>
      </c>
      <c r="D1113">
        <v>1</v>
      </c>
      <c r="E1113">
        <v>52</v>
      </c>
      <c r="F1113" t="s">
        <v>535</v>
      </c>
      <c r="G1113" t="s">
        <v>587</v>
      </c>
      <c r="H1113" t="s">
        <v>587</v>
      </c>
      <c r="I1113" t="s">
        <v>729</v>
      </c>
    </row>
    <row r="1114" spans="1:9" x14ac:dyDescent="0.25">
      <c r="A1114">
        <v>1113</v>
      </c>
      <c r="B1114">
        <v>27</v>
      </c>
      <c r="C1114">
        <v>1</v>
      </c>
      <c r="D1114">
        <v>1</v>
      </c>
      <c r="E1114">
        <v>106</v>
      </c>
      <c r="F1114" t="s">
        <v>531</v>
      </c>
      <c r="G1114" t="s">
        <v>605</v>
      </c>
      <c r="H1114" t="s">
        <v>704</v>
      </c>
      <c r="I1114" t="s">
        <v>730</v>
      </c>
    </row>
    <row r="1115" spans="1:9" x14ac:dyDescent="0.25">
      <c r="A1115">
        <v>1114</v>
      </c>
      <c r="B1115">
        <v>44</v>
      </c>
      <c r="C1115">
        <v>3</v>
      </c>
      <c r="D1115">
        <v>3</v>
      </c>
      <c r="E1115">
        <v>126</v>
      </c>
      <c r="F1115" t="s">
        <v>531</v>
      </c>
      <c r="G1115" t="s">
        <v>640</v>
      </c>
      <c r="H1115" t="s">
        <v>593</v>
      </c>
      <c r="I1115" t="s">
        <v>730</v>
      </c>
    </row>
    <row r="1116" spans="1:9" x14ac:dyDescent="0.25">
      <c r="A1116">
        <v>1115</v>
      </c>
      <c r="B1116">
        <v>17</v>
      </c>
      <c r="C1116">
        <v>2</v>
      </c>
      <c r="D1116">
        <v>2</v>
      </c>
      <c r="E1116">
        <v>89</v>
      </c>
      <c r="F1116" t="s">
        <v>534</v>
      </c>
      <c r="G1116" t="s">
        <v>669</v>
      </c>
      <c r="H1116" t="s">
        <v>629</v>
      </c>
      <c r="I1116" t="s">
        <v>729</v>
      </c>
    </row>
    <row r="1117" spans="1:9" x14ac:dyDescent="0.25">
      <c r="A1117">
        <v>1116</v>
      </c>
      <c r="B1117">
        <v>89</v>
      </c>
      <c r="C1117">
        <v>4</v>
      </c>
      <c r="D1117">
        <v>1</v>
      </c>
      <c r="E1117">
        <v>139</v>
      </c>
      <c r="F1117" t="s">
        <v>531</v>
      </c>
      <c r="G1117" t="s">
        <v>605</v>
      </c>
      <c r="H1117" t="s">
        <v>623</v>
      </c>
      <c r="I1117" t="s">
        <v>729</v>
      </c>
    </row>
    <row r="1118" spans="1:9" x14ac:dyDescent="0.25">
      <c r="A1118">
        <v>1117</v>
      </c>
      <c r="B1118">
        <v>9</v>
      </c>
      <c r="C1118">
        <v>2</v>
      </c>
      <c r="D1118">
        <v>2</v>
      </c>
      <c r="E1118">
        <v>28</v>
      </c>
      <c r="F1118" t="s">
        <v>531</v>
      </c>
      <c r="G1118" t="s">
        <v>563</v>
      </c>
      <c r="H1118" t="s">
        <v>674</v>
      </c>
      <c r="I1118" t="s">
        <v>729</v>
      </c>
    </row>
    <row r="1119" spans="1:9" x14ac:dyDescent="0.25">
      <c r="A1119">
        <v>1118</v>
      </c>
      <c r="B1119">
        <v>55</v>
      </c>
      <c r="C1119">
        <v>4</v>
      </c>
      <c r="D1119">
        <v>2</v>
      </c>
      <c r="E1119">
        <v>121</v>
      </c>
      <c r="F1119" t="s">
        <v>542</v>
      </c>
      <c r="G1119" t="s">
        <v>614</v>
      </c>
      <c r="H1119" t="s">
        <v>571</v>
      </c>
      <c r="I1119" t="s">
        <v>730</v>
      </c>
    </row>
    <row r="1120" spans="1:9" x14ac:dyDescent="0.25">
      <c r="A1120">
        <v>1119</v>
      </c>
      <c r="B1120">
        <v>50</v>
      </c>
      <c r="C1120">
        <v>1</v>
      </c>
      <c r="D1120">
        <v>3</v>
      </c>
      <c r="E1120">
        <v>189</v>
      </c>
      <c r="F1120" t="s">
        <v>540</v>
      </c>
      <c r="G1120" t="s">
        <v>582</v>
      </c>
      <c r="H1120" t="s">
        <v>632</v>
      </c>
      <c r="I1120" t="s">
        <v>730</v>
      </c>
    </row>
    <row r="1121" spans="1:9" x14ac:dyDescent="0.25">
      <c r="A1121">
        <v>1120</v>
      </c>
      <c r="B1121">
        <v>15</v>
      </c>
      <c r="C1121">
        <v>2</v>
      </c>
      <c r="D1121">
        <v>1</v>
      </c>
      <c r="E1121">
        <v>53</v>
      </c>
      <c r="F1121" t="s">
        <v>537</v>
      </c>
      <c r="G1121" t="s">
        <v>580</v>
      </c>
      <c r="H1121" t="s">
        <v>561</v>
      </c>
      <c r="I1121" t="s">
        <v>729</v>
      </c>
    </row>
    <row r="1122" spans="1:9" x14ac:dyDescent="0.25">
      <c r="A1122">
        <v>1121</v>
      </c>
      <c r="B1122">
        <v>56</v>
      </c>
      <c r="C1122">
        <v>2</v>
      </c>
      <c r="D1122">
        <v>1</v>
      </c>
      <c r="E1122">
        <v>99</v>
      </c>
      <c r="F1122" t="s">
        <v>538</v>
      </c>
      <c r="G1122" t="s">
        <v>603</v>
      </c>
      <c r="H1122" t="s">
        <v>552</v>
      </c>
      <c r="I1122" t="s">
        <v>730</v>
      </c>
    </row>
    <row r="1123" spans="1:9" x14ac:dyDescent="0.25">
      <c r="A1123">
        <v>1122</v>
      </c>
      <c r="B1123">
        <v>89</v>
      </c>
      <c r="C1123">
        <v>4</v>
      </c>
      <c r="D1123">
        <v>1</v>
      </c>
      <c r="E1123">
        <v>147</v>
      </c>
      <c r="F1123" t="s">
        <v>540</v>
      </c>
      <c r="G1123" t="s">
        <v>576</v>
      </c>
      <c r="H1123" t="s">
        <v>693</v>
      </c>
      <c r="I1123" t="s">
        <v>730</v>
      </c>
    </row>
    <row r="1124" spans="1:9" x14ac:dyDescent="0.25">
      <c r="A1124">
        <v>1123</v>
      </c>
      <c r="B1124">
        <v>90</v>
      </c>
      <c r="C1124">
        <v>3</v>
      </c>
      <c r="D1124">
        <v>3</v>
      </c>
      <c r="E1124">
        <v>69</v>
      </c>
      <c r="F1124" t="s">
        <v>533</v>
      </c>
      <c r="G1124" t="s">
        <v>619</v>
      </c>
      <c r="H1124" t="s">
        <v>661</v>
      </c>
      <c r="I1124" t="s">
        <v>730</v>
      </c>
    </row>
    <row r="1125" spans="1:9" x14ac:dyDescent="0.25">
      <c r="A1125">
        <v>1124</v>
      </c>
      <c r="B1125">
        <v>15</v>
      </c>
      <c r="C1125">
        <v>5</v>
      </c>
      <c r="D1125">
        <v>3</v>
      </c>
      <c r="E1125">
        <v>182</v>
      </c>
      <c r="F1125" t="s">
        <v>536</v>
      </c>
      <c r="G1125" t="s">
        <v>551</v>
      </c>
      <c r="H1125" t="s">
        <v>627</v>
      </c>
      <c r="I1125" t="s">
        <v>730</v>
      </c>
    </row>
    <row r="1126" spans="1:9" x14ac:dyDescent="0.25">
      <c r="A1126">
        <v>1125</v>
      </c>
      <c r="B1126">
        <v>53</v>
      </c>
      <c r="C1126">
        <v>2</v>
      </c>
      <c r="D1126">
        <v>2</v>
      </c>
      <c r="E1126">
        <v>32</v>
      </c>
      <c r="F1126" t="s">
        <v>542</v>
      </c>
      <c r="G1126" t="s">
        <v>649</v>
      </c>
      <c r="H1126" t="s">
        <v>624</v>
      </c>
      <c r="I1126" t="s">
        <v>730</v>
      </c>
    </row>
    <row r="1127" spans="1:9" x14ac:dyDescent="0.25">
      <c r="A1127">
        <v>1126</v>
      </c>
      <c r="B1127">
        <v>19</v>
      </c>
      <c r="C1127">
        <v>4</v>
      </c>
      <c r="D1127">
        <v>3</v>
      </c>
      <c r="E1127">
        <v>100</v>
      </c>
      <c r="F1127" t="s">
        <v>534</v>
      </c>
      <c r="G1127" t="s">
        <v>669</v>
      </c>
      <c r="H1127" t="s">
        <v>634</v>
      </c>
      <c r="I1127" t="s">
        <v>729</v>
      </c>
    </row>
    <row r="1128" spans="1:9" x14ac:dyDescent="0.25">
      <c r="A1128">
        <v>1127</v>
      </c>
      <c r="B1128">
        <v>89</v>
      </c>
      <c r="C1128">
        <v>4</v>
      </c>
      <c r="D1128">
        <v>2</v>
      </c>
      <c r="E1128">
        <v>73</v>
      </c>
      <c r="F1128" t="s">
        <v>542</v>
      </c>
      <c r="G1128" t="s">
        <v>659</v>
      </c>
      <c r="H1128" t="s">
        <v>659</v>
      </c>
      <c r="I1128" t="s">
        <v>729</v>
      </c>
    </row>
    <row r="1129" spans="1:9" x14ac:dyDescent="0.25">
      <c r="A1129">
        <v>1128</v>
      </c>
      <c r="B1129">
        <v>5</v>
      </c>
      <c r="C1129">
        <v>4</v>
      </c>
      <c r="D1129">
        <v>2</v>
      </c>
      <c r="E1129">
        <v>134</v>
      </c>
      <c r="F1129" t="s">
        <v>536</v>
      </c>
      <c r="G1129" t="s">
        <v>591</v>
      </c>
      <c r="H1129" t="s">
        <v>601</v>
      </c>
      <c r="I1129" t="s">
        <v>730</v>
      </c>
    </row>
    <row r="1130" spans="1:9" x14ac:dyDescent="0.25">
      <c r="A1130">
        <v>1129</v>
      </c>
      <c r="B1130">
        <v>25</v>
      </c>
      <c r="C1130">
        <v>4</v>
      </c>
      <c r="D1130">
        <v>3</v>
      </c>
      <c r="E1130">
        <v>114</v>
      </c>
      <c r="F1130" t="s">
        <v>533</v>
      </c>
      <c r="G1130" t="s">
        <v>667</v>
      </c>
      <c r="H1130" t="s">
        <v>596</v>
      </c>
      <c r="I1130" t="s">
        <v>729</v>
      </c>
    </row>
    <row r="1131" spans="1:9" x14ac:dyDescent="0.25">
      <c r="A1131">
        <v>1130</v>
      </c>
      <c r="B1131">
        <v>77</v>
      </c>
      <c r="C1131">
        <v>3</v>
      </c>
      <c r="D1131">
        <v>1</v>
      </c>
      <c r="E1131">
        <v>79</v>
      </c>
      <c r="F1131" t="s">
        <v>536</v>
      </c>
      <c r="G1131" t="s">
        <v>551</v>
      </c>
      <c r="H1131" t="s">
        <v>612</v>
      </c>
      <c r="I1131" t="s">
        <v>730</v>
      </c>
    </row>
    <row r="1132" spans="1:9" x14ac:dyDescent="0.25">
      <c r="A1132">
        <v>1131</v>
      </c>
      <c r="B1132">
        <v>7</v>
      </c>
      <c r="C1132">
        <v>2</v>
      </c>
      <c r="D1132">
        <v>3</v>
      </c>
      <c r="E1132">
        <v>193</v>
      </c>
      <c r="F1132" t="s">
        <v>531</v>
      </c>
      <c r="G1132" t="s">
        <v>605</v>
      </c>
      <c r="H1132" t="s">
        <v>704</v>
      </c>
      <c r="I1132" t="s">
        <v>730</v>
      </c>
    </row>
    <row r="1133" spans="1:9" x14ac:dyDescent="0.25">
      <c r="A1133">
        <v>1132</v>
      </c>
      <c r="B1133">
        <v>79</v>
      </c>
      <c r="C1133">
        <v>5</v>
      </c>
      <c r="D1133">
        <v>1</v>
      </c>
      <c r="E1133">
        <v>155</v>
      </c>
      <c r="F1133" t="s">
        <v>534</v>
      </c>
      <c r="G1133" t="s">
        <v>568</v>
      </c>
      <c r="H1133" t="s">
        <v>652</v>
      </c>
      <c r="I1133" t="s">
        <v>730</v>
      </c>
    </row>
    <row r="1134" spans="1:9" x14ac:dyDescent="0.25">
      <c r="A1134">
        <v>1133</v>
      </c>
      <c r="B1134">
        <v>63</v>
      </c>
      <c r="C1134">
        <v>3</v>
      </c>
      <c r="D1134">
        <v>2</v>
      </c>
      <c r="E1134">
        <v>120</v>
      </c>
      <c r="F1134" t="s">
        <v>531</v>
      </c>
      <c r="G1134" t="s">
        <v>563</v>
      </c>
      <c r="H1134" t="s">
        <v>710</v>
      </c>
      <c r="I1134" t="s">
        <v>729</v>
      </c>
    </row>
    <row r="1135" spans="1:9" x14ac:dyDescent="0.25">
      <c r="A1135">
        <v>1134</v>
      </c>
      <c r="B1135">
        <v>22</v>
      </c>
      <c r="C1135">
        <v>5</v>
      </c>
      <c r="D1135">
        <v>2</v>
      </c>
      <c r="E1135">
        <v>182</v>
      </c>
      <c r="F1135" t="s">
        <v>536</v>
      </c>
      <c r="G1135" t="s">
        <v>612</v>
      </c>
      <c r="H1135" t="s">
        <v>599</v>
      </c>
      <c r="I1135" t="s">
        <v>729</v>
      </c>
    </row>
    <row r="1136" spans="1:9" x14ac:dyDescent="0.25">
      <c r="A1136">
        <v>1135</v>
      </c>
      <c r="B1136">
        <v>21</v>
      </c>
      <c r="C1136">
        <v>1</v>
      </c>
      <c r="D1136">
        <v>3</v>
      </c>
      <c r="E1136">
        <v>122</v>
      </c>
      <c r="F1136" t="s">
        <v>532</v>
      </c>
      <c r="G1136" t="s">
        <v>645</v>
      </c>
      <c r="H1136" t="s">
        <v>564</v>
      </c>
      <c r="I1136" t="s">
        <v>730</v>
      </c>
    </row>
    <row r="1137" spans="1:9" x14ac:dyDescent="0.25">
      <c r="A1137">
        <v>1136</v>
      </c>
      <c r="B1137">
        <v>87</v>
      </c>
      <c r="C1137">
        <v>3</v>
      </c>
      <c r="D1137">
        <v>2</v>
      </c>
      <c r="E1137">
        <v>162</v>
      </c>
      <c r="F1137" t="s">
        <v>536</v>
      </c>
      <c r="G1137" t="s">
        <v>602</v>
      </c>
      <c r="H1137" t="s">
        <v>627</v>
      </c>
      <c r="I1137" t="s">
        <v>730</v>
      </c>
    </row>
    <row r="1138" spans="1:9" x14ac:dyDescent="0.25">
      <c r="A1138">
        <v>1137</v>
      </c>
      <c r="B1138">
        <v>66</v>
      </c>
      <c r="C1138">
        <v>1</v>
      </c>
      <c r="D1138">
        <v>1</v>
      </c>
      <c r="E1138">
        <v>88</v>
      </c>
      <c r="F1138" t="s">
        <v>534</v>
      </c>
      <c r="G1138" t="s">
        <v>554</v>
      </c>
      <c r="H1138" t="s">
        <v>568</v>
      </c>
      <c r="I1138" t="s">
        <v>729</v>
      </c>
    </row>
    <row r="1139" spans="1:9" x14ac:dyDescent="0.25">
      <c r="A1139">
        <v>1138</v>
      </c>
      <c r="B1139">
        <v>14</v>
      </c>
      <c r="C1139">
        <v>3</v>
      </c>
      <c r="D1139">
        <v>2</v>
      </c>
      <c r="E1139">
        <v>23</v>
      </c>
      <c r="F1139" t="s">
        <v>533</v>
      </c>
      <c r="G1139" t="s">
        <v>655</v>
      </c>
      <c r="H1139" t="s">
        <v>604</v>
      </c>
      <c r="I1139" t="s">
        <v>730</v>
      </c>
    </row>
    <row r="1140" spans="1:9" x14ac:dyDescent="0.25">
      <c r="A1140">
        <v>1139</v>
      </c>
      <c r="B1140">
        <v>1</v>
      </c>
      <c r="C1140">
        <v>2</v>
      </c>
      <c r="D1140">
        <v>3</v>
      </c>
      <c r="E1140">
        <v>161</v>
      </c>
      <c r="F1140" t="s">
        <v>540</v>
      </c>
      <c r="G1140" t="s">
        <v>597</v>
      </c>
      <c r="H1140" t="s">
        <v>582</v>
      </c>
      <c r="I1140" t="s">
        <v>730</v>
      </c>
    </row>
    <row r="1141" spans="1:9" x14ac:dyDescent="0.25">
      <c r="A1141">
        <v>1140</v>
      </c>
      <c r="B1141">
        <v>77</v>
      </c>
      <c r="C1141">
        <v>2</v>
      </c>
      <c r="D1141">
        <v>1</v>
      </c>
      <c r="E1141">
        <v>112</v>
      </c>
      <c r="F1141" t="s">
        <v>532</v>
      </c>
      <c r="G1141" t="s">
        <v>645</v>
      </c>
      <c r="H1141" t="s">
        <v>564</v>
      </c>
      <c r="I1141" t="s">
        <v>730</v>
      </c>
    </row>
    <row r="1142" spans="1:9" x14ac:dyDescent="0.25">
      <c r="A1142">
        <v>1141</v>
      </c>
      <c r="B1142">
        <v>20</v>
      </c>
      <c r="C1142">
        <v>2</v>
      </c>
      <c r="D1142">
        <v>2</v>
      </c>
      <c r="E1142">
        <v>199</v>
      </c>
      <c r="F1142" t="s">
        <v>540</v>
      </c>
      <c r="G1142" t="s">
        <v>636</v>
      </c>
      <c r="H1142" t="s">
        <v>636</v>
      </c>
      <c r="I1142" t="s">
        <v>729</v>
      </c>
    </row>
    <row r="1143" spans="1:9" x14ac:dyDescent="0.25">
      <c r="A1143">
        <v>1142</v>
      </c>
      <c r="B1143">
        <v>75</v>
      </c>
      <c r="C1143">
        <v>1</v>
      </c>
      <c r="D1143">
        <v>2</v>
      </c>
      <c r="E1143">
        <v>185</v>
      </c>
      <c r="F1143" t="s">
        <v>538</v>
      </c>
      <c r="G1143" t="s">
        <v>660</v>
      </c>
      <c r="H1143" t="s">
        <v>699</v>
      </c>
      <c r="I1143" t="s">
        <v>730</v>
      </c>
    </row>
    <row r="1144" spans="1:9" x14ac:dyDescent="0.25">
      <c r="A1144">
        <v>1143</v>
      </c>
      <c r="B1144">
        <v>67</v>
      </c>
      <c r="C1144">
        <v>4</v>
      </c>
      <c r="D1144">
        <v>2</v>
      </c>
      <c r="E1144">
        <v>22</v>
      </c>
      <c r="F1144" t="s">
        <v>542</v>
      </c>
      <c r="G1144" t="s">
        <v>646</v>
      </c>
      <c r="H1144" t="s">
        <v>571</v>
      </c>
      <c r="I1144" t="s">
        <v>729</v>
      </c>
    </row>
    <row r="1145" spans="1:9" x14ac:dyDescent="0.25">
      <c r="A1145">
        <v>1144</v>
      </c>
      <c r="B1145">
        <v>19</v>
      </c>
      <c r="C1145">
        <v>4</v>
      </c>
      <c r="D1145">
        <v>1</v>
      </c>
      <c r="E1145">
        <v>40</v>
      </c>
      <c r="F1145" t="s">
        <v>540</v>
      </c>
      <c r="G1145" t="s">
        <v>648</v>
      </c>
      <c r="H1145" t="s">
        <v>648</v>
      </c>
      <c r="I1145" t="s">
        <v>729</v>
      </c>
    </row>
    <row r="1146" spans="1:9" x14ac:dyDescent="0.25">
      <c r="A1146">
        <v>1145</v>
      </c>
      <c r="B1146">
        <v>20</v>
      </c>
      <c r="C1146">
        <v>2</v>
      </c>
      <c r="D1146">
        <v>3</v>
      </c>
      <c r="E1146">
        <v>95</v>
      </c>
      <c r="F1146" t="s">
        <v>541</v>
      </c>
      <c r="G1146" t="s">
        <v>631</v>
      </c>
      <c r="H1146" t="s">
        <v>574</v>
      </c>
      <c r="I1146" t="s">
        <v>729</v>
      </c>
    </row>
    <row r="1147" spans="1:9" x14ac:dyDescent="0.25">
      <c r="A1147">
        <v>1146</v>
      </c>
      <c r="B1147">
        <v>34</v>
      </c>
      <c r="C1147">
        <v>1</v>
      </c>
      <c r="D1147">
        <v>3</v>
      </c>
      <c r="E1147">
        <v>83</v>
      </c>
      <c r="F1147" t="s">
        <v>535</v>
      </c>
      <c r="G1147" t="s">
        <v>610</v>
      </c>
      <c r="H1147" t="s">
        <v>638</v>
      </c>
      <c r="I1147" t="s">
        <v>730</v>
      </c>
    </row>
    <row r="1148" spans="1:9" x14ac:dyDescent="0.25">
      <c r="A1148">
        <v>1147</v>
      </c>
      <c r="B1148">
        <v>9</v>
      </c>
      <c r="C1148">
        <v>1</v>
      </c>
      <c r="D1148">
        <v>3</v>
      </c>
      <c r="E1148">
        <v>121</v>
      </c>
      <c r="F1148" t="s">
        <v>535</v>
      </c>
      <c r="G1148" t="s">
        <v>638</v>
      </c>
      <c r="H1148" t="s">
        <v>587</v>
      </c>
      <c r="I1148" t="s">
        <v>729</v>
      </c>
    </row>
    <row r="1149" spans="1:9" x14ac:dyDescent="0.25">
      <c r="A1149">
        <v>1148</v>
      </c>
      <c r="B1149">
        <v>63</v>
      </c>
      <c r="C1149">
        <v>1</v>
      </c>
      <c r="D1149">
        <v>3</v>
      </c>
      <c r="E1149">
        <v>84</v>
      </c>
      <c r="F1149" t="s">
        <v>534</v>
      </c>
      <c r="G1149" t="s">
        <v>668</v>
      </c>
      <c r="H1149" t="s">
        <v>701</v>
      </c>
      <c r="I1149" t="s">
        <v>730</v>
      </c>
    </row>
    <row r="1150" spans="1:9" x14ac:dyDescent="0.25">
      <c r="A1150">
        <v>1149</v>
      </c>
      <c r="B1150">
        <v>8</v>
      </c>
      <c r="C1150">
        <v>5</v>
      </c>
      <c r="D1150">
        <v>3</v>
      </c>
      <c r="E1150">
        <v>138</v>
      </c>
      <c r="F1150" t="s">
        <v>539</v>
      </c>
      <c r="G1150" t="s">
        <v>573</v>
      </c>
      <c r="H1150" t="s">
        <v>630</v>
      </c>
      <c r="I1150" t="s">
        <v>730</v>
      </c>
    </row>
    <row r="1151" spans="1:9" x14ac:dyDescent="0.25">
      <c r="A1151">
        <v>1150</v>
      </c>
      <c r="B1151">
        <v>42</v>
      </c>
      <c r="C1151">
        <v>5</v>
      </c>
      <c r="D1151">
        <v>2</v>
      </c>
      <c r="E1151">
        <v>70</v>
      </c>
      <c r="F1151" t="s">
        <v>538</v>
      </c>
      <c r="G1151" t="s">
        <v>594</v>
      </c>
      <c r="H1151" t="s">
        <v>603</v>
      </c>
      <c r="I1151" t="s">
        <v>730</v>
      </c>
    </row>
    <row r="1152" spans="1:9" x14ac:dyDescent="0.25">
      <c r="A1152">
        <v>1151</v>
      </c>
      <c r="B1152">
        <v>22</v>
      </c>
      <c r="C1152">
        <v>2</v>
      </c>
      <c r="D1152">
        <v>3</v>
      </c>
      <c r="E1152">
        <v>117</v>
      </c>
      <c r="F1152" t="s">
        <v>542</v>
      </c>
      <c r="G1152" t="s">
        <v>624</v>
      </c>
      <c r="H1152" t="s">
        <v>624</v>
      </c>
      <c r="I1152" t="s">
        <v>729</v>
      </c>
    </row>
    <row r="1153" spans="1:9" x14ac:dyDescent="0.25">
      <c r="A1153">
        <v>1152</v>
      </c>
      <c r="B1153">
        <v>36</v>
      </c>
      <c r="C1153">
        <v>5</v>
      </c>
      <c r="D1153">
        <v>1</v>
      </c>
      <c r="E1153">
        <v>127</v>
      </c>
      <c r="F1153" t="s">
        <v>540</v>
      </c>
      <c r="G1153" t="s">
        <v>597</v>
      </c>
      <c r="H1153" t="s">
        <v>648</v>
      </c>
      <c r="I1153" t="s">
        <v>729</v>
      </c>
    </row>
    <row r="1154" spans="1:9" x14ac:dyDescent="0.25">
      <c r="A1154">
        <v>1153</v>
      </c>
      <c r="B1154">
        <v>90</v>
      </c>
      <c r="C1154">
        <v>5</v>
      </c>
      <c r="D1154">
        <v>2</v>
      </c>
      <c r="E1154">
        <v>24</v>
      </c>
      <c r="F1154" t="s">
        <v>536</v>
      </c>
      <c r="G1154" t="s">
        <v>627</v>
      </c>
      <c r="H1154" t="s">
        <v>601</v>
      </c>
      <c r="I1154" t="s">
        <v>730</v>
      </c>
    </row>
    <row r="1155" spans="1:9" x14ac:dyDescent="0.25">
      <c r="A1155">
        <v>1154</v>
      </c>
      <c r="B1155">
        <v>21</v>
      </c>
      <c r="C1155">
        <v>1</v>
      </c>
      <c r="D1155">
        <v>1</v>
      </c>
      <c r="E1155">
        <v>97</v>
      </c>
      <c r="F1155" t="s">
        <v>540</v>
      </c>
      <c r="G1155" t="s">
        <v>648</v>
      </c>
      <c r="H1155" t="s">
        <v>611</v>
      </c>
      <c r="I1155" t="s">
        <v>730</v>
      </c>
    </row>
    <row r="1156" spans="1:9" x14ac:dyDescent="0.25">
      <c r="A1156">
        <v>1155</v>
      </c>
      <c r="B1156">
        <v>31</v>
      </c>
      <c r="C1156">
        <v>2</v>
      </c>
      <c r="D1156">
        <v>2</v>
      </c>
      <c r="E1156">
        <v>115</v>
      </c>
      <c r="F1156" t="s">
        <v>533</v>
      </c>
      <c r="G1156" t="s">
        <v>657</v>
      </c>
      <c r="H1156" t="s">
        <v>661</v>
      </c>
      <c r="I1156" t="s">
        <v>730</v>
      </c>
    </row>
    <row r="1157" spans="1:9" x14ac:dyDescent="0.25">
      <c r="A1157">
        <v>1156</v>
      </c>
      <c r="B1157">
        <v>7</v>
      </c>
      <c r="C1157">
        <v>4</v>
      </c>
      <c r="D1157">
        <v>2</v>
      </c>
      <c r="E1157">
        <v>156</v>
      </c>
      <c r="F1157" t="s">
        <v>540</v>
      </c>
      <c r="G1157" t="s">
        <v>611</v>
      </c>
      <c r="H1157" t="s">
        <v>648</v>
      </c>
      <c r="I1157" t="s">
        <v>729</v>
      </c>
    </row>
    <row r="1158" spans="1:9" x14ac:dyDescent="0.25">
      <c r="A1158">
        <v>1157</v>
      </c>
      <c r="B1158">
        <v>93</v>
      </c>
      <c r="C1158">
        <v>4</v>
      </c>
      <c r="D1158">
        <v>2</v>
      </c>
      <c r="E1158">
        <v>143</v>
      </c>
      <c r="F1158" t="s">
        <v>531</v>
      </c>
      <c r="G1158" t="s">
        <v>588</v>
      </c>
      <c r="H1158" t="s">
        <v>662</v>
      </c>
      <c r="I1158" t="s">
        <v>730</v>
      </c>
    </row>
    <row r="1159" spans="1:9" x14ac:dyDescent="0.25">
      <c r="A1159">
        <v>1158</v>
      </c>
      <c r="B1159">
        <v>78</v>
      </c>
      <c r="C1159">
        <v>4</v>
      </c>
      <c r="D1159">
        <v>1</v>
      </c>
      <c r="E1159">
        <v>100</v>
      </c>
      <c r="F1159" t="s">
        <v>542</v>
      </c>
      <c r="G1159" t="s">
        <v>571</v>
      </c>
      <c r="H1159" t="s">
        <v>646</v>
      </c>
      <c r="I1159" t="s">
        <v>730</v>
      </c>
    </row>
    <row r="1160" spans="1:9" x14ac:dyDescent="0.25">
      <c r="A1160">
        <v>1159</v>
      </c>
      <c r="B1160">
        <v>61</v>
      </c>
      <c r="C1160">
        <v>2</v>
      </c>
      <c r="D1160">
        <v>1</v>
      </c>
      <c r="E1160">
        <v>182</v>
      </c>
      <c r="F1160" t="s">
        <v>538</v>
      </c>
      <c r="G1160" t="s">
        <v>584</v>
      </c>
      <c r="H1160" t="s">
        <v>658</v>
      </c>
      <c r="I1160" t="s">
        <v>730</v>
      </c>
    </row>
    <row r="1161" spans="1:9" x14ac:dyDescent="0.25">
      <c r="A1161">
        <v>1160</v>
      </c>
      <c r="B1161">
        <v>67</v>
      </c>
      <c r="C1161">
        <v>5</v>
      </c>
      <c r="D1161">
        <v>2</v>
      </c>
      <c r="E1161">
        <v>93</v>
      </c>
      <c r="F1161" t="s">
        <v>536</v>
      </c>
      <c r="G1161" t="s">
        <v>551</v>
      </c>
      <c r="H1161" t="s">
        <v>622</v>
      </c>
      <c r="I1161" t="s">
        <v>729</v>
      </c>
    </row>
    <row r="1162" spans="1:9" x14ac:dyDescent="0.25">
      <c r="A1162">
        <v>1161</v>
      </c>
      <c r="B1162">
        <v>32</v>
      </c>
      <c r="C1162">
        <v>5</v>
      </c>
      <c r="D1162">
        <v>2</v>
      </c>
      <c r="E1162">
        <v>138</v>
      </c>
      <c r="F1162" t="s">
        <v>536</v>
      </c>
      <c r="G1162" t="s">
        <v>622</v>
      </c>
      <c r="H1162" t="s">
        <v>622</v>
      </c>
      <c r="I1162" t="s">
        <v>729</v>
      </c>
    </row>
    <row r="1163" spans="1:9" x14ac:dyDescent="0.25">
      <c r="A1163">
        <v>1162</v>
      </c>
      <c r="B1163">
        <v>71</v>
      </c>
      <c r="C1163">
        <v>5</v>
      </c>
      <c r="D1163">
        <v>1</v>
      </c>
      <c r="E1163">
        <v>122</v>
      </c>
      <c r="F1163" t="s">
        <v>531</v>
      </c>
      <c r="G1163" t="s">
        <v>605</v>
      </c>
      <c r="H1163" t="s">
        <v>605</v>
      </c>
      <c r="I1163" t="s">
        <v>729</v>
      </c>
    </row>
    <row r="1164" spans="1:9" x14ac:dyDescent="0.25">
      <c r="A1164">
        <v>1163</v>
      </c>
      <c r="B1164">
        <v>24</v>
      </c>
      <c r="C1164">
        <v>1</v>
      </c>
      <c r="D1164">
        <v>2</v>
      </c>
      <c r="E1164">
        <v>22</v>
      </c>
      <c r="F1164" t="s">
        <v>534</v>
      </c>
      <c r="G1164" t="s">
        <v>668</v>
      </c>
      <c r="H1164" t="s">
        <v>701</v>
      </c>
      <c r="I1164" t="s">
        <v>730</v>
      </c>
    </row>
    <row r="1165" spans="1:9" x14ac:dyDescent="0.25">
      <c r="A1165">
        <v>1164</v>
      </c>
      <c r="B1165">
        <v>100</v>
      </c>
      <c r="C1165">
        <v>2</v>
      </c>
      <c r="D1165">
        <v>3</v>
      </c>
      <c r="E1165">
        <v>108</v>
      </c>
      <c r="F1165" t="s">
        <v>537</v>
      </c>
      <c r="G1165" t="s">
        <v>653</v>
      </c>
      <c r="H1165" t="s">
        <v>600</v>
      </c>
      <c r="I1165" t="s">
        <v>729</v>
      </c>
    </row>
    <row r="1166" spans="1:9" x14ac:dyDescent="0.25">
      <c r="A1166">
        <v>1165</v>
      </c>
      <c r="B1166">
        <v>99</v>
      </c>
      <c r="C1166">
        <v>2</v>
      </c>
      <c r="D1166">
        <v>3</v>
      </c>
      <c r="E1166">
        <v>82</v>
      </c>
      <c r="F1166" t="s">
        <v>531</v>
      </c>
      <c r="G1166" t="s">
        <v>588</v>
      </c>
      <c r="H1166" t="s">
        <v>662</v>
      </c>
      <c r="I1166" t="s">
        <v>730</v>
      </c>
    </row>
    <row r="1167" spans="1:9" x14ac:dyDescent="0.25">
      <c r="A1167">
        <v>1166</v>
      </c>
      <c r="B1167">
        <v>18</v>
      </c>
      <c r="C1167">
        <v>2</v>
      </c>
      <c r="D1167">
        <v>3</v>
      </c>
      <c r="E1167">
        <v>149</v>
      </c>
      <c r="F1167" t="s">
        <v>537</v>
      </c>
      <c r="G1167" t="s">
        <v>580</v>
      </c>
      <c r="H1167" t="s">
        <v>566</v>
      </c>
      <c r="I1167" t="s">
        <v>730</v>
      </c>
    </row>
    <row r="1168" spans="1:9" x14ac:dyDescent="0.25">
      <c r="A1168">
        <v>1167</v>
      </c>
      <c r="B1168">
        <v>64</v>
      </c>
      <c r="C1168">
        <v>2</v>
      </c>
      <c r="D1168">
        <v>2</v>
      </c>
      <c r="E1168">
        <v>171</v>
      </c>
      <c r="F1168" t="s">
        <v>532</v>
      </c>
      <c r="G1168" t="s">
        <v>626</v>
      </c>
      <c r="H1168" t="s">
        <v>645</v>
      </c>
      <c r="I1168" t="s">
        <v>729</v>
      </c>
    </row>
    <row r="1169" spans="1:9" x14ac:dyDescent="0.25">
      <c r="A1169">
        <v>1168</v>
      </c>
      <c r="B1169">
        <v>68</v>
      </c>
      <c r="C1169">
        <v>5</v>
      </c>
      <c r="D1169">
        <v>3</v>
      </c>
      <c r="E1169">
        <v>137</v>
      </c>
      <c r="F1169" t="s">
        <v>541</v>
      </c>
      <c r="G1169" t="s">
        <v>625</v>
      </c>
      <c r="H1169" t="s">
        <v>644</v>
      </c>
      <c r="I1169" t="s">
        <v>730</v>
      </c>
    </row>
    <row r="1170" spans="1:9" x14ac:dyDescent="0.25">
      <c r="A1170">
        <v>1169</v>
      </c>
      <c r="B1170">
        <v>65</v>
      </c>
      <c r="C1170">
        <v>3</v>
      </c>
      <c r="D1170">
        <v>3</v>
      </c>
      <c r="E1170">
        <v>189</v>
      </c>
      <c r="F1170" t="s">
        <v>532</v>
      </c>
      <c r="G1170" t="s">
        <v>569</v>
      </c>
      <c r="H1170" t="s">
        <v>589</v>
      </c>
      <c r="I1170" t="s">
        <v>729</v>
      </c>
    </row>
    <row r="1171" spans="1:9" x14ac:dyDescent="0.25">
      <c r="A1171">
        <v>1170</v>
      </c>
      <c r="B1171">
        <v>87</v>
      </c>
      <c r="C1171">
        <v>1</v>
      </c>
      <c r="D1171">
        <v>3</v>
      </c>
      <c r="E1171">
        <v>77</v>
      </c>
      <c r="F1171" t="s">
        <v>542</v>
      </c>
      <c r="G1171" t="s">
        <v>646</v>
      </c>
      <c r="H1171" t="s">
        <v>571</v>
      </c>
      <c r="I1171" t="s">
        <v>729</v>
      </c>
    </row>
    <row r="1172" spans="1:9" x14ac:dyDescent="0.25">
      <c r="A1172">
        <v>1171</v>
      </c>
      <c r="B1172">
        <v>95</v>
      </c>
      <c r="C1172">
        <v>2</v>
      </c>
      <c r="D1172">
        <v>2</v>
      </c>
      <c r="E1172">
        <v>143</v>
      </c>
      <c r="F1172" t="s">
        <v>538</v>
      </c>
      <c r="G1172" t="s">
        <v>603</v>
      </c>
      <c r="H1172" t="s">
        <v>552</v>
      </c>
      <c r="I1172" t="s">
        <v>730</v>
      </c>
    </row>
    <row r="1173" spans="1:9" x14ac:dyDescent="0.25">
      <c r="A1173">
        <v>1172</v>
      </c>
      <c r="B1173">
        <v>15</v>
      </c>
      <c r="C1173">
        <v>4</v>
      </c>
      <c r="D1173">
        <v>1</v>
      </c>
      <c r="E1173">
        <v>121</v>
      </c>
      <c r="F1173" t="s">
        <v>536</v>
      </c>
      <c r="G1173" t="s">
        <v>627</v>
      </c>
      <c r="H1173" t="s">
        <v>627</v>
      </c>
      <c r="I1173" t="s">
        <v>729</v>
      </c>
    </row>
    <row r="1174" spans="1:9" x14ac:dyDescent="0.25">
      <c r="A1174">
        <v>1173</v>
      </c>
      <c r="B1174">
        <v>58</v>
      </c>
      <c r="C1174">
        <v>1</v>
      </c>
      <c r="D1174">
        <v>1</v>
      </c>
      <c r="E1174">
        <v>118</v>
      </c>
      <c r="F1174" t="s">
        <v>540</v>
      </c>
      <c r="G1174" t="s">
        <v>621</v>
      </c>
      <c r="H1174" t="s">
        <v>576</v>
      </c>
      <c r="I1174" t="s">
        <v>729</v>
      </c>
    </row>
    <row r="1175" spans="1:9" x14ac:dyDescent="0.25">
      <c r="A1175">
        <v>1174</v>
      </c>
      <c r="B1175">
        <v>92</v>
      </c>
      <c r="C1175">
        <v>2</v>
      </c>
      <c r="D1175">
        <v>1</v>
      </c>
      <c r="E1175">
        <v>155</v>
      </c>
      <c r="F1175" t="s">
        <v>537</v>
      </c>
      <c r="G1175" t="s">
        <v>561</v>
      </c>
      <c r="H1175" t="s">
        <v>580</v>
      </c>
      <c r="I1175" t="s">
        <v>730</v>
      </c>
    </row>
    <row r="1176" spans="1:9" x14ac:dyDescent="0.25">
      <c r="A1176">
        <v>1175</v>
      </c>
      <c r="B1176">
        <v>24</v>
      </c>
      <c r="C1176">
        <v>1</v>
      </c>
      <c r="D1176">
        <v>2</v>
      </c>
      <c r="E1176">
        <v>166</v>
      </c>
      <c r="F1176" t="s">
        <v>538</v>
      </c>
      <c r="G1176" t="s">
        <v>603</v>
      </c>
      <c r="H1176" t="s">
        <v>584</v>
      </c>
      <c r="I1176" t="s">
        <v>730</v>
      </c>
    </row>
    <row r="1177" spans="1:9" x14ac:dyDescent="0.25">
      <c r="A1177">
        <v>1176</v>
      </c>
      <c r="B1177">
        <v>35</v>
      </c>
      <c r="C1177">
        <v>3</v>
      </c>
      <c r="D1177">
        <v>3</v>
      </c>
      <c r="E1177">
        <v>86</v>
      </c>
      <c r="F1177" t="s">
        <v>535</v>
      </c>
      <c r="G1177" t="s">
        <v>656</v>
      </c>
      <c r="H1177" t="s">
        <v>613</v>
      </c>
      <c r="I1177" t="s">
        <v>730</v>
      </c>
    </row>
    <row r="1178" spans="1:9" x14ac:dyDescent="0.25">
      <c r="A1178">
        <v>1177</v>
      </c>
      <c r="B1178">
        <v>22</v>
      </c>
      <c r="C1178">
        <v>1</v>
      </c>
      <c r="D1178">
        <v>1</v>
      </c>
      <c r="E1178">
        <v>177</v>
      </c>
      <c r="F1178" t="s">
        <v>540</v>
      </c>
      <c r="G1178" t="s">
        <v>582</v>
      </c>
      <c r="H1178" t="s">
        <v>632</v>
      </c>
      <c r="I1178" t="s">
        <v>730</v>
      </c>
    </row>
    <row r="1179" spans="1:9" x14ac:dyDescent="0.25">
      <c r="A1179">
        <v>1178</v>
      </c>
      <c r="B1179">
        <v>54</v>
      </c>
      <c r="C1179">
        <v>1</v>
      </c>
      <c r="D1179">
        <v>3</v>
      </c>
      <c r="E1179">
        <v>47</v>
      </c>
      <c r="F1179" t="s">
        <v>541</v>
      </c>
      <c r="G1179" t="s">
        <v>650</v>
      </c>
      <c r="H1179" t="s">
        <v>711</v>
      </c>
      <c r="I1179" t="s">
        <v>730</v>
      </c>
    </row>
    <row r="1180" spans="1:9" x14ac:dyDescent="0.25">
      <c r="A1180">
        <v>1179</v>
      </c>
      <c r="B1180">
        <v>64</v>
      </c>
      <c r="C1180">
        <v>4</v>
      </c>
      <c r="D1180">
        <v>1</v>
      </c>
      <c r="E1180">
        <v>79</v>
      </c>
      <c r="F1180" t="s">
        <v>531</v>
      </c>
      <c r="G1180" t="s">
        <v>623</v>
      </c>
      <c r="H1180" t="s">
        <v>605</v>
      </c>
      <c r="I1180" t="s">
        <v>730</v>
      </c>
    </row>
    <row r="1181" spans="1:9" x14ac:dyDescent="0.25">
      <c r="A1181">
        <v>1180</v>
      </c>
      <c r="B1181">
        <v>15</v>
      </c>
      <c r="C1181">
        <v>2</v>
      </c>
      <c r="D1181">
        <v>1</v>
      </c>
      <c r="E1181">
        <v>140</v>
      </c>
      <c r="F1181" t="s">
        <v>533</v>
      </c>
      <c r="G1181" t="s">
        <v>667</v>
      </c>
      <c r="H1181" t="s">
        <v>651</v>
      </c>
      <c r="I1181" t="s">
        <v>729</v>
      </c>
    </row>
    <row r="1182" spans="1:9" x14ac:dyDescent="0.25">
      <c r="A1182">
        <v>1181</v>
      </c>
      <c r="B1182">
        <v>55</v>
      </c>
      <c r="C1182">
        <v>5</v>
      </c>
      <c r="D1182">
        <v>1</v>
      </c>
      <c r="E1182">
        <v>175</v>
      </c>
      <c r="F1182" t="s">
        <v>531</v>
      </c>
      <c r="G1182" t="s">
        <v>588</v>
      </c>
      <c r="H1182" t="s">
        <v>595</v>
      </c>
      <c r="I1182" t="s">
        <v>729</v>
      </c>
    </row>
    <row r="1183" spans="1:9" x14ac:dyDescent="0.25">
      <c r="A1183">
        <v>1182</v>
      </c>
      <c r="B1183">
        <v>19</v>
      </c>
      <c r="C1183">
        <v>4</v>
      </c>
      <c r="D1183">
        <v>2</v>
      </c>
      <c r="E1183">
        <v>167</v>
      </c>
      <c r="F1183" t="s">
        <v>541</v>
      </c>
      <c r="G1183" t="s">
        <v>670</v>
      </c>
      <c r="H1183" t="s">
        <v>644</v>
      </c>
      <c r="I1183" t="s">
        <v>730</v>
      </c>
    </row>
    <row r="1184" spans="1:9" x14ac:dyDescent="0.25">
      <c r="A1184">
        <v>1183</v>
      </c>
      <c r="B1184">
        <v>13</v>
      </c>
      <c r="C1184">
        <v>4</v>
      </c>
      <c r="D1184">
        <v>2</v>
      </c>
      <c r="E1184">
        <v>36</v>
      </c>
      <c r="F1184" t="s">
        <v>539</v>
      </c>
      <c r="G1184" t="s">
        <v>575</v>
      </c>
      <c r="H1184" t="s">
        <v>590</v>
      </c>
      <c r="I1184" t="s">
        <v>729</v>
      </c>
    </row>
    <row r="1185" spans="1:9" x14ac:dyDescent="0.25">
      <c r="A1185">
        <v>1184</v>
      </c>
      <c r="B1185">
        <v>48</v>
      </c>
      <c r="C1185">
        <v>4</v>
      </c>
      <c r="D1185">
        <v>2</v>
      </c>
      <c r="E1185">
        <v>15</v>
      </c>
      <c r="F1185" t="s">
        <v>532</v>
      </c>
      <c r="G1185" t="s">
        <v>665</v>
      </c>
      <c r="H1185" t="s">
        <v>665</v>
      </c>
      <c r="I1185" t="s">
        <v>729</v>
      </c>
    </row>
    <row r="1186" spans="1:9" x14ac:dyDescent="0.25">
      <c r="A1186">
        <v>1185</v>
      </c>
      <c r="B1186">
        <v>52</v>
      </c>
      <c r="C1186">
        <v>1</v>
      </c>
      <c r="D1186">
        <v>3</v>
      </c>
      <c r="E1186">
        <v>15</v>
      </c>
      <c r="F1186" t="s">
        <v>532</v>
      </c>
      <c r="G1186" t="s">
        <v>617</v>
      </c>
      <c r="H1186" t="s">
        <v>665</v>
      </c>
      <c r="I1186" t="s">
        <v>730</v>
      </c>
    </row>
    <row r="1187" spans="1:9" x14ac:dyDescent="0.25">
      <c r="A1187">
        <v>1186</v>
      </c>
      <c r="B1187">
        <v>85</v>
      </c>
      <c r="C1187">
        <v>2</v>
      </c>
      <c r="D1187">
        <v>2</v>
      </c>
      <c r="E1187">
        <v>147</v>
      </c>
      <c r="F1187" t="s">
        <v>539</v>
      </c>
      <c r="G1187" t="s">
        <v>620</v>
      </c>
      <c r="H1187" t="s">
        <v>620</v>
      </c>
      <c r="I1187" t="s">
        <v>729</v>
      </c>
    </row>
    <row r="1188" spans="1:9" x14ac:dyDescent="0.25">
      <c r="A1188">
        <v>1187</v>
      </c>
      <c r="B1188">
        <v>97</v>
      </c>
      <c r="C1188">
        <v>4</v>
      </c>
      <c r="D1188">
        <v>3</v>
      </c>
      <c r="E1188">
        <v>51</v>
      </c>
      <c r="F1188" t="s">
        <v>542</v>
      </c>
      <c r="G1188" t="s">
        <v>614</v>
      </c>
      <c r="H1188" t="s">
        <v>571</v>
      </c>
      <c r="I1188" t="s">
        <v>730</v>
      </c>
    </row>
    <row r="1189" spans="1:9" x14ac:dyDescent="0.25">
      <c r="A1189">
        <v>1188</v>
      </c>
      <c r="B1189">
        <v>6</v>
      </c>
      <c r="C1189">
        <v>5</v>
      </c>
      <c r="D1189">
        <v>2</v>
      </c>
      <c r="E1189">
        <v>51</v>
      </c>
      <c r="F1189" t="s">
        <v>532</v>
      </c>
      <c r="G1189" t="s">
        <v>663</v>
      </c>
      <c r="H1189" t="s">
        <v>663</v>
      </c>
      <c r="I1189" t="s">
        <v>729</v>
      </c>
    </row>
    <row r="1190" spans="1:9" x14ac:dyDescent="0.25">
      <c r="A1190">
        <v>1189</v>
      </c>
      <c r="B1190">
        <v>42</v>
      </c>
      <c r="C1190">
        <v>2</v>
      </c>
      <c r="D1190">
        <v>1</v>
      </c>
      <c r="E1190">
        <v>154</v>
      </c>
      <c r="F1190" t="s">
        <v>534</v>
      </c>
      <c r="G1190" t="s">
        <v>568</v>
      </c>
      <c r="H1190" t="s">
        <v>554</v>
      </c>
      <c r="I1190" t="s">
        <v>730</v>
      </c>
    </row>
    <row r="1191" spans="1:9" x14ac:dyDescent="0.25">
      <c r="A1191">
        <v>1190</v>
      </c>
      <c r="B1191">
        <v>95</v>
      </c>
      <c r="C1191">
        <v>1</v>
      </c>
      <c r="D1191">
        <v>1</v>
      </c>
      <c r="E1191">
        <v>198</v>
      </c>
      <c r="F1191" t="s">
        <v>533</v>
      </c>
      <c r="G1191" t="s">
        <v>655</v>
      </c>
      <c r="H1191" t="s">
        <v>679</v>
      </c>
      <c r="I1191" t="s">
        <v>729</v>
      </c>
    </row>
    <row r="1192" spans="1:9" x14ac:dyDescent="0.25">
      <c r="A1192">
        <v>1191</v>
      </c>
      <c r="B1192">
        <v>5</v>
      </c>
      <c r="C1192">
        <v>3</v>
      </c>
      <c r="D1192">
        <v>3</v>
      </c>
      <c r="E1192">
        <v>191</v>
      </c>
      <c r="F1192" t="s">
        <v>531</v>
      </c>
      <c r="G1192" t="s">
        <v>595</v>
      </c>
      <c r="H1192" t="s">
        <v>595</v>
      </c>
      <c r="I1192" t="s">
        <v>729</v>
      </c>
    </row>
    <row r="1193" spans="1:9" x14ac:dyDescent="0.25">
      <c r="A1193">
        <v>1192</v>
      </c>
      <c r="B1193">
        <v>7</v>
      </c>
      <c r="C1193">
        <v>4</v>
      </c>
      <c r="D1193">
        <v>3</v>
      </c>
      <c r="E1193">
        <v>105</v>
      </c>
      <c r="F1193" t="s">
        <v>541</v>
      </c>
      <c r="G1193" t="s">
        <v>631</v>
      </c>
      <c r="H1193" t="s">
        <v>583</v>
      </c>
      <c r="I1193" t="s">
        <v>730</v>
      </c>
    </row>
    <row r="1194" spans="1:9" x14ac:dyDescent="0.25">
      <c r="A1194">
        <v>1193</v>
      </c>
      <c r="B1194">
        <v>54</v>
      </c>
      <c r="C1194">
        <v>4</v>
      </c>
      <c r="D1194">
        <v>3</v>
      </c>
      <c r="E1194">
        <v>187</v>
      </c>
      <c r="F1194" t="s">
        <v>538</v>
      </c>
      <c r="G1194" t="s">
        <v>635</v>
      </c>
      <c r="H1194" t="s">
        <v>572</v>
      </c>
      <c r="I1194" t="s">
        <v>729</v>
      </c>
    </row>
    <row r="1195" spans="1:9" x14ac:dyDescent="0.25">
      <c r="A1195">
        <v>1194</v>
      </c>
      <c r="B1195">
        <v>8</v>
      </c>
      <c r="C1195">
        <v>3</v>
      </c>
      <c r="D1195">
        <v>3</v>
      </c>
      <c r="E1195">
        <v>194</v>
      </c>
      <c r="F1195" t="s">
        <v>534</v>
      </c>
      <c r="G1195" t="s">
        <v>634</v>
      </c>
      <c r="H1195" t="s">
        <v>634</v>
      </c>
      <c r="I1195" t="s">
        <v>729</v>
      </c>
    </row>
    <row r="1196" spans="1:9" x14ac:dyDescent="0.25">
      <c r="A1196">
        <v>1195</v>
      </c>
      <c r="B1196">
        <v>99</v>
      </c>
      <c r="C1196">
        <v>3</v>
      </c>
      <c r="D1196">
        <v>3</v>
      </c>
      <c r="E1196">
        <v>38</v>
      </c>
      <c r="F1196" t="s">
        <v>540</v>
      </c>
      <c r="G1196" t="s">
        <v>648</v>
      </c>
      <c r="H1196" t="s">
        <v>715</v>
      </c>
      <c r="I1196" t="s">
        <v>729</v>
      </c>
    </row>
    <row r="1197" spans="1:9" x14ac:dyDescent="0.25">
      <c r="A1197">
        <v>1196</v>
      </c>
      <c r="B1197">
        <v>47</v>
      </c>
      <c r="C1197">
        <v>2</v>
      </c>
      <c r="D1197">
        <v>3</v>
      </c>
      <c r="E1197">
        <v>32</v>
      </c>
      <c r="F1197" t="s">
        <v>541</v>
      </c>
      <c r="G1197" t="s">
        <v>644</v>
      </c>
      <c r="H1197" t="s">
        <v>650</v>
      </c>
      <c r="I1197" t="s">
        <v>729</v>
      </c>
    </row>
    <row r="1198" spans="1:9" x14ac:dyDescent="0.25">
      <c r="A1198">
        <v>1197</v>
      </c>
      <c r="B1198">
        <v>36</v>
      </c>
      <c r="C1198">
        <v>4</v>
      </c>
      <c r="D1198">
        <v>1</v>
      </c>
      <c r="E1198">
        <v>135</v>
      </c>
      <c r="F1198" t="s">
        <v>536</v>
      </c>
      <c r="G1198" t="s">
        <v>551</v>
      </c>
      <c r="H1198" t="s">
        <v>602</v>
      </c>
      <c r="I1198" t="s">
        <v>730</v>
      </c>
    </row>
    <row r="1199" spans="1:9" x14ac:dyDescent="0.25">
      <c r="A1199">
        <v>1198</v>
      </c>
      <c r="B1199">
        <v>90</v>
      </c>
      <c r="C1199">
        <v>4</v>
      </c>
      <c r="D1199">
        <v>1</v>
      </c>
      <c r="E1199">
        <v>157</v>
      </c>
      <c r="F1199" t="s">
        <v>538</v>
      </c>
      <c r="G1199" t="s">
        <v>584</v>
      </c>
      <c r="H1199" t="s">
        <v>584</v>
      </c>
      <c r="I1199" t="s">
        <v>729</v>
      </c>
    </row>
    <row r="1200" spans="1:9" x14ac:dyDescent="0.25">
      <c r="A1200">
        <v>1199</v>
      </c>
      <c r="B1200">
        <v>65</v>
      </c>
      <c r="C1200">
        <v>2</v>
      </c>
      <c r="D1200">
        <v>2</v>
      </c>
      <c r="E1200">
        <v>60</v>
      </c>
      <c r="F1200" t="s">
        <v>538</v>
      </c>
      <c r="G1200" t="s">
        <v>594</v>
      </c>
      <c r="H1200" t="s">
        <v>572</v>
      </c>
      <c r="I1200" t="s">
        <v>729</v>
      </c>
    </row>
    <row r="1201" spans="1:9" x14ac:dyDescent="0.25">
      <c r="A1201">
        <v>1200</v>
      </c>
      <c r="B1201">
        <v>78</v>
      </c>
      <c r="C1201">
        <v>2</v>
      </c>
      <c r="D1201">
        <v>1</v>
      </c>
      <c r="E1201">
        <v>134</v>
      </c>
      <c r="F1201" t="s">
        <v>538</v>
      </c>
      <c r="G1201" t="s">
        <v>643</v>
      </c>
      <c r="H1201" t="s">
        <v>691</v>
      </c>
      <c r="I1201" t="s">
        <v>729</v>
      </c>
    </row>
    <row r="1202" spans="1:9" x14ac:dyDescent="0.25">
      <c r="A1202">
        <v>1201</v>
      </c>
      <c r="B1202">
        <v>21</v>
      </c>
      <c r="C1202">
        <v>2</v>
      </c>
      <c r="D1202">
        <v>1</v>
      </c>
      <c r="E1202">
        <v>162</v>
      </c>
      <c r="F1202" t="s">
        <v>538</v>
      </c>
      <c r="G1202" t="s">
        <v>603</v>
      </c>
      <c r="H1202" t="s">
        <v>660</v>
      </c>
      <c r="I1202" t="s">
        <v>730</v>
      </c>
    </row>
    <row r="1203" spans="1:9" x14ac:dyDescent="0.25">
      <c r="A1203">
        <v>1202</v>
      </c>
      <c r="B1203">
        <v>61</v>
      </c>
      <c r="C1203">
        <v>4</v>
      </c>
      <c r="D1203">
        <v>2</v>
      </c>
      <c r="E1203">
        <v>180</v>
      </c>
      <c r="F1203" t="s">
        <v>534</v>
      </c>
      <c r="G1203" t="s">
        <v>652</v>
      </c>
      <c r="H1203" t="s">
        <v>629</v>
      </c>
      <c r="I1203" t="s">
        <v>730</v>
      </c>
    </row>
    <row r="1204" spans="1:9" x14ac:dyDescent="0.25">
      <c r="A1204">
        <v>1203</v>
      </c>
      <c r="B1204">
        <v>85</v>
      </c>
      <c r="C1204">
        <v>5</v>
      </c>
      <c r="D1204">
        <v>1</v>
      </c>
      <c r="E1204">
        <v>71</v>
      </c>
      <c r="F1204" t="s">
        <v>540</v>
      </c>
      <c r="G1204" t="s">
        <v>577</v>
      </c>
      <c r="H1204" t="s">
        <v>577</v>
      </c>
      <c r="I1204" t="s">
        <v>729</v>
      </c>
    </row>
    <row r="1205" spans="1:9" x14ac:dyDescent="0.25">
      <c r="A1205">
        <v>1204</v>
      </c>
      <c r="B1205">
        <v>2</v>
      </c>
      <c r="C1205">
        <v>1</v>
      </c>
      <c r="D1205">
        <v>3</v>
      </c>
      <c r="E1205">
        <v>194</v>
      </c>
      <c r="F1205" t="s">
        <v>532</v>
      </c>
      <c r="G1205" t="s">
        <v>663</v>
      </c>
      <c r="H1205" t="s">
        <v>589</v>
      </c>
      <c r="I1205" t="s">
        <v>729</v>
      </c>
    </row>
    <row r="1206" spans="1:9" x14ac:dyDescent="0.25">
      <c r="A1206">
        <v>1205</v>
      </c>
      <c r="B1206">
        <v>41</v>
      </c>
      <c r="C1206">
        <v>3</v>
      </c>
      <c r="D1206">
        <v>1</v>
      </c>
      <c r="E1206">
        <v>195</v>
      </c>
      <c r="F1206" t="s">
        <v>534</v>
      </c>
      <c r="G1206" t="s">
        <v>555</v>
      </c>
      <c r="H1206" t="s">
        <v>555</v>
      </c>
      <c r="I1206" t="s">
        <v>729</v>
      </c>
    </row>
    <row r="1207" spans="1:9" x14ac:dyDescent="0.25">
      <c r="A1207">
        <v>1206</v>
      </c>
      <c r="B1207">
        <v>38</v>
      </c>
      <c r="C1207">
        <v>3</v>
      </c>
      <c r="D1207">
        <v>3</v>
      </c>
      <c r="E1207">
        <v>50</v>
      </c>
      <c r="F1207" t="s">
        <v>533</v>
      </c>
      <c r="G1207" t="s">
        <v>604</v>
      </c>
      <c r="H1207" t="s">
        <v>667</v>
      </c>
      <c r="I1207" t="s">
        <v>730</v>
      </c>
    </row>
    <row r="1208" spans="1:9" x14ac:dyDescent="0.25">
      <c r="A1208">
        <v>1207</v>
      </c>
      <c r="B1208">
        <v>72</v>
      </c>
      <c r="C1208">
        <v>5</v>
      </c>
      <c r="D1208">
        <v>3</v>
      </c>
      <c r="E1208">
        <v>156</v>
      </c>
      <c r="F1208" t="s">
        <v>538</v>
      </c>
      <c r="G1208" t="s">
        <v>658</v>
      </c>
      <c r="H1208" t="s">
        <v>584</v>
      </c>
      <c r="I1208" t="s">
        <v>729</v>
      </c>
    </row>
    <row r="1209" spans="1:9" x14ac:dyDescent="0.25">
      <c r="A1209">
        <v>1208</v>
      </c>
      <c r="B1209">
        <v>65</v>
      </c>
      <c r="C1209">
        <v>5</v>
      </c>
      <c r="D1209">
        <v>1</v>
      </c>
      <c r="E1209">
        <v>131</v>
      </c>
      <c r="F1209" t="s">
        <v>538</v>
      </c>
      <c r="G1209" t="s">
        <v>660</v>
      </c>
      <c r="H1209" t="s">
        <v>584</v>
      </c>
      <c r="I1209" t="s">
        <v>729</v>
      </c>
    </row>
    <row r="1210" spans="1:9" x14ac:dyDescent="0.25">
      <c r="A1210">
        <v>1209</v>
      </c>
      <c r="B1210">
        <v>6</v>
      </c>
      <c r="C1210">
        <v>5</v>
      </c>
      <c r="D1210">
        <v>2</v>
      </c>
      <c r="E1210">
        <v>82</v>
      </c>
      <c r="F1210" t="s">
        <v>536</v>
      </c>
      <c r="G1210" t="s">
        <v>627</v>
      </c>
      <c r="H1210" t="s">
        <v>612</v>
      </c>
      <c r="I1210" t="s">
        <v>729</v>
      </c>
    </row>
    <row r="1211" spans="1:9" x14ac:dyDescent="0.25">
      <c r="A1211">
        <v>1210</v>
      </c>
      <c r="B1211">
        <v>9</v>
      </c>
      <c r="C1211">
        <v>4</v>
      </c>
      <c r="D1211">
        <v>2</v>
      </c>
      <c r="E1211">
        <v>113</v>
      </c>
      <c r="F1211" t="s">
        <v>533</v>
      </c>
      <c r="G1211" t="s">
        <v>651</v>
      </c>
      <c r="H1211" t="s">
        <v>604</v>
      </c>
      <c r="I1211" t="s">
        <v>729</v>
      </c>
    </row>
    <row r="1212" spans="1:9" x14ac:dyDescent="0.25">
      <c r="A1212">
        <v>1211</v>
      </c>
      <c r="B1212">
        <v>96</v>
      </c>
      <c r="C1212">
        <v>1</v>
      </c>
      <c r="D1212">
        <v>2</v>
      </c>
      <c r="E1212">
        <v>167</v>
      </c>
      <c r="F1212" t="s">
        <v>532</v>
      </c>
      <c r="G1212" t="s">
        <v>626</v>
      </c>
      <c r="H1212" t="s">
        <v>664</v>
      </c>
      <c r="I1212" t="s">
        <v>730</v>
      </c>
    </row>
    <row r="1213" spans="1:9" x14ac:dyDescent="0.25">
      <c r="A1213">
        <v>1212</v>
      </c>
      <c r="B1213">
        <v>81</v>
      </c>
      <c r="C1213">
        <v>1</v>
      </c>
      <c r="D1213">
        <v>2</v>
      </c>
      <c r="E1213">
        <v>157</v>
      </c>
      <c r="F1213" t="s">
        <v>535</v>
      </c>
      <c r="G1213" t="s">
        <v>598</v>
      </c>
      <c r="H1213" t="s">
        <v>656</v>
      </c>
      <c r="I1213" t="s">
        <v>729</v>
      </c>
    </row>
    <row r="1214" spans="1:9" x14ac:dyDescent="0.25">
      <c r="A1214">
        <v>1213</v>
      </c>
      <c r="B1214">
        <v>56</v>
      </c>
      <c r="C1214">
        <v>3</v>
      </c>
      <c r="D1214">
        <v>2</v>
      </c>
      <c r="E1214">
        <v>110</v>
      </c>
      <c r="F1214" t="s">
        <v>542</v>
      </c>
      <c r="G1214" t="s">
        <v>614</v>
      </c>
      <c r="H1214" t="s">
        <v>553</v>
      </c>
      <c r="I1214" t="s">
        <v>729</v>
      </c>
    </row>
    <row r="1215" spans="1:9" x14ac:dyDescent="0.25">
      <c r="A1215">
        <v>1214</v>
      </c>
      <c r="B1215">
        <v>84</v>
      </c>
      <c r="C1215">
        <v>4</v>
      </c>
      <c r="D1215">
        <v>1</v>
      </c>
      <c r="E1215">
        <v>33</v>
      </c>
      <c r="F1215" t="s">
        <v>536</v>
      </c>
      <c r="G1215" t="s">
        <v>601</v>
      </c>
      <c r="H1215" t="s">
        <v>707</v>
      </c>
      <c r="I1215" t="s">
        <v>730</v>
      </c>
    </row>
    <row r="1216" spans="1:9" x14ac:dyDescent="0.25">
      <c r="A1216">
        <v>1215</v>
      </c>
      <c r="B1216">
        <v>93</v>
      </c>
      <c r="C1216">
        <v>2</v>
      </c>
      <c r="D1216">
        <v>2</v>
      </c>
      <c r="E1216">
        <v>136</v>
      </c>
      <c r="F1216" t="s">
        <v>539</v>
      </c>
      <c r="G1216" t="s">
        <v>573</v>
      </c>
      <c r="H1216" t="s">
        <v>712</v>
      </c>
      <c r="I1216" t="s">
        <v>729</v>
      </c>
    </row>
    <row r="1217" spans="1:9" x14ac:dyDescent="0.25">
      <c r="A1217">
        <v>1216</v>
      </c>
      <c r="B1217">
        <v>8</v>
      </c>
      <c r="C1217">
        <v>2</v>
      </c>
      <c r="D1217">
        <v>3</v>
      </c>
      <c r="E1217">
        <v>154</v>
      </c>
      <c r="F1217" t="s">
        <v>537</v>
      </c>
      <c r="G1217" t="s">
        <v>557</v>
      </c>
      <c r="H1217" t="s">
        <v>580</v>
      </c>
      <c r="I1217" t="s">
        <v>730</v>
      </c>
    </row>
    <row r="1218" spans="1:9" x14ac:dyDescent="0.25">
      <c r="A1218">
        <v>1217</v>
      </c>
      <c r="B1218">
        <v>93</v>
      </c>
      <c r="C1218">
        <v>3</v>
      </c>
      <c r="D1218">
        <v>1</v>
      </c>
      <c r="E1218">
        <v>58</v>
      </c>
      <c r="F1218" t="s">
        <v>532</v>
      </c>
      <c r="G1218" t="s">
        <v>665</v>
      </c>
      <c r="H1218" t="s">
        <v>617</v>
      </c>
      <c r="I1218" t="s">
        <v>729</v>
      </c>
    </row>
    <row r="1219" spans="1:9" x14ac:dyDescent="0.25">
      <c r="A1219">
        <v>1218</v>
      </c>
      <c r="B1219">
        <v>74</v>
      </c>
      <c r="C1219">
        <v>3</v>
      </c>
      <c r="D1219">
        <v>1</v>
      </c>
      <c r="E1219">
        <v>196</v>
      </c>
      <c r="F1219" t="s">
        <v>534</v>
      </c>
      <c r="G1219" t="s">
        <v>555</v>
      </c>
      <c r="H1219" t="s">
        <v>555</v>
      </c>
      <c r="I1219" t="s">
        <v>729</v>
      </c>
    </row>
    <row r="1220" spans="1:9" x14ac:dyDescent="0.25">
      <c r="A1220">
        <v>1219</v>
      </c>
      <c r="B1220">
        <v>64</v>
      </c>
      <c r="C1220">
        <v>5</v>
      </c>
      <c r="D1220">
        <v>2</v>
      </c>
      <c r="E1220">
        <v>43</v>
      </c>
      <c r="F1220" t="s">
        <v>537</v>
      </c>
      <c r="G1220" t="s">
        <v>653</v>
      </c>
      <c r="H1220" t="s">
        <v>628</v>
      </c>
      <c r="I1220" t="s">
        <v>730</v>
      </c>
    </row>
    <row r="1221" spans="1:9" x14ac:dyDescent="0.25">
      <c r="A1221">
        <v>1220</v>
      </c>
      <c r="B1221">
        <v>64</v>
      </c>
      <c r="C1221">
        <v>1</v>
      </c>
      <c r="D1221">
        <v>1</v>
      </c>
      <c r="E1221">
        <v>85</v>
      </c>
      <c r="F1221" t="s">
        <v>533</v>
      </c>
      <c r="G1221" t="s">
        <v>661</v>
      </c>
      <c r="H1221" t="s">
        <v>657</v>
      </c>
      <c r="I1221" t="s">
        <v>729</v>
      </c>
    </row>
    <row r="1222" spans="1:9" x14ac:dyDescent="0.25">
      <c r="A1222">
        <v>1221</v>
      </c>
      <c r="B1222">
        <v>17</v>
      </c>
      <c r="C1222">
        <v>2</v>
      </c>
      <c r="D1222">
        <v>3</v>
      </c>
      <c r="E1222">
        <v>178</v>
      </c>
      <c r="F1222" t="s">
        <v>540</v>
      </c>
      <c r="G1222" t="s">
        <v>597</v>
      </c>
      <c r="H1222" t="s">
        <v>582</v>
      </c>
      <c r="I1222" t="s">
        <v>730</v>
      </c>
    </row>
    <row r="1223" spans="1:9" x14ac:dyDescent="0.25">
      <c r="A1223">
        <v>1222</v>
      </c>
      <c r="B1223">
        <v>65</v>
      </c>
      <c r="C1223">
        <v>2</v>
      </c>
      <c r="D1223">
        <v>1</v>
      </c>
      <c r="E1223">
        <v>107</v>
      </c>
      <c r="F1223" t="s">
        <v>531</v>
      </c>
      <c r="G1223" t="s">
        <v>588</v>
      </c>
      <c r="H1223" t="s">
        <v>605</v>
      </c>
      <c r="I1223" t="s">
        <v>730</v>
      </c>
    </row>
    <row r="1224" spans="1:9" x14ac:dyDescent="0.25">
      <c r="A1224">
        <v>1223</v>
      </c>
      <c r="B1224">
        <v>44</v>
      </c>
      <c r="C1224">
        <v>3</v>
      </c>
      <c r="D1224">
        <v>1</v>
      </c>
      <c r="E1224">
        <v>133</v>
      </c>
      <c r="F1224" t="s">
        <v>535</v>
      </c>
      <c r="G1224" t="s">
        <v>560</v>
      </c>
      <c r="H1224" t="s">
        <v>721</v>
      </c>
      <c r="I1224" t="s">
        <v>730</v>
      </c>
    </row>
    <row r="1225" spans="1:9" x14ac:dyDescent="0.25">
      <c r="A1225">
        <v>1224</v>
      </c>
      <c r="B1225">
        <v>36</v>
      </c>
      <c r="C1225">
        <v>5</v>
      </c>
      <c r="D1225">
        <v>1</v>
      </c>
      <c r="E1225">
        <v>10</v>
      </c>
      <c r="F1225" t="s">
        <v>535</v>
      </c>
      <c r="G1225" t="s">
        <v>656</v>
      </c>
      <c r="H1225" t="s">
        <v>592</v>
      </c>
      <c r="I1225" t="s">
        <v>730</v>
      </c>
    </row>
    <row r="1226" spans="1:9" x14ac:dyDescent="0.25">
      <c r="A1226">
        <v>1225</v>
      </c>
      <c r="B1226">
        <v>2</v>
      </c>
      <c r="C1226">
        <v>1</v>
      </c>
      <c r="D1226">
        <v>1</v>
      </c>
      <c r="E1226">
        <v>132</v>
      </c>
      <c r="F1226" t="s">
        <v>535</v>
      </c>
      <c r="G1226" t="s">
        <v>560</v>
      </c>
      <c r="H1226" t="s">
        <v>592</v>
      </c>
      <c r="I1226" t="s">
        <v>729</v>
      </c>
    </row>
    <row r="1227" spans="1:9" x14ac:dyDescent="0.25">
      <c r="A1227">
        <v>1226</v>
      </c>
      <c r="B1227">
        <v>51</v>
      </c>
      <c r="C1227">
        <v>5</v>
      </c>
      <c r="D1227">
        <v>3</v>
      </c>
      <c r="E1227">
        <v>22</v>
      </c>
      <c r="F1227" t="s">
        <v>542</v>
      </c>
      <c r="G1227" t="s">
        <v>646</v>
      </c>
      <c r="H1227" t="s">
        <v>649</v>
      </c>
      <c r="I1227" t="s">
        <v>729</v>
      </c>
    </row>
    <row r="1228" spans="1:9" x14ac:dyDescent="0.25">
      <c r="A1228">
        <v>1227</v>
      </c>
      <c r="B1228">
        <v>59</v>
      </c>
      <c r="C1228">
        <v>4</v>
      </c>
      <c r="D1228">
        <v>3</v>
      </c>
      <c r="E1228">
        <v>126</v>
      </c>
      <c r="F1228" t="s">
        <v>540</v>
      </c>
      <c r="G1228" t="s">
        <v>648</v>
      </c>
      <c r="H1228" t="s">
        <v>570</v>
      </c>
      <c r="I1228" t="s">
        <v>729</v>
      </c>
    </row>
    <row r="1229" spans="1:9" x14ac:dyDescent="0.25">
      <c r="A1229">
        <v>1228</v>
      </c>
      <c r="B1229">
        <v>15</v>
      </c>
      <c r="C1229">
        <v>1</v>
      </c>
      <c r="D1229">
        <v>2</v>
      </c>
      <c r="E1229">
        <v>159</v>
      </c>
      <c r="F1229" t="s">
        <v>538</v>
      </c>
      <c r="G1229" t="s">
        <v>660</v>
      </c>
      <c r="H1229" t="s">
        <v>699</v>
      </c>
      <c r="I1229" t="s">
        <v>730</v>
      </c>
    </row>
    <row r="1230" spans="1:9" x14ac:dyDescent="0.25">
      <c r="A1230">
        <v>1229</v>
      </c>
      <c r="B1230">
        <v>8</v>
      </c>
      <c r="C1230">
        <v>5</v>
      </c>
      <c r="D1230">
        <v>1</v>
      </c>
      <c r="E1230">
        <v>159</v>
      </c>
      <c r="F1230" t="s">
        <v>531</v>
      </c>
      <c r="G1230" t="s">
        <v>662</v>
      </c>
      <c r="H1230" t="s">
        <v>588</v>
      </c>
      <c r="I1230" t="s">
        <v>729</v>
      </c>
    </row>
    <row r="1231" spans="1:9" x14ac:dyDescent="0.25">
      <c r="A1231">
        <v>1230</v>
      </c>
      <c r="B1231">
        <v>22</v>
      </c>
      <c r="C1231">
        <v>1</v>
      </c>
      <c r="D1231">
        <v>1</v>
      </c>
      <c r="E1231">
        <v>44</v>
      </c>
      <c r="F1231" t="s">
        <v>532</v>
      </c>
      <c r="G1231" t="s">
        <v>569</v>
      </c>
      <c r="H1231" t="s">
        <v>685</v>
      </c>
      <c r="I1231" t="s">
        <v>730</v>
      </c>
    </row>
    <row r="1232" spans="1:9" x14ac:dyDescent="0.25">
      <c r="A1232">
        <v>1231</v>
      </c>
      <c r="B1232">
        <v>27</v>
      </c>
      <c r="C1232">
        <v>1</v>
      </c>
      <c r="D1232">
        <v>2</v>
      </c>
      <c r="E1232">
        <v>199</v>
      </c>
      <c r="F1232" t="s">
        <v>538</v>
      </c>
      <c r="G1232" t="s">
        <v>584</v>
      </c>
      <c r="H1232" t="s">
        <v>658</v>
      </c>
      <c r="I1232" t="s">
        <v>730</v>
      </c>
    </row>
    <row r="1233" spans="1:9" x14ac:dyDescent="0.25">
      <c r="A1233">
        <v>1232</v>
      </c>
      <c r="B1233">
        <v>18</v>
      </c>
      <c r="C1233">
        <v>2</v>
      </c>
      <c r="D1233">
        <v>2</v>
      </c>
      <c r="E1233">
        <v>190</v>
      </c>
      <c r="F1233" t="s">
        <v>542</v>
      </c>
      <c r="G1233" t="s">
        <v>624</v>
      </c>
      <c r="H1233" t="s">
        <v>609</v>
      </c>
      <c r="I1233" t="s">
        <v>730</v>
      </c>
    </row>
    <row r="1234" spans="1:9" x14ac:dyDescent="0.25">
      <c r="A1234">
        <v>1233</v>
      </c>
      <c r="B1234">
        <v>39</v>
      </c>
      <c r="C1234">
        <v>3</v>
      </c>
      <c r="D1234">
        <v>1</v>
      </c>
      <c r="E1234">
        <v>27</v>
      </c>
      <c r="F1234" t="s">
        <v>537</v>
      </c>
      <c r="G1234" t="s">
        <v>600</v>
      </c>
      <c r="H1234" t="s">
        <v>600</v>
      </c>
      <c r="I1234" t="s">
        <v>729</v>
      </c>
    </row>
    <row r="1235" spans="1:9" x14ac:dyDescent="0.25">
      <c r="A1235">
        <v>1234</v>
      </c>
      <c r="B1235">
        <v>32</v>
      </c>
      <c r="C1235">
        <v>4</v>
      </c>
      <c r="D1235">
        <v>1</v>
      </c>
      <c r="E1235">
        <v>177</v>
      </c>
      <c r="F1235" t="s">
        <v>538</v>
      </c>
      <c r="G1235" t="s">
        <v>594</v>
      </c>
      <c r="H1235" t="s">
        <v>594</v>
      </c>
      <c r="I1235" t="s">
        <v>729</v>
      </c>
    </row>
    <row r="1236" spans="1:9" x14ac:dyDescent="0.25">
      <c r="A1236">
        <v>1235</v>
      </c>
      <c r="B1236">
        <v>69</v>
      </c>
      <c r="C1236">
        <v>3</v>
      </c>
      <c r="D1236">
        <v>3</v>
      </c>
      <c r="E1236">
        <v>87</v>
      </c>
      <c r="F1236" t="s">
        <v>535</v>
      </c>
      <c r="G1236" t="s">
        <v>592</v>
      </c>
      <c r="H1236" t="s">
        <v>656</v>
      </c>
      <c r="I1236" t="s">
        <v>729</v>
      </c>
    </row>
    <row r="1237" spans="1:9" x14ac:dyDescent="0.25">
      <c r="A1237">
        <v>1236</v>
      </c>
      <c r="B1237">
        <v>18</v>
      </c>
      <c r="C1237">
        <v>2</v>
      </c>
      <c r="D1237">
        <v>1</v>
      </c>
      <c r="E1237">
        <v>171</v>
      </c>
      <c r="F1237" t="s">
        <v>542</v>
      </c>
      <c r="G1237" t="s">
        <v>607</v>
      </c>
      <c r="H1237" t="s">
        <v>609</v>
      </c>
      <c r="I1237" t="s">
        <v>729</v>
      </c>
    </row>
    <row r="1238" spans="1:9" x14ac:dyDescent="0.25">
      <c r="A1238">
        <v>1237</v>
      </c>
      <c r="B1238">
        <v>24</v>
      </c>
      <c r="C1238">
        <v>1</v>
      </c>
      <c r="D1238">
        <v>1</v>
      </c>
      <c r="E1238">
        <v>126</v>
      </c>
      <c r="F1238" t="s">
        <v>539</v>
      </c>
      <c r="G1238" t="s">
        <v>618</v>
      </c>
      <c r="H1238" t="s">
        <v>639</v>
      </c>
      <c r="I1238" t="s">
        <v>729</v>
      </c>
    </row>
    <row r="1239" spans="1:9" x14ac:dyDescent="0.25">
      <c r="A1239">
        <v>1238</v>
      </c>
      <c r="B1239">
        <v>6</v>
      </c>
      <c r="C1239">
        <v>2</v>
      </c>
      <c r="D1239">
        <v>3</v>
      </c>
      <c r="E1239">
        <v>81</v>
      </c>
      <c r="F1239" t="s">
        <v>533</v>
      </c>
      <c r="G1239" t="s">
        <v>604</v>
      </c>
      <c r="H1239" t="s">
        <v>667</v>
      </c>
      <c r="I1239" t="s">
        <v>730</v>
      </c>
    </row>
    <row r="1240" spans="1:9" x14ac:dyDescent="0.25">
      <c r="A1240">
        <v>1239</v>
      </c>
      <c r="B1240">
        <v>78</v>
      </c>
      <c r="C1240">
        <v>3</v>
      </c>
      <c r="D1240">
        <v>1</v>
      </c>
      <c r="E1240">
        <v>181</v>
      </c>
      <c r="F1240" t="s">
        <v>533</v>
      </c>
      <c r="G1240" t="s">
        <v>619</v>
      </c>
      <c r="H1240" t="s">
        <v>619</v>
      </c>
      <c r="I1240" t="s">
        <v>729</v>
      </c>
    </row>
    <row r="1241" spans="1:9" x14ac:dyDescent="0.25">
      <c r="A1241">
        <v>1240</v>
      </c>
      <c r="B1241">
        <v>73</v>
      </c>
      <c r="C1241">
        <v>5</v>
      </c>
      <c r="D1241">
        <v>2</v>
      </c>
      <c r="E1241">
        <v>72</v>
      </c>
      <c r="F1241" t="s">
        <v>539</v>
      </c>
      <c r="G1241" t="s">
        <v>630</v>
      </c>
      <c r="H1241" t="s">
        <v>639</v>
      </c>
      <c r="I1241" t="s">
        <v>729</v>
      </c>
    </row>
    <row r="1242" spans="1:9" x14ac:dyDescent="0.25">
      <c r="A1242">
        <v>1241</v>
      </c>
      <c r="B1242">
        <v>4</v>
      </c>
      <c r="C1242">
        <v>1</v>
      </c>
      <c r="D1242">
        <v>1</v>
      </c>
      <c r="E1242">
        <v>143</v>
      </c>
      <c r="F1242" t="s">
        <v>532</v>
      </c>
      <c r="G1242" t="s">
        <v>589</v>
      </c>
      <c r="H1242" t="s">
        <v>569</v>
      </c>
      <c r="I1242" t="s">
        <v>730</v>
      </c>
    </row>
    <row r="1243" spans="1:9" x14ac:dyDescent="0.25">
      <c r="A1243">
        <v>1242</v>
      </c>
      <c r="B1243">
        <v>15</v>
      </c>
      <c r="C1243">
        <v>3</v>
      </c>
      <c r="D1243">
        <v>2</v>
      </c>
      <c r="E1243">
        <v>193</v>
      </c>
      <c r="F1243" t="s">
        <v>537</v>
      </c>
      <c r="G1243" t="s">
        <v>637</v>
      </c>
      <c r="H1243" t="s">
        <v>637</v>
      </c>
      <c r="I1243" t="s">
        <v>729</v>
      </c>
    </row>
    <row r="1244" spans="1:9" x14ac:dyDescent="0.25">
      <c r="A1244">
        <v>1243</v>
      </c>
      <c r="B1244">
        <v>68</v>
      </c>
      <c r="C1244">
        <v>2</v>
      </c>
      <c r="D1244">
        <v>2</v>
      </c>
      <c r="E1244">
        <v>166</v>
      </c>
      <c r="F1244" t="s">
        <v>532</v>
      </c>
      <c r="G1244" t="s">
        <v>665</v>
      </c>
      <c r="H1244" t="s">
        <v>626</v>
      </c>
      <c r="I1244" t="s">
        <v>730</v>
      </c>
    </row>
    <row r="1245" spans="1:9" x14ac:dyDescent="0.25">
      <c r="A1245">
        <v>1244</v>
      </c>
      <c r="B1245">
        <v>27</v>
      </c>
      <c r="C1245">
        <v>4</v>
      </c>
      <c r="D1245">
        <v>2</v>
      </c>
      <c r="E1245">
        <v>176</v>
      </c>
      <c r="F1245" t="s">
        <v>542</v>
      </c>
      <c r="G1245" t="s">
        <v>659</v>
      </c>
      <c r="H1245" t="s">
        <v>646</v>
      </c>
      <c r="I1245" t="s">
        <v>729</v>
      </c>
    </row>
    <row r="1246" spans="1:9" x14ac:dyDescent="0.25">
      <c r="A1246">
        <v>1245</v>
      </c>
      <c r="B1246">
        <v>36</v>
      </c>
      <c r="C1246">
        <v>3</v>
      </c>
      <c r="D1246">
        <v>3</v>
      </c>
      <c r="E1246">
        <v>54</v>
      </c>
      <c r="F1246" t="s">
        <v>534</v>
      </c>
      <c r="G1246" t="s">
        <v>652</v>
      </c>
      <c r="H1246" t="s">
        <v>669</v>
      </c>
      <c r="I1246" t="s">
        <v>730</v>
      </c>
    </row>
    <row r="1247" spans="1:9" x14ac:dyDescent="0.25">
      <c r="A1247">
        <v>1246</v>
      </c>
      <c r="B1247">
        <v>89</v>
      </c>
      <c r="C1247">
        <v>3</v>
      </c>
      <c r="D1247">
        <v>2</v>
      </c>
      <c r="E1247">
        <v>28</v>
      </c>
      <c r="F1247" t="s">
        <v>539</v>
      </c>
      <c r="G1247" t="s">
        <v>654</v>
      </c>
      <c r="H1247" t="s">
        <v>698</v>
      </c>
      <c r="I1247" t="s">
        <v>730</v>
      </c>
    </row>
    <row r="1248" spans="1:9" x14ac:dyDescent="0.25">
      <c r="A1248">
        <v>1247</v>
      </c>
      <c r="B1248">
        <v>64</v>
      </c>
      <c r="C1248">
        <v>4</v>
      </c>
      <c r="D1248">
        <v>3</v>
      </c>
      <c r="E1248">
        <v>89</v>
      </c>
      <c r="F1248" t="s">
        <v>533</v>
      </c>
      <c r="G1248" t="s">
        <v>608</v>
      </c>
      <c r="H1248" t="s">
        <v>709</v>
      </c>
      <c r="I1248" t="s">
        <v>730</v>
      </c>
    </row>
    <row r="1249" spans="1:9" x14ac:dyDescent="0.25">
      <c r="A1249">
        <v>1248</v>
      </c>
      <c r="B1249">
        <v>48</v>
      </c>
      <c r="C1249">
        <v>2</v>
      </c>
      <c r="D1249">
        <v>1</v>
      </c>
      <c r="E1249">
        <v>176</v>
      </c>
      <c r="F1249" t="s">
        <v>534</v>
      </c>
      <c r="G1249" t="s">
        <v>554</v>
      </c>
      <c r="H1249" t="s">
        <v>568</v>
      </c>
      <c r="I1249" t="s">
        <v>729</v>
      </c>
    </row>
    <row r="1250" spans="1:9" x14ac:dyDescent="0.25">
      <c r="A1250">
        <v>1249</v>
      </c>
      <c r="B1250">
        <v>100</v>
      </c>
      <c r="C1250">
        <v>3</v>
      </c>
      <c r="D1250">
        <v>3</v>
      </c>
      <c r="E1250">
        <v>85</v>
      </c>
      <c r="F1250" t="s">
        <v>539</v>
      </c>
      <c r="G1250" t="s">
        <v>618</v>
      </c>
      <c r="H1250" t="s">
        <v>573</v>
      </c>
      <c r="I1250" t="s">
        <v>729</v>
      </c>
    </row>
    <row r="1251" spans="1:9" x14ac:dyDescent="0.25">
      <c r="A1251">
        <v>1250</v>
      </c>
      <c r="B1251">
        <v>92</v>
      </c>
      <c r="C1251">
        <v>2</v>
      </c>
      <c r="D1251">
        <v>1</v>
      </c>
      <c r="E1251">
        <v>48</v>
      </c>
      <c r="F1251" t="s">
        <v>535</v>
      </c>
      <c r="G1251" t="s">
        <v>610</v>
      </c>
      <c r="H1251" t="s">
        <v>682</v>
      </c>
      <c r="I1251" t="s">
        <v>729</v>
      </c>
    </row>
    <row r="1252" spans="1:9" x14ac:dyDescent="0.25">
      <c r="A1252">
        <v>1251</v>
      </c>
      <c r="B1252">
        <v>21</v>
      </c>
      <c r="C1252">
        <v>2</v>
      </c>
      <c r="D1252">
        <v>2</v>
      </c>
      <c r="E1252">
        <v>130</v>
      </c>
      <c r="F1252" t="s">
        <v>536</v>
      </c>
      <c r="G1252" t="s">
        <v>606</v>
      </c>
      <c r="H1252" t="s">
        <v>562</v>
      </c>
      <c r="I1252" t="s">
        <v>729</v>
      </c>
    </row>
    <row r="1253" spans="1:9" x14ac:dyDescent="0.25">
      <c r="A1253">
        <v>1252</v>
      </c>
      <c r="B1253">
        <v>1</v>
      </c>
      <c r="C1253">
        <v>1</v>
      </c>
      <c r="D1253">
        <v>2</v>
      </c>
      <c r="E1253">
        <v>195</v>
      </c>
      <c r="F1253" t="s">
        <v>541</v>
      </c>
      <c r="G1253" t="s">
        <v>579</v>
      </c>
      <c r="H1253" t="s">
        <v>641</v>
      </c>
      <c r="I1253" t="s">
        <v>730</v>
      </c>
    </row>
    <row r="1254" spans="1:9" x14ac:dyDescent="0.25">
      <c r="A1254">
        <v>1253</v>
      </c>
      <c r="B1254">
        <v>48</v>
      </c>
      <c r="C1254">
        <v>1</v>
      </c>
      <c r="D1254">
        <v>3</v>
      </c>
      <c r="E1254">
        <v>55</v>
      </c>
      <c r="F1254" t="s">
        <v>533</v>
      </c>
      <c r="G1254" t="s">
        <v>604</v>
      </c>
      <c r="H1254" t="s">
        <v>596</v>
      </c>
      <c r="I1254" t="s">
        <v>730</v>
      </c>
    </row>
    <row r="1255" spans="1:9" x14ac:dyDescent="0.25">
      <c r="A1255">
        <v>1254</v>
      </c>
      <c r="B1255">
        <v>17</v>
      </c>
      <c r="C1255">
        <v>4</v>
      </c>
      <c r="D1255">
        <v>2</v>
      </c>
      <c r="E1255">
        <v>88</v>
      </c>
      <c r="F1255" t="s">
        <v>536</v>
      </c>
      <c r="G1255" t="s">
        <v>591</v>
      </c>
      <c r="H1255" t="s">
        <v>591</v>
      </c>
      <c r="I1255" t="s">
        <v>729</v>
      </c>
    </row>
    <row r="1256" spans="1:9" x14ac:dyDescent="0.25">
      <c r="A1256">
        <v>1255</v>
      </c>
      <c r="B1256">
        <v>55</v>
      </c>
      <c r="C1256">
        <v>5</v>
      </c>
      <c r="D1256">
        <v>1</v>
      </c>
      <c r="E1256">
        <v>165</v>
      </c>
      <c r="F1256" t="s">
        <v>542</v>
      </c>
      <c r="G1256" t="s">
        <v>609</v>
      </c>
      <c r="H1256" t="s">
        <v>624</v>
      </c>
      <c r="I1256" t="s">
        <v>729</v>
      </c>
    </row>
    <row r="1257" spans="1:9" x14ac:dyDescent="0.25">
      <c r="A1257">
        <v>1256</v>
      </c>
      <c r="B1257">
        <v>84</v>
      </c>
      <c r="C1257">
        <v>1</v>
      </c>
      <c r="D1257">
        <v>1</v>
      </c>
      <c r="E1257">
        <v>95</v>
      </c>
      <c r="F1257" t="s">
        <v>535</v>
      </c>
      <c r="G1257" t="s">
        <v>560</v>
      </c>
      <c r="H1257" t="s">
        <v>694</v>
      </c>
      <c r="I1257" t="s">
        <v>730</v>
      </c>
    </row>
    <row r="1258" spans="1:9" x14ac:dyDescent="0.25">
      <c r="A1258">
        <v>1257</v>
      </c>
      <c r="B1258">
        <v>75</v>
      </c>
      <c r="C1258">
        <v>1</v>
      </c>
      <c r="D1258">
        <v>2</v>
      </c>
      <c r="E1258">
        <v>16</v>
      </c>
      <c r="F1258" t="s">
        <v>538</v>
      </c>
      <c r="G1258" t="s">
        <v>635</v>
      </c>
      <c r="H1258" t="s">
        <v>552</v>
      </c>
      <c r="I1258" t="s">
        <v>730</v>
      </c>
    </row>
    <row r="1259" spans="1:9" x14ac:dyDescent="0.25">
      <c r="A1259">
        <v>1258</v>
      </c>
      <c r="B1259">
        <v>75</v>
      </c>
      <c r="C1259">
        <v>4</v>
      </c>
      <c r="D1259">
        <v>2</v>
      </c>
      <c r="E1259">
        <v>25</v>
      </c>
      <c r="F1259" t="s">
        <v>533</v>
      </c>
      <c r="G1259" t="s">
        <v>559</v>
      </c>
      <c r="H1259" t="s">
        <v>559</v>
      </c>
      <c r="I1259" t="s">
        <v>729</v>
      </c>
    </row>
    <row r="1260" spans="1:9" x14ac:dyDescent="0.25">
      <c r="A1260">
        <v>1259</v>
      </c>
      <c r="B1260">
        <v>51</v>
      </c>
      <c r="C1260">
        <v>3</v>
      </c>
      <c r="D1260">
        <v>3</v>
      </c>
      <c r="E1260">
        <v>197</v>
      </c>
      <c r="F1260" t="s">
        <v>541</v>
      </c>
      <c r="G1260" t="s">
        <v>625</v>
      </c>
      <c r="H1260" t="s">
        <v>625</v>
      </c>
      <c r="I1260" t="s">
        <v>729</v>
      </c>
    </row>
    <row r="1261" spans="1:9" x14ac:dyDescent="0.25">
      <c r="A1261">
        <v>1260</v>
      </c>
      <c r="B1261">
        <v>2</v>
      </c>
      <c r="C1261">
        <v>4</v>
      </c>
      <c r="D1261">
        <v>2</v>
      </c>
      <c r="E1261">
        <v>185</v>
      </c>
      <c r="F1261" t="s">
        <v>534</v>
      </c>
      <c r="G1261" t="s">
        <v>669</v>
      </c>
      <c r="H1261" t="s">
        <v>555</v>
      </c>
      <c r="I1261" t="s">
        <v>730</v>
      </c>
    </row>
    <row r="1262" spans="1:9" x14ac:dyDescent="0.25">
      <c r="A1262">
        <v>1261</v>
      </c>
      <c r="B1262">
        <v>98</v>
      </c>
      <c r="C1262">
        <v>4</v>
      </c>
      <c r="D1262">
        <v>2</v>
      </c>
      <c r="E1262">
        <v>87</v>
      </c>
      <c r="F1262" t="s">
        <v>532</v>
      </c>
      <c r="G1262" t="s">
        <v>665</v>
      </c>
      <c r="H1262" t="s">
        <v>683</v>
      </c>
      <c r="I1262" t="s">
        <v>729</v>
      </c>
    </row>
    <row r="1263" spans="1:9" x14ac:dyDescent="0.25">
      <c r="A1263">
        <v>1262</v>
      </c>
      <c r="B1263">
        <v>20</v>
      </c>
      <c r="C1263">
        <v>2</v>
      </c>
      <c r="D1263">
        <v>1</v>
      </c>
      <c r="E1263">
        <v>178</v>
      </c>
      <c r="F1263" t="s">
        <v>541</v>
      </c>
      <c r="G1263" t="s">
        <v>670</v>
      </c>
      <c r="H1263" t="s">
        <v>644</v>
      </c>
      <c r="I1263" t="s">
        <v>730</v>
      </c>
    </row>
    <row r="1264" spans="1:9" x14ac:dyDescent="0.25">
      <c r="A1264">
        <v>1263</v>
      </c>
      <c r="B1264">
        <v>44</v>
      </c>
      <c r="C1264">
        <v>3</v>
      </c>
      <c r="D1264">
        <v>2</v>
      </c>
      <c r="E1264">
        <v>149</v>
      </c>
      <c r="F1264" t="s">
        <v>537</v>
      </c>
      <c r="G1264" t="s">
        <v>615</v>
      </c>
      <c r="H1264" t="s">
        <v>688</v>
      </c>
      <c r="I1264" t="s">
        <v>729</v>
      </c>
    </row>
    <row r="1265" spans="1:9" x14ac:dyDescent="0.25">
      <c r="A1265">
        <v>1264</v>
      </c>
      <c r="B1265">
        <v>20</v>
      </c>
      <c r="C1265">
        <v>3</v>
      </c>
      <c r="D1265">
        <v>3</v>
      </c>
      <c r="E1265">
        <v>141</v>
      </c>
      <c r="F1265" t="s">
        <v>541</v>
      </c>
      <c r="G1265" t="s">
        <v>644</v>
      </c>
      <c r="H1265" t="s">
        <v>644</v>
      </c>
      <c r="I1265" t="s">
        <v>729</v>
      </c>
    </row>
    <row r="1266" spans="1:9" x14ac:dyDescent="0.25">
      <c r="A1266">
        <v>1265</v>
      </c>
      <c r="B1266">
        <v>93</v>
      </c>
      <c r="C1266">
        <v>1</v>
      </c>
      <c r="D1266">
        <v>1</v>
      </c>
      <c r="E1266">
        <v>111</v>
      </c>
      <c r="F1266" t="s">
        <v>531</v>
      </c>
      <c r="G1266" t="s">
        <v>581</v>
      </c>
      <c r="H1266" t="s">
        <v>563</v>
      </c>
      <c r="I1266" t="s">
        <v>729</v>
      </c>
    </row>
    <row r="1267" spans="1:9" x14ac:dyDescent="0.25">
      <c r="A1267">
        <v>1266</v>
      </c>
      <c r="B1267">
        <v>15</v>
      </c>
      <c r="C1267">
        <v>5</v>
      </c>
      <c r="D1267">
        <v>3</v>
      </c>
      <c r="E1267">
        <v>30</v>
      </c>
      <c r="F1267" t="s">
        <v>533</v>
      </c>
      <c r="G1267" t="s">
        <v>604</v>
      </c>
      <c r="H1267" t="s">
        <v>604</v>
      </c>
      <c r="I1267" t="s">
        <v>729</v>
      </c>
    </row>
    <row r="1268" spans="1:9" x14ac:dyDescent="0.25">
      <c r="A1268">
        <v>1267</v>
      </c>
      <c r="B1268">
        <v>41</v>
      </c>
      <c r="C1268">
        <v>3</v>
      </c>
      <c r="D1268">
        <v>1</v>
      </c>
      <c r="E1268">
        <v>68</v>
      </c>
      <c r="F1268" t="s">
        <v>532</v>
      </c>
      <c r="G1268" t="s">
        <v>626</v>
      </c>
      <c r="H1268" t="s">
        <v>664</v>
      </c>
      <c r="I1268" t="s">
        <v>730</v>
      </c>
    </row>
    <row r="1269" spans="1:9" x14ac:dyDescent="0.25">
      <c r="A1269">
        <v>1268</v>
      </c>
      <c r="B1269">
        <v>92</v>
      </c>
      <c r="C1269">
        <v>5</v>
      </c>
      <c r="D1269">
        <v>1</v>
      </c>
      <c r="E1269">
        <v>186</v>
      </c>
      <c r="F1269" t="s">
        <v>535</v>
      </c>
      <c r="G1269" t="s">
        <v>638</v>
      </c>
      <c r="H1269" t="s">
        <v>598</v>
      </c>
      <c r="I1269" t="s">
        <v>730</v>
      </c>
    </row>
    <row r="1270" spans="1:9" x14ac:dyDescent="0.25">
      <c r="A1270">
        <v>1269</v>
      </c>
      <c r="B1270">
        <v>39</v>
      </c>
      <c r="C1270">
        <v>1</v>
      </c>
      <c r="D1270">
        <v>1</v>
      </c>
      <c r="E1270">
        <v>132</v>
      </c>
      <c r="F1270" t="s">
        <v>540</v>
      </c>
      <c r="G1270" t="s">
        <v>597</v>
      </c>
      <c r="H1270" t="s">
        <v>632</v>
      </c>
      <c r="I1270" t="s">
        <v>730</v>
      </c>
    </row>
    <row r="1271" spans="1:9" x14ac:dyDescent="0.25">
      <c r="A1271">
        <v>1270</v>
      </c>
      <c r="B1271">
        <v>26</v>
      </c>
      <c r="C1271">
        <v>2</v>
      </c>
      <c r="D1271">
        <v>3</v>
      </c>
      <c r="E1271">
        <v>145</v>
      </c>
      <c r="F1271" t="s">
        <v>536</v>
      </c>
      <c r="G1271" t="s">
        <v>591</v>
      </c>
      <c r="H1271" t="s">
        <v>591</v>
      </c>
      <c r="I1271" t="s">
        <v>729</v>
      </c>
    </row>
    <row r="1272" spans="1:9" x14ac:dyDescent="0.25">
      <c r="A1272">
        <v>1271</v>
      </c>
      <c r="B1272">
        <v>54</v>
      </c>
      <c r="C1272">
        <v>5</v>
      </c>
      <c r="D1272">
        <v>3</v>
      </c>
      <c r="E1272">
        <v>185</v>
      </c>
      <c r="F1272" t="s">
        <v>538</v>
      </c>
      <c r="G1272" t="s">
        <v>635</v>
      </c>
      <c r="H1272" t="s">
        <v>567</v>
      </c>
      <c r="I1272" t="s">
        <v>730</v>
      </c>
    </row>
    <row r="1273" spans="1:9" x14ac:dyDescent="0.25">
      <c r="A1273">
        <v>1272</v>
      </c>
      <c r="B1273">
        <v>63</v>
      </c>
      <c r="C1273">
        <v>2</v>
      </c>
      <c r="D1273">
        <v>3</v>
      </c>
      <c r="E1273">
        <v>102</v>
      </c>
      <c r="F1273" t="s">
        <v>535</v>
      </c>
      <c r="G1273" t="s">
        <v>656</v>
      </c>
      <c r="H1273" t="s">
        <v>656</v>
      </c>
      <c r="I1273" t="s">
        <v>729</v>
      </c>
    </row>
    <row r="1274" spans="1:9" x14ac:dyDescent="0.25">
      <c r="A1274">
        <v>1273</v>
      </c>
      <c r="B1274">
        <v>84</v>
      </c>
      <c r="C1274">
        <v>2</v>
      </c>
      <c r="D1274">
        <v>2</v>
      </c>
      <c r="E1274">
        <v>11</v>
      </c>
      <c r="F1274" t="s">
        <v>542</v>
      </c>
      <c r="G1274" t="s">
        <v>571</v>
      </c>
      <c r="H1274" t="s">
        <v>614</v>
      </c>
      <c r="I1274" t="s">
        <v>729</v>
      </c>
    </row>
    <row r="1275" spans="1:9" x14ac:dyDescent="0.25">
      <c r="A1275">
        <v>1274</v>
      </c>
      <c r="B1275">
        <v>49</v>
      </c>
      <c r="C1275">
        <v>4</v>
      </c>
      <c r="D1275">
        <v>1</v>
      </c>
      <c r="E1275">
        <v>186</v>
      </c>
      <c r="F1275" t="s">
        <v>539</v>
      </c>
      <c r="G1275" t="s">
        <v>620</v>
      </c>
      <c r="H1275" t="s">
        <v>575</v>
      </c>
      <c r="I1275" t="s">
        <v>730</v>
      </c>
    </row>
    <row r="1276" spans="1:9" x14ac:dyDescent="0.25">
      <c r="A1276">
        <v>1275</v>
      </c>
      <c r="B1276">
        <v>29</v>
      </c>
      <c r="C1276">
        <v>4</v>
      </c>
      <c r="D1276">
        <v>1</v>
      </c>
      <c r="E1276">
        <v>67</v>
      </c>
      <c r="F1276" t="s">
        <v>537</v>
      </c>
      <c r="G1276" t="s">
        <v>653</v>
      </c>
      <c r="H1276" t="s">
        <v>580</v>
      </c>
      <c r="I1276" t="s">
        <v>729</v>
      </c>
    </row>
    <row r="1277" spans="1:9" x14ac:dyDescent="0.25">
      <c r="A1277">
        <v>1276</v>
      </c>
      <c r="B1277">
        <v>54</v>
      </c>
      <c r="C1277">
        <v>5</v>
      </c>
      <c r="D1277">
        <v>2</v>
      </c>
      <c r="E1277">
        <v>179</v>
      </c>
      <c r="F1277" t="s">
        <v>540</v>
      </c>
      <c r="G1277" t="s">
        <v>648</v>
      </c>
      <c r="H1277" t="s">
        <v>570</v>
      </c>
      <c r="I1277" t="s">
        <v>729</v>
      </c>
    </row>
    <row r="1278" spans="1:9" x14ac:dyDescent="0.25">
      <c r="A1278">
        <v>1277</v>
      </c>
      <c r="B1278">
        <v>23</v>
      </c>
      <c r="C1278">
        <v>1</v>
      </c>
      <c r="D1278">
        <v>1</v>
      </c>
      <c r="E1278">
        <v>110</v>
      </c>
      <c r="F1278" t="s">
        <v>538</v>
      </c>
      <c r="G1278" t="s">
        <v>567</v>
      </c>
      <c r="H1278" t="s">
        <v>584</v>
      </c>
      <c r="I1278" t="s">
        <v>730</v>
      </c>
    </row>
    <row r="1279" spans="1:9" x14ac:dyDescent="0.25">
      <c r="A1279">
        <v>1278</v>
      </c>
      <c r="B1279">
        <v>71</v>
      </c>
      <c r="C1279">
        <v>1</v>
      </c>
      <c r="D1279">
        <v>3</v>
      </c>
      <c r="E1279">
        <v>87</v>
      </c>
      <c r="F1279" t="s">
        <v>531</v>
      </c>
      <c r="G1279" t="s">
        <v>565</v>
      </c>
      <c r="H1279" t="s">
        <v>581</v>
      </c>
      <c r="I1279" t="s">
        <v>730</v>
      </c>
    </row>
    <row r="1280" spans="1:9" x14ac:dyDescent="0.25">
      <c r="A1280">
        <v>1279</v>
      </c>
      <c r="B1280">
        <v>86</v>
      </c>
      <c r="C1280">
        <v>2</v>
      </c>
      <c r="D1280">
        <v>2</v>
      </c>
      <c r="E1280">
        <v>165</v>
      </c>
      <c r="F1280" t="s">
        <v>539</v>
      </c>
      <c r="G1280" t="s">
        <v>639</v>
      </c>
      <c r="H1280" t="s">
        <v>573</v>
      </c>
      <c r="I1280" t="s">
        <v>729</v>
      </c>
    </row>
    <row r="1281" spans="1:9" x14ac:dyDescent="0.25">
      <c r="A1281">
        <v>1280</v>
      </c>
      <c r="B1281">
        <v>2</v>
      </c>
      <c r="C1281">
        <v>3</v>
      </c>
      <c r="D1281">
        <v>1</v>
      </c>
      <c r="E1281">
        <v>137</v>
      </c>
      <c r="F1281" t="s">
        <v>532</v>
      </c>
      <c r="G1281" t="s">
        <v>645</v>
      </c>
      <c r="H1281" t="s">
        <v>665</v>
      </c>
      <c r="I1281" t="s">
        <v>729</v>
      </c>
    </row>
    <row r="1282" spans="1:9" x14ac:dyDescent="0.25">
      <c r="A1282">
        <v>1281</v>
      </c>
      <c r="B1282">
        <v>13</v>
      </c>
      <c r="C1282">
        <v>5</v>
      </c>
      <c r="D1282">
        <v>2</v>
      </c>
      <c r="E1282">
        <v>32</v>
      </c>
      <c r="F1282" t="s">
        <v>540</v>
      </c>
      <c r="G1282" t="s">
        <v>577</v>
      </c>
      <c r="H1282" t="s">
        <v>621</v>
      </c>
      <c r="I1282" t="s">
        <v>730</v>
      </c>
    </row>
    <row r="1283" spans="1:9" x14ac:dyDescent="0.25">
      <c r="A1283">
        <v>1282</v>
      </c>
      <c r="B1283">
        <v>72</v>
      </c>
      <c r="C1283">
        <v>2</v>
      </c>
      <c r="D1283">
        <v>3</v>
      </c>
      <c r="E1283">
        <v>66</v>
      </c>
      <c r="F1283" t="s">
        <v>531</v>
      </c>
      <c r="G1283" t="s">
        <v>563</v>
      </c>
      <c r="H1283" t="s">
        <v>640</v>
      </c>
      <c r="I1283" t="s">
        <v>730</v>
      </c>
    </row>
    <row r="1284" spans="1:9" x14ac:dyDescent="0.25">
      <c r="A1284">
        <v>1283</v>
      </c>
      <c r="B1284">
        <v>47</v>
      </c>
      <c r="C1284">
        <v>2</v>
      </c>
      <c r="D1284">
        <v>2</v>
      </c>
      <c r="E1284">
        <v>196</v>
      </c>
      <c r="F1284" t="s">
        <v>536</v>
      </c>
      <c r="G1284" t="s">
        <v>562</v>
      </c>
      <c r="H1284" t="s">
        <v>622</v>
      </c>
      <c r="I1284" t="s">
        <v>730</v>
      </c>
    </row>
    <row r="1285" spans="1:9" x14ac:dyDescent="0.25">
      <c r="A1285">
        <v>1284</v>
      </c>
      <c r="B1285">
        <v>31</v>
      </c>
      <c r="C1285">
        <v>5</v>
      </c>
      <c r="D1285">
        <v>3</v>
      </c>
      <c r="E1285">
        <v>152</v>
      </c>
      <c r="F1285" t="s">
        <v>534</v>
      </c>
      <c r="G1285" t="s">
        <v>652</v>
      </c>
      <c r="H1285" t="s">
        <v>634</v>
      </c>
      <c r="I1285" t="s">
        <v>730</v>
      </c>
    </row>
    <row r="1286" spans="1:9" x14ac:dyDescent="0.25">
      <c r="A1286">
        <v>1285</v>
      </c>
      <c r="B1286">
        <v>97</v>
      </c>
      <c r="C1286">
        <v>3</v>
      </c>
      <c r="D1286">
        <v>3</v>
      </c>
      <c r="E1286">
        <v>160</v>
      </c>
      <c r="F1286" t="s">
        <v>538</v>
      </c>
      <c r="G1286" t="s">
        <v>572</v>
      </c>
      <c r="H1286" t="s">
        <v>567</v>
      </c>
      <c r="I1286" t="s">
        <v>730</v>
      </c>
    </row>
    <row r="1287" spans="1:9" x14ac:dyDescent="0.25">
      <c r="A1287">
        <v>1286</v>
      </c>
      <c r="B1287">
        <v>73</v>
      </c>
      <c r="C1287">
        <v>3</v>
      </c>
      <c r="D1287">
        <v>2</v>
      </c>
      <c r="E1287">
        <v>56</v>
      </c>
      <c r="F1287" t="s">
        <v>534</v>
      </c>
      <c r="G1287" t="s">
        <v>668</v>
      </c>
      <c r="H1287" t="s">
        <v>629</v>
      </c>
      <c r="I1287" t="s">
        <v>729</v>
      </c>
    </row>
    <row r="1288" spans="1:9" x14ac:dyDescent="0.25">
      <c r="A1288">
        <v>1287</v>
      </c>
      <c r="B1288">
        <v>59</v>
      </c>
      <c r="C1288">
        <v>3</v>
      </c>
      <c r="D1288">
        <v>3</v>
      </c>
      <c r="E1288">
        <v>189</v>
      </c>
      <c r="F1288" t="s">
        <v>532</v>
      </c>
      <c r="G1288" t="s">
        <v>665</v>
      </c>
      <c r="H1288" t="s">
        <v>617</v>
      </c>
      <c r="I1288" t="s">
        <v>729</v>
      </c>
    </row>
    <row r="1289" spans="1:9" x14ac:dyDescent="0.25">
      <c r="A1289">
        <v>1288</v>
      </c>
      <c r="B1289">
        <v>49</v>
      </c>
      <c r="C1289">
        <v>5</v>
      </c>
      <c r="D1289">
        <v>1</v>
      </c>
      <c r="E1289">
        <v>191</v>
      </c>
      <c r="F1289" t="s">
        <v>534</v>
      </c>
      <c r="G1289" t="s">
        <v>578</v>
      </c>
      <c r="H1289" t="s">
        <v>634</v>
      </c>
      <c r="I1289" t="s">
        <v>730</v>
      </c>
    </row>
    <row r="1290" spans="1:9" x14ac:dyDescent="0.25">
      <c r="A1290">
        <v>1289</v>
      </c>
      <c r="B1290">
        <v>46</v>
      </c>
      <c r="C1290">
        <v>5</v>
      </c>
      <c r="D1290">
        <v>2</v>
      </c>
      <c r="E1290">
        <v>135</v>
      </c>
      <c r="F1290" t="s">
        <v>539</v>
      </c>
      <c r="G1290" t="s">
        <v>620</v>
      </c>
      <c r="H1290" t="s">
        <v>585</v>
      </c>
      <c r="I1290" t="s">
        <v>729</v>
      </c>
    </row>
    <row r="1291" spans="1:9" x14ac:dyDescent="0.25">
      <c r="A1291">
        <v>1290</v>
      </c>
      <c r="B1291">
        <v>61</v>
      </c>
      <c r="C1291">
        <v>3</v>
      </c>
      <c r="D1291">
        <v>2</v>
      </c>
      <c r="E1291">
        <v>172</v>
      </c>
      <c r="F1291" t="s">
        <v>531</v>
      </c>
      <c r="G1291" t="s">
        <v>605</v>
      </c>
      <c r="H1291" t="s">
        <v>680</v>
      </c>
      <c r="I1291" t="s">
        <v>730</v>
      </c>
    </row>
    <row r="1292" spans="1:9" x14ac:dyDescent="0.25">
      <c r="A1292">
        <v>1291</v>
      </c>
      <c r="B1292">
        <v>68</v>
      </c>
      <c r="C1292">
        <v>3</v>
      </c>
      <c r="D1292">
        <v>3</v>
      </c>
      <c r="E1292">
        <v>167</v>
      </c>
      <c r="F1292" t="s">
        <v>538</v>
      </c>
      <c r="G1292" t="s">
        <v>572</v>
      </c>
      <c r="H1292" t="s">
        <v>572</v>
      </c>
      <c r="I1292" t="s">
        <v>729</v>
      </c>
    </row>
    <row r="1293" spans="1:9" x14ac:dyDescent="0.25">
      <c r="A1293">
        <v>1292</v>
      </c>
      <c r="B1293">
        <v>34</v>
      </c>
      <c r="C1293">
        <v>5</v>
      </c>
      <c r="D1293">
        <v>3</v>
      </c>
      <c r="E1293">
        <v>174</v>
      </c>
      <c r="F1293" t="s">
        <v>531</v>
      </c>
      <c r="G1293" t="s">
        <v>588</v>
      </c>
      <c r="H1293" t="s">
        <v>595</v>
      </c>
      <c r="I1293" t="s">
        <v>729</v>
      </c>
    </row>
    <row r="1294" spans="1:9" x14ac:dyDescent="0.25">
      <c r="A1294">
        <v>1293</v>
      </c>
      <c r="B1294">
        <v>38</v>
      </c>
      <c r="C1294">
        <v>4</v>
      </c>
      <c r="D1294">
        <v>1</v>
      </c>
      <c r="E1294">
        <v>37</v>
      </c>
      <c r="F1294" t="s">
        <v>541</v>
      </c>
      <c r="G1294" t="s">
        <v>631</v>
      </c>
      <c r="H1294" t="s">
        <v>574</v>
      </c>
      <c r="I1294" t="s">
        <v>729</v>
      </c>
    </row>
    <row r="1295" spans="1:9" x14ac:dyDescent="0.25">
      <c r="A1295">
        <v>1294</v>
      </c>
      <c r="B1295">
        <v>98</v>
      </c>
      <c r="C1295">
        <v>3</v>
      </c>
      <c r="D1295">
        <v>2</v>
      </c>
      <c r="E1295">
        <v>10</v>
      </c>
      <c r="F1295" t="s">
        <v>541</v>
      </c>
      <c r="G1295" t="s">
        <v>631</v>
      </c>
      <c r="H1295" t="s">
        <v>574</v>
      </c>
      <c r="I1295" t="s">
        <v>729</v>
      </c>
    </row>
    <row r="1296" spans="1:9" x14ac:dyDescent="0.25">
      <c r="A1296">
        <v>1295</v>
      </c>
      <c r="B1296">
        <v>95</v>
      </c>
      <c r="C1296">
        <v>2</v>
      </c>
      <c r="D1296">
        <v>2</v>
      </c>
      <c r="E1296">
        <v>197</v>
      </c>
      <c r="F1296" t="s">
        <v>531</v>
      </c>
      <c r="G1296" t="s">
        <v>581</v>
      </c>
      <c r="H1296" t="s">
        <v>565</v>
      </c>
      <c r="I1296" t="s">
        <v>729</v>
      </c>
    </row>
    <row r="1297" spans="1:9" x14ac:dyDescent="0.25">
      <c r="A1297">
        <v>1296</v>
      </c>
      <c r="B1297">
        <v>39</v>
      </c>
      <c r="C1297">
        <v>5</v>
      </c>
      <c r="D1297">
        <v>1</v>
      </c>
      <c r="E1297">
        <v>96</v>
      </c>
      <c r="F1297" t="s">
        <v>535</v>
      </c>
      <c r="G1297" t="s">
        <v>613</v>
      </c>
      <c r="H1297" t="s">
        <v>592</v>
      </c>
      <c r="I1297" t="s">
        <v>729</v>
      </c>
    </row>
    <row r="1298" spans="1:9" x14ac:dyDescent="0.25">
      <c r="A1298">
        <v>1297</v>
      </c>
      <c r="B1298">
        <v>17</v>
      </c>
      <c r="C1298">
        <v>1</v>
      </c>
      <c r="D1298">
        <v>2</v>
      </c>
      <c r="E1298">
        <v>15</v>
      </c>
      <c r="F1298" t="s">
        <v>535</v>
      </c>
      <c r="G1298" t="s">
        <v>592</v>
      </c>
      <c r="H1298" t="s">
        <v>694</v>
      </c>
      <c r="I1298" t="s">
        <v>730</v>
      </c>
    </row>
    <row r="1299" spans="1:9" x14ac:dyDescent="0.25">
      <c r="A1299">
        <v>1298</v>
      </c>
      <c r="B1299">
        <v>69</v>
      </c>
      <c r="C1299">
        <v>4</v>
      </c>
      <c r="D1299">
        <v>3</v>
      </c>
      <c r="E1299">
        <v>22</v>
      </c>
      <c r="F1299" t="s">
        <v>531</v>
      </c>
      <c r="G1299" t="s">
        <v>640</v>
      </c>
      <c r="H1299" t="s">
        <v>581</v>
      </c>
      <c r="I1299" t="s">
        <v>729</v>
      </c>
    </row>
    <row r="1300" spans="1:9" x14ac:dyDescent="0.25">
      <c r="A1300">
        <v>1299</v>
      </c>
      <c r="B1300">
        <v>3</v>
      </c>
      <c r="C1300">
        <v>4</v>
      </c>
      <c r="D1300">
        <v>1</v>
      </c>
      <c r="E1300">
        <v>36</v>
      </c>
      <c r="F1300" t="s">
        <v>541</v>
      </c>
      <c r="G1300" t="s">
        <v>631</v>
      </c>
      <c r="H1300" t="s">
        <v>579</v>
      </c>
      <c r="I1300" t="s">
        <v>730</v>
      </c>
    </row>
    <row r="1301" spans="1:9" x14ac:dyDescent="0.25">
      <c r="A1301">
        <v>1300</v>
      </c>
      <c r="B1301">
        <v>17</v>
      </c>
      <c r="C1301">
        <v>4</v>
      </c>
      <c r="D1301">
        <v>3</v>
      </c>
      <c r="E1301">
        <v>26</v>
      </c>
      <c r="F1301" t="s">
        <v>532</v>
      </c>
      <c r="G1301" t="s">
        <v>645</v>
      </c>
      <c r="H1301" t="s">
        <v>645</v>
      </c>
      <c r="I1301" t="s">
        <v>729</v>
      </c>
    </row>
    <row r="1302" spans="1:9" x14ac:dyDescent="0.25">
      <c r="A1302">
        <v>1301</v>
      </c>
      <c r="B1302">
        <v>24</v>
      </c>
      <c r="C1302">
        <v>2</v>
      </c>
      <c r="D1302">
        <v>2</v>
      </c>
      <c r="E1302">
        <v>183</v>
      </c>
      <c r="F1302" t="s">
        <v>537</v>
      </c>
      <c r="G1302" t="s">
        <v>615</v>
      </c>
      <c r="H1302" t="s">
        <v>688</v>
      </c>
      <c r="I1302" t="s">
        <v>729</v>
      </c>
    </row>
    <row r="1303" spans="1:9" x14ac:dyDescent="0.25">
      <c r="A1303">
        <v>1302</v>
      </c>
      <c r="B1303">
        <v>87</v>
      </c>
      <c r="C1303">
        <v>1</v>
      </c>
      <c r="D1303">
        <v>1</v>
      </c>
      <c r="E1303">
        <v>164</v>
      </c>
      <c r="F1303" t="s">
        <v>531</v>
      </c>
      <c r="G1303" t="s">
        <v>593</v>
      </c>
      <c r="H1303" t="s">
        <v>593</v>
      </c>
      <c r="I1303" t="s">
        <v>729</v>
      </c>
    </row>
    <row r="1304" spans="1:9" x14ac:dyDescent="0.25">
      <c r="A1304">
        <v>1303</v>
      </c>
      <c r="B1304">
        <v>10</v>
      </c>
      <c r="C1304">
        <v>4</v>
      </c>
      <c r="D1304">
        <v>1</v>
      </c>
      <c r="E1304">
        <v>66</v>
      </c>
      <c r="F1304" t="s">
        <v>532</v>
      </c>
      <c r="G1304" t="s">
        <v>633</v>
      </c>
      <c r="H1304" t="s">
        <v>589</v>
      </c>
      <c r="I1304" t="s">
        <v>730</v>
      </c>
    </row>
    <row r="1305" spans="1:9" x14ac:dyDescent="0.25">
      <c r="A1305">
        <v>1304</v>
      </c>
      <c r="B1305">
        <v>13</v>
      </c>
      <c r="C1305">
        <v>2</v>
      </c>
      <c r="D1305">
        <v>2</v>
      </c>
      <c r="E1305">
        <v>151</v>
      </c>
      <c r="F1305" t="s">
        <v>532</v>
      </c>
      <c r="G1305" t="s">
        <v>665</v>
      </c>
      <c r="H1305" t="s">
        <v>617</v>
      </c>
      <c r="I1305" t="s">
        <v>729</v>
      </c>
    </row>
    <row r="1306" spans="1:9" x14ac:dyDescent="0.25">
      <c r="A1306">
        <v>1305</v>
      </c>
      <c r="B1306">
        <v>99</v>
      </c>
      <c r="C1306">
        <v>5</v>
      </c>
      <c r="D1306">
        <v>1</v>
      </c>
      <c r="E1306">
        <v>121</v>
      </c>
      <c r="F1306" t="s">
        <v>536</v>
      </c>
      <c r="G1306" t="s">
        <v>591</v>
      </c>
      <c r="H1306" t="s">
        <v>627</v>
      </c>
      <c r="I1306" t="s">
        <v>729</v>
      </c>
    </row>
    <row r="1307" spans="1:9" x14ac:dyDescent="0.25">
      <c r="A1307">
        <v>1306</v>
      </c>
      <c r="B1307">
        <v>31</v>
      </c>
      <c r="C1307">
        <v>5</v>
      </c>
      <c r="D1307">
        <v>1</v>
      </c>
      <c r="E1307">
        <v>121</v>
      </c>
      <c r="F1307" t="s">
        <v>541</v>
      </c>
      <c r="G1307" t="s">
        <v>641</v>
      </c>
      <c r="H1307" t="s">
        <v>583</v>
      </c>
      <c r="I1307" t="s">
        <v>729</v>
      </c>
    </row>
    <row r="1308" spans="1:9" x14ac:dyDescent="0.25">
      <c r="A1308">
        <v>1307</v>
      </c>
      <c r="B1308">
        <v>72</v>
      </c>
      <c r="C1308">
        <v>3</v>
      </c>
      <c r="D1308">
        <v>2</v>
      </c>
      <c r="E1308">
        <v>153</v>
      </c>
      <c r="F1308" t="s">
        <v>533</v>
      </c>
      <c r="G1308" t="s">
        <v>661</v>
      </c>
      <c r="H1308" t="s">
        <v>684</v>
      </c>
      <c r="I1308" t="s">
        <v>730</v>
      </c>
    </row>
    <row r="1309" spans="1:9" x14ac:dyDescent="0.25">
      <c r="A1309">
        <v>1308</v>
      </c>
      <c r="B1309">
        <v>58</v>
      </c>
      <c r="C1309">
        <v>4</v>
      </c>
      <c r="D1309">
        <v>2</v>
      </c>
      <c r="E1309">
        <v>188</v>
      </c>
      <c r="F1309" t="s">
        <v>532</v>
      </c>
      <c r="G1309" t="s">
        <v>564</v>
      </c>
      <c r="H1309" t="s">
        <v>665</v>
      </c>
      <c r="I1309" t="s">
        <v>729</v>
      </c>
    </row>
    <row r="1310" spans="1:9" x14ac:dyDescent="0.25">
      <c r="A1310">
        <v>1309</v>
      </c>
      <c r="B1310">
        <v>36</v>
      </c>
      <c r="C1310">
        <v>5</v>
      </c>
      <c r="D1310">
        <v>1</v>
      </c>
      <c r="E1310">
        <v>73</v>
      </c>
      <c r="F1310" t="s">
        <v>538</v>
      </c>
      <c r="G1310" t="s">
        <v>572</v>
      </c>
      <c r="H1310" t="s">
        <v>594</v>
      </c>
      <c r="I1310" t="s">
        <v>730</v>
      </c>
    </row>
    <row r="1311" spans="1:9" x14ac:dyDescent="0.25">
      <c r="A1311">
        <v>1310</v>
      </c>
      <c r="B1311">
        <v>59</v>
      </c>
      <c r="C1311">
        <v>3</v>
      </c>
      <c r="D1311">
        <v>2</v>
      </c>
      <c r="E1311">
        <v>165</v>
      </c>
      <c r="F1311" t="s">
        <v>537</v>
      </c>
      <c r="G1311" t="s">
        <v>586</v>
      </c>
      <c r="H1311" t="s">
        <v>653</v>
      </c>
      <c r="I1311" t="s">
        <v>730</v>
      </c>
    </row>
    <row r="1312" spans="1:9" x14ac:dyDescent="0.25">
      <c r="A1312">
        <v>1311</v>
      </c>
      <c r="B1312">
        <v>31</v>
      </c>
      <c r="C1312">
        <v>1</v>
      </c>
      <c r="D1312">
        <v>3</v>
      </c>
      <c r="E1312">
        <v>197</v>
      </c>
      <c r="F1312" t="s">
        <v>539</v>
      </c>
      <c r="G1312" t="s">
        <v>558</v>
      </c>
      <c r="H1312" t="s">
        <v>618</v>
      </c>
      <c r="I1312" t="s">
        <v>730</v>
      </c>
    </row>
    <row r="1313" spans="1:9" x14ac:dyDescent="0.25">
      <c r="A1313">
        <v>1312</v>
      </c>
      <c r="B1313">
        <v>49</v>
      </c>
      <c r="C1313">
        <v>1</v>
      </c>
      <c r="D1313">
        <v>2</v>
      </c>
      <c r="E1313">
        <v>160</v>
      </c>
      <c r="F1313" t="s">
        <v>541</v>
      </c>
      <c r="G1313" t="s">
        <v>650</v>
      </c>
      <c r="H1313" t="s">
        <v>650</v>
      </c>
      <c r="I1313" t="s">
        <v>729</v>
      </c>
    </row>
    <row r="1314" spans="1:9" x14ac:dyDescent="0.25">
      <c r="A1314">
        <v>1313</v>
      </c>
      <c r="B1314">
        <v>88</v>
      </c>
      <c r="C1314">
        <v>1</v>
      </c>
      <c r="D1314">
        <v>3</v>
      </c>
      <c r="E1314">
        <v>69</v>
      </c>
      <c r="F1314" t="s">
        <v>542</v>
      </c>
      <c r="G1314" t="s">
        <v>571</v>
      </c>
      <c r="H1314" t="s">
        <v>553</v>
      </c>
      <c r="I1314" t="s">
        <v>729</v>
      </c>
    </row>
    <row r="1315" spans="1:9" x14ac:dyDescent="0.25">
      <c r="A1315">
        <v>1314</v>
      </c>
      <c r="B1315">
        <v>32</v>
      </c>
      <c r="C1315">
        <v>3</v>
      </c>
      <c r="D1315">
        <v>3</v>
      </c>
      <c r="E1315">
        <v>137</v>
      </c>
      <c r="F1315" t="s">
        <v>535</v>
      </c>
      <c r="G1315" t="s">
        <v>560</v>
      </c>
      <c r="H1315" t="s">
        <v>695</v>
      </c>
      <c r="I1315" t="s">
        <v>730</v>
      </c>
    </row>
    <row r="1316" spans="1:9" x14ac:dyDescent="0.25">
      <c r="A1316">
        <v>1315</v>
      </c>
      <c r="B1316">
        <v>48</v>
      </c>
      <c r="C1316">
        <v>3</v>
      </c>
      <c r="D1316">
        <v>1</v>
      </c>
      <c r="E1316">
        <v>120</v>
      </c>
      <c r="F1316" t="s">
        <v>537</v>
      </c>
      <c r="G1316" t="s">
        <v>580</v>
      </c>
      <c r="H1316" t="s">
        <v>580</v>
      </c>
      <c r="I1316" t="s">
        <v>729</v>
      </c>
    </row>
    <row r="1317" spans="1:9" x14ac:dyDescent="0.25">
      <c r="A1317">
        <v>1316</v>
      </c>
      <c r="B1317">
        <v>74</v>
      </c>
      <c r="C1317">
        <v>1</v>
      </c>
      <c r="D1317">
        <v>1</v>
      </c>
      <c r="E1317">
        <v>64</v>
      </c>
      <c r="F1317" t="s">
        <v>541</v>
      </c>
      <c r="G1317" t="s">
        <v>650</v>
      </c>
      <c r="H1317" t="s">
        <v>670</v>
      </c>
      <c r="I1317" t="s">
        <v>729</v>
      </c>
    </row>
    <row r="1318" spans="1:9" x14ac:dyDescent="0.25">
      <c r="A1318">
        <v>1317</v>
      </c>
      <c r="B1318">
        <v>20</v>
      </c>
      <c r="C1318">
        <v>1</v>
      </c>
      <c r="D1318">
        <v>3</v>
      </c>
      <c r="E1318">
        <v>43</v>
      </c>
      <c r="F1318" t="s">
        <v>534</v>
      </c>
      <c r="G1318" t="s">
        <v>554</v>
      </c>
      <c r="H1318" t="s">
        <v>554</v>
      </c>
      <c r="I1318" t="s">
        <v>729</v>
      </c>
    </row>
    <row r="1319" spans="1:9" x14ac:dyDescent="0.25">
      <c r="A1319">
        <v>1318</v>
      </c>
      <c r="B1319">
        <v>69</v>
      </c>
      <c r="C1319">
        <v>5</v>
      </c>
      <c r="D1319">
        <v>2</v>
      </c>
      <c r="E1319">
        <v>129</v>
      </c>
      <c r="F1319" t="s">
        <v>541</v>
      </c>
      <c r="G1319" t="s">
        <v>670</v>
      </c>
      <c r="H1319" t="s">
        <v>650</v>
      </c>
      <c r="I1319" t="s">
        <v>730</v>
      </c>
    </row>
    <row r="1320" spans="1:9" x14ac:dyDescent="0.25">
      <c r="A1320">
        <v>1319</v>
      </c>
      <c r="B1320">
        <v>93</v>
      </c>
      <c r="C1320">
        <v>5</v>
      </c>
      <c r="D1320">
        <v>2</v>
      </c>
      <c r="E1320">
        <v>67</v>
      </c>
      <c r="F1320" t="s">
        <v>541</v>
      </c>
      <c r="G1320" t="s">
        <v>641</v>
      </c>
      <c r="H1320" t="s">
        <v>625</v>
      </c>
      <c r="I1320" t="s">
        <v>730</v>
      </c>
    </row>
    <row r="1321" spans="1:9" x14ac:dyDescent="0.25">
      <c r="A1321">
        <v>1320</v>
      </c>
      <c r="B1321">
        <v>1</v>
      </c>
      <c r="C1321">
        <v>3</v>
      </c>
      <c r="D1321">
        <v>1</v>
      </c>
      <c r="E1321">
        <v>62</v>
      </c>
      <c r="F1321" t="s">
        <v>534</v>
      </c>
      <c r="G1321" t="s">
        <v>556</v>
      </c>
      <c r="H1321" t="s">
        <v>556</v>
      </c>
      <c r="I1321" t="s">
        <v>729</v>
      </c>
    </row>
    <row r="1322" spans="1:9" x14ac:dyDescent="0.25">
      <c r="A1322">
        <v>1321</v>
      </c>
      <c r="B1322">
        <v>58</v>
      </c>
      <c r="C1322">
        <v>3</v>
      </c>
      <c r="D1322">
        <v>2</v>
      </c>
      <c r="E1322">
        <v>197</v>
      </c>
      <c r="F1322" t="s">
        <v>533</v>
      </c>
      <c r="G1322" t="s">
        <v>619</v>
      </c>
      <c r="H1322" t="s">
        <v>559</v>
      </c>
      <c r="I1322" t="s">
        <v>730</v>
      </c>
    </row>
    <row r="1323" spans="1:9" x14ac:dyDescent="0.25">
      <c r="A1323">
        <v>1322</v>
      </c>
      <c r="B1323">
        <v>31</v>
      </c>
      <c r="C1323">
        <v>5</v>
      </c>
      <c r="D1323">
        <v>2</v>
      </c>
      <c r="E1323">
        <v>191</v>
      </c>
      <c r="F1323" t="s">
        <v>542</v>
      </c>
      <c r="G1323" t="s">
        <v>553</v>
      </c>
      <c r="H1323" t="s">
        <v>649</v>
      </c>
      <c r="I1323" t="s">
        <v>730</v>
      </c>
    </row>
    <row r="1324" spans="1:9" x14ac:dyDescent="0.25">
      <c r="A1324">
        <v>1323</v>
      </c>
      <c r="B1324">
        <v>9</v>
      </c>
      <c r="C1324">
        <v>2</v>
      </c>
      <c r="D1324">
        <v>2</v>
      </c>
      <c r="E1324">
        <v>23</v>
      </c>
      <c r="F1324" t="s">
        <v>540</v>
      </c>
      <c r="G1324" t="s">
        <v>570</v>
      </c>
      <c r="H1324" t="s">
        <v>597</v>
      </c>
      <c r="I1324" t="s">
        <v>730</v>
      </c>
    </row>
    <row r="1325" spans="1:9" x14ac:dyDescent="0.25">
      <c r="A1325">
        <v>1324</v>
      </c>
      <c r="B1325">
        <v>91</v>
      </c>
      <c r="C1325">
        <v>1</v>
      </c>
      <c r="D1325">
        <v>2</v>
      </c>
      <c r="E1325">
        <v>170</v>
      </c>
      <c r="F1325" t="s">
        <v>533</v>
      </c>
      <c r="G1325" t="s">
        <v>559</v>
      </c>
      <c r="H1325" t="s">
        <v>559</v>
      </c>
      <c r="I1325" t="s">
        <v>729</v>
      </c>
    </row>
    <row r="1326" spans="1:9" x14ac:dyDescent="0.25">
      <c r="A1326">
        <v>1325</v>
      </c>
      <c r="B1326">
        <v>58</v>
      </c>
      <c r="C1326">
        <v>2</v>
      </c>
      <c r="D1326">
        <v>3</v>
      </c>
      <c r="E1326">
        <v>181</v>
      </c>
      <c r="F1326" t="s">
        <v>541</v>
      </c>
      <c r="G1326" t="s">
        <v>631</v>
      </c>
      <c r="H1326" t="s">
        <v>579</v>
      </c>
      <c r="I1326" t="s">
        <v>730</v>
      </c>
    </row>
    <row r="1327" spans="1:9" x14ac:dyDescent="0.25">
      <c r="A1327">
        <v>1326</v>
      </c>
      <c r="B1327">
        <v>88</v>
      </c>
      <c r="C1327">
        <v>5</v>
      </c>
      <c r="D1327">
        <v>1</v>
      </c>
      <c r="E1327">
        <v>133</v>
      </c>
      <c r="F1327" t="s">
        <v>540</v>
      </c>
      <c r="G1327" t="s">
        <v>577</v>
      </c>
      <c r="H1327" t="s">
        <v>577</v>
      </c>
      <c r="I1327" t="s">
        <v>729</v>
      </c>
    </row>
    <row r="1328" spans="1:9" x14ac:dyDescent="0.25">
      <c r="A1328">
        <v>1327</v>
      </c>
      <c r="B1328">
        <v>2</v>
      </c>
      <c r="C1328">
        <v>1</v>
      </c>
      <c r="D1328">
        <v>3</v>
      </c>
      <c r="E1328">
        <v>177</v>
      </c>
      <c r="F1328" t="s">
        <v>532</v>
      </c>
      <c r="G1328" t="s">
        <v>645</v>
      </c>
      <c r="H1328" t="s">
        <v>617</v>
      </c>
      <c r="I1328" t="s">
        <v>729</v>
      </c>
    </row>
    <row r="1329" spans="1:9" x14ac:dyDescent="0.25">
      <c r="A1329">
        <v>1328</v>
      </c>
      <c r="B1329">
        <v>62</v>
      </c>
      <c r="C1329">
        <v>3</v>
      </c>
      <c r="D1329">
        <v>2</v>
      </c>
      <c r="E1329">
        <v>182</v>
      </c>
      <c r="F1329" t="s">
        <v>537</v>
      </c>
      <c r="G1329" t="s">
        <v>586</v>
      </c>
      <c r="H1329" t="s">
        <v>557</v>
      </c>
      <c r="I1329" t="s">
        <v>729</v>
      </c>
    </row>
    <row r="1330" spans="1:9" x14ac:dyDescent="0.25">
      <c r="A1330">
        <v>1329</v>
      </c>
      <c r="B1330">
        <v>99</v>
      </c>
      <c r="C1330">
        <v>1</v>
      </c>
      <c r="D1330">
        <v>1</v>
      </c>
      <c r="E1330">
        <v>175</v>
      </c>
      <c r="F1330" t="s">
        <v>534</v>
      </c>
      <c r="G1330" t="s">
        <v>556</v>
      </c>
      <c r="H1330" t="s">
        <v>578</v>
      </c>
      <c r="I1330" t="s">
        <v>730</v>
      </c>
    </row>
    <row r="1331" spans="1:9" x14ac:dyDescent="0.25">
      <c r="A1331">
        <v>1330</v>
      </c>
      <c r="B1331">
        <v>53</v>
      </c>
      <c r="C1331">
        <v>5</v>
      </c>
      <c r="D1331">
        <v>1</v>
      </c>
      <c r="E1331">
        <v>121</v>
      </c>
      <c r="F1331" t="s">
        <v>536</v>
      </c>
      <c r="G1331" t="s">
        <v>606</v>
      </c>
      <c r="H1331" t="s">
        <v>720</v>
      </c>
      <c r="I1331" t="s">
        <v>729</v>
      </c>
    </row>
    <row r="1332" spans="1:9" x14ac:dyDescent="0.25">
      <c r="A1332">
        <v>1331</v>
      </c>
      <c r="B1332">
        <v>15</v>
      </c>
      <c r="C1332">
        <v>2</v>
      </c>
      <c r="D1332">
        <v>1</v>
      </c>
      <c r="E1332">
        <v>147</v>
      </c>
      <c r="F1332" t="s">
        <v>536</v>
      </c>
      <c r="G1332" t="s">
        <v>551</v>
      </c>
      <c r="H1332" t="s">
        <v>602</v>
      </c>
      <c r="I1332" t="s">
        <v>730</v>
      </c>
    </row>
    <row r="1333" spans="1:9" x14ac:dyDescent="0.25">
      <c r="A1333">
        <v>1332</v>
      </c>
      <c r="B1333">
        <v>28</v>
      </c>
      <c r="C1333">
        <v>2</v>
      </c>
      <c r="D1333">
        <v>3</v>
      </c>
      <c r="E1333">
        <v>25</v>
      </c>
      <c r="F1333" t="s">
        <v>539</v>
      </c>
      <c r="G1333" t="s">
        <v>590</v>
      </c>
      <c r="H1333" t="s">
        <v>585</v>
      </c>
      <c r="I1333" t="s">
        <v>729</v>
      </c>
    </row>
    <row r="1334" spans="1:9" x14ac:dyDescent="0.25">
      <c r="A1334">
        <v>1333</v>
      </c>
      <c r="B1334">
        <v>38</v>
      </c>
      <c r="C1334">
        <v>1</v>
      </c>
      <c r="D1334">
        <v>3</v>
      </c>
      <c r="E1334">
        <v>107</v>
      </c>
      <c r="F1334" t="s">
        <v>533</v>
      </c>
      <c r="G1334" t="s">
        <v>657</v>
      </c>
      <c r="H1334" t="s">
        <v>657</v>
      </c>
      <c r="I1334" t="s">
        <v>729</v>
      </c>
    </row>
    <row r="1335" spans="1:9" x14ac:dyDescent="0.25">
      <c r="A1335">
        <v>1334</v>
      </c>
      <c r="B1335">
        <v>64</v>
      </c>
      <c r="C1335">
        <v>1</v>
      </c>
      <c r="D1335">
        <v>1</v>
      </c>
      <c r="E1335">
        <v>91</v>
      </c>
      <c r="F1335" t="s">
        <v>541</v>
      </c>
      <c r="G1335" t="s">
        <v>583</v>
      </c>
      <c r="H1335" t="s">
        <v>583</v>
      </c>
      <c r="I1335" t="s">
        <v>729</v>
      </c>
    </row>
    <row r="1336" spans="1:9" x14ac:dyDescent="0.25">
      <c r="A1336">
        <v>1335</v>
      </c>
      <c r="B1336">
        <v>98</v>
      </c>
      <c r="C1336">
        <v>3</v>
      </c>
      <c r="D1336">
        <v>1</v>
      </c>
      <c r="E1336">
        <v>22</v>
      </c>
      <c r="F1336" t="s">
        <v>535</v>
      </c>
      <c r="G1336" t="s">
        <v>616</v>
      </c>
      <c r="H1336" t="s">
        <v>642</v>
      </c>
      <c r="I1336" t="s">
        <v>730</v>
      </c>
    </row>
    <row r="1337" spans="1:9" x14ac:dyDescent="0.25">
      <c r="A1337">
        <v>1336</v>
      </c>
      <c r="B1337">
        <v>13</v>
      </c>
      <c r="C1337">
        <v>2</v>
      </c>
      <c r="D1337">
        <v>3</v>
      </c>
      <c r="E1337">
        <v>125</v>
      </c>
      <c r="F1337" t="s">
        <v>531</v>
      </c>
      <c r="G1337" t="s">
        <v>581</v>
      </c>
      <c r="H1337" t="s">
        <v>581</v>
      </c>
      <c r="I1337" t="s">
        <v>729</v>
      </c>
    </row>
    <row r="1338" spans="1:9" x14ac:dyDescent="0.25">
      <c r="A1338">
        <v>1337</v>
      </c>
      <c r="B1338">
        <v>60</v>
      </c>
      <c r="C1338">
        <v>1</v>
      </c>
      <c r="D1338">
        <v>1</v>
      </c>
      <c r="E1338">
        <v>136</v>
      </c>
      <c r="F1338" t="s">
        <v>538</v>
      </c>
      <c r="G1338" t="s">
        <v>643</v>
      </c>
      <c r="H1338" t="s">
        <v>635</v>
      </c>
      <c r="I1338" t="s">
        <v>730</v>
      </c>
    </row>
    <row r="1339" spans="1:9" x14ac:dyDescent="0.25">
      <c r="A1339">
        <v>1338</v>
      </c>
      <c r="B1339">
        <v>41</v>
      </c>
      <c r="C1339">
        <v>3</v>
      </c>
      <c r="D1339">
        <v>1</v>
      </c>
      <c r="E1339">
        <v>50</v>
      </c>
      <c r="F1339" t="s">
        <v>535</v>
      </c>
      <c r="G1339" t="s">
        <v>613</v>
      </c>
      <c r="H1339" t="s">
        <v>592</v>
      </c>
      <c r="I1339" t="s">
        <v>729</v>
      </c>
    </row>
    <row r="1340" spans="1:9" x14ac:dyDescent="0.25">
      <c r="A1340">
        <v>1339</v>
      </c>
      <c r="B1340">
        <v>23</v>
      </c>
      <c r="C1340">
        <v>3</v>
      </c>
      <c r="D1340">
        <v>1</v>
      </c>
      <c r="E1340">
        <v>29</v>
      </c>
      <c r="F1340" t="s">
        <v>539</v>
      </c>
      <c r="G1340" t="s">
        <v>654</v>
      </c>
      <c r="H1340" t="s">
        <v>698</v>
      </c>
      <c r="I1340" t="s">
        <v>730</v>
      </c>
    </row>
    <row r="1341" spans="1:9" x14ac:dyDescent="0.25">
      <c r="A1341">
        <v>1340</v>
      </c>
      <c r="B1341">
        <v>12</v>
      </c>
      <c r="C1341">
        <v>1</v>
      </c>
      <c r="D1341">
        <v>2</v>
      </c>
      <c r="E1341">
        <v>152</v>
      </c>
      <c r="F1341" t="s">
        <v>533</v>
      </c>
      <c r="G1341" t="s">
        <v>619</v>
      </c>
      <c r="H1341" t="s">
        <v>619</v>
      </c>
      <c r="I1341" t="s">
        <v>729</v>
      </c>
    </row>
    <row r="1342" spans="1:9" x14ac:dyDescent="0.25">
      <c r="A1342">
        <v>1341</v>
      </c>
      <c r="B1342">
        <v>69</v>
      </c>
      <c r="C1342">
        <v>5</v>
      </c>
      <c r="D1342">
        <v>2</v>
      </c>
      <c r="E1342">
        <v>172</v>
      </c>
      <c r="F1342" t="s">
        <v>541</v>
      </c>
      <c r="G1342" t="s">
        <v>641</v>
      </c>
      <c r="H1342" t="s">
        <v>583</v>
      </c>
      <c r="I1342" t="s">
        <v>729</v>
      </c>
    </row>
    <row r="1343" spans="1:9" x14ac:dyDescent="0.25">
      <c r="A1343">
        <v>1342</v>
      </c>
      <c r="B1343">
        <v>63</v>
      </c>
      <c r="C1343">
        <v>4</v>
      </c>
      <c r="D1343">
        <v>2</v>
      </c>
      <c r="E1343">
        <v>124</v>
      </c>
      <c r="F1343" t="s">
        <v>540</v>
      </c>
      <c r="G1343" t="s">
        <v>621</v>
      </c>
      <c r="H1343" t="s">
        <v>719</v>
      </c>
      <c r="I1343" t="s">
        <v>730</v>
      </c>
    </row>
    <row r="1344" spans="1:9" x14ac:dyDescent="0.25">
      <c r="A1344">
        <v>1343</v>
      </c>
      <c r="B1344">
        <v>97</v>
      </c>
      <c r="C1344">
        <v>5</v>
      </c>
      <c r="D1344">
        <v>3</v>
      </c>
      <c r="E1344">
        <v>87</v>
      </c>
      <c r="F1344" t="s">
        <v>540</v>
      </c>
      <c r="G1344" t="s">
        <v>611</v>
      </c>
      <c r="H1344" t="s">
        <v>582</v>
      </c>
      <c r="I1344" t="s">
        <v>730</v>
      </c>
    </row>
    <row r="1345" spans="1:9" x14ac:dyDescent="0.25">
      <c r="A1345">
        <v>1344</v>
      </c>
      <c r="B1345">
        <v>48</v>
      </c>
      <c r="C1345">
        <v>2</v>
      </c>
      <c r="D1345">
        <v>3</v>
      </c>
      <c r="E1345">
        <v>144</v>
      </c>
      <c r="F1345" t="s">
        <v>533</v>
      </c>
      <c r="G1345" t="s">
        <v>559</v>
      </c>
      <c r="H1345" t="s">
        <v>608</v>
      </c>
      <c r="I1345" t="s">
        <v>730</v>
      </c>
    </row>
    <row r="1346" spans="1:9" x14ac:dyDescent="0.25">
      <c r="A1346">
        <v>1345</v>
      </c>
      <c r="B1346">
        <v>1</v>
      </c>
      <c r="C1346">
        <v>5</v>
      </c>
      <c r="D1346">
        <v>1</v>
      </c>
      <c r="E1346">
        <v>12</v>
      </c>
      <c r="F1346" t="s">
        <v>535</v>
      </c>
      <c r="G1346" t="s">
        <v>656</v>
      </c>
      <c r="H1346" t="s">
        <v>656</v>
      </c>
      <c r="I1346" t="s">
        <v>729</v>
      </c>
    </row>
    <row r="1347" spans="1:9" x14ac:dyDescent="0.25">
      <c r="A1347">
        <v>1346</v>
      </c>
      <c r="B1347">
        <v>15</v>
      </c>
      <c r="C1347">
        <v>4</v>
      </c>
      <c r="D1347">
        <v>1</v>
      </c>
      <c r="E1347">
        <v>136</v>
      </c>
      <c r="F1347" t="s">
        <v>533</v>
      </c>
      <c r="G1347" t="s">
        <v>596</v>
      </c>
      <c r="H1347" t="s">
        <v>619</v>
      </c>
      <c r="I1347" t="s">
        <v>730</v>
      </c>
    </row>
    <row r="1348" spans="1:9" x14ac:dyDescent="0.25">
      <c r="A1348">
        <v>1347</v>
      </c>
      <c r="B1348">
        <v>90</v>
      </c>
      <c r="C1348">
        <v>1</v>
      </c>
      <c r="D1348">
        <v>2</v>
      </c>
      <c r="E1348">
        <v>17</v>
      </c>
      <c r="F1348" t="s">
        <v>542</v>
      </c>
      <c r="G1348" t="s">
        <v>659</v>
      </c>
      <c r="H1348" t="s">
        <v>646</v>
      </c>
      <c r="I1348" t="s">
        <v>729</v>
      </c>
    </row>
    <row r="1349" spans="1:9" x14ac:dyDescent="0.25">
      <c r="A1349">
        <v>1348</v>
      </c>
      <c r="B1349">
        <v>59</v>
      </c>
      <c r="C1349">
        <v>3</v>
      </c>
      <c r="D1349">
        <v>3</v>
      </c>
      <c r="E1349">
        <v>59</v>
      </c>
      <c r="F1349" t="s">
        <v>537</v>
      </c>
      <c r="G1349" t="s">
        <v>566</v>
      </c>
      <c r="H1349" t="s">
        <v>653</v>
      </c>
      <c r="I1349" t="s">
        <v>729</v>
      </c>
    </row>
    <row r="1350" spans="1:9" x14ac:dyDescent="0.25">
      <c r="A1350">
        <v>1349</v>
      </c>
      <c r="B1350">
        <v>97</v>
      </c>
      <c r="C1350">
        <v>5</v>
      </c>
      <c r="D1350">
        <v>1</v>
      </c>
      <c r="E1350">
        <v>155</v>
      </c>
      <c r="F1350" t="s">
        <v>535</v>
      </c>
      <c r="G1350" t="s">
        <v>560</v>
      </c>
      <c r="H1350" t="s">
        <v>592</v>
      </c>
      <c r="I1350" t="s">
        <v>729</v>
      </c>
    </row>
    <row r="1351" spans="1:9" x14ac:dyDescent="0.25">
      <c r="A1351">
        <v>1350</v>
      </c>
      <c r="B1351">
        <v>38</v>
      </c>
      <c r="C1351">
        <v>1</v>
      </c>
      <c r="D1351">
        <v>2</v>
      </c>
      <c r="E1351">
        <v>146</v>
      </c>
      <c r="F1351" t="s">
        <v>537</v>
      </c>
      <c r="G1351" t="s">
        <v>653</v>
      </c>
      <c r="H1351" t="s">
        <v>600</v>
      </c>
      <c r="I1351" t="s">
        <v>729</v>
      </c>
    </row>
    <row r="1352" spans="1:9" x14ac:dyDescent="0.25">
      <c r="A1352">
        <v>1351</v>
      </c>
      <c r="B1352">
        <v>30</v>
      </c>
      <c r="C1352">
        <v>2</v>
      </c>
      <c r="D1352">
        <v>2</v>
      </c>
      <c r="E1352">
        <v>111</v>
      </c>
      <c r="F1352" t="s">
        <v>535</v>
      </c>
      <c r="G1352" t="s">
        <v>642</v>
      </c>
      <c r="H1352" t="s">
        <v>598</v>
      </c>
      <c r="I1352" t="s">
        <v>730</v>
      </c>
    </row>
    <row r="1353" spans="1:9" x14ac:dyDescent="0.25">
      <c r="A1353">
        <v>1352</v>
      </c>
      <c r="B1353">
        <v>83</v>
      </c>
      <c r="C1353">
        <v>3</v>
      </c>
      <c r="D1353">
        <v>2</v>
      </c>
      <c r="E1353">
        <v>165</v>
      </c>
      <c r="F1353" t="s">
        <v>540</v>
      </c>
      <c r="G1353" t="s">
        <v>621</v>
      </c>
      <c r="H1353" t="s">
        <v>719</v>
      </c>
      <c r="I1353" t="s">
        <v>730</v>
      </c>
    </row>
    <row r="1354" spans="1:9" x14ac:dyDescent="0.25">
      <c r="A1354">
        <v>1353</v>
      </c>
      <c r="B1354">
        <v>30</v>
      </c>
      <c r="C1354">
        <v>3</v>
      </c>
      <c r="D1354">
        <v>1</v>
      </c>
      <c r="E1354">
        <v>140</v>
      </c>
      <c r="F1354" t="s">
        <v>535</v>
      </c>
      <c r="G1354" t="s">
        <v>613</v>
      </c>
      <c r="H1354" t="s">
        <v>613</v>
      </c>
      <c r="I1354" t="s">
        <v>729</v>
      </c>
    </row>
    <row r="1355" spans="1:9" x14ac:dyDescent="0.25">
      <c r="A1355">
        <v>1354</v>
      </c>
      <c r="B1355">
        <v>42</v>
      </c>
      <c r="C1355">
        <v>2</v>
      </c>
      <c r="D1355">
        <v>1</v>
      </c>
      <c r="E1355">
        <v>10</v>
      </c>
      <c r="F1355" t="s">
        <v>536</v>
      </c>
      <c r="G1355" t="s">
        <v>591</v>
      </c>
      <c r="H1355" t="s">
        <v>601</v>
      </c>
      <c r="I1355" t="s">
        <v>730</v>
      </c>
    </row>
    <row r="1356" spans="1:9" x14ac:dyDescent="0.25">
      <c r="A1356">
        <v>1355</v>
      </c>
      <c r="B1356">
        <v>69</v>
      </c>
      <c r="C1356">
        <v>3</v>
      </c>
      <c r="D1356">
        <v>2</v>
      </c>
      <c r="E1356">
        <v>115</v>
      </c>
      <c r="F1356" t="s">
        <v>532</v>
      </c>
      <c r="G1356" t="s">
        <v>626</v>
      </c>
      <c r="H1356" t="s">
        <v>645</v>
      </c>
      <c r="I1356" t="s">
        <v>729</v>
      </c>
    </row>
    <row r="1357" spans="1:9" x14ac:dyDescent="0.25">
      <c r="A1357">
        <v>1356</v>
      </c>
      <c r="B1357">
        <v>25</v>
      </c>
      <c r="C1357">
        <v>2</v>
      </c>
      <c r="D1357">
        <v>1</v>
      </c>
      <c r="E1357">
        <v>162</v>
      </c>
      <c r="F1357" t="s">
        <v>536</v>
      </c>
      <c r="G1357" t="s">
        <v>591</v>
      </c>
      <c r="H1357" t="s">
        <v>707</v>
      </c>
      <c r="I1357" t="s">
        <v>730</v>
      </c>
    </row>
    <row r="1358" spans="1:9" x14ac:dyDescent="0.25">
      <c r="A1358">
        <v>1357</v>
      </c>
      <c r="B1358">
        <v>67</v>
      </c>
      <c r="C1358">
        <v>4</v>
      </c>
      <c r="D1358">
        <v>1</v>
      </c>
      <c r="E1358">
        <v>47</v>
      </c>
      <c r="F1358" t="s">
        <v>534</v>
      </c>
      <c r="G1358" t="s">
        <v>556</v>
      </c>
      <c r="H1358" t="s">
        <v>554</v>
      </c>
      <c r="I1358" t="s">
        <v>730</v>
      </c>
    </row>
    <row r="1359" spans="1:9" x14ac:dyDescent="0.25">
      <c r="A1359">
        <v>1358</v>
      </c>
      <c r="B1359">
        <v>62</v>
      </c>
      <c r="C1359">
        <v>1</v>
      </c>
      <c r="D1359">
        <v>1</v>
      </c>
      <c r="E1359">
        <v>54</v>
      </c>
      <c r="F1359" t="s">
        <v>531</v>
      </c>
      <c r="G1359" t="s">
        <v>563</v>
      </c>
      <c r="H1359" t="s">
        <v>640</v>
      </c>
      <c r="I1359" t="s">
        <v>730</v>
      </c>
    </row>
    <row r="1360" spans="1:9" x14ac:dyDescent="0.25">
      <c r="A1360">
        <v>1359</v>
      </c>
      <c r="B1360">
        <v>5</v>
      </c>
      <c r="C1360">
        <v>5</v>
      </c>
      <c r="D1360">
        <v>2</v>
      </c>
      <c r="E1360">
        <v>98</v>
      </c>
      <c r="F1360" t="s">
        <v>531</v>
      </c>
      <c r="G1360" t="s">
        <v>662</v>
      </c>
      <c r="H1360" t="s">
        <v>588</v>
      </c>
      <c r="I1360" t="s">
        <v>729</v>
      </c>
    </row>
    <row r="1361" spans="1:9" x14ac:dyDescent="0.25">
      <c r="A1361">
        <v>1360</v>
      </c>
      <c r="B1361">
        <v>7</v>
      </c>
      <c r="C1361">
        <v>2</v>
      </c>
      <c r="D1361">
        <v>2</v>
      </c>
      <c r="E1361">
        <v>69</v>
      </c>
      <c r="F1361" t="s">
        <v>533</v>
      </c>
      <c r="G1361" t="s">
        <v>596</v>
      </c>
      <c r="H1361" t="s">
        <v>619</v>
      </c>
      <c r="I1361" t="s">
        <v>730</v>
      </c>
    </row>
    <row r="1362" spans="1:9" x14ac:dyDescent="0.25">
      <c r="A1362">
        <v>1361</v>
      </c>
      <c r="B1362">
        <v>59</v>
      </c>
      <c r="C1362">
        <v>2</v>
      </c>
      <c r="D1362">
        <v>3</v>
      </c>
      <c r="E1362">
        <v>114</v>
      </c>
      <c r="F1362" t="s">
        <v>537</v>
      </c>
      <c r="G1362" t="s">
        <v>615</v>
      </c>
      <c r="H1362" t="s">
        <v>586</v>
      </c>
      <c r="I1362" t="s">
        <v>730</v>
      </c>
    </row>
    <row r="1363" spans="1:9" x14ac:dyDescent="0.25">
      <c r="A1363">
        <v>1362</v>
      </c>
      <c r="B1363">
        <v>96</v>
      </c>
      <c r="C1363">
        <v>5</v>
      </c>
      <c r="D1363">
        <v>3</v>
      </c>
      <c r="E1363">
        <v>139</v>
      </c>
      <c r="F1363" t="s">
        <v>535</v>
      </c>
      <c r="G1363" t="s">
        <v>592</v>
      </c>
      <c r="H1363" t="s">
        <v>598</v>
      </c>
      <c r="I1363" t="s">
        <v>729</v>
      </c>
    </row>
    <row r="1364" spans="1:9" x14ac:dyDescent="0.25">
      <c r="A1364">
        <v>1363</v>
      </c>
      <c r="B1364">
        <v>81</v>
      </c>
      <c r="C1364">
        <v>4</v>
      </c>
      <c r="D1364">
        <v>1</v>
      </c>
      <c r="E1364">
        <v>108</v>
      </c>
      <c r="F1364" t="s">
        <v>534</v>
      </c>
      <c r="G1364" t="s">
        <v>554</v>
      </c>
      <c r="H1364" t="s">
        <v>568</v>
      </c>
      <c r="I1364" t="s">
        <v>729</v>
      </c>
    </row>
    <row r="1365" spans="1:9" x14ac:dyDescent="0.25">
      <c r="A1365">
        <v>1364</v>
      </c>
      <c r="B1365">
        <v>84</v>
      </c>
      <c r="C1365">
        <v>1</v>
      </c>
      <c r="D1365">
        <v>3</v>
      </c>
      <c r="E1365">
        <v>99</v>
      </c>
      <c r="F1365" t="s">
        <v>540</v>
      </c>
      <c r="G1365" t="s">
        <v>636</v>
      </c>
      <c r="H1365" t="s">
        <v>577</v>
      </c>
      <c r="I1365" t="s">
        <v>730</v>
      </c>
    </row>
    <row r="1366" spans="1:9" x14ac:dyDescent="0.25">
      <c r="A1366">
        <v>1365</v>
      </c>
      <c r="B1366">
        <v>77</v>
      </c>
      <c r="C1366">
        <v>4</v>
      </c>
      <c r="D1366">
        <v>1</v>
      </c>
      <c r="E1366">
        <v>154</v>
      </c>
      <c r="F1366" t="s">
        <v>531</v>
      </c>
      <c r="G1366" t="s">
        <v>593</v>
      </c>
      <c r="H1366" t="s">
        <v>595</v>
      </c>
      <c r="I1366" t="s">
        <v>730</v>
      </c>
    </row>
    <row r="1367" spans="1:9" x14ac:dyDescent="0.25">
      <c r="A1367">
        <v>1366</v>
      </c>
      <c r="B1367">
        <v>88</v>
      </c>
      <c r="C1367">
        <v>1</v>
      </c>
      <c r="D1367">
        <v>2</v>
      </c>
      <c r="E1367">
        <v>112</v>
      </c>
      <c r="F1367" t="s">
        <v>538</v>
      </c>
      <c r="G1367" t="s">
        <v>594</v>
      </c>
      <c r="H1367" t="s">
        <v>594</v>
      </c>
      <c r="I1367" t="s">
        <v>729</v>
      </c>
    </row>
    <row r="1368" spans="1:9" x14ac:dyDescent="0.25">
      <c r="A1368">
        <v>1367</v>
      </c>
      <c r="B1368">
        <v>12</v>
      </c>
      <c r="C1368">
        <v>5</v>
      </c>
      <c r="D1368">
        <v>1</v>
      </c>
      <c r="E1368">
        <v>18</v>
      </c>
      <c r="F1368" t="s">
        <v>542</v>
      </c>
      <c r="G1368" t="s">
        <v>614</v>
      </c>
      <c r="H1368" t="s">
        <v>646</v>
      </c>
      <c r="I1368" t="s">
        <v>730</v>
      </c>
    </row>
    <row r="1369" spans="1:9" x14ac:dyDescent="0.25">
      <c r="A1369">
        <v>1368</v>
      </c>
      <c r="B1369">
        <v>13</v>
      </c>
      <c r="C1369">
        <v>2</v>
      </c>
      <c r="D1369">
        <v>2</v>
      </c>
      <c r="E1369">
        <v>140</v>
      </c>
      <c r="F1369" t="s">
        <v>534</v>
      </c>
      <c r="G1369" t="s">
        <v>634</v>
      </c>
      <c r="H1369" t="s">
        <v>669</v>
      </c>
      <c r="I1369" t="s">
        <v>730</v>
      </c>
    </row>
    <row r="1370" spans="1:9" x14ac:dyDescent="0.25">
      <c r="A1370">
        <v>1369</v>
      </c>
      <c r="B1370">
        <v>3</v>
      </c>
      <c r="C1370">
        <v>2</v>
      </c>
      <c r="D1370">
        <v>3</v>
      </c>
      <c r="E1370">
        <v>156</v>
      </c>
      <c r="F1370" t="s">
        <v>535</v>
      </c>
      <c r="G1370" t="s">
        <v>642</v>
      </c>
      <c r="H1370" t="s">
        <v>656</v>
      </c>
      <c r="I1370" t="s">
        <v>730</v>
      </c>
    </row>
    <row r="1371" spans="1:9" x14ac:dyDescent="0.25">
      <c r="A1371">
        <v>1370</v>
      </c>
      <c r="B1371">
        <v>24</v>
      </c>
      <c r="C1371">
        <v>1</v>
      </c>
      <c r="D1371">
        <v>2</v>
      </c>
      <c r="E1371">
        <v>92</v>
      </c>
      <c r="F1371" t="s">
        <v>536</v>
      </c>
      <c r="G1371" t="s">
        <v>601</v>
      </c>
      <c r="H1371" t="s">
        <v>707</v>
      </c>
      <c r="I1371" t="s">
        <v>730</v>
      </c>
    </row>
    <row r="1372" spans="1:9" x14ac:dyDescent="0.25">
      <c r="A1372">
        <v>1371</v>
      </c>
      <c r="B1372">
        <v>11</v>
      </c>
      <c r="C1372">
        <v>5</v>
      </c>
      <c r="D1372">
        <v>2</v>
      </c>
      <c r="E1372">
        <v>75</v>
      </c>
      <c r="F1372" t="s">
        <v>531</v>
      </c>
      <c r="G1372" t="s">
        <v>581</v>
      </c>
      <c r="H1372" t="s">
        <v>593</v>
      </c>
      <c r="I1372" t="s">
        <v>730</v>
      </c>
    </row>
    <row r="1373" spans="1:9" x14ac:dyDescent="0.25">
      <c r="A1373">
        <v>1372</v>
      </c>
      <c r="B1373">
        <v>47</v>
      </c>
      <c r="C1373">
        <v>4</v>
      </c>
      <c r="D1373">
        <v>3</v>
      </c>
      <c r="E1373">
        <v>173</v>
      </c>
      <c r="F1373" t="s">
        <v>538</v>
      </c>
      <c r="G1373" t="s">
        <v>552</v>
      </c>
      <c r="H1373" t="s">
        <v>603</v>
      </c>
      <c r="I1373" t="s">
        <v>729</v>
      </c>
    </row>
    <row r="1374" spans="1:9" x14ac:dyDescent="0.25">
      <c r="A1374">
        <v>1373</v>
      </c>
      <c r="B1374">
        <v>89</v>
      </c>
      <c r="C1374">
        <v>1</v>
      </c>
      <c r="D1374">
        <v>3</v>
      </c>
      <c r="E1374">
        <v>174</v>
      </c>
      <c r="F1374" t="s">
        <v>534</v>
      </c>
      <c r="G1374" t="s">
        <v>634</v>
      </c>
      <c r="H1374" t="s">
        <v>578</v>
      </c>
      <c r="I1374" t="s">
        <v>729</v>
      </c>
    </row>
    <row r="1375" spans="1:9" x14ac:dyDescent="0.25">
      <c r="A1375">
        <v>1374</v>
      </c>
      <c r="B1375">
        <v>22</v>
      </c>
      <c r="C1375">
        <v>1</v>
      </c>
      <c r="D1375">
        <v>2</v>
      </c>
      <c r="E1375">
        <v>87</v>
      </c>
      <c r="F1375" t="s">
        <v>531</v>
      </c>
      <c r="G1375" t="s">
        <v>662</v>
      </c>
      <c r="H1375" t="s">
        <v>588</v>
      </c>
      <c r="I1375" t="s">
        <v>729</v>
      </c>
    </row>
    <row r="1376" spans="1:9" x14ac:dyDescent="0.25">
      <c r="A1376">
        <v>1375</v>
      </c>
      <c r="B1376">
        <v>90</v>
      </c>
      <c r="C1376">
        <v>5</v>
      </c>
      <c r="D1376">
        <v>2</v>
      </c>
      <c r="E1376">
        <v>89</v>
      </c>
      <c r="F1376" t="s">
        <v>536</v>
      </c>
      <c r="G1376" t="s">
        <v>612</v>
      </c>
      <c r="H1376" t="s">
        <v>602</v>
      </c>
      <c r="I1376" t="s">
        <v>730</v>
      </c>
    </row>
    <row r="1377" spans="1:9" x14ac:dyDescent="0.25">
      <c r="A1377">
        <v>1376</v>
      </c>
      <c r="B1377">
        <v>99</v>
      </c>
      <c r="C1377">
        <v>4</v>
      </c>
      <c r="D1377">
        <v>2</v>
      </c>
      <c r="E1377">
        <v>143</v>
      </c>
      <c r="F1377" t="s">
        <v>540</v>
      </c>
      <c r="G1377" t="s">
        <v>582</v>
      </c>
      <c r="H1377" t="s">
        <v>582</v>
      </c>
      <c r="I1377" t="s">
        <v>729</v>
      </c>
    </row>
    <row r="1378" spans="1:9" x14ac:dyDescent="0.25">
      <c r="A1378">
        <v>1377</v>
      </c>
      <c r="B1378">
        <v>41</v>
      </c>
      <c r="C1378">
        <v>3</v>
      </c>
      <c r="D1378">
        <v>2</v>
      </c>
      <c r="E1378">
        <v>92</v>
      </c>
      <c r="F1378" t="s">
        <v>541</v>
      </c>
      <c r="G1378" t="s">
        <v>583</v>
      </c>
      <c r="H1378" t="s">
        <v>579</v>
      </c>
      <c r="I1378" t="s">
        <v>729</v>
      </c>
    </row>
    <row r="1379" spans="1:9" x14ac:dyDescent="0.25">
      <c r="A1379">
        <v>1378</v>
      </c>
      <c r="B1379">
        <v>56</v>
      </c>
      <c r="C1379">
        <v>1</v>
      </c>
      <c r="D1379">
        <v>3</v>
      </c>
      <c r="E1379">
        <v>194</v>
      </c>
      <c r="F1379" t="s">
        <v>533</v>
      </c>
      <c r="G1379" t="s">
        <v>657</v>
      </c>
      <c r="H1379" t="s">
        <v>559</v>
      </c>
      <c r="I1379" t="s">
        <v>729</v>
      </c>
    </row>
    <row r="1380" spans="1:9" x14ac:dyDescent="0.25">
      <c r="A1380">
        <v>1379</v>
      </c>
      <c r="B1380">
        <v>73</v>
      </c>
      <c r="C1380">
        <v>4</v>
      </c>
      <c r="D1380">
        <v>2</v>
      </c>
      <c r="E1380">
        <v>82</v>
      </c>
      <c r="F1380" t="s">
        <v>533</v>
      </c>
      <c r="G1380" t="s">
        <v>651</v>
      </c>
      <c r="H1380" t="s">
        <v>604</v>
      </c>
      <c r="I1380" t="s">
        <v>729</v>
      </c>
    </row>
    <row r="1381" spans="1:9" x14ac:dyDescent="0.25">
      <c r="A1381">
        <v>1380</v>
      </c>
      <c r="B1381">
        <v>63</v>
      </c>
      <c r="C1381">
        <v>3</v>
      </c>
      <c r="D1381">
        <v>1</v>
      </c>
      <c r="E1381">
        <v>72</v>
      </c>
      <c r="F1381" t="s">
        <v>534</v>
      </c>
      <c r="G1381" t="s">
        <v>669</v>
      </c>
      <c r="H1381" t="s">
        <v>555</v>
      </c>
      <c r="I1381" t="s">
        <v>730</v>
      </c>
    </row>
    <row r="1382" spans="1:9" x14ac:dyDescent="0.25">
      <c r="A1382">
        <v>1381</v>
      </c>
      <c r="B1382">
        <v>34</v>
      </c>
      <c r="C1382">
        <v>3</v>
      </c>
      <c r="D1382">
        <v>1</v>
      </c>
      <c r="E1382">
        <v>155</v>
      </c>
      <c r="F1382" t="s">
        <v>531</v>
      </c>
      <c r="G1382" t="s">
        <v>565</v>
      </c>
      <c r="H1382" t="s">
        <v>565</v>
      </c>
      <c r="I1382" t="s">
        <v>729</v>
      </c>
    </row>
    <row r="1383" spans="1:9" x14ac:dyDescent="0.25">
      <c r="A1383">
        <v>1382</v>
      </c>
      <c r="B1383">
        <v>65</v>
      </c>
      <c r="C1383">
        <v>3</v>
      </c>
      <c r="D1383">
        <v>1</v>
      </c>
      <c r="E1383">
        <v>147</v>
      </c>
      <c r="F1383" t="s">
        <v>535</v>
      </c>
      <c r="G1383" t="s">
        <v>592</v>
      </c>
      <c r="H1383" t="s">
        <v>560</v>
      </c>
      <c r="I1383" t="s">
        <v>730</v>
      </c>
    </row>
    <row r="1384" spans="1:9" x14ac:dyDescent="0.25">
      <c r="A1384">
        <v>1383</v>
      </c>
      <c r="B1384">
        <v>56</v>
      </c>
      <c r="C1384">
        <v>4</v>
      </c>
      <c r="D1384">
        <v>3</v>
      </c>
      <c r="E1384">
        <v>64</v>
      </c>
      <c r="F1384" t="s">
        <v>536</v>
      </c>
      <c r="G1384" t="s">
        <v>622</v>
      </c>
      <c r="H1384" t="s">
        <v>562</v>
      </c>
      <c r="I1384" t="s">
        <v>729</v>
      </c>
    </row>
    <row r="1385" spans="1:9" x14ac:dyDescent="0.25">
      <c r="A1385">
        <v>1384</v>
      </c>
      <c r="B1385">
        <v>90</v>
      </c>
      <c r="C1385">
        <v>5</v>
      </c>
      <c r="D1385">
        <v>1</v>
      </c>
      <c r="E1385">
        <v>62</v>
      </c>
      <c r="F1385" t="s">
        <v>538</v>
      </c>
      <c r="G1385" t="s">
        <v>552</v>
      </c>
      <c r="H1385" t="s">
        <v>567</v>
      </c>
      <c r="I1385" t="s">
        <v>729</v>
      </c>
    </row>
    <row r="1386" spans="1:9" x14ac:dyDescent="0.25">
      <c r="A1386">
        <v>1385</v>
      </c>
      <c r="B1386">
        <v>55</v>
      </c>
      <c r="C1386">
        <v>4</v>
      </c>
      <c r="D1386">
        <v>3</v>
      </c>
      <c r="E1386">
        <v>49</v>
      </c>
      <c r="F1386" t="s">
        <v>536</v>
      </c>
      <c r="G1386" t="s">
        <v>591</v>
      </c>
      <c r="H1386" t="s">
        <v>707</v>
      </c>
      <c r="I1386" t="s">
        <v>730</v>
      </c>
    </row>
    <row r="1387" spans="1:9" x14ac:dyDescent="0.25">
      <c r="A1387">
        <v>1386</v>
      </c>
      <c r="B1387">
        <v>10</v>
      </c>
      <c r="C1387">
        <v>4</v>
      </c>
      <c r="D1387">
        <v>3</v>
      </c>
      <c r="E1387">
        <v>176</v>
      </c>
      <c r="F1387" t="s">
        <v>534</v>
      </c>
      <c r="G1387" t="s">
        <v>578</v>
      </c>
      <c r="H1387" t="s">
        <v>568</v>
      </c>
      <c r="I1387" t="s">
        <v>729</v>
      </c>
    </row>
    <row r="1388" spans="1:9" x14ac:dyDescent="0.25">
      <c r="A1388">
        <v>1387</v>
      </c>
      <c r="B1388">
        <v>96</v>
      </c>
      <c r="C1388">
        <v>3</v>
      </c>
      <c r="D1388">
        <v>3</v>
      </c>
      <c r="E1388">
        <v>186</v>
      </c>
      <c r="F1388" t="s">
        <v>540</v>
      </c>
      <c r="G1388" t="s">
        <v>621</v>
      </c>
      <c r="H1388" t="s">
        <v>677</v>
      </c>
      <c r="I1388" t="s">
        <v>730</v>
      </c>
    </row>
    <row r="1389" spans="1:9" x14ac:dyDescent="0.25">
      <c r="A1389">
        <v>1388</v>
      </c>
      <c r="B1389">
        <v>43</v>
      </c>
      <c r="C1389">
        <v>3</v>
      </c>
      <c r="D1389">
        <v>3</v>
      </c>
      <c r="E1389">
        <v>108</v>
      </c>
      <c r="F1389" t="s">
        <v>542</v>
      </c>
      <c r="G1389" t="s">
        <v>553</v>
      </c>
      <c r="H1389" t="s">
        <v>614</v>
      </c>
      <c r="I1389" t="s">
        <v>730</v>
      </c>
    </row>
    <row r="1390" spans="1:9" x14ac:dyDescent="0.25">
      <c r="A1390">
        <v>1389</v>
      </c>
      <c r="B1390">
        <v>78</v>
      </c>
      <c r="C1390">
        <v>1</v>
      </c>
      <c r="D1390">
        <v>2</v>
      </c>
      <c r="E1390">
        <v>182</v>
      </c>
      <c r="F1390" t="s">
        <v>538</v>
      </c>
      <c r="G1390" t="s">
        <v>643</v>
      </c>
      <c r="H1390" t="s">
        <v>572</v>
      </c>
      <c r="I1390" t="s">
        <v>730</v>
      </c>
    </row>
    <row r="1391" spans="1:9" x14ac:dyDescent="0.25">
      <c r="A1391">
        <v>1390</v>
      </c>
      <c r="B1391">
        <v>22</v>
      </c>
      <c r="C1391">
        <v>2</v>
      </c>
      <c r="D1391">
        <v>2</v>
      </c>
      <c r="E1391">
        <v>149</v>
      </c>
      <c r="F1391" t="s">
        <v>532</v>
      </c>
      <c r="G1391" t="s">
        <v>564</v>
      </c>
      <c r="H1391" t="s">
        <v>564</v>
      </c>
      <c r="I1391" t="s">
        <v>729</v>
      </c>
    </row>
    <row r="1392" spans="1:9" x14ac:dyDescent="0.25">
      <c r="A1392">
        <v>1391</v>
      </c>
      <c r="B1392">
        <v>51</v>
      </c>
      <c r="C1392">
        <v>5</v>
      </c>
      <c r="D1392">
        <v>1</v>
      </c>
      <c r="E1392">
        <v>66</v>
      </c>
      <c r="F1392" t="s">
        <v>537</v>
      </c>
      <c r="G1392" t="s">
        <v>557</v>
      </c>
      <c r="H1392" t="s">
        <v>557</v>
      </c>
      <c r="I1392" t="s">
        <v>729</v>
      </c>
    </row>
    <row r="1393" spans="1:9" x14ac:dyDescent="0.25">
      <c r="A1393">
        <v>1392</v>
      </c>
      <c r="B1393">
        <v>28</v>
      </c>
      <c r="C1393">
        <v>1</v>
      </c>
      <c r="D1393">
        <v>3</v>
      </c>
      <c r="E1393">
        <v>183</v>
      </c>
      <c r="F1393" t="s">
        <v>541</v>
      </c>
      <c r="G1393" t="s">
        <v>641</v>
      </c>
      <c r="H1393" t="s">
        <v>650</v>
      </c>
      <c r="I1393" t="s">
        <v>730</v>
      </c>
    </row>
    <row r="1394" spans="1:9" x14ac:dyDescent="0.25">
      <c r="A1394">
        <v>1393</v>
      </c>
      <c r="B1394">
        <v>3</v>
      </c>
      <c r="C1394">
        <v>3</v>
      </c>
      <c r="D1394">
        <v>1</v>
      </c>
      <c r="E1394">
        <v>84</v>
      </c>
      <c r="F1394" t="s">
        <v>538</v>
      </c>
      <c r="G1394" t="s">
        <v>643</v>
      </c>
      <c r="H1394" t="s">
        <v>594</v>
      </c>
      <c r="I1394" t="s">
        <v>730</v>
      </c>
    </row>
    <row r="1395" spans="1:9" x14ac:dyDescent="0.25">
      <c r="A1395">
        <v>1394</v>
      </c>
      <c r="B1395">
        <v>55</v>
      </c>
      <c r="C1395">
        <v>3</v>
      </c>
      <c r="D1395">
        <v>2</v>
      </c>
      <c r="E1395">
        <v>196</v>
      </c>
      <c r="F1395" t="s">
        <v>537</v>
      </c>
      <c r="G1395" t="s">
        <v>637</v>
      </c>
      <c r="H1395" t="s">
        <v>637</v>
      </c>
      <c r="I1395" t="s">
        <v>729</v>
      </c>
    </row>
    <row r="1396" spans="1:9" x14ac:dyDescent="0.25">
      <c r="A1396">
        <v>1395</v>
      </c>
      <c r="B1396">
        <v>67</v>
      </c>
      <c r="C1396">
        <v>2</v>
      </c>
      <c r="D1396">
        <v>2</v>
      </c>
      <c r="E1396">
        <v>122</v>
      </c>
      <c r="F1396" t="s">
        <v>539</v>
      </c>
      <c r="G1396" t="s">
        <v>585</v>
      </c>
      <c r="H1396" t="s">
        <v>575</v>
      </c>
      <c r="I1396" t="s">
        <v>730</v>
      </c>
    </row>
    <row r="1397" spans="1:9" x14ac:dyDescent="0.25">
      <c r="A1397">
        <v>1396</v>
      </c>
      <c r="B1397">
        <v>27</v>
      </c>
      <c r="C1397">
        <v>5</v>
      </c>
      <c r="D1397">
        <v>1</v>
      </c>
      <c r="E1397">
        <v>40</v>
      </c>
      <c r="F1397" t="s">
        <v>541</v>
      </c>
      <c r="G1397" t="s">
        <v>583</v>
      </c>
      <c r="H1397" t="s">
        <v>579</v>
      </c>
      <c r="I1397" t="s">
        <v>729</v>
      </c>
    </row>
    <row r="1398" spans="1:9" x14ac:dyDescent="0.25">
      <c r="A1398">
        <v>1397</v>
      </c>
      <c r="B1398">
        <v>54</v>
      </c>
      <c r="C1398">
        <v>1</v>
      </c>
      <c r="D1398">
        <v>3</v>
      </c>
      <c r="E1398">
        <v>179</v>
      </c>
      <c r="F1398" t="s">
        <v>534</v>
      </c>
      <c r="G1398" t="s">
        <v>555</v>
      </c>
      <c r="H1398" t="s">
        <v>555</v>
      </c>
      <c r="I1398" t="s">
        <v>729</v>
      </c>
    </row>
    <row r="1399" spans="1:9" x14ac:dyDescent="0.25">
      <c r="A1399">
        <v>1398</v>
      </c>
      <c r="B1399">
        <v>40</v>
      </c>
      <c r="C1399">
        <v>5</v>
      </c>
      <c r="D1399">
        <v>3</v>
      </c>
      <c r="E1399">
        <v>144</v>
      </c>
      <c r="F1399" t="s">
        <v>534</v>
      </c>
      <c r="G1399" t="s">
        <v>634</v>
      </c>
      <c r="H1399" t="s">
        <v>629</v>
      </c>
      <c r="I1399" t="s">
        <v>730</v>
      </c>
    </row>
    <row r="1400" spans="1:9" x14ac:dyDescent="0.25">
      <c r="A1400">
        <v>1399</v>
      </c>
      <c r="B1400">
        <v>73</v>
      </c>
      <c r="C1400">
        <v>3</v>
      </c>
      <c r="D1400">
        <v>3</v>
      </c>
      <c r="E1400">
        <v>67</v>
      </c>
      <c r="F1400" t="s">
        <v>533</v>
      </c>
      <c r="G1400" t="s">
        <v>559</v>
      </c>
      <c r="H1400" t="s">
        <v>619</v>
      </c>
      <c r="I1400" t="s">
        <v>729</v>
      </c>
    </row>
    <row r="1401" spans="1:9" x14ac:dyDescent="0.25">
      <c r="A1401">
        <v>1400</v>
      </c>
      <c r="B1401">
        <v>25</v>
      </c>
      <c r="C1401">
        <v>4</v>
      </c>
      <c r="D1401">
        <v>2</v>
      </c>
      <c r="E1401">
        <v>136</v>
      </c>
      <c r="F1401" t="s">
        <v>540</v>
      </c>
      <c r="G1401" t="s">
        <v>576</v>
      </c>
      <c r="H1401" t="s">
        <v>677</v>
      </c>
      <c r="I1401" t="s">
        <v>730</v>
      </c>
    </row>
    <row r="1402" spans="1:9" x14ac:dyDescent="0.25">
      <c r="A1402">
        <v>1401</v>
      </c>
      <c r="B1402">
        <v>76</v>
      </c>
      <c r="C1402">
        <v>3</v>
      </c>
      <c r="D1402">
        <v>3</v>
      </c>
      <c r="E1402">
        <v>177</v>
      </c>
      <c r="F1402" t="s">
        <v>542</v>
      </c>
      <c r="G1402" t="s">
        <v>649</v>
      </c>
      <c r="H1402" t="s">
        <v>624</v>
      </c>
      <c r="I1402" t="s">
        <v>730</v>
      </c>
    </row>
    <row r="1403" spans="1:9" x14ac:dyDescent="0.25">
      <c r="A1403">
        <v>1402</v>
      </c>
      <c r="B1403">
        <v>10</v>
      </c>
      <c r="C1403">
        <v>2</v>
      </c>
      <c r="D1403">
        <v>1</v>
      </c>
      <c r="E1403">
        <v>162</v>
      </c>
      <c r="F1403" t="s">
        <v>537</v>
      </c>
      <c r="G1403" t="s">
        <v>566</v>
      </c>
      <c r="H1403" t="s">
        <v>566</v>
      </c>
      <c r="I1403" t="s">
        <v>729</v>
      </c>
    </row>
    <row r="1404" spans="1:9" x14ac:dyDescent="0.25">
      <c r="A1404">
        <v>1403</v>
      </c>
      <c r="B1404">
        <v>36</v>
      </c>
      <c r="C1404">
        <v>1</v>
      </c>
      <c r="D1404">
        <v>3</v>
      </c>
      <c r="E1404">
        <v>96</v>
      </c>
      <c r="F1404" t="s">
        <v>541</v>
      </c>
      <c r="G1404" t="s">
        <v>670</v>
      </c>
      <c r="H1404" t="s">
        <v>670</v>
      </c>
      <c r="I1404" t="s">
        <v>729</v>
      </c>
    </row>
    <row r="1405" spans="1:9" x14ac:dyDescent="0.25">
      <c r="A1405">
        <v>1404</v>
      </c>
      <c r="B1405">
        <v>77</v>
      </c>
      <c r="C1405">
        <v>3</v>
      </c>
      <c r="D1405">
        <v>1</v>
      </c>
      <c r="E1405">
        <v>169</v>
      </c>
      <c r="F1405" t="s">
        <v>540</v>
      </c>
      <c r="G1405" t="s">
        <v>576</v>
      </c>
      <c r="H1405" t="s">
        <v>621</v>
      </c>
      <c r="I1405" t="s">
        <v>730</v>
      </c>
    </row>
    <row r="1406" spans="1:9" x14ac:dyDescent="0.25">
      <c r="A1406">
        <v>1405</v>
      </c>
      <c r="B1406">
        <v>22</v>
      </c>
      <c r="C1406">
        <v>5</v>
      </c>
      <c r="D1406">
        <v>1</v>
      </c>
      <c r="E1406">
        <v>21</v>
      </c>
      <c r="F1406" t="s">
        <v>537</v>
      </c>
      <c r="G1406" t="s">
        <v>615</v>
      </c>
      <c r="H1406" t="s">
        <v>688</v>
      </c>
      <c r="I1406" t="s">
        <v>729</v>
      </c>
    </row>
    <row r="1407" spans="1:9" x14ac:dyDescent="0.25">
      <c r="A1407">
        <v>1406</v>
      </c>
      <c r="B1407">
        <v>14</v>
      </c>
      <c r="C1407">
        <v>3</v>
      </c>
      <c r="D1407">
        <v>3</v>
      </c>
      <c r="E1407">
        <v>73</v>
      </c>
      <c r="F1407" t="s">
        <v>541</v>
      </c>
      <c r="G1407" t="s">
        <v>625</v>
      </c>
      <c r="H1407" t="s">
        <v>670</v>
      </c>
      <c r="I1407" t="s">
        <v>729</v>
      </c>
    </row>
    <row r="1408" spans="1:9" x14ac:dyDescent="0.25">
      <c r="A1408">
        <v>1407</v>
      </c>
      <c r="B1408">
        <v>41</v>
      </c>
      <c r="C1408">
        <v>1</v>
      </c>
      <c r="D1408">
        <v>3</v>
      </c>
      <c r="E1408">
        <v>48</v>
      </c>
      <c r="F1408" t="s">
        <v>531</v>
      </c>
      <c r="G1408" t="s">
        <v>623</v>
      </c>
      <c r="H1408" t="s">
        <v>704</v>
      </c>
      <c r="I1408" t="s">
        <v>730</v>
      </c>
    </row>
    <row r="1409" spans="1:9" x14ac:dyDescent="0.25">
      <c r="A1409">
        <v>1408</v>
      </c>
      <c r="B1409">
        <v>88</v>
      </c>
      <c r="C1409">
        <v>2</v>
      </c>
      <c r="D1409">
        <v>2</v>
      </c>
      <c r="E1409">
        <v>97</v>
      </c>
      <c r="F1409" t="s">
        <v>541</v>
      </c>
      <c r="G1409" t="s">
        <v>574</v>
      </c>
      <c r="H1409" t="s">
        <v>666</v>
      </c>
      <c r="I1409" t="s">
        <v>730</v>
      </c>
    </row>
    <row r="1410" spans="1:9" x14ac:dyDescent="0.25">
      <c r="A1410">
        <v>1409</v>
      </c>
      <c r="B1410">
        <v>71</v>
      </c>
      <c r="C1410">
        <v>1</v>
      </c>
      <c r="D1410">
        <v>3</v>
      </c>
      <c r="E1410">
        <v>108</v>
      </c>
      <c r="F1410" t="s">
        <v>537</v>
      </c>
      <c r="G1410" t="s">
        <v>600</v>
      </c>
      <c r="H1410" t="s">
        <v>580</v>
      </c>
      <c r="I1410" t="s">
        <v>729</v>
      </c>
    </row>
    <row r="1411" spans="1:9" x14ac:dyDescent="0.25">
      <c r="A1411">
        <v>1410</v>
      </c>
      <c r="B1411">
        <v>1</v>
      </c>
      <c r="C1411">
        <v>3</v>
      </c>
      <c r="D1411">
        <v>2</v>
      </c>
      <c r="E1411">
        <v>74</v>
      </c>
      <c r="F1411" t="s">
        <v>535</v>
      </c>
      <c r="G1411" t="s">
        <v>587</v>
      </c>
      <c r="H1411" t="s">
        <v>610</v>
      </c>
      <c r="I1411" t="s">
        <v>729</v>
      </c>
    </row>
    <row r="1412" spans="1:9" x14ac:dyDescent="0.25">
      <c r="A1412">
        <v>1411</v>
      </c>
      <c r="B1412">
        <v>50</v>
      </c>
      <c r="C1412">
        <v>2</v>
      </c>
      <c r="D1412">
        <v>1</v>
      </c>
      <c r="E1412">
        <v>100</v>
      </c>
      <c r="F1412" t="s">
        <v>533</v>
      </c>
      <c r="G1412" t="s">
        <v>619</v>
      </c>
      <c r="H1412" t="s">
        <v>596</v>
      </c>
      <c r="I1412" t="s">
        <v>729</v>
      </c>
    </row>
    <row r="1413" spans="1:9" x14ac:dyDescent="0.25">
      <c r="A1413">
        <v>1412</v>
      </c>
      <c r="B1413">
        <v>86</v>
      </c>
      <c r="C1413">
        <v>2</v>
      </c>
      <c r="D1413">
        <v>2</v>
      </c>
      <c r="E1413">
        <v>22</v>
      </c>
      <c r="F1413" t="s">
        <v>538</v>
      </c>
      <c r="G1413" t="s">
        <v>584</v>
      </c>
      <c r="H1413" t="s">
        <v>699</v>
      </c>
      <c r="I1413" t="s">
        <v>730</v>
      </c>
    </row>
    <row r="1414" spans="1:9" x14ac:dyDescent="0.25">
      <c r="A1414">
        <v>1413</v>
      </c>
      <c r="B1414">
        <v>74</v>
      </c>
      <c r="C1414">
        <v>1</v>
      </c>
      <c r="D1414">
        <v>3</v>
      </c>
      <c r="E1414">
        <v>146</v>
      </c>
      <c r="F1414" t="s">
        <v>535</v>
      </c>
      <c r="G1414" t="s">
        <v>613</v>
      </c>
      <c r="H1414" t="s">
        <v>592</v>
      </c>
      <c r="I1414" t="s">
        <v>729</v>
      </c>
    </row>
    <row r="1415" spans="1:9" x14ac:dyDescent="0.25">
      <c r="A1415">
        <v>1414</v>
      </c>
      <c r="B1415">
        <v>94</v>
      </c>
      <c r="C1415">
        <v>3</v>
      </c>
      <c r="D1415">
        <v>2</v>
      </c>
      <c r="E1415">
        <v>93</v>
      </c>
      <c r="F1415" t="s">
        <v>533</v>
      </c>
      <c r="G1415" t="s">
        <v>596</v>
      </c>
      <c r="H1415" t="s">
        <v>667</v>
      </c>
      <c r="I1415" t="s">
        <v>730</v>
      </c>
    </row>
    <row r="1416" spans="1:9" x14ac:dyDescent="0.25">
      <c r="A1416">
        <v>1415</v>
      </c>
      <c r="B1416">
        <v>90</v>
      </c>
      <c r="C1416">
        <v>2</v>
      </c>
      <c r="D1416">
        <v>1</v>
      </c>
      <c r="E1416">
        <v>134</v>
      </c>
      <c r="F1416" t="s">
        <v>534</v>
      </c>
      <c r="G1416" t="s">
        <v>652</v>
      </c>
      <c r="H1416" t="s">
        <v>578</v>
      </c>
      <c r="I1416" t="s">
        <v>729</v>
      </c>
    </row>
    <row r="1417" spans="1:9" x14ac:dyDescent="0.25">
      <c r="A1417">
        <v>1416</v>
      </c>
      <c r="B1417">
        <v>29</v>
      </c>
      <c r="C1417">
        <v>4</v>
      </c>
      <c r="D1417">
        <v>3</v>
      </c>
      <c r="E1417">
        <v>135</v>
      </c>
      <c r="F1417" t="s">
        <v>531</v>
      </c>
      <c r="G1417" t="s">
        <v>662</v>
      </c>
      <c r="H1417" t="s">
        <v>704</v>
      </c>
      <c r="I1417" t="s">
        <v>730</v>
      </c>
    </row>
    <row r="1418" spans="1:9" x14ac:dyDescent="0.25">
      <c r="A1418">
        <v>1417</v>
      </c>
      <c r="B1418">
        <v>95</v>
      </c>
      <c r="C1418">
        <v>2</v>
      </c>
      <c r="D1418">
        <v>3</v>
      </c>
      <c r="E1418">
        <v>94</v>
      </c>
      <c r="F1418" t="s">
        <v>542</v>
      </c>
      <c r="G1418" t="s">
        <v>624</v>
      </c>
      <c r="H1418" t="s">
        <v>646</v>
      </c>
      <c r="I1418" t="s">
        <v>729</v>
      </c>
    </row>
    <row r="1419" spans="1:9" x14ac:dyDescent="0.25">
      <c r="A1419">
        <v>1418</v>
      </c>
      <c r="B1419">
        <v>1</v>
      </c>
      <c r="C1419">
        <v>3</v>
      </c>
      <c r="D1419">
        <v>2</v>
      </c>
      <c r="E1419">
        <v>87</v>
      </c>
      <c r="F1419" t="s">
        <v>537</v>
      </c>
      <c r="G1419" t="s">
        <v>600</v>
      </c>
      <c r="H1419" t="s">
        <v>586</v>
      </c>
      <c r="I1419" t="s">
        <v>729</v>
      </c>
    </row>
    <row r="1420" spans="1:9" x14ac:dyDescent="0.25">
      <c r="A1420">
        <v>1419</v>
      </c>
      <c r="B1420">
        <v>8</v>
      </c>
      <c r="C1420">
        <v>2</v>
      </c>
      <c r="D1420">
        <v>3</v>
      </c>
      <c r="E1420">
        <v>87</v>
      </c>
      <c r="F1420" t="s">
        <v>534</v>
      </c>
      <c r="G1420" t="s">
        <v>629</v>
      </c>
      <c r="H1420" t="s">
        <v>629</v>
      </c>
      <c r="I1420" t="s">
        <v>729</v>
      </c>
    </row>
    <row r="1421" spans="1:9" x14ac:dyDescent="0.25">
      <c r="A1421">
        <v>1420</v>
      </c>
      <c r="B1421">
        <v>83</v>
      </c>
      <c r="C1421">
        <v>1</v>
      </c>
      <c r="D1421">
        <v>2</v>
      </c>
      <c r="E1421">
        <v>61</v>
      </c>
      <c r="F1421" t="s">
        <v>532</v>
      </c>
      <c r="G1421" t="s">
        <v>665</v>
      </c>
      <c r="H1421" t="s">
        <v>645</v>
      </c>
      <c r="I1421" t="s">
        <v>730</v>
      </c>
    </row>
    <row r="1422" spans="1:9" x14ac:dyDescent="0.25">
      <c r="A1422">
        <v>1421</v>
      </c>
      <c r="B1422">
        <v>61</v>
      </c>
      <c r="C1422">
        <v>4</v>
      </c>
      <c r="D1422">
        <v>3</v>
      </c>
      <c r="E1422">
        <v>27</v>
      </c>
      <c r="F1422" t="s">
        <v>537</v>
      </c>
      <c r="G1422" t="s">
        <v>600</v>
      </c>
      <c r="H1422" t="s">
        <v>600</v>
      </c>
      <c r="I1422" t="s">
        <v>729</v>
      </c>
    </row>
    <row r="1423" spans="1:9" x14ac:dyDescent="0.25">
      <c r="A1423">
        <v>1422</v>
      </c>
      <c r="B1423">
        <v>83</v>
      </c>
      <c r="C1423">
        <v>1</v>
      </c>
      <c r="D1423">
        <v>3</v>
      </c>
      <c r="E1423">
        <v>78</v>
      </c>
      <c r="F1423" t="s">
        <v>532</v>
      </c>
      <c r="G1423" t="s">
        <v>626</v>
      </c>
      <c r="H1423" t="s">
        <v>626</v>
      </c>
      <c r="I1423" t="s">
        <v>729</v>
      </c>
    </row>
    <row r="1424" spans="1:9" x14ac:dyDescent="0.25">
      <c r="A1424">
        <v>1423</v>
      </c>
      <c r="B1424">
        <v>58</v>
      </c>
      <c r="C1424">
        <v>3</v>
      </c>
      <c r="D1424">
        <v>3</v>
      </c>
      <c r="E1424">
        <v>186</v>
      </c>
      <c r="F1424" t="s">
        <v>534</v>
      </c>
      <c r="G1424" t="s">
        <v>555</v>
      </c>
      <c r="H1424" t="s">
        <v>723</v>
      </c>
      <c r="I1424" t="s">
        <v>730</v>
      </c>
    </row>
    <row r="1425" spans="1:9" x14ac:dyDescent="0.25">
      <c r="A1425">
        <v>1424</v>
      </c>
      <c r="B1425">
        <v>47</v>
      </c>
      <c r="C1425">
        <v>1</v>
      </c>
      <c r="D1425">
        <v>3</v>
      </c>
      <c r="E1425">
        <v>169</v>
      </c>
      <c r="F1425" t="s">
        <v>533</v>
      </c>
      <c r="G1425" t="s">
        <v>667</v>
      </c>
      <c r="H1425" t="s">
        <v>657</v>
      </c>
      <c r="I1425" t="s">
        <v>730</v>
      </c>
    </row>
    <row r="1426" spans="1:9" x14ac:dyDescent="0.25">
      <c r="A1426">
        <v>1425</v>
      </c>
      <c r="B1426">
        <v>37</v>
      </c>
      <c r="C1426">
        <v>3</v>
      </c>
      <c r="D1426">
        <v>1</v>
      </c>
      <c r="E1426">
        <v>112</v>
      </c>
      <c r="F1426" t="s">
        <v>536</v>
      </c>
      <c r="G1426" t="s">
        <v>601</v>
      </c>
      <c r="H1426" t="s">
        <v>707</v>
      </c>
      <c r="I1426" t="s">
        <v>730</v>
      </c>
    </row>
    <row r="1427" spans="1:9" x14ac:dyDescent="0.25">
      <c r="A1427">
        <v>1426</v>
      </c>
      <c r="B1427">
        <v>66</v>
      </c>
      <c r="C1427">
        <v>3</v>
      </c>
      <c r="D1427">
        <v>3</v>
      </c>
      <c r="E1427">
        <v>196</v>
      </c>
      <c r="F1427" t="s">
        <v>534</v>
      </c>
      <c r="G1427" t="s">
        <v>652</v>
      </c>
      <c r="H1427" t="s">
        <v>554</v>
      </c>
      <c r="I1427" t="s">
        <v>729</v>
      </c>
    </row>
    <row r="1428" spans="1:9" x14ac:dyDescent="0.25">
      <c r="A1428">
        <v>1427</v>
      </c>
      <c r="B1428">
        <v>49</v>
      </c>
      <c r="C1428">
        <v>3</v>
      </c>
      <c r="D1428">
        <v>3</v>
      </c>
      <c r="E1428">
        <v>177</v>
      </c>
      <c r="F1428" t="s">
        <v>537</v>
      </c>
      <c r="G1428" t="s">
        <v>580</v>
      </c>
      <c r="H1428" t="s">
        <v>586</v>
      </c>
      <c r="I1428" t="s">
        <v>729</v>
      </c>
    </row>
    <row r="1429" spans="1:9" x14ac:dyDescent="0.25">
      <c r="A1429">
        <v>1428</v>
      </c>
      <c r="B1429">
        <v>88</v>
      </c>
      <c r="C1429">
        <v>1</v>
      </c>
      <c r="D1429">
        <v>3</v>
      </c>
      <c r="E1429">
        <v>20</v>
      </c>
      <c r="F1429" t="s">
        <v>539</v>
      </c>
      <c r="G1429" t="s">
        <v>558</v>
      </c>
      <c r="H1429" t="s">
        <v>618</v>
      </c>
      <c r="I1429" t="s">
        <v>730</v>
      </c>
    </row>
    <row r="1430" spans="1:9" x14ac:dyDescent="0.25">
      <c r="A1430">
        <v>1429</v>
      </c>
      <c r="B1430">
        <v>41</v>
      </c>
      <c r="C1430">
        <v>3</v>
      </c>
      <c r="D1430">
        <v>2</v>
      </c>
      <c r="E1430">
        <v>49</v>
      </c>
      <c r="F1430" t="s">
        <v>533</v>
      </c>
      <c r="G1430" t="s">
        <v>596</v>
      </c>
      <c r="H1430" t="s">
        <v>667</v>
      </c>
      <c r="I1430" t="s">
        <v>730</v>
      </c>
    </row>
    <row r="1431" spans="1:9" x14ac:dyDescent="0.25">
      <c r="A1431">
        <v>1430</v>
      </c>
      <c r="B1431">
        <v>71</v>
      </c>
      <c r="C1431">
        <v>4</v>
      </c>
      <c r="D1431">
        <v>1</v>
      </c>
      <c r="E1431">
        <v>118</v>
      </c>
      <c r="F1431" t="s">
        <v>533</v>
      </c>
      <c r="G1431" t="s">
        <v>657</v>
      </c>
      <c r="H1431" t="s">
        <v>608</v>
      </c>
      <c r="I1431" t="s">
        <v>730</v>
      </c>
    </row>
    <row r="1432" spans="1:9" x14ac:dyDescent="0.25">
      <c r="A1432">
        <v>1431</v>
      </c>
      <c r="B1432">
        <v>52</v>
      </c>
      <c r="C1432">
        <v>4</v>
      </c>
      <c r="D1432">
        <v>1</v>
      </c>
      <c r="E1432">
        <v>85</v>
      </c>
      <c r="F1432" t="s">
        <v>531</v>
      </c>
      <c r="G1432" t="s">
        <v>563</v>
      </c>
      <c r="H1432" t="s">
        <v>640</v>
      </c>
      <c r="I1432" t="s">
        <v>730</v>
      </c>
    </row>
    <row r="1433" spans="1:9" x14ac:dyDescent="0.25">
      <c r="A1433">
        <v>1432</v>
      </c>
      <c r="B1433">
        <v>81</v>
      </c>
      <c r="C1433">
        <v>2</v>
      </c>
      <c r="D1433">
        <v>2</v>
      </c>
      <c r="E1433">
        <v>131</v>
      </c>
      <c r="F1433" t="s">
        <v>541</v>
      </c>
      <c r="G1433" t="s">
        <v>583</v>
      </c>
      <c r="H1433" t="s">
        <v>583</v>
      </c>
      <c r="I1433" t="s">
        <v>729</v>
      </c>
    </row>
    <row r="1434" spans="1:9" x14ac:dyDescent="0.25">
      <c r="A1434">
        <v>1433</v>
      </c>
      <c r="B1434">
        <v>82</v>
      </c>
      <c r="C1434">
        <v>1</v>
      </c>
      <c r="D1434">
        <v>3</v>
      </c>
      <c r="E1434">
        <v>37</v>
      </c>
      <c r="F1434" t="s">
        <v>542</v>
      </c>
      <c r="G1434" t="s">
        <v>607</v>
      </c>
      <c r="H1434" t="s">
        <v>647</v>
      </c>
      <c r="I1434" t="s">
        <v>730</v>
      </c>
    </row>
    <row r="1435" spans="1:9" x14ac:dyDescent="0.25">
      <c r="A1435">
        <v>1434</v>
      </c>
      <c r="B1435">
        <v>29</v>
      </c>
      <c r="C1435">
        <v>5</v>
      </c>
      <c r="D1435">
        <v>1</v>
      </c>
      <c r="E1435">
        <v>60</v>
      </c>
      <c r="F1435" t="s">
        <v>539</v>
      </c>
      <c r="G1435" t="s">
        <v>654</v>
      </c>
      <c r="H1435" t="s">
        <v>717</v>
      </c>
      <c r="I1435" t="s">
        <v>730</v>
      </c>
    </row>
    <row r="1436" spans="1:9" x14ac:dyDescent="0.25">
      <c r="A1436">
        <v>1435</v>
      </c>
      <c r="B1436">
        <v>22</v>
      </c>
      <c r="C1436">
        <v>3</v>
      </c>
      <c r="D1436">
        <v>2</v>
      </c>
      <c r="E1436">
        <v>144</v>
      </c>
      <c r="F1436" t="s">
        <v>539</v>
      </c>
      <c r="G1436" t="s">
        <v>575</v>
      </c>
      <c r="H1436" t="s">
        <v>717</v>
      </c>
      <c r="I1436" t="s">
        <v>730</v>
      </c>
    </row>
    <row r="1437" spans="1:9" x14ac:dyDescent="0.25">
      <c r="A1437">
        <v>1436</v>
      </c>
      <c r="B1437">
        <v>15</v>
      </c>
      <c r="C1437">
        <v>5</v>
      </c>
      <c r="D1437">
        <v>2</v>
      </c>
      <c r="E1437">
        <v>183</v>
      </c>
      <c r="F1437" t="s">
        <v>540</v>
      </c>
      <c r="G1437" t="s">
        <v>582</v>
      </c>
      <c r="H1437" t="s">
        <v>632</v>
      </c>
      <c r="I1437" t="s">
        <v>730</v>
      </c>
    </row>
    <row r="1438" spans="1:9" x14ac:dyDescent="0.25">
      <c r="A1438">
        <v>1437</v>
      </c>
      <c r="B1438">
        <v>92</v>
      </c>
      <c r="C1438">
        <v>5</v>
      </c>
      <c r="D1438">
        <v>3</v>
      </c>
      <c r="E1438">
        <v>175</v>
      </c>
      <c r="F1438" t="s">
        <v>542</v>
      </c>
      <c r="G1438" t="s">
        <v>609</v>
      </c>
      <c r="H1438" t="s">
        <v>647</v>
      </c>
      <c r="I1438" t="s">
        <v>730</v>
      </c>
    </row>
    <row r="1439" spans="1:9" x14ac:dyDescent="0.25">
      <c r="A1439">
        <v>1438</v>
      </c>
      <c r="B1439">
        <v>66</v>
      </c>
      <c r="C1439">
        <v>4</v>
      </c>
      <c r="D1439">
        <v>3</v>
      </c>
      <c r="E1439">
        <v>124</v>
      </c>
      <c r="F1439" t="s">
        <v>539</v>
      </c>
      <c r="G1439" t="s">
        <v>573</v>
      </c>
      <c r="H1439" t="s">
        <v>573</v>
      </c>
      <c r="I1439" t="s">
        <v>729</v>
      </c>
    </row>
    <row r="1440" spans="1:9" x14ac:dyDescent="0.25">
      <c r="A1440">
        <v>1439</v>
      </c>
      <c r="B1440">
        <v>48</v>
      </c>
      <c r="C1440">
        <v>3</v>
      </c>
      <c r="D1440">
        <v>3</v>
      </c>
      <c r="E1440">
        <v>162</v>
      </c>
      <c r="F1440" t="s">
        <v>534</v>
      </c>
      <c r="G1440" t="s">
        <v>568</v>
      </c>
      <c r="H1440" t="s">
        <v>568</v>
      </c>
      <c r="I1440" t="s">
        <v>729</v>
      </c>
    </row>
    <row r="1441" spans="1:9" x14ac:dyDescent="0.25">
      <c r="A1441">
        <v>1440</v>
      </c>
      <c r="B1441">
        <v>13</v>
      </c>
      <c r="C1441">
        <v>4</v>
      </c>
      <c r="D1441">
        <v>3</v>
      </c>
      <c r="E1441">
        <v>137</v>
      </c>
      <c r="F1441" t="s">
        <v>540</v>
      </c>
      <c r="G1441" t="s">
        <v>636</v>
      </c>
      <c r="H1441" t="s">
        <v>577</v>
      </c>
      <c r="I1441" t="s">
        <v>730</v>
      </c>
    </row>
    <row r="1442" spans="1:9" x14ac:dyDescent="0.25">
      <c r="A1442">
        <v>1441</v>
      </c>
      <c r="B1442">
        <v>67</v>
      </c>
      <c r="C1442">
        <v>2</v>
      </c>
      <c r="D1442">
        <v>3</v>
      </c>
      <c r="E1442">
        <v>28</v>
      </c>
      <c r="F1442" t="s">
        <v>531</v>
      </c>
      <c r="G1442" t="s">
        <v>593</v>
      </c>
      <c r="H1442" t="s">
        <v>581</v>
      </c>
      <c r="I1442" t="s">
        <v>729</v>
      </c>
    </row>
    <row r="1443" spans="1:9" x14ac:dyDescent="0.25">
      <c r="A1443">
        <v>1442</v>
      </c>
      <c r="B1443">
        <v>70</v>
      </c>
      <c r="C1443">
        <v>3</v>
      </c>
      <c r="D1443">
        <v>3</v>
      </c>
      <c r="E1443">
        <v>56</v>
      </c>
      <c r="F1443" t="s">
        <v>542</v>
      </c>
      <c r="G1443" t="s">
        <v>646</v>
      </c>
      <c r="H1443" t="s">
        <v>659</v>
      </c>
      <c r="I1443" t="s">
        <v>730</v>
      </c>
    </row>
    <row r="1444" spans="1:9" x14ac:dyDescent="0.25">
      <c r="A1444">
        <v>1443</v>
      </c>
      <c r="B1444">
        <v>66</v>
      </c>
      <c r="C1444">
        <v>5</v>
      </c>
      <c r="D1444">
        <v>1</v>
      </c>
      <c r="E1444">
        <v>157</v>
      </c>
      <c r="F1444" t="s">
        <v>532</v>
      </c>
      <c r="G1444" t="s">
        <v>664</v>
      </c>
      <c r="H1444" t="s">
        <v>626</v>
      </c>
      <c r="I1444" t="s">
        <v>729</v>
      </c>
    </row>
    <row r="1445" spans="1:9" x14ac:dyDescent="0.25">
      <c r="A1445">
        <v>1444</v>
      </c>
      <c r="B1445">
        <v>73</v>
      </c>
      <c r="C1445">
        <v>5</v>
      </c>
      <c r="D1445">
        <v>2</v>
      </c>
      <c r="E1445">
        <v>25</v>
      </c>
      <c r="F1445" t="s">
        <v>535</v>
      </c>
      <c r="G1445" t="s">
        <v>642</v>
      </c>
      <c r="H1445" t="s">
        <v>598</v>
      </c>
      <c r="I1445" t="s">
        <v>730</v>
      </c>
    </row>
    <row r="1446" spans="1:9" x14ac:dyDescent="0.25">
      <c r="A1446">
        <v>1445</v>
      </c>
      <c r="B1446">
        <v>47</v>
      </c>
      <c r="C1446">
        <v>5</v>
      </c>
      <c r="D1446">
        <v>3</v>
      </c>
      <c r="E1446">
        <v>135</v>
      </c>
      <c r="F1446" t="s">
        <v>536</v>
      </c>
      <c r="G1446" t="s">
        <v>591</v>
      </c>
      <c r="H1446" t="s">
        <v>591</v>
      </c>
      <c r="I1446" t="s">
        <v>729</v>
      </c>
    </row>
    <row r="1447" spans="1:9" x14ac:dyDescent="0.25">
      <c r="A1447">
        <v>1446</v>
      </c>
      <c r="B1447">
        <v>35</v>
      </c>
      <c r="C1447">
        <v>2</v>
      </c>
      <c r="D1447">
        <v>2</v>
      </c>
      <c r="E1447">
        <v>197</v>
      </c>
      <c r="F1447" t="s">
        <v>540</v>
      </c>
      <c r="G1447" t="s">
        <v>611</v>
      </c>
      <c r="H1447" t="s">
        <v>648</v>
      </c>
      <c r="I1447" t="s">
        <v>729</v>
      </c>
    </row>
    <row r="1448" spans="1:9" x14ac:dyDescent="0.25">
      <c r="A1448">
        <v>1447</v>
      </c>
      <c r="B1448">
        <v>45</v>
      </c>
      <c r="C1448">
        <v>2</v>
      </c>
      <c r="D1448">
        <v>2</v>
      </c>
      <c r="E1448">
        <v>24</v>
      </c>
      <c r="F1448" t="s">
        <v>535</v>
      </c>
      <c r="G1448" t="s">
        <v>642</v>
      </c>
      <c r="H1448" t="s">
        <v>587</v>
      </c>
      <c r="I1448" t="s">
        <v>729</v>
      </c>
    </row>
    <row r="1449" spans="1:9" x14ac:dyDescent="0.25">
      <c r="A1449">
        <v>1448</v>
      </c>
      <c r="B1449">
        <v>98</v>
      </c>
      <c r="C1449">
        <v>2</v>
      </c>
      <c r="D1449">
        <v>3</v>
      </c>
      <c r="E1449">
        <v>189</v>
      </c>
      <c r="F1449" t="s">
        <v>537</v>
      </c>
      <c r="G1449" t="s">
        <v>561</v>
      </c>
      <c r="H1449" t="s">
        <v>580</v>
      </c>
      <c r="I1449" t="s">
        <v>730</v>
      </c>
    </row>
    <row r="1450" spans="1:9" x14ac:dyDescent="0.25">
      <c r="A1450">
        <v>1449</v>
      </c>
      <c r="B1450">
        <v>41</v>
      </c>
      <c r="C1450">
        <v>5</v>
      </c>
      <c r="D1450">
        <v>1</v>
      </c>
      <c r="E1450">
        <v>106</v>
      </c>
      <c r="F1450" t="s">
        <v>539</v>
      </c>
      <c r="G1450" t="s">
        <v>630</v>
      </c>
      <c r="H1450" t="s">
        <v>590</v>
      </c>
      <c r="I1450" t="s">
        <v>730</v>
      </c>
    </row>
    <row r="1451" spans="1:9" x14ac:dyDescent="0.25">
      <c r="A1451">
        <v>1450</v>
      </c>
      <c r="B1451">
        <v>46</v>
      </c>
      <c r="C1451">
        <v>4</v>
      </c>
      <c r="D1451">
        <v>2</v>
      </c>
      <c r="E1451">
        <v>107</v>
      </c>
      <c r="F1451" t="s">
        <v>533</v>
      </c>
      <c r="G1451" t="s">
        <v>661</v>
      </c>
      <c r="H1451" t="s">
        <v>718</v>
      </c>
      <c r="I1451" t="s">
        <v>730</v>
      </c>
    </row>
    <row r="1452" spans="1:9" x14ac:dyDescent="0.25">
      <c r="A1452">
        <v>1451</v>
      </c>
      <c r="B1452">
        <v>5</v>
      </c>
      <c r="C1452">
        <v>1</v>
      </c>
      <c r="D1452">
        <v>2</v>
      </c>
      <c r="E1452">
        <v>156</v>
      </c>
      <c r="F1452" t="s">
        <v>534</v>
      </c>
      <c r="G1452" t="s">
        <v>629</v>
      </c>
      <c r="H1452" t="s">
        <v>634</v>
      </c>
      <c r="I1452" t="s">
        <v>729</v>
      </c>
    </row>
    <row r="1453" spans="1:9" x14ac:dyDescent="0.25">
      <c r="A1453">
        <v>1452</v>
      </c>
      <c r="B1453">
        <v>56</v>
      </c>
      <c r="C1453">
        <v>5</v>
      </c>
      <c r="D1453">
        <v>3</v>
      </c>
      <c r="E1453">
        <v>138</v>
      </c>
      <c r="F1453" t="s">
        <v>533</v>
      </c>
      <c r="G1453" t="s">
        <v>661</v>
      </c>
      <c r="H1453" t="s">
        <v>718</v>
      </c>
      <c r="I1453" t="s">
        <v>730</v>
      </c>
    </row>
    <row r="1454" spans="1:9" x14ac:dyDescent="0.25">
      <c r="A1454">
        <v>1453</v>
      </c>
      <c r="B1454">
        <v>8</v>
      </c>
      <c r="C1454">
        <v>1</v>
      </c>
      <c r="D1454">
        <v>2</v>
      </c>
      <c r="E1454">
        <v>144</v>
      </c>
      <c r="F1454" t="s">
        <v>537</v>
      </c>
      <c r="G1454" t="s">
        <v>566</v>
      </c>
      <c r="H1454" t="s">
        <v>566</v>
      </c>
      <c r="I1454" t="s">
        <v>729</v>
      </c>
    </row>
    <row r="1455" spans="1:9" x14ac:dyDescent="0.25">
      <c r="A1455">
        <v>1454</v>
      </c>
      <c r="B1455">
        <v>17</v>
      </c>
      <c r="C1455">
        <v>3</v>
      </c>
      <c r="D1455">
        <v>3</v>
      </c>
      <c r="E1455">
        <v>186</v>
      </c>
      <c r="F1455" t="s">
        <v>541</v>
      </c>
      <c r="G1455" t="s">
        <v>641</v>
      </c>
      <c r="H1455" t="s">
        <v>579</v>
      </c>
      <c r="I1455" t="s">
        <v>729</v>
      </c>
    </row>
    <row r="1456" spans="1:9" x14ac:dyDescent="0.25">
      <c r="A1456">
        <v>1455</v>
      </c>
      <c r="B1456">
        <v>62</v>
      </c>
      <c r="C1456">
        <v>2</v>
      </c>
      <c r="D1456">
        <v>2</v>
      </c>
      <c r="E1456">
        <v>101</v>
      </c>
      <c r="F1456" t="s">
        <v>531</v>
      </c>
      <c r="G1456" t="s">
        <v>581</v>
      </c>
      <c r="H1456" t="s">
        <v>593</v>
      </c>
      <c r="I1456" t="s">
        <v>730</v>
      </c>
    </row>
    <row r="1457" spans="1:9" x14ac:dyDescent="0.25">
      <c r="A1457">
        <v>1456</v>
      </c>
      <c r="B1457">
        <v>85</v>
      </c>
      <c r="C1457">
        <v>5</v>
      </c>
      <c r="D1457">
        <v>3</v>
      </c>
      <c r="E1457">
        <v>53</v>
      </c>
      <c r="F1457" t="s">
        <v>536</v>
      </c>
      <c r="G1457" t="s">
        <v>591</v>
      </c>
      <c r="H1457" t="s">
        <v>692</v>
      </c>
      <c r="I1457" t="s">
        <v>730</v>
      </c>
    </row>
    <row r="1458" spans="1:9" x14ac:dyDescent="0.25">
      <c r="A1458">
        <v>1457</v>
      </c>
      <c r="B1458">
        <v>77</v>
      </c>
      <c r="C1458">
        <v>4</v>
      </c>
      <c r="D1458">
        <v>1</v>
      </c>
      <c r="E1458">
        <v>76</v>
      </c>
      <c r="F1458" t="s">
        <v>542</v>
      </c>
      <c r="G1458" t="s">
        <v>659</v>
      </c>
      <c r="H1458" t="s">
        <v>659</v>
      </c>
      <c r="I1458" t="s">
        <v>729</v>
      </c>
    </row>
    <row r="1459" spans="1:9" x14ac:dyDescent="0.25">
      <c r="A1459">
        <v>1458</v>
      </c>
      <c r="B1459">
        <v>11</v>
      </c>
      <c r="C1459">
        <v>5</v>
      </c>
      <c r="D1459">
        <v>1</v>
      </c>
      <c r="E1459">
        <v>144</v>
      </c>
      <c r="F1459" t="s">
        <v>531</v>
      </c>
      <c r="G1459" t="s">
        <v>563</v>
      </c>
      <c r="H1459" t="s">
        <v>563</v>
      </c>
      <c r="I1459" t="s">
        <v>729</v>
      </c>
    </row>
    <row r="1460" spans="1:9" x14ac:dyDescent="0.25">
      <c r="A1460">
        <v>1459</v>
      </c>
      <c r="B1460">
        <v>77</v>
      </c>
      <c r="C1460">
        <v>1</v>
      </c>
      <c r="D1460">
        <v>2</v>
      </c>
      <c r="E1460">
        <v>146</v>
      </c>
      <c r="F1460" t="s">
        <v>535</v>
      </c>
      <c r="G1460" t="s">
        <v>613</v>
      </c>
      <c r="H1460" t="s">
        <v>694</v>
      </c>
      <c r="I1460" t="s">
        <v>730</v>
      </c>
    </row>
    <row r="1461" spans="1:9" x14ac:dyDescent="0.25">
      <c r="A1461">
        <v>1460</v>
      </c>
      <c r="B1461">
        <v>47</v>
      </c>
      <c r="C1461">
        <v>2</v>
      </c>
      <c r="D1461">
        <v>3</v>
      </c>
      <c r="E1461">
        <v>110</v>
      </c>
      <c r="F1461" t="s">
        <v>534</v>
      </c>
      <c r="G1461" t="s">
        <v>634</v>
      </c>
      <c r="H1461" t="s">
        <v>634</v>
      </c>
      <c r="I1461" t="s">
        <v>729</v>
      </c>
    </row>
    <row r="1462" spans="1:9" x14ac:dyDescent="0.25">
      <c r="A1462">
        <v>1461</v>
      </c>
      <c r="B1462">
        <v>4</v>
      </c>
      <c r="C1462">
        <v>1</v>
      </c>
      <c r="D1462">
        <v>2</v>
      </c>
      <c r="E1462">
        <v>118</v>
      </c>
      <c r="F1462" t="s">
        <v>539</v>
      </c>
      <c r="G1462" t="s">
        <v>654</v>
      </c>
      <c r="H1462" t="s">
        <v>575</v>
      </c>
      <c r="I1462" t="s">
        <v>729</v>
      </c>
    </row>
    <row r="1463" spans="1:9" x14ac:dyDescent="0.25">
      <c r="A1463">
        <v>1462</v>
      </c>
      <c r="B1463">
        <v>50</v>
      </c>
      <c r="C1463">
        <v>4</v>
      </c>
      <c r="D1463">
        <v>2</v>
      </c>
      <c r="E1463">
        <v>185</v>
      </c>
      <c r="F1463" t="s">
        <v>537</v>
      </c>
      <c r="G1463" t="s">
        <v>600</v>
      </c>
      <c r="H1463" t="s">
        <v>586</v>
      </c>
      <c r="I1463" t="s">
        <v>729</v>
      </c>
    </row>
    <row r="1464" spans="1:9" x14ac:dyDescent="0.25">
      <c r="A1464">
        <v>1463</v>
      </c>
      <c r="B1464">
        <v>24</v>
      </c>
      <c r="C1464">
        <v>5</v>
      </c>
      <c r="D1464">
        <v>2</v>
      </c>
      <c r="E1464">
        <v>104</v>
      </c>
      <c r="F1464" t="s">
        <v>540</v>
      </c>
      <c r="G1464" t="s">
        <v>576</v>
      </c>
      <c r="H1464" t="s">
        <v>693</v>
      </c>
      <c r="I1464" t="s">
        <v>730</v>
      </c>
    </row>
    <row r="1465" spans="1:9" x14ac:dyDescent="0.25">
      <c r="A1465">
        <v>1464</v>
      </c>
      <c r="B1465">
        <v>56</v>
      </c>
      <c r="C1465">
        <v>2</v>
      </c>
      <c r="D1465">
        <v>2</v>
      </c>
      <c r="E1465">
        <v>149</v>
      </c>
      <c r="F1465" t="s">
        <v>533</v>
      </c>
      <c r="G1465" t="s">
        <v>559</v>
      </c>
      <c r="H1465" t="s">
        <v>667</v>
      </c>
      <c r="I1465" t="s">
        <v>729</v>
      </c>
    </row>
    <row r="1466" spans="1:9" x14ac:dyDescent="0.25">
      <c r="A1466">
        <v>1465</v>
      </c>
      <c r="B1466">
        <v>89</v>
      </c>
      <c r="C1466">
        <v>1</v>
      </c>
      <c r="D1466">
        <v>2</v>
      </c>
      <c r="E1466">
        <v>197</v>
      </c>
      <c r="F1466" t="s">
        <v>534</v>
      </c>
      <c r="G1466" t="s">
        <v>634</v>
      </c>
      <c r="H1466" t="s">
        <v>629</v>
      </c>
      <c r="I1466" t="s">
        <v>730</v>
      </c>
    </row>
    <row r="1467" spans="1:9" x14ac:dyDescent="0.25">
      <c r="A1467">
        <v>1466</v>
      </c>
      <c r="B1467">
        <v>22</v>
      </c>
      <c r="C1467">
        <v>1</v>
      </c>
      <c r="D1467">
        <v>1</v>
      </c>
      <c r="E1467">
        <v>164</v>
      </c>
      <c r="F1467" t="s">
        <v>532</v>
      </c>
      <c r="G1467" t="s">
        <v>665</v>
      </c>
      <c r="H1467" t="s">
        <v>564</v>
      </c>
      <c r="I1467" t="s">
        <v>730</v>
      </c>
    </row>
    <row r="1468" spans="1:9" x14ac:dyDescent="0.25">
      <c r="A1468">
        <v>1467</v>
      </c>
      <c r="B1468">
        <v>86</v>
      </c>
      <c r="C1468">
        <v>3</v>
      </c>
      <c r="D1468">
        <v>3</v>
      </c>
      <c r="E1468">
        <v>126</v>
      </c>
      <c r="F1468" t="s">
        <v>536</v>
      </c>
      <c r="G1468" t="s">
        <v>599</v>
      </c>
      <c r="H1468" t="s">
        <v>606</v>
      </c>
      <c r="I1468" t="s">
        <v>729</v>
      </c>
    </row>
    <row r="1469" spans="1:9" x14ac:dyDescent="0.25">
      <c r="A1469">
        <v>1468</v>
      </c>
      <c r="B1469">
        <v>51</v>
      </c>
      <c r="C1469">
        <v>2</v>
      </c>
      <c r="D1469">
        <v>1</v>
      </c>
      <c r="E1469">
        <v>102</v>
      </c>
      <c r="F1469" t="s">
        <v>536</v>
      </c>
      <c r="G1469" t="s">
        <v>606</v>
      </c>
      <c r="H1469" t="s">
        <v>720</v>
      </c>
      <c r="I1469" t="s">
        <v>729</v>
      </c>
    </row>
    <row r="1470" spans="1:9" x14ac:dyDescent="0.25">
      <c r="A1470">
        <v>1469</v>
      </c>
      <c r="B1470">
        <v>4</v>
      </c>
      <c r="C1470">
        <v>3</v>
      </c>
      <c r="D1470">
        <v>1</v>
      </c>
      <c r="E1470">
        <v>128</v>
      </c>
      <c r="F1470" t="s">
        <v>542</v>
      </c>
      <c r="G1470" t="s">
        <v>571</v>
      </c>
      <c r="H1470" t="s">
        <v>649</v>
      </c>
      <c r="I1470" t="s">
        <v>730</v>
      </c>
    </row>
    <row r="1471" spans="1:9" x14ac:dyDescent="0.25">
      <c r="A1471">
        <v>1470</v>
      </c>
      <c r="B1471">
        <v>59</v>
      </c>
      <c r="C1471">
        <v>5</v>
      </c>
      <c r="D1471">
        <v>1</v>
      </c>
      <c r="E1471">
        <v>102</v>
      </c>
      <c r="F1471" t="s">
        <v>538</v>
      </c>
      <c r="G1471" t="s">
        <v>584</v>
      </c>
      <c r="H1471" t="s">
        <v>584</v>
      </c>
      <c r="I1471" t="s">
        <v>729</v>
      </c>
    </row>
    <row r="1472" spans="1:9" x14ac:dyDescent="0.25">
      <c r="A1472">
        <v>1471</v>
      </c>
      <c r="B1472">
        <v>97</v>
      </c>
      <c r="C1472">
        <v>4</v>
      </c>
      <c r="D1472">
        <v>1</v>
      </c>
      <c r="E1472">
        <v>82</v>
      </c>
      <c r="F1472" t="s">
        <v>531</v>
      </c>
      <c r="G1472" t="s">
        <v>588</v>
      </c>
      <c r="H1472" t="s">
        <v>605</v>
      </c>
      <c r="I1472" t="s">
        <v>730</v>
      </c>
    </row>
    <row r="1473" spans="1:9" x14ac:dyDescent="0.25">
      <c r="A1473">
        <v>1472</v>
      </c>
      <c r="B1473">
        <v>30</v>
      </c>
      <c r="C1473">
        <v>2</v>
      </c>
      <c r="D1473">
        <v>2</v>
      </c>
      <c r="E1473">
        <v>107</v>
      </c>
      <c r="F1473" t="s">
        <v>542</v>
      </c>
      <c r="G1473" t="s">
        <v>649</v>
      </c>
      <c r="H1473" t="s">
        <v>646</v>
      </c>
      <c r="I1473" t="s">
        <v>730</v>
      </c>
    </row>
    <row r="1474" spans="1:9" x14ac:dyDescent="0.25">
      <c r="A1474">
        <v>1473</v>
      </c>
      <c r="B1474">
        <v>27</v>
      </c>
      <c r="C1474">
        <v>2</v>
      </c>
      <c r="D1474">
        <v>1</v>
      </c>
      <c r="E1474">
        <v>81</v>
      </c>
      <c r="F1474" t="s">
        <v>533</v>
      </c>
      <c r="G1474" t="s">
        <v>651</v>
      </c>
      <c r="H1474" t="s">
        <v>667</v>
      </c>
      <c r="I1474" t="s">
        <v>730</v>
      </c>
    </row>
    <row r="1475" spans="1:9" x14ac:dyDescent="0.25">
      <c r="A1475">
        <v>1474</v>
      </c>
      <c r="B1475">
        <v>2</v>
      </c>
      <c r="C1475">
        <v>1</v>
      </c>
      <c r="D1475">
        <v>2</v>
      </c>
      <c r="E1475">
        <v>130</v>
      </c>
      <c r="F1475" t="s">
        <v>541</v>
      </c>
      <c r="G1475" t="s">
        <v>625</v>
      </c>
      <c r="H1475" t="s">
        <v>644</v>
      </c>
      <c r="I1475" t="s">
        <v>730</v>
      </c>
    </row>
    <row r="1476" spans="1:9" x14ac:dyDescent="0.25">
      <c r="A1476">
        <v>1475</v>
      </c>
      <c r="B1476">
        <v>49</v>
      </c>
      <c r="C1476">
        <v>1</v>
      </c>
      <c r="D1476">
        <v>2</v>
      </c>
      <c r="E1476">
        <v>101</v>
      </c>
      <c r="F1476" t="s">
        <v>537</v>
      </c>
      <c r="G1476" t="s">
        <v>566</v>
      </c>
      <c r="H1476" t="s">
        <v>628</v>
      </c>
      <c r="I1476" t="s">
        <v>730</v>
      </c>
    </row>
    <row r="1477" spans="1:9" x14ac:dyDescent="0.25">
      <c r="A1477">
        <v>1476</v>
      </c>
      <c r="B1477">
        <v>85</v>
      </c>
      <c r="C1477">
        <v>4</v>
      </c>
      <c r="D1477">
        <v>1</v>
      </c>
      <c r="E1477">
        <v>48</v>
      </c>
      <c r="F1477" t="s">
        <v>537</v>
      </c>
      <c r="G1477" t="s">
        <v>557</v>
      </c>
      <c r="H1477" t="s">
        <v>580</v>
      </c>
      <c r="I1477" t="s">
        <v>730</v>
      </c>
    </row>
    <row r="1478" spans="1:9" x14ac:dyDescent="0.25">
      <c r="A1478">
        <v>1477</v>
      </c>
      <c r="B1478">
        <v>92</v>
      </c>
      <c r="C1478">
        <v>1</v>
      </c>
      <c r="D1478">
        <v>1</v>
      </c>
      <c r="E1478">
        <v>195</v>
      </c>
      <c r="F1478" t="s">
        <v>532</v>
      </c>
      <c r="G1478" t="s">
        <v>645</v>
      </c>
      <c r="H1478" t="s">
        <v>664</v>
      </c>
      <c r="I1478" t="s">
        <v>730</v>
      </c>
    </row>
    <row r="1479" spans="1:9" x14ac:dyDescent="0.25">
      <c r="A1479">
        <v>1478</v>
      </c>
      <c r="B1479">
        <v>10</v>
      </c>
      <c r="C1479">
        <v>5</v>
      </c>
      <c r="D1479">
        <v>1</v>
      </c>
      <c r="E1479">
        <v>16</v>
      </c>
      <c r="F1479" t="s">
        <v>540</v>
      </c>
      <c r="G1479" t="s">
        <v>582</v>
      </c>
      <c r="H1479" t="s">
        <v>611</v>
      </c>
      <c r="I1479" t="s">
        <v>729</v>
      </c>
    </row>
    <row r="1480" spans="1:9" x14ac:dyDescent="0.25">
      <c r="A1480">
        <v>1479</v>
      </c>
      <c r="B1480">
        <v>22</v>
      </c>
      <c r="C1480">
        <v>4</v>
      </c>
      <c r="D1480">
        <v>1</v>
      </c>
      <c r="E1480">
        <v>46</v>
      </c>
      <c r="F1480" t="s">
        <v>541</v>
      </c>
      <c r="G1480" t="s">
        <v>579</v>
      </c>
      <c r="H1480" t="s">
        <v>583</v>
      </c>
      <c r="I1480" t="s">
        <v>730</v>
      </c>
    </row>
    <row r="1481" spans="1:9" x14ac:dyDescent="0.25">
      <c r="A1481">
        <v>1480</v>
      </c>
      <c r="B1481">
        <v>15</v>
      </c>
      <c r="C1481">
        <v>4</v>
      </c>
      <c r="D1481">
        <v>2</v>
      </c>
      <c r="E1481">
        <v>146</v>
      </c>
      <c r="F1481" t="s">
        <v>531</v>
      </c>
      <c r="G1481" t="s">
        <v>581</v>
      </c>
      <c r="H1481" t="s">
        <v>640</v>
      </c>
      <c r="I1481" t="s">
        <v>730</v>
      </c>
    </row>
    <row r="1482" spans="1:9" x14ac:dyDescent="0.25">
      <c r="A1482">
        <v>1481</v>
      </c>
      <c r="B1482">
        <v>20</v>
      </c>
      <c r="C1482">
        <v>5</v>
      </c>
      <c r="D1482">
        <v>3</v>
      </c>
      <c r="E1482">
        <v>121</v>
      </c>
      <c r="F1482" t="s">
        <v>541</v>
      </c>
      <c r="G1482" t="s">
        <v>574</v>
      </c>
      <c r="H1482" t="s">
        <v>631</v>
      </c>
      <c r="I1482" t="s">
        <v>730</v>
      </c>
    </row>
    <row r="1483" spans="1:9" x14ac:dyDescent="0.25">
      <c r="A1483">
        <v>1482</v>
      </c>
      <c r="B1483">
        <v>6</v>
      </c>
      <c r="C1483">
        <v>3</v>
      </c>
      <c r="D1483">
        <v>3</v>
      </c>
      <c r="E1483">
        <v>75</v>
      </c>
      <c r="F1483" t="s">
        <v>532</v>
      </c>
      <c r="G1483" t="s">
        <v>569</v>
      </c>
      <c r="H1483" t="s">
        <v>726</v>
      </c>
      <c r="I1483" t="s">
        <v>730</v>
      </c>
    </row>
    <row r="1484" spans="1:9" x14ac:dyDescent="0.25">
      <c r="A1484">
        <v>1483</v>
      </c>
      <c r="B1484">
        <v>68</v>
      </c>
      <c r="C1484">
        <v>5</v>
      </c>
      <c r="D1484">
        <v>1</v>
      </c>
      <c r="E1484">
        <v>123</v>
      </c>
      <c r="F1484" t="s">
        <v>540</v>
      </c>
      <c r="G1484" t="s">
        <v>648</v>
      </c>
      <c r="H1484" t="s">
        <v>611</v>
      </c>
      <c r="I1484" t="s">
        <v>730</v>
      </c>
    </row>
    <row r="1485" spans="1:9" x14ac:dyDescent="0.25">
      <c r="A1485">
        <v>1484</v>
      </c>
      <c r="B1485">
        <v>36</v>
      </c>
      <c r="C1485">
        <v>1</v>
      </c>
      <c r="D1485">
        <v>3</v>
      </c>
      <c r="E1485">
        <v>115</v>
      </c>
      <c r="F1485" t="s">
        <v>531</v>
      </c>
      <c r="G1485" t="s">
        <v>662</v>
      </c>
      <c r="H1485" t="s">
        <v>588</v>
      </c>
      <c r="I1485" t="s">
        <v>729</v>
      </c>
    </row>
    <row r="1486" spans="1:9" x14ac:dyDescent="0.25">
      <c r="A1486">
        <v>1485</v>
      </c>
      <c r="B1486">
        <v>14</v>
      </c>
      <c r="C1486">
        <v>3</v>
      </c>
      <c r="D1486">
        <v>2</v>
      </c>
      <c r="E1486">
        <v>69</v>
      </c>
      <c r="F1486" t="s">
        <v>534</v>
      </c>
      <c r="G1486" t="s">
        <v>669</v>
      </c>
      <c r="H1486" t="s">
        <v>629</v>
      </c>
      <c r="I1486" t="s">
        <v>729</v>
      </c>
    </row>
    <row r="1487" spans="1:9" x14ac:dyDescent="0.25">
      <c r="A1487">
        <v>1486</v>
      </c>
      <c r="B1487">
        <v>39</v>
      </c>
      <c r="C1487">
        <v>3</v>
      </c>
      <c r="D1487">
        <v>2</v>
      </c>
      <c r="E1487">
        <v>28</v>
      </c>
      <c r="F1487" t="s">
        <v>537</v>
      </c>
      <c r="G1487" t="s">
        <v>561</v>
      </c>
      <c r="H1487" t="s">
        <v>580</v>
      </c>
      <c r="I1487" t="s">
        <v>730</v>
      </c>
    </row>
    <row r="1488" spans="1:9" x14ac:dyDescent="0.25">
      <c r="A1488">
        <v>1487</v>
      </c>
      <c r="B1488">
        <v>72</v>
      </c>
      <c r="C1488">
        <v>5</v>
      </c>
      <c r="D1488">
        <v>3</v>
      </c>
      <c r="E1488">
        <v>16</v>
      </c>
      <c r="F1488" t="s">
        <v>532</v>
      </c>
      <c r="G1488" t="s">
        <v>589</v>
      </c>
      <c r="H1488" t="s">
        <v>633</v>
      </c>
      <c r="I1488" t="s">
        <v>729</v>
      </c>
    </row>
    <row r="1489" spans="1:9" x14ac:dyDescent="0.25">
      <c r="A1489">
        <v>1488</v>
      </c>
      <c r="B1489">
        <v>76</v>
      </c>
      <c r="C1489">
        <v>2</v>
      </c>
      <c r="D1489">
        <v>3</v>
      </c>
      <c r="E1489">
        <v>151</v>
      </c>
      <c r="F1489" t="s">
        <v>539</v>
      </c>
      <c r="G1489" t="s">
        <v>585</v>
      </c>
      <c r="H1489" t="s">
        <v>575</v>
      </c>
      <c r="I1489" t="s">
        <v>730</v>
      </c>
    </row>
    <row r="1490" spans="1:9" x14ac:dyDescent="0.25">
      <c r="A1490">
        <v>1489</v>
      </c>
      <c r="B1490">
        <v>69</v>
      </c>
      <c r="C1490">
        <v>1</v>
      </c>
      <c r="D1490">
        <v>1</v>
      </c>
      <c r="E1490">
        <v>194</v>
      </c>
      <c r="F1490" t="s">
        <v>534</v>
      </c>
      <c r="G1490" t="s">
        <v>556</v>
      </c>
      <c r="H1490" t="s">
        <v>556</v>
      </c>
      <c r="I1490" t="s">
        <v>729</v>
      </c>
    </row>
    <row r="1491" spans="1:9" x14ac:dyDescent="0.25">
      <c r="A1491">
        <v>1490</v>
      </c>
      <c r="B1491">
        <v>26</v>
      </c>
      <c r="C1491">
        <v>4</v>
      </c>
      <c r="D1491">
        <v>3</v>
      </c>
      <c r="E1491">
        <v>71</v>
      </c>
      <c r="F1491" t="s">
        <v>541</v>
      </c>
      <c r="G1491" t="s">
        <v>625</v>
      </c>
      <c r="H1491" t="s">
        <v>644</v>
      </c>
      <c r="I1491" t="s">
        <v>730</v>
      </c>
    </row>
    <row r="1492" spans="1:9" x14ac:dyDescent="0.25">
      <c r="A1492">
        <v>1491</v>
      </c>
      <c r="B1492">
        <v>74</v>
      </c>
      <c r="C1492">
        <v>2</v>
      </c>
      <c r="D1492">
        <v>2</v>
      </c>
      <c r="E1492">
        <v>121</v>
      </c>
      <c r="F1492" t="s">
        <v>531</v>
      </c>
      <c r="G1492" t="s">
        <v>565</v>
      </c>
      <c r="H1492" t="s">
        <v>640</v>
      </c>
      <c r="I1492" t="s">
        <v>730</v>
      </c>
    </row>
    <row r="1493" spans="1:9" x14ac:dyDescent="0.25">
      <c r="A1493">
        <v>1492</v>
      </c>
      <c r="B1493">
        <v>63</v>
      </c>
      <c r="C1493">
        <v>5</v>
      </c>
      <c r="D1493">
        <v>2</v>
      </c>
      <c r="E1493">
        <v>25</v>
      </c>
      <c r="F1493" t="s">
        <v>539</v>
      </c>
      <c r="G1493" t="s">
        <v>630</v>
      </c>
      <c r="H1493" t="s">
        <v>590</v>
      </c>
      <c r="I1493" t="s">
        <v>730</v>
      </c>
    </row>
    <row r="1494" spans="1:9" x14ac:dyDescent="0.25">
      <c r="A1494">
        <v>1493</v>
      </c>
      <c r="B1494">
        <v>52</v>
      </c>
      <c r="C1494">
        <v>1</v>
      </c>
      <c r="D1494">
        <v>2</v>
      </c>
      <c r="E1494">
        <v>32</v>
      </c>
      <c r="F1494" t="s">
        <v>532</v>
      </c>
      <c r="G1494" t="s">
        <v>645</v>
      </c>
      <c r="H1494" t="s">
        <v>664</v>
      </c>
      <c r="I1494" t="s">
        <v>730</v>
      </c>
    </row>
    <row r="1495" spans="1:9" x14ac:dyDescent="0.25">
      <c r="A1495">
        <v>1494</v>
      </c>
      <c r="B1495">
        <v>34</v>
      </c>
      <c r="C1495">
        <v>5</v>
      </c>
      <c r="D1495">
        <v>1</v>
      </c>
      <c r="E1495">
        <v>18</v>
      </c>
      <c r="F1495" t="s">
        <v>532</v>
      </c>
      <c r="G1495" t="s">
        <v>663</v>
      </c>
      <c r="H1495" t="s">
        <v>685</v>
      </c>
      <c r="I1495" t="s">
        <v>730</v>
      </c>
    </row>
    <row r="1496" spans="1:9" x14ac:dyDescent="0.25">
      <c r="A1496">
        <v>1495</v>
      </c>
      <c r="B1496">
        <v>69</v>
      </c>
      <c r="C1496">
        <v>2</v>
      </c>
      <c r="D1496">
        <v>2</v>
      </c>
      <c r="E1496">
        <v>119</v>
      </c>
      <c r="F1496" t="s">
        <v>532</v>
      </c>
      <c r="G1496" t="s">
        <v>617</v>
      </c>
      <c r="H1496" t="s">
        <v>708</v>
      </c>
      <c r="I1496" t="s">
        <v>729</v>
      </c>
    </row>
    <row r="1497" spans="1:9" x14ac:dyDescent="0.25">
      <c r="A1497">
        <v>1496</v>
      </c>
      <c r="B1497">
        <v>16</v>
      </c>
      <c r="C1497">
        <v>5</v>
      </c>
      <c r="D1497">
        <v>2</v>
      </c>
      <c r="E1497">
        <v>115</v>
      </c>
      <c r="F1497" t="s">
        <v>534</v>
      </c>
      <c r="G1497" t="s">
        <v>669</v>
      </c>
      <c r="H1497" t="s">
        <v>555</v>
      </c>
      <c r="I1497" t="s">
        <v>730</v>
      </c>
    </row>
    <row r="1498" spans="1:9" x14ac:dyDescent="0.25">
      <c r="A1498">
        <v>1497</v>
      </c>
      <c r="B1498">
        <v>55</v>
      </c>
      <c r="C1498">
        <v>3</v>
      </c>
      <c r="D1498">
        <v>3</v>
      </c>
      <c r="E1498">
        <v>73</v>
      </c>
      <c r="F1498" t="s">
        <v>538</v>
      </c>
      <c r="G1498" t="s">
        <v>584</v>
      </c>
      <c r="H1498" t="s">
        <v>584</v>
      </c>
      <c r="I1498" t="s">
        <v>729</v>
      </c>
    </row>
    <row r="1499" spans="1:9" x14ac:dyDescent="0.25">
      <c r="A1499">
        <v>1498</v>
      </c>
      <c r="B1499">
        <v>9</v>
      </c>
      <c r="C1499">
        <v>1</v>
      </c>
      <c r="D1499">
        <v>3</v>
      </c>
      <c r="E1499">
        <v>152</v>
      </c>
      <c r="F1499" t="s">
        <v>534</v>
      </c>
      <c r="G1499" t="s">
        <v>634</v>
      </c>
      <c r="H1499" t="s">
        <v>668</v>
      </c>
      <c r="I1499" t="s">
        <v>730</v>
      </c>
    </row>
    <row r="1500" spans="1:9" x14ac:dyDescent="0.25">
      <c r="A1500">
        <v>1499</v>
      </c>
      <c r="B1500">
        <v>61</v>
      </c>
      <c r="C1500">
        <v>2</v>
      </c>
      <c r="D1500">
        <v>1</v>
      </c>
      <c r="E1500">
        <v>110</v>
      </c>
      <c r="F1500" t="s">
        <v>537</v>
      </c>
      <c r="G1500" t="s">
        <v>615</v>
      </c>
      <c r="H1500" t="s">
        <v>688</v>
      </c>
      <c r="I1500" t="s">
        <v>729</v>
      </c>
    </row>
    <row r="1501" spans="1:9" x14ac:dyDescent="0.25">
      <c r="A1501">
        <v>1500</v>
      </c>
      <c r="B1501">
        <v>54</v>
      </c>
      <c r="C1501">
        <v>3</v>
      </c>
      <c r="D1501">
        <v>2</v>
      </c>
      <c r="E1501">
        <v>92</v>
      </c>
      <c r="F1501" t="s">
        <v>537</v>
      </c>
      <c r="G1501" t="s">
        <v>561</v>
      </c>
      <c r="H1501" t="s">
        <v>580</v>
      </c>
      <c r="I1501" t="s">
        <v>730</v>
      </c>
    </row>
    <row r="1502" spans="1:9" x14ac:dyDescent="0.25">
      <c r="A1502">
        <v>1501</v>
      </c>
      <c r="B1502">
        <v>78</v>
      </c>
      <c r="C1502">
        <v>5</v>
      </c>
      <c r="D1502">
        <v>2</v>
      </c>
      <c r="E1502">
        <v>119</v>
      </c>
      <c r="F1502" t="s">
        <v>534</v>
      </c>
      <c r="G1502" t="s">
        <v>629</v>
      </c>
      <c r="H1502" t="s">
        <v>668</v>
      </c>
      <c r="I1502" t="s">
        <v>730</v>
      </c>
    </row>
    <row r="1503" spans="1:9" x14ac:dyDescent="0.25">
      <c r="A1503">
        <v>1502</v>
      </c>
      <c r="B1503">
        <v>14</v>
      </c>
      <c r="C1503">
        <v>1</v>
      </c>
      <c r="D1503">
        <v>2</v>
      </c>
      <c r="E1503">
        <v>72</v>
      </c>
      <c r="F1503" t="s">
        <v>537</v>
      </c>
      <c r="G1503" t="s">
        <v>637</v>
      </c>
      <c r="H1503" t="s">
        <v>713</v>
      </c>
      <c r="I1503" t="s">
        <v>730</v>
      </c>
    </row>
    <row r="1504" spans="1:9" x14ac:dyDescent="0.25">
      <c r="A1504">
        <v>1503</v>
      </c>
      <c r="B1504">
        <v>28</v>
      </c>
      <c r="C1504">
        <v>2</v>
      </c>
      <c r="D1504">
        <v>3</v>
      </c>
      <c r="E1504">
        <v>26</v>
      </c>
      <c r="F1504" t="s">
        <v>541</v>
      </c>
      <c r="G1504" t="s">
        <v>579</v>
      </c>
      <c r="H1504" t="s">
        <v>583</v>
      </c>
      <c r="I1504" t="s">
        <v>730</v>
      </c>
    </row>
    <row r="1505" spans="1:9" x14ac:dyDescent="0.25">
      <c r="A1505">
        <v>1504</v>
      </c>
      <c r="B1505">
        <v>77</v>
      </c>
      <c r="C1505">
        <v>2</v>
      </c>
      <c r="D1505">
        <v>3</v>
      </c>
      <c r="E1505">
        <v>124</v>
      </c>
      <c r="F1505" t="s">
        <v>535</v>
      </c>
      <c r="G1505" t="s">
        <v>610</v>
      </c>
      <c r="H1505" t="s">
        <v>724</v>
      </c>
      <c r="I1505" t="s">
        <v>729</v>
      </c>
    </row>
    <row r="1506" spans="1:9" x14ac:dyDescent="0.25">
      <c r="A1506">
        <v>1505</v>
      </c>
      <c r="B1506">
        <v>24</v>
      </c>
      <c r="C1506">
        <v>3</v>
      </c>
      <c r="D1506">
        <v>2</v>
      </c>
      <c r="E1506">
        <v>42</v>
      </c>
      <c r="F1506" t="s">
        <v>542</v>
      </c>
      <c r="G1506" t="s">
        <v>659</v>
      </c>
      <c r="H1506" t="s">
        <v>609</v>
      </c>
      <c r="I1506" t="s">
        <v>730</v>
      </c>
    </row>
    <row r="1507" spans="1:9" x14ac:dyDescent="0.25">
      <c r="A1507">
        <v>1506</v>
      </c>
      <c r="B1507">
        <v>10</v>
      </c>
      <c r="C1507">
        <v>1</v>
      </c>
      <c r="D1507">
        <v>2</v>
      </c>
      <c r="E1507">
        <v>52</v>
      </c>
      <c r="F1507" t="s">
        <v>535</v>
      </c>
      <c r="G1507" t="s">
        <v>613</v>
      </c>
      <c r="H1507" t="s">
        <v>613</v>
      </c>
      <c r="I1507" t="s">
        <v>729</v>
      </c>
    </row>
    <row r="1508" spans="1:9" x14ac:dyDescent="0.25">
      <c r="A1508">
        <v>1507</v>
      </c>
      <c r="B1508">
        <v>9</v>
      </c>
      <c r="C1508">
        <v>5</v>
      </c>
      <c r="D1508">
        <v>3</v>
      </c>
      <c r="E1508">
        <v>61</v>
      </c>
      <c r="F1508" t="s">
        <v>537</v>
      </c>
      <c r="G1508" t="s">
        <v>653</v>
      </c>
      <c r="H1508" t="s">
        <v>566</v>
      </c>
      <c r="I1508" t="s">
        <v>730</v>
      </c>
    </row>
    <row r="1509" spans="1:9" x14ac:dyDescent="0.25">
      <c r="A1509">
        <v>1508</v>
      </c>
      <c r="B1509">
        <v>21</v>
      </c>
      <c r="C1509">
        <v>3</v>
      </c>
      <c r="D1509">
        <v>1</v>
      </c>
      <c r="E1509">
        <v>144</v>
      </c>
      <c r="F1509" t="s">
        <v>537</v>
      </c>
      <c r="G1509" t="s">
        <v>628</v>
      </c>
      <c r="H1509" t="s">
        <v>566</v>
      </c>
      <c r="I1509" t="s">
        <v>729</v>
      </c>
    </row>
    <row r="1510" spans="1:9" x14ac:dyDescent="0.25">
      <c r="A1510">
        <v>1509</v>
      </c>
      <c r="B1510">
        <v>69</v>
      </c>
      <c r="C1510">
        <v>3</v>
      </c>
      <c r="D1510">
        <v>1</v>
      </c>
      <c r="E1510">
        <v>68</v>
      </c>
      <c r="F1510" t="s">
        <v>542</v>
      </c>
      <c r="G1510" t="s">
        <v>614</v>
      </c>
      <c r="H1510" t="s">
        <v>649</v>
      </c>
      <c r="I1510" t="s">
        <v>730</v>
      </c>
    </row>
    <row r="1511" spans="1:9" x14ac:dyDescent="0.25">
      <c r="A1511">
        <v>1510</v>
      </c>
      <c r="B1511">
        <v>97</v>
      </c>
      <c r="C1511">
        <v>2</v>
      </c>
      <c r="D1511">
        <v>3</v>
      </c>
      <c r="E1511">
        <v>46</v>
      </c>
      <c r="F1511" t="s">
        <v>536</v>
      </c>
      <c r="G1511" t="s">
        <v>627</v>
      </c>
      <c r="H1511" t="s">
        <v>591</v>
      </c>
      <c r="I1511" t="s">
        <v>730</v>
      </c>
    </row>
    <row r="1512" spans="1:9" x14ac:dyDescent="0.25">
      <c r="A1512">
        <v>1511</v>
      </c>
      <c r="B1512">
        <v>14</v>
      </c>
      <c r="C1512">
        <v>3</v>
      </c>
      <c r="D1512">
        <v>3</v>
      </c>
      <c r="E1512">
        <v>96</v>
      </c>
      <c r="F1512" t="s">
        <v>532</v>
      </c>
      <c r="G1512" t="s">
        <v>589</v>
      </c>
      <c r="H1512" t="s">
        <v>569</v>
      </c>
      <c r="I1512" t="s">
        <v>730</v>
      </c>
    </row>
    <row r="1513" spans="1:9" x14ac:dyDescent="0.25">
      <c r="A1513">
        <v>1512</v>
      </c>
      <c r="B1513">
        <v>39</v>
      </c>
      <c r="C1513">
        <v>4</v>
      </c>
      <c r="D1513">
        <v>2</v>
      </c>
      <c r="E1513">
        <v>124</v>
      </c>
      <c r="F1513" t="s">
        <v>542</v>
      </c>
      <c r="G1513" t="s">
        <v>649</v>
      </c>
      <c r="H1513" t="s">
        <v>646</v>
      </c>
      <c r="I1513" t="s">
        <v>730</v>
      </c>
    </row>
    <row r="1514" spans="1:9" x14ac:dyDescent="0.25">
      <c r="A1514">
        <v>1513</v>
      </c>
      <c r="B1514">
        <v>60</v>
      </c>
      <c r="C1514">
        <v>4</v>
      </c>
      <c r="D1514">
        <v>1</v>
      </c>
      <c r="E1514">
        <v>191</v>
      </c>
      <c r="F1514" t="s">
        <v>531</v>
      </c>
      <c r="G1514" t="s">
        <v>640</v>
      </c>
      <c r="H1514" t="s">
        <v>588</v>
      </c>
      <c r="I1514" t="s">
        <v>730</v>
      </c>
    </row>
    <row r="1515" spans="1:9" x14ac:dyDescent="0.25">
      <c r="A1515">
        <v>1514</v>
      </c>
      <c r="B1515">
        <v>84</v>
      </c>
      <c r="C1515">
        <v>2</v>
      </c>
      <c r="D1515">
        <v>2</v>
      </c>
      <c r="E1515">
        <v>159</v>
      </c>
      <c r="F1515" t="s">
        <v>538</v>
      </c>
      <c r="G1515" t="s">
        <v>660</v>
      </c>
      <c r="H1515" t="s">
        <v>699</v>
      </c>
      <c r="I1515" t="s">
        <v>730</v>
      </c>
    </row>
    <row r="1516" spans="1:9" x14ac:dyDescent="0.25">
      <c r="A1516">
        <v>1515</v>
      </c>
      <c r="B1516">
        <v>81</v>
      </c>
      <c r="C1516">
        <v>1</v>
      </c>
      <c r="D1516">
        <v>2</v>
      </c>
      <c r="E1516">
        <v>11</v>
      </c>
      <c r="F1516" t="s">
        <v>535</v>
      </c>
      <c r="G1516" t="s">
        <v>598</v>
      </c>
      <c r="H1516" t="s">
        <v>592</v>
      </c>
      <c r="I1516" t="s">
        <v>730</v>
      </c>
    </row>
    <row r="1517" spans="1:9" x14ac:dyDescent="0.25">
      <c r="A1517">
        <v>1516</v>
      </c>
      <c r="B1517">
        <v>77</v>
      </c>
      <c r="C1517">
        <v>4</v>
      </c>
      <c r="D1517">
        <v>2</v>
      </c>
      <c r="E1517">
        <v>167</v>
      </c>
      <c r="F1517" t="s">
        <v>541</v>
      </c>
      <c r="G1517" t="s">
        <v>644</v>
      </c>
      <c r="H1517" t="s">
        <v>644</v>
      </c>
      <c r="I1517" t="s">
        <v>729</v>
      </c>
    </row>
    <row r="1518" spans="1:9" x14ac:dyDescent="0.25">
      <c r="A1518">
        <v>1517</v>
      </c>
      <c r="B1518">
        <v>59</v>
      </c>
      <c r="C1518">
        <v>2</v>
      </c>
      <c r="D1518">
        <v>3</v>
      </c>
      <c r="E1518">
        <v>193</v>
      </c>
      <c r="F1518" t="s">
        <v>531</v>
      </c>
      <c r="G1518" t="s">
        <v>640</v>
      </c>
      <c r="H1518" t="s">
        <v>595</v>
      </c>
      <c r="I1518" t="s">
        <v>730</v>
      </c>
    </row>
    <row r="1519" spans="1:9" x14ac:dyDescent="0.25">
      <c r="A1519">
        <v>1518</v>
      </c>
      <c r="B1519">
        <v>98</v>
      </c>
      <c r="C1519">
        <v>1</v>
      </c>
      <c r="D1519">
        <v>2</v>
      </c>
      <c r="E1519">
        <v>70</v>
      </c>
      <c r="F1519" t="s">
        <v>535</v>
      </c>
      <c r="G1519" t="s">
        <v>587</v>
      </c>
      <c r="H1519" t="s">
        <v>587</v>
      </c>
      <c r="I1519" t="s">
        <v>729</v>
      </c>
    </row>
    <row r="1520" spans="1:9" x14ac:dyDescent="0.25">
      <c r="A1520">
        <v>1519</v>
      </c>
      <c r="B1520">
        <v>59</v>
      </c>
      <c r="C1520">
        <v>3</v>
      </c>
      <c r="D1520">
        <v>1</v>
      </c>
      <c r="E1520">
        <v>73</v>
      </c>
      <c r="F1520" t="s">
        <v>532</v>
      </c>
      <c r="G1520" t="s">
        <v>626</v>
      </c>
      <c r="H1520" t="s">
        <v>645</v>
      </c>
      <c r="I1520" t="s">
        <v>729</v>
      </c>
    </row>
    <row r="1521" spans="1:9" x14ac:dyDescent="0.25">
      <c r="A1521">
        <v>1520</v>
      </c>
      <c r="B1521">
        <v>72</v>
      </c>
      <c r="C1521">
        <v>3</v>
      </c>
      <c r="D1521">
        <v>2</v>
      </c>
      <c r="E1521">
        <v>14</v>
      </c>
      <c r="F1521" t="s">
        <v>531</v>
      </c>
      <c r="G1521" t="s">
        <v>593</v>
      </c>
      <c r="H1521" t="s">
        <v>662</v>
      </c>
      <c r="I1521" t="s">
        <v>730</v>
      </c>
    </row>
    <row r="1522" spans="1:9" x14ac:dyDescent="0.25">
      <c r="A1522">
        <v>1521</v>
      </c>
      <c r="B1522">
        <v>41</v>
      </c>
      <c r="C1522">
        <v>4</v>
      </c>
      <c r="D1522">
        <v>3</v>
      </c>
      <c r="E1522">
        <v>172</v>
      </c>
      <c r="F1522" t="s">
        <v>538</v>
      </c>
      <c r="G1522" t="s">
        <v>603</v>
      </c>
      <c r="H1522" t="s">
        <v>584</v>
      </c>
      <c r="I1522" t="s">
        <v>730</v>
      </c>
    </row>
    <row r="1523" spans="1:9" x14ac:dyDescent="0.25">
      <c r="A1523">
        <v>1522</v>
      </c>
      <c r="B1523">
        <v>48</v>
      </c>
      <c r="C1523">
        <v>5</v>
      </c>
      <c r="D1523">
        <v>1</v>
      </c>
      <c r="E1523">
        <v>19</v>
      </c>
      <c r="F1523" t="s">
        <v>532</v>
      </c>
      <c r="G1523" t="s">
        <v>645</v>
      </c>
      <c r="H1523" t="s">
        <v>564</v>
      </c>
      <c r="I1523" t="s">
        <v>730</v>
      </c>
    </row>
    <row r="1524" spans="1:9" x14ac:dyDescent="0.25">
      <c r="A1524">
        <v>1523</v>
      </c>
      <c r="B1524">
        <v>80</v>
      </c>
      <c r="C1524">
        <v>2</v>
      </c>
      <c r="D1524">
        <v>1</v>
      </c>
      <c r="E1524">
        <v>80</v>
      </c>
      <c r="F1524" t="s">
        <v>533</v>
      </c>
      <c r="G1524" t="s">
        <v>559</v>
      </c>
      <c r="H1524" t="s">
        <v>657</v>
      </c>
      <c r="I1524" t="s">
        <v>730</v>
      </c>
    </row>
    <row r="1525" spans="1:9" x14ac:dyDescent="0.25">
      <c r="A1525">
        <v>1524</v>
      </c>
      <c r="B1525">
        <v>87</v>
      </c>
      <c r="C1525">
        <v>1</v>
      </c>
      <c r="D1525">
        <v>1</v>
      </c>
      <c r="E1525">
        <v>35</v>
      </c>
      <c r="F1525" t="s">
        <v>539</v>
      </c>
      <c r="G1525" t="s">
        <v>590</v>
      </c>
      <c r="H1525" t="s">
        <v>630</v>
      </c>
      <c r="I1525" t="s">
        <v>729</v>
      </c>
    </row>
    <row r="1526" spans="1:9" x14ac:dyDescent="0.25">
      <c r="A1526">
        <v>1525</v>
      </c>
      <c r="B1526">
        <v>40</v>
      </c>
      <c r="C1526">
        <v>3</v>
      </c>
      <c r="D1526">
        <v>1</v>
      </c>
      <c r="E1526">
        <v>29</v>
      </c>
      <c r="F1526" t="s">
        <v>534</v>
      </c>
      <c r="G1526" t="s">
        <v>555</v>
      </c>
      <c r="H1526" t="s">
        <v>723</v>
      </c>
      <c r="I1526" t="s">
        <v>730</v>
      </c>
    </row>
    <row r="1527" spans="1:9" x14ac:dyDescent="0.25">
      <c r="A1527">
        <v>1526</v>
      </c>
      <c r="B1527">
        <v>12</v>
      </c>
      <c r="C1527">
        <v>1</v>
      </c>
      <c r="D1527">
        <v>1</v>
      </c>
      <c r="E1527">
        <v>162</v>
      </c>
      <c r="F1527" t="s">
        <v>535</v>
      </c>
      <c r="G1527" t="s">
        <v>638</v>
      </c>
      <c r="H1527" t="s">
        <v>642</v>
      </c>
      <c r="I1527" t="s">
        <v>730</v>
      </c>
    </row>
    <row r="1528" spans="1:9" x14ac:dyDescent="0.25">
      <c r="A1528">
        <v>1527</v>
      </c>
      <c r="B1528">
        <v>9</v>
      </c>
      <c r="C1528">
        <v>2</v>
      </c>
      <c r="D1528">
        <v>3</v>
      </c>
      <c r="E1528">
        <v>99</v>
      </c>
      <c r="F1528" t="s">
        <v>542</v>
      </c>
      <c r="G1528" t="s">
        <v>624</v>
      </c>
      <c r="H1528" t="s">
        <v>609</v>
      </c>
      <c r="I1528" t="s">
        <v>730</v>
      </c>
    </row>
    <row r="1529" spans="1:9" x14ac:dyDescent="0.25">
      <c r="A1529">
        <v>1528</v>
      </c>
      <c r="B1529">
        <v>99</v>
      </c>
      <c r="C1529">
        <v>4</v>
      </c>
      <c r="D1529">
        <v>3</v>
      </c>
      <c r="E1529">
        <v>41</v>
      </c>
      <c r="F1529" t="s">
        <v>539</v>
      </c>
      <c r="G1529" t="s">
        <v>620</v>
      </c>
      <c r="H1529" t="s">
        <v>575</v>
      </c>
      <c r="I1529" t="s">
        <v>730</v>
      </c>
    </row>
    <row r="1530" spans="1:9" x14ac:dyDescent="0.25">
      <c r="A1530">
        <v>1529</v>
      </c>
      <c r="B1530">
        <v>44</v>
      </c>
      <c r="C1530">
        <v>1</v>
      </c>
      <c r="D1530">
        <v>3</v>
      </c>
      <c r="E1530">
        <v>167</v>
      </c>
      <c r="F1530" t="s">
        <v>542</v>
      </c>
      <c r="G1530" t="s">
        <v>647</v>
      </c>
      <c r="H1530" t="s">
        <v>607</v>
      </c>
      <c r="I1530" t="s">
        <v>729</v>
      </c>
    </row>
    <row r="1531" spans="1:9" x14ac:dyDescent="0.25">
      <c r="A1531">
        <v>1530</v>
      </c>
      <c r="B1531">
        <v>18</v>
      </c>
      <c r="C1531">
        <v>5</v>
      </c>
      <c r="D1531">
        <v>1</v>
      </c>
      <c r="E1531">
        <v>33</v>
      </c>
      <c r="F1531" t="s">
        <v>536</v>
      </c>
      <c r="G1531" t="s">
        <v>612</v>
      </c>
      <c r="H1531" t="s">
        <v>602</v>
      </c>
      <c r="I1531" t="s">
        <v>730</v>
      </c>
    </row>
    <row r="1532" spans="1:9" x14ac:dyDescent="0.25">
      <c r="A1532">
        <v>1531</v>
      </c>
      <c r="B1532">
        <v>1</v>
      </c>
      <c r="C1532">
        <v>3</v>
      </c>
      <c r="D1532">
        <v>3</v>
      </c>
      <c r="E1532">
        <v>177</v>
      </c>
      <c r="F1532" t="s">
        <v>532</v>
      </c>
      <c r="G1532" t="s">
        <v>665</v>
      </c>
      <c r="H1532" t="s">
        <v>683</v>
      </c>
      <c r="I1532" t="s">
        <v>729</v>
      </c>
    </row>
    <row r="1533" spans="1:9" x14ac:dyDescent="0.25">
      <c r="A1533">
        <v>1532</v>
      </c>
      <c r="B1533">
        <v>68</v>
      </c>
      <c r="C1533">
        <v>5</v>
      </c>
      <c r="D1533">
        <v>2</v>
      </c>
      <c r="E1533">
        <v>93</v>
      </c>
      <c r="F1533" t="s">
        <v>540</v>
      </c>
      <c r="G1533" t="s">
        <v>632</v>
      </c>
      <c r="H1533" t="s">
        <v>636</v>
      </c>
      <c r="I1533" t="s">
        <v>729</v>
      </c>
    </row>
    <row r="1534" spans="1:9" x14ac:dyDescent="0.25">
      <c r="A1534">
        <v>1533</v>
      </c>
      <c r="B1534">
        <v>29</v>
      </c>
      <c r="C1534">
        <v>2</v>
      </c>
      <c r="D1534">
        <v>3</v>
      </c>
      <c r="E1534">
        <v>106</v>
      </c>
      <c r="F1534" t="s">
        <v>535</v>
      </c>
      <c r="G1534" t="s">
        <v>610</v>
      </c>
      <c r="H1534" t="s">
        <v>616</v>
      </c>
      <c r="I1534" t="s">
        <v>730</v>
      </c>
    </row>
    <row r="1535" spans="1:9" x14ac:dyDescent="0.25">
      <c r="A1535">
        <v>1534</v>
      </c>
      <c r="B1535">
        <v>61</v>
      </c>
      <c r="C1535">
        <v>1</v>
      </c>
      <c r="D1535">
        <v>1</v>
      </c>
      <c r="E1535">
        <v>117</v>
      </c>
      <c r="F1535" t="s">
        <v>538</v>
      </c>
      <c r="G1535" t="s">
        <v>603</v>
      </c>
      <c r="H1535" t="s">
        <v>584</v>
      </c>
      <c r="I1535" t="s">
        <v>730</v>
      </c>
    </row>
    <row r="1536" spans="1:9" x14ac:dyDescent="0.25">
      <c r="A1536">
        <v>1535</v>
      </c>
      <c r="B1536">
        <v>7</v>
      </c>
      <c r="C1536">
        <v>4</v>
      </c>
      <c r="D1536">
        <v>1</v>
      </c>
      <c r="E1536">
        <v>198</v>
      </c>
      <c r="F1536" t="s">
        <v>540</v>
      </c>
      <c r="G1536" t="s">
        <v>636</v>
      </c>
      <c r="H1536" t="s">
        <v>576</v>
      </c>
      <c r="I1536" t="s">
        <v>730</v>
      </c>
    </row>
    <row r="1537" spans="1:9" x14ac:dyDescent="0.25">
      <c r="A1537">
        <v>1536</v>
      </c>
      <c r="B1537">
        <v>94</v>
      </c>
      <c r="C1537">
        <v>4</v>
      </c>
      <c r="D1537">
        <v>3</v>
      </c>
      <c r="E1537">
        <v>166</v>
      </c>
      <c r="F1537" t="s">
        <v>539</v>
      </c>
      <c r="G1537" t="s">
        <v>654</v>
      </c>
      <c r="H1537" t="s">
        <v>725</v>
      </c>
      <c r="I1537" t="s">
        <v>730</v>
      </c>
    </row>
    <row r="1538" spans="1:9" x14ac:dyDescent="0.25">
      <c r="A1538">
        <v>1537</v>
      </c>
      <c r="B1538">
        <v>78</v>
      </c>
      <c r="C1538">
        <v>2</v>
      </c>
      <c r="D1538">
        <v>2</v>
      </c>
      <c r="E1538">
        <v>167</v>
      </c>
      <c r="F1538" t="s">
        <v>532</v>
      </c>
      <c r="G1538" t="s">
        <v>664</v>
      </c>
      <c r="H1538" t="s">
        <v>633</v>
      </c>
      <c r="I1538" t="s">
        <v>730</v>
      </c>
    </row>
    <row r="1539" spans="1:9" x14ac:dyDescent="0.25">
      <c r="A1539">
        <v>1538</v>
      </c>
      <c r="B1539">
        <v>21</v>
      </c>
      <c r="C1539">
        <v>5</v>
      </c>
      <c r="D1539">
        <v>3</v>
      </c>
      <c r="E1539">
        <v>153</v>
      </c>
      <c r="F1539" t="s">
        <v>542</v>
      </c>
      <c r="G1539" t="s">
        <v>649</v>
      </c>
      <c r="H1539" t="s">
        <v>649</v>
      </c>
      <c r="I1539" t="s">
        <v>729</v>
      </c>
    </row>
    <row r="1540" spans="1:9" x14ac:dyDescent="0.25">
      <c r="A1540">
        <v>1539</v>
      </c>
      <c r="B1540">
        <v>55</v>
      </c>
      <c r="C1540">
        <v>1</v>
      </c>
      <c r="D1540">
        <v>3</v>
      </c>
      <c r="E1540">
        <v>153</v>
      </c>
      <c r="F1540" t="s">
        <v>536</v>
      </c>
      <c r="G1540" t="s">
        <v>599</v>
      </c>
      <c r="H1540" t="s">
        <v>606</v>
      </c>
      <c r="I1540" t="s">
        <v>729</v>
      </c>
    </row>
    <row r="1541" spans="1:9" x14ac:dyDescent="0.25">
      <c r="A1541">
        <v>1540</v>
      </c>
      <c r="B1541">
        <v>81</v>
      </c>
      <c r="C1541">
        <v>5</v>
      </c>
      <c r="D1541">
        <v>2</v>
      </c>
      <c r="E1541">
        <v>78</v>
      </c>
      <c r="F1541" t="s">
        <v>540</v>
      </c>
      <c r="G1541" t="s">
        <v>632</v>
      </c>
      <c r="H1541" t="s">
        <v>576</v>
      </c>
      <c r="I1541" t="s">
        <v>730</v>
      </c>
    </row>
    <row r="1542" spans="1:9" x14ac:dyDescent="0.25">
      <c r="A1542">
        <v>1541</v>
      </c>
      <c r="B1542">
        <v>36</v>
      </c>
      <c r="C1542">
        <v>1</v>
      </c>
      <c r="D1542">
        <v>3</v>
      </c>
      <c r="E1542">
        <v>30</v>
      </c>
      <c r="F1542" t="s">
        <v>535</v>
      </c>
      <c r="G1542" t="s">
        <v>656</v>
      </c>
      <c r="H1542" t="s">
        <v>592</v>
      </c>
      <c r="I1542" t="s">
        <v>730</v>
      </c>
    </row>
    <row r="1543" spans="1:9" x14ac:dyDescent="0.25">
      <c r="A1543">
        <v>1542</v>
      </c>
      <c r="B1543">
        <v>95</v>
      </c>
      <c r="C1543">
        <v>3</v>
      </c>
      <c r="D1543">
        <v>2</v>
      </c>
      <c r="E1543">
        <v>87</v>
      </c>
      <c r="F1543" t="s">
        <v>532</v>
      </c>
      <c r="G1543" t="s">
        <v>589</v>
      </c>
      <c r="H1543" t="s">
        <v>589</v>
      </c>
      <c r="I1543" t="s">
        <v>729</v>
      </c>
    </row>
    <row r="1544" spans="1:9" x14ac:dyDescent="0.25">
      <c r="A1544">
        <v>1543</v>
      </c>
      <c r="B1544">
        <v>92</v>
      </c>
      <c r="C1544">
        <v>1</v>
      </c>
      <c r="D1544">
        <v>1</v>
      </c>
      <c r="E1544">
        <v>15</v>
      </c>
      <c r="F1544" t="s">
        <v>537</v>
      </c>
      <c r="G1544" t="s">
        <v>561</v>
      </c>
      <c r="H1544" t="s">
        <v>580</v>
      </c>
      <c r="I1544" t="s">
        <v>730</v>
      </c>
    </row>
    <row r="1545" spans="1:9" x14ac:dyDescent="0.25">
      <c r="A1545">
        <v>1544</v>
      </c>
      <c r="B1545">
        <v>33</v>
      </c>
      <c r="C1545">
        <v>3</v>
      </c>
      <c r="D1545">
        <v>2</v>
      </c>
      <c r="E1545">
        <v>158</v>
      </c>
      <c r="F1545" t="s">
        <v>534</v>
      </c>
      <c r="G1545" t="s">
        <v>556</v>
      </c>
      <c r="H1545" t="s">
        <v>714</v>
      </c>
      <c r="I1545" t="s">
        <v>729</v>
      </c>
    </row>
    <row r="1546" spans="1:9" x14ac:dyDescent="0.25">
      <c r="A1546">
        <v>1545</v>
      </c>
      <c r="B1546">
        <v>93</v>
      </c>
      <c r="C1546">
        <v>2</v>
      </c>
      <c r="D1546">
        <v>2</v>
      </c>
      <c r="E1546">
        <v>150</v>
      </c>
      <c r="F1546" t="s">
        <v>542</v>
      </c>
      <c r="G1546" t="s">
        <v>646</v>
      </c>
      <c r="H1546" t="s">
        <v>624</v>
      </c>
      <c r="I1546" t="s">
        <v>730</v>
      </c>
    </row>
    <row r="1547" spans="1:9" x14ac:dyDescent="0.25">
      <c r="A1547">
        <v>1546</v>
      </c>
      <c r="B1547">
        <v>38</v>
      </c>
      <c r="C1547">
        <v>1</v>
      </c>
      <c r="D1547">
        <v>3</v>
      </c>
      <c r="E1547">
        <v>199</v>
      </c>
      <c r="F1547" t="s">
        <v>537</v>
      </c>
      <c r="G1547" t="s">
        <v>600</v>
      </c>
      <c r="H1547" t="s">
        <v>566</v>
      </c>
      <c r="I1547" t="s">
        <v>730</v>
      </c>
    </row>
    <row r="1548" spans="1:9" x14ac:dyDescent="0.25">
      <c r="A1548">
        <v>1547</v>
      </c>
      <c r="B1548">
        <v>54</v>
      </c>
      <c r="C1548">
        <v>3</v>
      </c>
      <c r="D1548">
        <v>1</v>
      </c>
      <c r="E1548">
        <v>120</v>
      </c>
      <c r="F1548" t="s">
        <v>542</v>
      </c>
      <c r="G1548" t="s">
        <v>607</v>
      </c>
      <c r="H1548" t="s">
        <v>607</v>
      </c>
      <c r="I1548" t="s">
        <v>729</v>
      </c>
    </row>
    <row r="1549" spans="1:9" x14ac:dyDescent="0.25">
      <c r="A1549">
        <v>1548</v>
      </c>
      <c r="B1549">
        <v>24</v>
      </c>
      <c r="C1549">
        <v>1</v>
      </c>
      <c r="D1549">
        <v>1</v>
      </c>
      <c r="E1549">
        <v>138</v>
      </c>
      <c r="F1549" t="s">
        <v>533</v>
      </c>
      <c r="G1549" t="s">
        <v>657</v>
      </c>
      <c r="H1549" t="s">
        <v>661</v>
      </c>
      <c r="I1549" t="s">
        <v>730</v>
      </c>
    </row>
    <row r="1550" spans="1:9" x14ac:dyDescent="0.25">
      <c r="A1550">
        <v>1549</v>
      </c>
      <c r="B1550">
        <v>43</v>
      </c>
      <c r="C1550">
        <v>1</v>
      </c>
      <c r="D1550">
        <v>2</v>
      </c>
      <c r="E1550">
        <v>10</v>
      </c>
      <c r="F1550" t="s">
        <v>536</v>
      </c>
      <c r="G1550" t="s">
        <v>551</v>
      </c>
      <c r="H1550" t="s">
        <v>551</v>
      </c>
      <c r="I1550" t="s">
        <v>729</v>
      </c>
    </row>
    <row r="1551" spans="1:9" x14ac:dyDescent="0.25">
      <c r="A1551">
        <v>1550</v>
      </c>
      <c r="B1551">
        <v>35</v>
      </c>
      <c r="C1551">
        <v>2</v>
      </c>
      <c r="D1551">
        <v>2</v>
      </c>
      <c r="E1551">
        <v>63</v>
      </c>
      <c r="F1551" t="s">
        <v>532</v>
      </c>
      <c r="G1551" t="s">
        <v>589</v>
      </c>
      <c r="H1551" t="s">
        <v>663</v>
      </c>
      <c r="I1551" t="s">
        <v>730</v>
      </c>
    </row>
    <row r="1552" spans="1:9" x14ac:dyDescent="0.25">
      <c r="A1552">
        <v>1551</v>
      </c>
      <c r="B1552">
        <v>22</v>
      </c>
      <c r="C1552">
        <v>5</v>
      </c>
      <c r="D1552">
        <v>1</v>
      </c>
      <c r="E1552">
        <v>109</v>
      </c>
      <c r="F1552" t="s">
        <v>534</v>
      </c>
      <c r="G1552" t="s">
        <v>629</v>
      </c>
      <c r="H1552" t="s">
        <v>555</v>
      </c>
      <c r="I1552" t="s">
        <v>730</v>
      </c>
    </row>
    <row r="1553" spans="1:9" x14ac:dyDescent="0.25">
      <c r="A1553">
        <v>1552</v>
      </c>
      <c r="B1553">
        <v>32</v>
      </c>
      <c r="C1553">
        <v>3</v>
      </c>
      <c r="D1553">
        <v>3</v>
      </c>
      <c r="E1553">
        <v>194</v>
      </c>
      <c r="F1553" t="s">
        <v>531</v>
      </c>
      <c r="G1553" t="s">
        <v>593</v>
      </c>
      <c r="H1553" t="s">
        <v>581</v>
      </c>
      <c r="I1553" t="s">
        <v>729</v>
      </c>
    </row>
    <row r="1554" spans="1:9" x14ac:dyDescent="0.25">
      <c r="A1554">
        <v>1553</v>
      </c>
      <c r="B1554">
        <v>33</v>
      </c>
      <c r="C1554">
        <v>3</v>
      </c>
      <c r="D1554">
        <v>3</v>
      </c>
      <c r="E1554">
        <v>173</v>
      </c>
      <c r="F1554" t="s">
        <v>533</v>
      </c>
      <c r="G1554" t="s">
        <v>619</v>
      </c>
      <c r="H1554" t="s">
        <v>559</v>
      </c>
      <c r="I1554" t="s">
        <v>730</v>
      </c>
    </row>
    <row r="1555" spans="1:9" x14ac:dyDescent="0.25">
      <c r="A1555">
        <v>1554</v>
      </c>
      <c r="B1555">
        <v>15</v>
      </c>
      <c r="C1555">
        <v>4</v>
      </c>
      <c r="D1555">
        <v>1</v>
      </c>
      <c r="E1555">
        <v>33</v>
      </c>
      <c r="F1555" t="s">
        <v>541</v>
      </c>
      <c r="G1555" t="s">
        <v>574</v>
      </c>
      <c r="H1555" t="s">
        <v>574</v>
      </c>
      <c r="I1555" t="s">
        <v>729</v>
      </c>
    </row>
    <row r="1556" spans="1:9" x14ac:dyDescent="0.25">
      <c r="A1556">
        <v>1555</v>
      </c>
      <c r="B1556">
        <v>23</v>
      </c>
      <c r="C1556">
        <v>1</v>
      </c>
      <c r="D1556">
        <v>1</v>
      </c>
      <c r="E1556">
        <v>65</v>
      </c>
      <c r="F1556" t="s">
        <v>531</v>
      </c>
      <c r="G1556" t="s">
        <v>565</v>
      </c>
      <c r="H1556" t="s">
        <v>563</v>
      </c>
      <c r="I1556" t="s">
        <v>729</v>
      </c>
    </row>
    <row r="1557" spans="1:9" x14ac:dyDescent="0.25">
      <c r="A1557">
        <v>1556</v>
      </c>
      <c r="B1557">
        <v>82</v>
      </c>
      <c r="C1557">
        <v>4</v>
      </c>
      <c r="D1557">
        <v>1</v>
      </c>
      <c r="E1557">
        <v>51</v>
      </c>
      <c r="F1557" t="s">
        <v>534</v>
      </c>
      <c r="G1557" t="s">
        <v>555</v>
      </c>
      <c r="H1557" t="s">
        <v>555</v>
      </c>
      <c r="I1557" t="s">
        <v>729</v>
      </c>
    </row>
    <row r="1558" spans="1:9" x14ac:dyDescent="0.25">
      <c r="A1558">
        <v>1557</v>
      </c>
      <c r="B1558">
        <v>69</v>
      </c>
      <c r="C1558">
        <v>1</v>
      </c>
      <c r="D1558">
        <v>1</v>
      </c>
      <c r="E1558">
        <v>198</v>
      </c>
      <c r="F1558" t="s">
        <v>541</v>
      </c>
      <c r="G1558" t="s">
        <v>666</v>
      </c>
      <c r="H1558" t="s">
        <v>666</v>
      </c>
      <c r="I1558" t="s">
        <v>729</v>
      </c>
    </row>
    <row r="1559" spans="1:9" x14ac:dyDescent="0.25">
      <c r="A1559">
        <v>1558</v>
      </c>
      <c r="B1559">
        <v>68</v>
      </c>
      <c r="C1559">
        <v>2</v>
      </c>
      <c r="D1559">
        <v>3</v>
      </c>
      <c r="E1559">
        <v>132</v>
      </c>
      <c r="F1559" t="s">
        <v>536</v>
      </c>
      <c r="G1559" t="s">
        <v>627</v>
      </c>
      <c r="H1559" t="s">
        <v>612</v>
      </c>
      <c r="I1559" t="s">
        <v>729</v>
      </c>
    </row>
    <row r="1560" spans="1:9" x14ac:dyDescent="0.25">
      <c r="A1560">
        <v>1559</v>
      </c>
      <c r="B1560">
        <v>24</v>
      </c>
      <c r="C1560">
        <v>1</v>
      </c>
      <c r="D1560">
        <v>1</v>
      </c>
      <c r="E1560">
        <v>28</v>
      </c>
      <c r="F1560" t="s">
        <v>532</v>
      </c>
      <c r="G1560" t="s">
        <v>633</v>
      </c>
      <c r="H1560" t="s">
        <v>633</v>
      </c>
      <c r="I1560" t="s">
        <v>729</v>
      </c>
    </row>
    <row r="1561" spans="1:9" x14ac:dyDescent="0.25">
      <c r="A1561">
        <v>1560</v>
      </c>
      <c r="B1561">
        <v>99</v>
      </c>
      <c r="C1561">
        <v>1</v>
      </c>
      <c r="D1561">
        <v>2</v>
      </c>
      <c r="E1561">
        <v>70</v>
      </c>
      <c r="F1561" t="s">
        <v>533</v>
      </c>
      <c r="G1561" t="s">
        <v>619</v>
      </c>
      <c r="H1561" t="s">
        <v>619</v>
      </c>
      <c r="I1561" t="s">
        <v>729</v>
      </c>
    </row>
    <row r="1562" spans="1:9" x14ac:dyDescent="0.25">
      <c r="A1562">
        <v>1561</v>
      </c>
      <c r="B1562">
        <v>85</v>
      </c>
      <c r="C1562">
        <v>1</v>
      </c>
      <c r="D1562">
        <v>3</v>
      </c>
      <c r="E1562">
        <v>75</v>
      </c>
      <c r="F1562" t="s">
        <v>531</v>
      </c>
      <c r="G1562" t="s">
        <v>588</v>
      </c>
      <c r="H1562" t="s">
        <v>662</v>
      </c>
      <c r="I1562" t="s">
        <v>730</v>
      </c>
    </row>
    <row r="1563" spans="1:9" x14ac:dyDescent="0.25">
      <c r="A1563">
        <v>1562</v>
      </c>
      <c r="B1563">
        <v>43</v>
      </c>
      <c r="C1563">
        <v>4</v>
      </c>
      <c r="D1563">
        <v>3</v>
      </c>
      <c r="E1563">
        <v>30</v>
      </c>
      <c r="F1563" t="s">
        <v>533</v>
      </c>
      <c r="G1563" t="s">
        <v>651</v>
      </c>
      <c r="H1563" t="s">
        <v>596</v>
      </c>
      <c r="I1563" t="s">
        <v>730</v>
      </c>
    </row>
    <row r="1564" spans="1:9" x14ac:dyDescent="0.25">
      <c r="A1564">
        <v>1563</v>
      </c>
      <c r="B1564">
        <v>8</v>
      </c>
      <c r="C1564">
        <v>2</v>
      </c>
      <c r="D1564">
        <v>3</v>
      </c>
      <c r="E1564">
        <v>153</v>
      </c>
      <c r="F1564" t="s">
        <v>533</v>
      </c>
      <c r="G1564" t="s">
        <v>559</v>
      </c>
      <c r="H1564" t="s">
        <v>619</v>
      </c>
      <c r="I1564" t="s">
        <v>729</v>
      </c>
    </row>
    <row r="1565" spans="1:9" x14ac:dyDescent="0.25">
      <c r="A1565">
        <v>1564</v>
      </c>
      <c r="B1565">
        <v>1</v>
      </c>
      <c r="C1565">
        <v>2</v>
      </c>
      <c r="D1565">
        <v>1</v>
      </c>
      <c r="E1565">
        <v>111</v>
      </c>
      <c r="F1565" t="s">
        <v>533</v>
      </c>
      <c r="G1565" t="s">
        <v>559</v>
      </c>
      <c r="H1565" t="s">
        <v>661</v>
      </c>
      <c r="I1565" t="s">
        <v>730</v>
      </c>
    </row>
    <row r="1566" spans="1:9" x14ac:dyDescent="0.25">
      <c r="A1566">
        <v>1565</v>
      </c>
      <c r="B1566">
        <v>85</v>
      </c>
      <c r="C1566">
        <v>4</v>
      </c>
      <c r="D1566">
        <v>2</v>
      </c>
      <c r="E1566">
        <v>97</v>
      </c>
      <c r="F1566" t="s">
        <v>540</v>
      </c>
      <c r="G1566" t="s">
        <v>570</v>
      </c>
      <c r="H1566" t="s">
        <v>715</v>
      </c>
      <c r="I1566" t="s">
        <v>729</v>
      </c>
    </row>
    <row r="1567" spans="1:9" x14ac:dyDescent="0.25">
      <c r="A1567">
        <v>1566</v>
      </c>
      <c r="B1567">
        <v>73</v>
      </c>
      <c r="C1567">
        <v>1</v>
      </c>
      <c r="D1567">
        <v>1</v>
      </c>
      <c r="E1567">
        <v>37</v>
      </c>
      <c r="F1567" t="s">
        <v>537</v>
      </c>
      <c r="G1567" t="s">
        <v>580</v>
      </c>
      <c r="H1567" t="s">
        <v>600</v>
      </c>
      <c r="I1567" t="s">
        <v>730</v>
      </c>
    </row>
    <row r="1568" spans="1:9" x14ac:dyDescent="0.25">
      <c r="A1568">
        <v>1567</v>
      </c>
      <c r="B1568">
        <v>80</v>
      </c>
      <c r="C1568">
        <v>2</v>
      </c>
      <c r="D1568">
        <v>2</v>
      </c>
      <c r="E1568">
        <v>112</v>
      </c>
      <c r="F1568" t="s">
        <v>534</v>
      </c>
      <c r="G1568" t="s">
        <v>568</v>
      </c>
      <c r="H1568" t="s">
        <v>556</v>
      </c>
      <c r="I1568" t="s">
        <v>729</v>
      </c>
    </row>
    <row r="1569" spans="1:9" x14ac:dyDescent="0.25">
      <c r="A1569">
        <v>1568</v>
      </c>
      <c r="B1569">
        <v>16</v>
      </c>
      <c r="C1569">
        <v>1</v>
      </c>
      <c r="D1569">
        <v>1</v>
      </c>
      <c r="E1569">
        <v>50</v>
      </c>
      <c r="F1569" t="s">
        <v>539</v>
      </c>
      <c r="G1569" t="s">
        <v>620</v>
      </c>
      <c r="H1569" t="s">
        <v>575</v>
      </c>
      <c r="I1569" t="s">
        <v>730</v>
      </c>
    </row>
    <row r="1570" spans="1:9" x14ac:dyDescent="0.25">
      <c r="A1570">
        <v>1569</v>
      </c>
      <c r="B1570">
        <v>94</v>
      </c>
      <c r="C1570">
        <v>4</v>
      </c>
      <c r="D1570">
        <v>2</v>
      </c>
      <c r="E1570">
        <v>155</v>
      </c>
      <c r="F1570" t="s">
        <v>534</v>
      </c>
      <c r="G1570" t="s">
        <v>578</v>
      </c>
      <c r="H1570" t="s">
        <v>629</v>
      </c>
      <c r="I1570" t="s">
        <v>730</v>
      </c>
    </row>
    <row r="1571" spans="1:9" x14ac:dyDescent="0.25">
      <c r="A1571">
        <v>1570</v>
      </c>
      <c r="B1571">
        <v>67</v>
      </c>
      <c r="C1571">
        <v>2</v>
      </c>
      <c r="D1571">
        <v>3</v>
      </c>
      <c r="E1571">
        <v>27</v>
      </c>
      <c r="F1571" t="s">
        <v>538</v>
      </c>
      <c r="G1571" t="s">
        <v>552</v>
      </c>
      <c r="H1571" t="s">
        <v>552</v>
      </c>
      <c r="I1571" t="s">
        <v>729</v>
      </c>
    </row>
    <row r="1572" spans="1:9" x14ac:dyDescent="0.25">
      <c r="A1572">
        <v>1571</v>
      </c>
      <c r="B1572">
        <v>6</v>
      </c>
      <c r="C1572">
        <v>2</v>
      </c>
      <c r="D1572">
        <v>2</v>
      </c>
      <c r="E1572">
        <v>70</v>
      </c>
      <c r="F1572" t="s">
        <v>538</v>
      </c>
      <c r="G1572" t="s">
        <v>567</v>
      </c>
      <c r="H1572" t="s">
        <v>584</v>
      </c>
      <c r="I1572" t="s">
        <v>730</v>
      </c>
    </row>
    <row r="1573" spans="1:9" x14ac:dyDescent="0.25">
      <c r="A1573">
        <v>1572</v>
      </c>
      <c r="B1573">
        <v>27</v>
      </c>
      <c r="C1573">
        <v>5</v>
      </c>
      <c r="D1573">
        <v>1</v>
      </c>
      <c r="E1573">
        <v>44</v>
      </c>
      <c r="F1573" t="s">
        <v>540</v>
      </c>
      <c r="G1573" t="s">
        <v>632</v>
      </c>
      <c r="H1573" t="s">
        <v>576</v>
      </c>
      <c r="I1573" t="s">
        <v>730</v>
      </c>
    </row>
    <row r="1574" spans="1:9" x14ac:dyDescent="0.25">
      <c r="A1574">
        <v>1573</v>
      </c>
      <c r="B1574">
        <v>90</v>
      </c>
      <c r="C1574">
        <v>3</v>
      </c>
      <c r="D1574">
        <v>1</v>
      </c>
      <c r="E1574">
        <v>73</v>
      </c>
      <c r="F1574" t="s">
        <v>542</v>
      </c>
      <c r="G1574" t="s">
        <v>624</v>
      </c>
      <c r="H1574" t="s">
        <v>609</v>
      </c>
      <c r="I1574" t="s">
        <v>730</v>
      </c>
    </row>
    <row r="1575" spans="1:9" x14ac:dyDescent="0.25">
      <c r="A1575">
        <v>1574</v>
      </c>
      <c r="B1575">
        <v>6</v>
      </c>
      <c r="C1575">
        <v>3</v>
      </c>
      <c r="D1575">
        <v>2</v>
      </c>
      <c r="E1575">
        <v>127</v>
      </c>
      <c r="F1575" t="s">
        <v>532</v>
      </c>
      <c r="G1575" t="s">
        <v>617</v>
      </c>
      <c r="H1575" t="s">
        <v>617</v>
      </c>
      <c r="I1575" t="s">
        <v>729</v>
      </c>
    </row>
    <row r="1576" spans="1:9" x14ac:dyDescent="0.25">
      <c r="A1576">
        <v>1575</v>
      </c>
      <c r="B1576">
        <v>46</v>
      </c>
      <c r="C1576">
        <v>2</v>
      </c>
      <c r="D1576">
        <v>2</v>
      </c>
      <c r="E1576">
        <v>38</v>
      </c>
      <c r="F1576" t="s">
        <v>542</v>
      </c>
      <c r="G1576" t="s">
        <v>659</v>
      </c>
      <c r="H1576" t="s">
        <v>609</v>
      </c>
      <c r="I1576" t="s">
        <v>730</v>
      </c>
    </row>
    <row r="1577" spans="1:9" x14ac:dyDescent="0.25">
      <c r="A1577">
        <v>1576</v>
      </c>
      <c r="B1577">
        <v>69</v>
      </c>
      <c r="C1577">
        <v>2</v>
      </c>
      <c r="D1577">
        <v>2</v>
      </c>
      <c r="E1577">
        <v>126</v>
      </c>
      <c r="F1577" t="s">
        <v>539</v>
      </c>
      <c r="G1577" t="s">
        <v>630</v>
      </c>
      <c r="H1577" t="s">
        <v>590</v>
      </c>
      <c r="I1577" t="s">
        <v>730</v>
      </c>
    </row>
    <row r="1578" spans="1:9" x14ac:dyDescent="0.25">
      <c r="A1578">
        <v>1577</v>
      </c>
      <c r="B1578">
        <v>10</v>
      </c>
      <c r="C1578">
        <v>3</v>
      </c>
      <c r="D1578">
        <v>2</v>
      </c>
      <c r="E1578">
        <v>122</v>
      </c>
      <c r="F1578" t="s">
        <v>534</v>
      </c>
      <c r="G1578" t="s">
        <v>568</v>
      </c>
      <c r="H1578" t="s">
        <v>556</v>
      </c>
      <c r="I1578" t="s">
        <v>729</v>
      </c>
    </row>
    <row r="1579" spans="1:9" x14ac:dyDescent="0.25">
      <c r="A1579">
        <v>1578</v>
      </c>
      <c r="B1579">
        <v>35</v>
      </c>
      <c r="C1579">
        <v>1</v>
      </c>
      <c r="D1579">
        <v>3</v>
      </c>
      <c r="E1579">
        <v>106</v>
      </c>
      <c r="F1579" t="s">
        <v>538</v>
      </c>
      <c r="G1579" t="s">
        <v>572</v>
      </c>
      <c r="H1579" t="s">
        <v>572</v>
      </c>
      <c r="I1579" t="s">
        <v>729</v>
      </c>
    </row>
    <row r="1580" spans="1:9" x14ac:dyDescent="0.25">
      <c r="A1580">
        <v>1579</v>
      </c>
      <c r="B1580">
        <v>71</v>
      </c>
      <c r="C1580">
        <v>5</v>
      </c>
      <c r="D1580">
        <v>2</v>
      </c>
      <c r="E1580">
        <v>30</v>
      </c>
      <c r="F1580" t="s">
        <v>541</v>
      </c>
      <c r="G1580" t="s">
        <v>644</v>
      </c>
      <c r="H1580" t="s">
        <v>727</v>
      </c>
      <c r="I1580" t="s">
        <v>730</v>
      </c>
    </row>
    <row r="1581" spans="1:9" x14ac:dyDescent="0.25">
      <c r="A1581">
        <v>1580</v>
      </c>
      <c r="B1581">
        <v>75</v>
      </c>
      <c r="C1581">
        <v>2</v>
      </c>
      <c r="D1581">
        <v>2</v>
      </c>
      <c r="E1581">
        <v>198</v>
      </c>
      <c r="F1581" t="s">
        <v>542</v>
      </c>
      <c r="G1581" t="s">
        <v>553</v>
      </c>
      <c r="H1581" t="s">
        <v>649</v>
      </c>
      <c r="I1581" t="s">
        <v>730</v>
      </c>
    </row>
    <row r="1582" spans="1:9" x14ac:dyDescent="0.25">
      <c r="A1582">
        <v>1581</v>
      </c>
      <c r="B1582">
        <v>89</v>
      </c>
      <c r="C1582">
        <v>3</v>
      </c>
      <c r="D1582">
        <v>1</v>
      </c>
      <c r="E1582">
        <v>21</v>
      </c>
      <c r="F1582" t="s">
        <v>536</v>
      </c>
      <c r="G1582" t="s">
        <v>606</v>
      </c>
      <c r="H1582" t="s">
        <v>562</v>
      </c>
      <c r="I1582" t="s">
        <v>729</v>
      </c>
    </row>
    <row r="1583" spans="1:9" x14ac:dyDescent="0.25">
      <c r="A1583">
        <v>1582</v>
      </c>
      <c r="B1583">
        <v>95</v>
      </c>
      <c r="C1583">
        <v>5</v>
      </c>
      <c r="D1583">
        <v>2</v>
      </c>
      <c r="E1583">
        <v>178</v>
      </c>
      <c r="F1583" t="s">
        <v>540</v>
      </c>
      <c r="G1583" t="s">
        <v>570</v>
      </c>
      <c r="H1583" t="s">
        <v>611</v>
      </c>
      <c r="I1583" t="s">
        <v>730</v>
      </c>
    </row>
    <row r="1584" spans="1:9" x14ac:dyDescent="0.25">
      <c r="A1584">
        <v>1583</v>
      </c>
      <c r="B1584">
        <v>90</v>
      </c>
      <c r="C1584">
        <v>3</v>
      </c>
      <c r="D1584">
        <v>1</v>
      </c>
      <c r="E1584">
        <v>184</v>
      </c>
      <c r="F1584" t="s">
        <v>531</v>
      </c>
      <c r="G1584" t="s">
        <v>563</v>
      </c>
      <c r="H1584" t="s">
        <v>710</v>
      </c>
      <c r="I1584" t="s">
        <v>729</v>
      </c>
    </row>
    <row r="1585" spans="1:9" x14ac:dyDescent="0.25">
      <c r="A1585">
        <v>1584</v>
      </c>
      <c r="B1585">
        <v>55</v>
      </c>
      <c r="C1585">
        <v>5</v>
      </c>
      <c r="D1585">
        <v>1</v>
      </c>
      <c r="E1585">
        <v>127</v>
      </c>
      <c r="F1585" t="s">
        <v>538</v>
      </c>
      <c r="G1585" t="s">
        <v>572</v>
      </c>
      <c r="H1585" t="s">
        <v>635</v>
      </c>
      <c r="I1585" t="s">
        <v>730</v>
      </c>
    </row>
    <row r="1586" spans="1:9" x14ac:dyDescent="0.25">
      <c r="A1586">
        <v>1585</v>
      </c>
      <c r="B1586">
        <v>18</v>
      </c>
      <c r="C1586">
        <v>3</v>
      </c>
      <c r="D1586">
        <v>1</v>
      </c>
      <c r="E1586">
        <v>156</v>
      </c>
      <c r="F1586" t="s">
        <v>533</v>
      </c>
      <c r="G1586" t="s">
        <v>596</v>
      </c>
      <c r="H1586" t="s">
        <v>596</v>
      </c>
      <c r="I1586" t="s">
        <v>729</v>
      </c>
    </row>
    <row r="1587" spans="1:9" x14ac:dyDescent="0.25">
      <c r="A1587">
        <v>1586</v>
      </c>
      <c r="B1587">
        <v>50</v>
      </c>
      <c r="C1587">
        <v>1</v>
      </c>
      <c r="D1587">
        <v>2</v>
      </c>
      <c r="E1587">
        <v>130</v>
      </c>
      <c r="F1587" t="s">
        <v>534</v>
      </c>
      <c r="G1587" t="s">
        <v>578</v>
      </c>
      <c r="H1587" t="s">
        <v>554</v>
      </c>
      <c r="I1587" t="s">
        <v>729</v>
      </c>
    </row>
    <row r="1588" spans="1:9" x14ac:dyDescent="0.25">
      <c r="A1588">
        <v>1587</v>
      </c>
      <c r="B1588">
        <v>58</v>
      </c>
      <c r="C1588">
        <v>3</v>
      </c>
      <c r="D1588">
        <v>1</v>
      </c>
      <c r="E1588">
        <v>45</v>
      </c>
      <c r="F1588" t="s">
        <v>538</v>
      </c>
      <c r="G1588" t="s">
        <v>660</v>
      </c>
      <c r="H1588" t="s">
        <v>699</v>
      </c>
      <c r="I1588" t="s">
        <v>730</v>
      </c>
    </row>
    <row r="1589" spans="1:9" x14ac:dyDescent="0.25">
      <c r="A1589">
        <v>1588</v>
      </c>
      <c r="B1589">
        <v>92</v>
      </c>
      <c r="C1589">
        <v>3</v>
      </c>
      <c r="D1589">
        <v>3</v>
      </c>
      <c r="E1589">
        <v>195</v>
      </c>
      <c r="F1589" t="s">
        <v>539</v>
      </c>
      <c r="G1589" t="s">
        <v>558</v>
      </c>
      <c r="H1589" t="s">
        <v>712</v>
      </c>
      <c r="I1589" t="s">
        <v>729</v>
      </c>
    </row>
    <row r="1590" spans="1:9" x14ac:dyDescent="0.25">
      <c r="A1590">
        <v>1589</v>
      </c>
      <c r="B1590">
        <v>80</v>
      </c>
      <c r="C1590">
        <v>5</v>
      </c>
      <c r="D1590">
        <v>2</v>
      </c>
      <c r="E1590">
        <v>112</v>
      </c>
      <c r="F1590" t="s">
        <v>531</v>
      </c>
      <c r="G1590" t="s">
        <v>581</v>
      </c>
      <c r="H1590" t="s">
        <v>593</v>
      </c>
      <c r="I1590" t="s">
        <v>730</v>
      </c>
    </row>
    <row r="1591" spans="1:9" x14ac:dyDescent="0.25">
      <c r="A1591">
        <v>1590</v>
      </c>
      <c r="B1591">
        <v>30</v>
      </c>
      <c r="C1591">
        <v>3</v>
      </c>
      <c r="D1591">
        <v>2</v>
      </c>
      <c r="E1591">
        <v>120</v>
      </c>
      <c r="F1591" t="s">
        <v>539</v>
      </c>
      <c r="G1591" t="s">
        <v>575</v>
      </c>
      <c r="H1591" t="s">
        <v>575</v>
      </c>
      <c r="I1591" t="s">
        <v>729</v>
      </c>
    </row>
    <row r="1592" spans="1:9" x14ac:dyDescent="0.25">
      <c r="A1592">
        <v>1591</v>
      </c>
      <c r="B1592">
        <v>30</v>
      </c>
      <c r="C1592">
        <v>5</v>
      </c>
      <c r="D1592">
        <v>3</v>
      </c>
      <c r="E1592">
        <v>127</v>
      </c>
      <c r="F1592" t="s">
        <v>538</v>
      </c>
      <c r="G1592" t="s">
        <v>603</v>
      </c>
      <c r="H1592" t="s">
        <v>552</v>
      </c>
      <c r="I1592" t="s">
        <v>730</v>
      </c>
    </row>
    <row r="1593" spans="1:9" x14ac:dyDescent="0.25">
      <c r="A1593">
        <v>1592</v>
      </c>
      <c r="B1593">
        <v>50</v>
      </c>
      <c r="C1593">
        <v>3</v>
      </c>
      <c r="D1593">
        <v>3</v>
      </c>
      <c r="E1593">
        <v>38</v>
      </c>
      <c r="F1593" t="s">
        <v>541</v>
      </c>
      <c r="G1593" t="s">
        <v>579</v>
      </c>
      <c r="H1593" t="s">
        <v>641</v>
      </c>
      <c r="I1593" t="s">
        <v>730</v>
      </c>
    </row>
    <row r="1594" spans="1:9" x14ac:dyDescent="0.25">
      <c r="A1594">
        <v>1593</v>
      </c>
      <c r="B1594">
        <v>73</v>
      </c>
      <c r="C1594">
        <v>5</v>
      </c>
      <c r="D1594">
        <v>3</v>
      </c>
      <c r="E1594">
        <v>98</v>
      </c>
      <c r="F1594" t="s">
        <v>539</v>
      </c>
      <c r="G1594" t="s">
        <v>618</v>
      </c>
      <c r="H1594" t="s">
        <v>618</v>
      </c>
      <c r="I1594" t="s">
        <v>729</v>
      </c>
    </row>
    <row r="1595" spans="1:9" x14ac:dyDescent="0.25">
      <c r="A1595">
        <v>1594</v>
      </c>
      <c r="B1595">
        <v>26</v>
      </c>
      <c r="C1595">
        <v>5</v>
      </c>
      <c r="D1595">
        <v>2</v>
      </c>
      <c r="E1595">
        <v>73</v>
      </c>
      <c r="F1595" t="s">
        <v>538</v>
      </c>
      <c r="G1595" t="s">
        <v>658</v>
      </c>
      <c r="H1595" t="s">
        <v>699</v>
      </c>
      <c r="I1595" t="s">
        <v>730</v>
      </c>
    </row>
    <row r="1596" spans="1:9" x14ac:dyDescent="0.25">
      <c r="A1596">
        <v>1595</v>
      </c>
      <c r="B1596">
        <v>10</v>
      </c>
      <c r="C1596">
        <v>2</v>
      </c>
      <c r="D1596">
        <v>1</v>
      </c>
      <c r="E1596">
        <v>53</v>
      </c>
      <c r="F1596" t="s">
        <v>539</v>
      </c>
      <c r="G1596" t="s">
        <v>575</v>
      </c>
      <c r="H1596" t="s">
        <v>620</v>
      </c>
      <c r="I1596" t="s">
        <v>729</v>
      </c>
    </row>
    <row r="1597" spans="1:9" x14ac:dyDescent="0.25">
      <c r="A1597">
        <v>1596</v>
      </c>
      <c r="B1597">
        <v>24</v>
      </c>
      <c r="C1597">
        <v>4</v>
      </c>
      <c r="D1597">
        <v>2</v>
      </c>
      <c r="E1597">
        <v>25</v>
      </c>
      <c r="F1597" t="s">
        <v>533</v>
      </c>
      <c r="G1597" t="s">
        <v>559</v>
      </c>
      <c r="H1597" t="s">
        <v>559</v>
      </c>
      <c r="I1597" t="s">
        <v>729</v>
      </c>
    </row>
    <row r="1598" spans="1:9" x14ac:dyDescent="0.25">
      <c r="A1598">
        <v>1597</v>
      </c>
      <c r="B1598">
        <v>43</v>
      </c>
      <c r="C1598">
        <v>5</v>
      </c>
      <c r="D1598">
        <v>3</v>
      </c>
      <c r="E1598">
        <v>17</v>
      </c>
      <c r="F1598" t="s">
        <v>540</v>
      </c>
      <c r="G1598" t="s">
        <v>611</v>
      </c>
      <c r="H1598" t="s">
        <v>648</v>
      </c>
      <c r="I1598" t="s">
        <v>729</v>
      </c>
    </row>
    <row r="1599" spans="1:9" x14ac:dyDescent="0.25">
      <c r="A1599">
        <v>1598</v>
      </c>
      <c r="B1599">
        <v>77</v>
      </c>
      <c r="C1599">
        <v>1</v>
      </c>
      <c r="D1599">
        <v>2</v>
      </c>
      <c r="E1599">
        <v>120</v>
      </c>
      <c r="F1599" t="s">
        <v>535</v>
      </c>
      <c r="G1599" t="s">
        <v>642</v>
      </c>
      <c r="H1599" t="s">
        <v>598</v>
      </c>
      <c r="I1599" t="s">
        <v>730</v>
      </c>
    </row>
    <row r="1600" spans="1:9" x14ac:dyDescent="0.25">
      <c r="A1600">
        <v>1599</v>
      </c>
      <c r="B1600">
        <v>51</v>
      </c>
      <c r="C1600">
        <v>2</v>
      </c>
      <c r="D1600">
        <v>2</v>
      </c>
      <c r="E1600">
        <v>132</v>
      </c>
      <c r="F1600" t="s">
        <v>531</v>
      </c>
      <c r="G1600" t="s">
        <v>588</v>
      </c>
      <c r="H1600" t="s">
        <v>623</v>
      </c>
      <c r="I1600" t="s">
        <v>730</v>
      </c>
    </row>
    <row r="1601" spans="1:9" x14ac:dyDescent="0.25">
      <c r="A1601">
        <v>1600</v>
      </c>
      <c r="B1601">
        <v>90</v>
      </c>
      <c r="C1601">
        <v>1</v>
      </c>
      <c r="D1601">
        <v>3</v>
      </c>
      <c r="E1601">
        <v>189</v>
      </c>
      <c r="F1601" t="s">
        <v>533</v>
      </c>
      <c r="G1601" t="s">
        <v>619</v>
      </c>
      <c r="H1601" t="s">
        <v>657</v>
      </c>
      <c r="I1601" t="s">
        <v>730</v>
      </c>
    </row>
    <row r="1602" spans="1:9" x14ac:dyDescent="0.25">
      <c r="A1602">
        <v>1601</v>
      </c>
      <c r="B1602">
        <v>87</v>
      </c>
      <c r="C1602">
        <v>5</v>
      </c>
      <c r="D1602">
        <v>1</v>
      </c>
      <c r="E1602">
        <v>102</v>
      </c>
      <c r="F1602" t="s">
        <v>535</v>
      </c>
      <c r="G1602" t="s">
        <v>616</v>
      </c>
      <c r="H1602" t="s">
        <v>610</v>
      </c>
      <c r="I1602" t="s">
        <v>729</v>
      </c>
    </row>
    <row r="1603" spans="1:9" x14ac:dyDescent="0.25">
      <c r="A1603">
        <v>1602</v>
      </c>
      <c r="B1603">
        <v>91</v>
      </c>
      <c r="C1603">
        <v>3</v>
      </c>
      <c r="D1603">
        <v>2</v>
      </c>
      <c r="E1603">
        <v>146</v>
      </c>
      <c r="F1603" t="s">
        <v>540</v>
      </c>
      <c r="G1603" t="s">
        <v>611</v>
      </c>
      <c r="H1603" t="s">
        <v>597</v>
      </c>
      <c r="I1603" t="s">
        <v>730</v>
      </c>
    </row>
    <row r="1604" spans="1:9" x14ac:dyDescent="0.25">
      <c r="A1604">
        <v>1603</v>
      </c>
      <c r="B1604">
        <v>47</v>
      </c>
      <c r="C1604">
        <v>5</v>
      </c>
      <c r="D1604">
        <v>2</v>
      </c>
      <c r="E1604">
        <v>93</v>
      </c>
      <c r="F1604" t="s">
        <v>535</v>
      </c>
      <c r="G1604" t="s">
        <v>560</v>
      </c>
      <c r="H1604" t="s">
        <v>592</v>
      </c>
      <c r="I1604" t="s">
        <v>729</v>
      </c>
    </row>
    <row r="1605" spans="1:9" x14ac:dyDescent="0.25">
      <c r="A1605">
        <v>1604</v>
      </c>
      <c r="B1605">
        <v>44</v>
      </c>
      <c r="C1605">
        <v>1</v>
      </c>
      <c r="D1605">
        <v>2</v>
      </c>
      <c r="E1605">
        <v>23</v>
      </c>
      <c r="F1605" t="s">
        <v>536</v>
      </c>
      <c r="G1605" t="s">
        <v>622</v>
      </c>
      <c r="H1605" t="s">
        <v>612</v>
      </c>
      <c r="I1605" t="s">
        <v>730</v>
      </c>
    </row>
    <row r="1606" spans="1:9" x14ac:dyDescent="0.25">
      <c r="A1606">
        <v>1605</v>
      </c>
      <c r="B1606">
        <v>42</v>
      </c>
      <c r="C1606">
        <v>4</v>
      </c>
      <c r="D1606">
        <v>3</v>
      </c>
      <c r="E1606">
        <v>88</v>
      </c>
      <c r="F1606" t="s">
        <v>541</v>
      </c>
      <c r="G1606" t="s">
        <v>641</v>
      </c>
      <c r="H1606" t="s">
        <v>583</v>
      </c>
      <c r="I1606" t="s">
        <v>729</v>
      </c>
    </row>
    <row r="1607" spans="1:9" x14ac:dyDescent="0.25">
      <c r="A1607">
        <v>1606</v>
      </c>
      <c r="B1607">
        <v>24</v>
      </c>
      <c r="C1607">
        <v>1</v>
      </c>
      <c r="D1607">
        <v>2</v>
      </c>
      <c r="E1607">
        <v>192</v>
      </c>
      <c r="F1607" t="s">
        <v>539</v>
      </c>
      <c r="G1607" t="s">
        <v>654</v>
      </c>
      <c r="H1607" t="s">
        <v>717</v>
      </c>
      <c r="I1607" t="s">
        <v>730</v>
      </c>
    </row>
    <row r="1608" spans="1:9" x14ac:dyDescent="0.25">
      <c r="A1608">
        <v>1607</v>
      </c>
      <c r="B1608">
        <v>58</v>
      </c>
      <c r="C1608">
        <v>2</v>
      </c>
      <c r="D1608">
        <v>3</v>
      </c>
      <c r="E1608">
        <v>116</v>
      </c>
      <c r="F1608" t="s">
        <v>541</v>
      </c>
      <c r="G1608" t="s">
        <v>574</v>
      </c>
      <c r="H1608" t="s">
        <v>690</v>
      </c>
      <c r="I1608" t="s">
        <v>729</v>
      </c>
    </row>
    <row r="1609" spans="1:9" x14ac:dyDescent="0.25">
      <c r="A1609">
        <v>1608</v>
      </c>
      <c r="B1609">
        <v>46</v>
      </c>
      <c r="C1609">
        <v>5</v>
      </c>
      <c r="D1609">
        <v>2</v>
      </c>
      <c r="E1609">
        <v>138</v>
      </c>
      <c r="F1609" t="s">
        <v>535</v>
      </c>
      <c r="G1609" t="s">
        <v>598</v>
      </c>
      <c r="H1609" t="s">
        <v>642</v>
      </c>
      <c r="I1609" t="s">
        <v>729</v>
      </c>
    </row>
    <row r="1610" spans="1:9" x14ac:dyDescent="0.25">
      <c r="A1610">
        <v>1609</v>
      </c>
      <c r="B1610">
        <v>73</v>
      </c>
      <c r="C1610">
        <v>1</v>
      </c>
      <c r="D1610">
        <v>1</v>
      </c>
      <c r="E1610">
        <v>31</v>
      </c>
      <c r="F1610" t="s">
        <v>536</v>
      </c>
      <c r="G1610" t="s">
        <v>599</v>
      </c>
      <c r="H1610" t="s">
        <v>606</v>
      </c>
      <c r="I1610" t="s">
        <v>729</v>
      </c>
    </row>
    <row r="1611" spans="1:9" x14ac:dyDescent="0.25">
      <c r="A1611">
        <v>1610</v>
      </c>
      <c r="B1611">
        <v>51</v>
      </c>
      <c r="C1611">
        <v>2</v>
      </c>
      <c r="D1611">
        <v>3</v>
      </c>
      <c r="E1611">
        <v>152</v>
      </c>
      <c r="F1611" t="s">
        <v>534</v>
      </c>
      <c r="G1611" t="s">
        <v>578</v>
      </c>
      <c r="H1611" t="s">
        <v>634</v>
      </c>
      <c r="I1611" t="s">
        <v>730</v>
      </c>
    </row>
    <row r="1612" spans="1:9" x14ac:dyDescent="0.25">
      <c r="A1612">
        <v>1611</v>
      </c>
      <c r="B1612">
        <v>52</v>
      </c>
      <c r="C1612">
        <v>5</v>
      </c>
      <c r="D1612">
        <v>1</v>
      </c>
      <c r="E1612">
        <v>120</v>
      </c>
      <c r="F1612" t="s">
        <v>541</v>
      </c>
      <c r="G1612" t="s">
        <v>650</v>
      </c>
      <c r="H1612" t="s">
        <v>644</v>
      </c>
      <c r="I1612" t="s">
        <v>730</v>
      </c>
    </row>
    <row r="1613" spans="1:9" x14ac:dyDescent="0.25">
      <c r="A1613">
        <v>1612</v>
      </c>
      <c r="B1613">
        <v>89</v>
      </c>
      <c r="C1613">
        <v>1</v>
      </c>
      <c r="D1613">
        <v>1</v>
      </c>
      <c r="E1613">
        <v>157</v>
      </c>
      <c r="F1613" t="s">
        <v>535</v>
      </c>
      <c r="G1613" t="s">
        <v>638</v>
      </c>
      <c r="H1613" t="s">
        <v>656</v>
      </c>
      <c r="I1613" t="s">
        <v>730</v>
      </c>
    </row>
    <row r="1614" spans="1:9" x14ac:dyDescent="0.25">
      <c r="A1614">
        <v>1613</v>
      </c>
      <c r="B1614">
        <v>98</v>
      </c>
      <c r="C1614">
        <v>2</v>
      </c>
      <c r="D1614">
        <v>2</v>
      </c>
      <c r="E1614">
        <v>139</v>
      </c>
      <c r="F1614" t="s">
        <v>531</v>
      </c>
      <c r="G1614" t="s">
        <v>581</v>
      </c>
      <c r="H1614" t="s">
        <v>595</v>
      </c>
      <c r="I1614" t="s">
        <v>730</v>
      </c>
    </row>
    <row r="1615" spans="1:9" x14ac:dyDescent="0.25">
      <c r="A1615">
        <v>1614</v>
      </c>
      <c r="B1615">
        <v>81</v>
      </c>
      <c r="C1615">
        <v>4</v>
      </c>
      <c r="D1615">
        <v>1</v>
      </c>
      <c r="E1615">
        <v>77</v>
      </c>
      <c r="F1615" t="s">
        <v>533</v>
      </c>
      <c r="G1615" t="s">
        <v>661</v>
      </c>
      <c r="H1615" t="s">
        <v>559</v>
      </c>
      <c r="I1615" t="s">
        <v>729</v>
      </c>
    </row>
    <row r="1616" spans="1:9" x14ac:dyDescent="0.25">
      <c r="A1616">
        <v>1615</v>
      </c>
      <c r="B1616">
        <v>78</v>
      </c>
      <c r="C1616">
        <v>3</v>
      </c>
      <c r="D1616">
        <v>1</v>
      </c>
      <c r="E1616">
        <v>165</v>
      </c>
      <c r="F1616" t="s">
        <v>537</v>
      </c>
      <c r="G1616" t="s">
        <v>615</v>
      </c>
      <c r="H1616" t="s">
        <v>557</v>
      </c>
      <c r="I1616" t="s">
        <v>730</v>
      </c>
    </row>
    <row r="1617" spans="1:9" x14ac:dyDescent="0.25">
      <c r="A1617">
        <v>1616</v>
      </c>
      <c r="B1617">
        <v>10</v>
      </c>
      <c r="C1617">
        <v>1</v>
      </c>
      <c r="D1617">
        <v>3</v>
      </c>
      <c r="E1617">
        <v>27</v>
      </c>
      <c r="F1617" t="s">
        <v>531</v>
      </c>
      <c r="G1617" t="s">
        <v>595</v>
      </c>
      <c r="H1617" t="s">
        <v>588</v>
      </c>
      <c r="I1617" t="s">
        <v>730</v>
      </c>
    </row>
    <row r="1618" spans="1:9" x14ac:dyDescent="0.25">
      <c r="A1618">
        <v>1617</v>
      </c>
      <c r="B1618">
        <v>7</v>
      </c>
      <c r="C1618">
        <v>1</v>
      </c>
      <c r="D1618">
        <v>1</v>
      </c>
      <c r="E1618">
        <v>34</v>
      </c>
      <c r="F1618" t="s">
        <v>531</v>
      </c>
      <c r="G1618" t="s">
        <v>593</v>
      </c>
      <c r="H1618" t="s">
        <v>581</v>
      </c>
      <c r="I1618" t="s">
        <v>729</v>
      </c>
    </row>
    <row r="1619" spans="1:9" x14ac:dyDescent="0.25">
      <c r="A1619">
        <v>1618</v>
      </c>
      <c r="B1619">
        <v>87</v>
      </c>
      <c r="C1619">
        <v>1</v>
      </c>
      <c r="D1619">
        <v>2</v>
      </c>
      <c r="E1619">
        <v>199</v>
      </c>
      <c r="F1619" t="s">
        <v>532</v>
      </c>
      <c r="G1619" t="s">
        <v>664</v>
      </c>
      <c r="H1619" t="s">
        <v>564</v>
      </c>
      <c r="I1619" t="s">
        <v>729</v>
      </c>
    </row>
    <row r="1620" spans="1:9" x14ac:dyDescent="0.25">
      <c r="A1620">
        <v>1619</v>
      </c>
      <c r="B1620">
        <v>67</v>
      </c>
      <c r="C1620">
        <v>1</v>
      </c>
      <c r="D1620">
        <v>3</v>
      </c>
      <c r="E1620">
        <v>102</v>
      </c>
      <c r="F1620" t="s">
        <v>542</v>
      </c>
      <c r="G1620" t="s">
        <v>624</v>
      </c>
      <c r="H1620" t="s">
        <v>659</v>
      </c>
      <c r="I1620" t="s">
        <v>729</v>
      </c>
    </row>
    <row r="1621" spans="1:9" x14ac:dyDescent="0.25">
      <c r="A1621">
        <v>1620</v>
      </c>
      <c r="B1621">
        <v>38</v>
      </c>
      <c r="C1621">
        <v>3</v>
      </c>
      <c r="D1621">
        <v>3</v>
      </c>
      <c r="E1621">
        <v>196</v>
      </c>
      <c r="F1621" t="s">
        <v>540</v>
      </c>
      <c r="G1621" t="s">
        <v>582</v>
      </c>
      <c r="H1621" t="s">
        <v>597</v>
      </c>
      <c r="I1621" t="s">
        <v>729</v>
      </c>
    </row>
    <row r="1622" spans="1:9" x14ac:dyDescent="0.25">
      <c r="A1622">
        <v>1621</v>
      </c>
      <c r="B1622">
        <v>51</v>
      </c>
      <c r="C1622">
        <v>3</v>
      </c>
      <c r="D1622">
        <v>2</v>
      </c>
      <c r="E1622">
        <v>184</v>
      </c>
      <c r="F1622" t="s">
        <v>531</v>
      </c>
      <c r="G1622" t="s">
        <v>605</v>
      </c>
      <c r="H1622" t="s">
        <v>728</v>
      </c>
      <c r="I1622" t="s">
        <v>730</v>
      </c>
    </row>
    <row r="1623" spans="1:9" x14ac:dyDescent="0.25">
      <c r="A1623">
        <v>1622</v>
      </c>
      <c r="B1623">
        <v>13</v>
      </c>
      <c r="C1623">
        <v>2</v>
      </c>
      <c r="D1623">
        <v>2</v>
      </c>
      <c r="E1623">
        <v>79</v>
      </c>
      <c r="F1623" t="s">
        <v>536</v>
      </c>
      <c r="G1623" t="s">
        <v>562</v>
      </c>
      <c r="H1623" t="s">
        <v>606</v>
      </c>
      <c r="I1623" t="s">
        <v>730</v>
      </c>
    </row>
    <row r="1624" spans="1:9" x14ac:dyDescent="0.25">
      <c r="A1624">
        <v>1623</v>
      </c>
      <c r="B1624">
        <v>23</v>
      </c>
      <c r="C1624">
        <v>2</v>
      </c>
      <c r="D1624">
        <v>1</v>
      </c>
      <c r="E1624">
        <v>119</v>
      </c>
      <c r="F1624" t="s">
        <v>542</v>
      </c>
      <c r="G1624" t="s">
        <v>624</v>
      </c>
      <c r="H1624" t="s">
        <v>609</v>
      </c>
      <c r="I1624" t="s">
        <v>730</v>
      </c>
    </row>
    <row r="1625" spans="1:9" x14ac:dyDescent="0.25">
      <c r="A1625">
        <v>1624</v>
      </c>
      <c r="B1625">
        <v>57</v>
      </c>
      <c r="C1625">
        <v>1</v>
      </c>
      <c r="D1625">
        <v>3</v>
      </c>
      <c r="E1625">
        <v>23</v>
      </c>
      <c r="F1625" t="s">
        <v>531</v>
      </c>
      <c r="G1625" t="s">
        <v>565</v>
      </c>
      <c r="H1625" t="s">
        <v>593</v>
      </c>
      <c r="I1625" t="s">
        <v>730</v>
      </c>
    </row>
    <row r="1626" spans="1:9" x14ac:dyDescent="0.25">
      <c r="A1626">
        <v>1625</v>
      </c>
      <c r="B1626">
        <v>69</v>
      </c>
      <c r="C1626">
        <v>3</v>
      </c>
      <c r="D1626">
        <v>1</v>
      </c>
      <c r="E1626">
        <v>113</v>
      </c>
      <c r="F1626" t="s">
        <v>533</v>
      </c>
      <c r="G1626" t="s">
        <v>604</v>
      </c>
      <c r="H1626" t="s">
        <v>667</v>
      </c>
      <c r="I1626" t="s">
        <v>730</v>
      </c>
    </row>
    <row r="1627" spans="1:9" x14ac:dyDescent="0.25">
      <c r="A1627">
        <v>1626</v>
      </c>
      <c r="B1627">
        <v>79</v>
      </c>
      <c r="C1627">
        <v>5</v>
      </c>
      <c r="D1627">
        <v>3</v>
      </c>
      <c r="E1627">
        <v>153</v>
      </c>
      <c r="F1627" t="s">
        <v>539</v>
      </c>
      <c r="G1627" t="s">
        <v>558</v>
      </c>
      <c r="H1627" t="s">
        <v>712</v>
      </c>
      <c r="I1627" t="s">
        <v>729</v>
      </c>
    </row>
    <row r="1628" spans="1:9" x14ac:dyDescent="0.25">
      <c r="A1628">
        <v>1627</v>
      </c>
      <c r="B1628">
        <v>19</v>
      </c>
      <c r="C1628">
        <v>5</v>
      </c>
      <c r="D1628">
        <v>2</v>
      </c>
      <c r="E1628">
        <v>76</v>
      </c>
      <c r="F1628" t="s">
        <v>534</v>
      </c>
      <c r="G1628" t="s">
        <v>578</v>
      </c>
      <c r="H1628" t="s">
        <v>578</v>
      </c>
      <c r="I1628" t="s">
        <v>729</v>
      </c>
    </row>
    <row r="1629" spans="1:9" x14ac:dyDescent="0.25">
      <c r="A1629">
        <v>1628</v>
      </c>
      <c r="B1629">
        <v>33</v>
      </c>
      <c r="C1629">
        <v>4</v>
      </c>
      <c r="D1629">
        <v>1</v>
      </c>
      <c r="E1629">
        <v>18</v>
      </c>
      <c r="F1629" t="s">
        <v>541</v>
      </c>
      <c r="G1629" t="s">
        <v>641</v>
      </c>
      <c r="H1629" t="s">
        <v>641</v>
      </c>
      <c r="I1629" t="s">
        <v>729</v>
      </c>
    </row>
    <row r="1630" spans="1:9" x14ac:dyDescent="0.25">
      <c r="A1630">
        <v>1629</v>
      </c>
      <c r="B1630">
        <v>49</v>
      </c>
      <c r="C1630">
        <v>3</v>
      </c>
      <c r="D1630">
        <v>1</v>
      </c>
      <c r="E1630">
        <v>85</v>
      </c>
      <c r="F1630" t="s">
        <v>536</v>
      </c>
      <c r="G1630" t="s">
        <v>627</v>
      </c>
      <c r="H1630" t="s">
        <v>601</v>
      </c>
      <c r="I1630" t="s">
        <v>730</v>
      </c>
    </row>
    <row r="1631" spans="1:9" x14ac:dyDescent="0.25">
      <c r="A1631">
        <v>1630</v>
      </c>
      <c r="B1631">
        <v>21</v>
      </c>
      <c r="C1631">
        <v>1</v>
      </c>
      <c r="D1631">
        <v>1</v>
      </c>
      <c r="E1631">
        <v>193</v>
      </c>
      <c r="F1631" t="s">
        <v>535</v>
      </c>
      <c r="G1631" t="s">
        <v>592</v>
      </c>
      <c r="H1631" t="s">
        <v>598</v>
      </c>
      <c r="I1631" t="s">
        <v>729</v>
      </c>
    </row>
    <row r="1632" spans="1:9" x14ac:dyDescent="0.25">
      <c r="A1632">
        <v>1631</v>
      </c>
      <c r="B1632">
        <v>18</v>
      </c>
      <c r="C1632">
        <v>4</v>
      </c>
      <c r="D1632">
        <v>1</v>
      </c>
      <c r="E1632">
        <v>164</v>
      </c>
      <c r="F1632" t="s">
        <v>540</v>
      </c>
      <c r="G1632" t="s">
        <v>576</v>
      </c>
      <c r="H1632" t="s">
        <v>677</v>
      </c>
      <c r="I1632" t="s">
        <v>730</v>
      </c>
    </row>
    <row r="1633" spans="1:9" x14ac:dyDescent="0.25">
      <c r="A1633">
        <v>1632</v>
      </c>
      <c r="B1633">
        <v>3</v>
      </c>
      <c r="C1633">
        <v>3</v>
      </c>
      <c r="D1633">
        <v>3</v>
      </c>
      <c r="E1633">
        <v>76</v>
      </c>
      <c r="F1633" t="s">
        <v>531</v>
      </c>
      <c r="G1633" t="s">
        <v>565</v>
      </c>
      <c r="H1633" t="s">
        <v>565</v>
      </c>
      <c r="I1633" t="s">
        <v>729</v>
      </c>
    </row>
    <row r="1634" spans="1:9" x14ac:dyDescent="0.25">
      <c r="A1634">
        <v>1633</v>
      </c>
      <c r="B1634">
        <v>46</v>
      </c>
      <c r="C1634">
        <v>2</v>
      </c>
      <c r="D1634">
        <v>3</v>
      </c>
      <c r="E1634">
        <v>170</v>
      </c>
      <c r="F1634" t="s">
        <v>540</v>
      </c>
      <c r="G1634" t="s">
        <v>632</v>
      </c>
      <c r="H1634" t="s">
        <v>636</v>
      </c>
      <c r="I1634" t="s">
        <v>729</v>
      </c>
    </row>
    <row r="1635" spans="1:9" x14ac:dyDescent="0.25">
      <c r="A1635">
        <v>1634</v>
      </c>
      <c r="B1635">
        <v>11</v>
      </c>
      <c r="C1635">
        <v>3</v>
      </c>
      <c r="D1635">
        <v>2</v>
      </c>
      <c r="E1635">
        <v>144</v>
      </c>
      <c r="F1635" t="s">
        <v>531</v>
      </c>
      <c r="G1635" t="s">
        <v>605</v>
      </c>
      <c r="H1635" t="s">
        <v>680</v>
      </c>
      <c r="I1635" t="s">
        <v>730</v>
      </c>
    </row>
    <row r="1636" spans="1:9" x14ac:dyDescent="0.25">
      <c r="A1636">
        <v>1635</v>
      </c>
      <c r="B1636">
        <v>79</v>
      </c>
      <c r="C1636">
        <v>3</v>
      </c>
      <c r="D1636">
        <v>3</v>
      </c>
      <c r="E1636">
        <v>64</v>
      </c>
      <c r="F1636" t="s">
        <v>534</v>
      </c>
      <c r="G1636" t="s">
        <v>634</v>
      </c>
      <c r="H1636" t="s">
        <v>578</v>
      </c>
      <c r="I1636" t="s">
        <v>729</v>
      </c>
    </row>
    <row r="1637" spans="1:9" x14ac:dyDescent="0.25">
      <c r="A1637">
        <v>1636</v>
      </c>
      <c r="B1637">
        <v>42</v>
      </c>
      <c r="C1637">
        <v>2</v>
      </c>
      <c r="D1637">
        <v>2</v>
      </c>
      <c r="E1637">
        <v>59</v>
      </c>
      <c r="F1637" t="s">
        <v>537</v>
      </c>
      <c r="G1637" t="s">
        <v>586</v>
      </c>
      <c r="H1637" t="s">
        <v>580</v>
      </c>
      <c r="I1637" t="s">
        <v>730</v>
      </c>
    </row>
    <row r="1638" spans="1:9" x14ac:dyDescent="0.25">
      <c r="A1638">
        <v>1637</v>
      </c>
      <c r="B1638">
        <v>98</v>
      </c>
      <c r="C1638">
        <v>3</v>
      </c>
      <c r="D1638">
        <v>2</v>
      </c>
      <c r="E1638">
        <v>57</v>
      </c>
      <c r="F1638" t="s">
        <v>531</v>
      </c>
      <c r="G1638" t="s">
        <v>563</v>
      </c>
      <c r="H1638" t="s">
        <v>563</v>
      </c>
      <c r="I1638" t="s">
        <v>729</v>
      </c>
    </row>
    <row r="1639" spans="1:9" x14ac:dyDescent="0.25">
      <c r="A1639">
        <v>1638</v>
      </c>
      <c r="B1639">
        <v>87</v>
      </c>
      <c r="C1639">
        <v>5</v>
      </c>
      <c r="D1639">
        <v>1</v>
      </c>
      <c r="E1639">
        <v>30</v>
      </c>
      <c r="F1639" t="s">
        <v>539</v>
      </c>
      <c r="G1639" t="s">
        <v>620</v>
      </c>
      <c r="H1639" t="s">
        <v>585</v>
      </c>
      <c r="I1639" t="s">
        <v>729</v>
      </c>
    </row>
    <row r="1640" spans="1:9" x14ac:dyDescent="0.25">
      <c r="A1640">
        <v>1639</v>
      </c>
      <c r="B1640">
        <v>16</v>
      </c>
      <c r="C1640">
        <v>3</v>
      </c>
      <c r="D1640">
        <v>3</v>
      </c>
      <c r="E1640">
        <v>193</v>
      </c>
      <c r="F1640" t="s">
        <v>539</v>
      </c>
      <c r="G1640" t="s">
        <v>618</v>
      </c>
      <c r="H1640" t="s">
        <v>590</v>
      </c>
      <c r="I1640" t="s">
        <v>730</v>
      </c>
    </row>
    <row r="1641" spans="1:9" x14ac:dyDescent="0.25">
      <c r="A1641">
        <v>1640</v>
      </c>
      <c r="B1641">
        <v>78</v>
      </c>
      <c r="C1641">
        <v>4</v>
      </c>
      <c r="D1641">
        <v>2</v>
      </c>
      <c r="E1641">
        <v>93</v>
      </c>
      <c r="F1641" t="s">
        <v>539</v>
      </c>
      <c r="G1641" t="s">
        <v>573</v>
      </c>
      <c r="H1641" t="s">
        <v>630</v>
      </c>
      <c r="I1641" t="s">
        <v>730</v>
      </c>
    </row>
    <row r="1642" spans="1:9" x14ac:dyDescent="0.25">
      <c r="A1642">
        <v>1641</v>
      </c>
      <c r="B1642">
        <v>59</v>
      </c>
      <c r="C1642">
        <v>5</v>
      </c>
      <c r="D1642">
        <v>3</v>
      </c>
      <c r="E1642">
        <v>83</v>
      </c>
      <c r="F1642" t="s">
        <v>534</v>
      </c>
      <c r="G1642" t="s">
        <v>568</v>
      </c>
      <c r="H1642" t="s">
        <v>568</v>
      </c>
      <c r="I1642" t="s">
        <v>729</v>
      </c>
    </row>
    <row r="1643" spans="1:9" x14ac:dyDescent="0.25">
      <c r="A1643">
        <v>1642</v>
      </c>
      <c r="B1643">
        <v>32</v>
      </c>
      <c r="C1643">
        <v>2</v>
      </c>
      <c r="D1643">
        <v>1</v>
      </c>
      <c r="E1643">
        <v>195</v>
      </c>
      <c r="F1643" t="s">
        <v>536</v>
      </c>
      <c r="G1643" t="s">
        <v>562</v>
      </c>
      <c r="H1643" t="s">
        <v>599</v>
      </c>
      <c r="I1643" t="s">
        <v>730</v>
      </c>
    </row>
    <row r="1644" spans="1:9" x14ac:dyDescent="0.25">
      <c r="A1644">
        <v>1643</v>
      </c>
      <c r="B1644">
        <v>39</v>
      </c>
      <c r="C1644">
        <v>2</v>
      </c>
      <c r="D1644">
        <v>1</v>
      </c>
      <c r="E1644">
        <v>81</v>
      </c>
      <c r="F1644" t="s">
        <v>539</v>
      </c>
      <c r="G1644" t="s">
        <v>654</v>
      </c>
      <c r="H1644" t="s">
        <v>717</v>
      </c>
      <c r="I1644" t="s">
        <v>730</v>
      </c>
    </row>
    <row r="1645" spans="1:9" x14ac:dyDescent="0.25">
      <c r="A1645">
        <v>1644</v>
      </c>
      <c r="B1645">
        <v>4</v>
      </c>
      <c r="C1645">
        <v>4</v>
      </c>
      <c r="D1645">
        <v>1</v>
      </c>
      <c r="E1645">
        <v>113</v>
      </c>
      <c r="F1645" t="s">
        <v>537</v>
      </c>
      <c r="G1645" t="s">
        <v>653</v>
      </c>
      <c r="H1645" t="s">
        <v>580</v>
      </c>
      <c r="I1645" t="s">
        <v>729</v>
      </c>
    </row>
    <row r="1646" spans="1:9" x14ac:dyDescent="0.25">
      <c r="A1646">
        <v>1645</v>
      </c>
      <c r="B1646">
        <v>47</v>
      </c>
      <c r="C1646">
        <v>5</v>
      </c>
      <c r="D1646">
        <v>2</v>
      </c>
      <c r="E1646">
        <v>192</v>
      </c>
      <c r="F1646" t="s">
        <v>532</v>
      </c>
      <c r="G1646" t="s">
        <v>617</v>
      </c>
      <c r="H1646" t="s">
        <v>708</v>
      </c>
      <c r="I1646" t="s">
        <v>729</v>
      </c>
    </row>
    <row r="1647" spans="1:9" x14ac:dyDescent="0.25">
      <c r="A1647">
        <v>1646</v>
      </c>
      <c r="B1647">
        <v>16</v>
      </c>
      <c r="C1647">
        <v>5</v>
      </c>
      <c r="D1647">
        <v>1</v>
      </c>
      <c r="E1647">
        <v>19</v>
      </c>
      <c r="F1647" t="s">
        <v>540</v>
      </c>
      <c r="G1647" t="s">
        <v>636</v>
      </c>
      <c r="H1647" t="s">
        <v>632</v>
      </c>
      <c r="I1647" t="s">
        <v>730</v>
      </c>
    </row>
    <row r="1648" spans="1:9" x14ac:dyDescent="0.25">
      <c r="A1648">
        <v>1647</v>
      </c>
      <c r="B1648">
        <v>95</v>
      </c>
      <c r="C1648">
        <v>2</v>
      </c>
      <c r="D1648">
        <v>2</v>
      </c>
      <c r="E1648">
        <v>122</v>
      </c>
      <c r="F1648" t="s">
        <v>532</v>
      </c>
      <c r="G1648" t="s">
        <v>645</v>
      </c>
      <c r="H1648" t="s">
        <v>564</v>
      </c>
      <c r="I1648" t="s">
        <v>730</v>
      </c>
    </row>
    <row r="1649" spans="1:9" x14ac:dyDescent="0.25">
      <c r="A1649">
        <v>1648</v>
      </c>
      <c r="B1649">
        <v>70</v>
      </c>
      <c r="C1649">
        <v>4</v>
      </c>
      <c r="D1649">
        <v>3</v>
      </c>
      <c r="E1649">
        <v>22</v>
      </c>
      <c r="F1649" t="s">
        <v>539</v>
      </c>
      <c r="G1649" t="s">
        <v>573</v>
      </c>
      <c r="H1649" t="s">
        <v>712</v>
      </c>
      <c r="I1649" t="s">
        <v>729</v>
      </c>
    </row>
    <row r="1650" spans="1:9" x14ac:dyDescent="0.25">
      <c r="A1650">
        <v>1649</v>
      </c>
      <c r="B1650">
        <v>50</v>
      </c>
      <c r="C1650">
        <v>1</v>
      </c>
      <c r="D1650">
        <v>3</v>
      </c>
      <c r="E1650">
        <v>66</v>
      </c>
      <c r="F1650" t="s">
        <v>536</v>
      </c>
      <c r="G1650" t="s">
        <v>606</v>
      </c>
      <c r="H1650" t="s">
        <v>562</v>
      </c>
      <c r="I1650" t="s">
        <v>729</v>
      </c>
    </row>
    <row r="1651" spans="1:9" x14ac:dyDescent="0.25">
      <c r="A1651">
        <v>1650</v>
      </c>
      <c r="B1651">
        <v>63</v>
      </c>
      <c r="C1651">
        <v>1</v>
      </c>
      <c r="D1651">
        <v>2</v>
      </c>
      <c r="E1651">
        <v>72</v>
      </c>
      <c r="F1651" t="s">
        <v>538</v>
      </c>
      <c r="G1651" t="s">
        <v>594</v>
      </c>
      <c r="H1651" t="s">
        <v>594</v>
      </c>
      <c r="I1651" t="s">
        <v>729</v>
      </c>
    </row>
    <row r="1652" spans="1:9" x14ac:dyDescent="0.25">
      <c r="A1652">
        <v>1651</v>
      </c>
      <c r="B1652">
        <v>73</v>
      </c>
      <c r="C1652">
        <v>5</v>
      </c>
      <c r="D1652">
        <v>1</v>
      </c>
      <c r="E1652">
        <v>61</v>
      </c>
      <c r="F1652" t="s">
        <v>542</v>
      </c>
      <c r="G1652" t="s">
        <v>624</v>
      </c>
      <c r="H1652" t="s">
        <v>607</v>
      </c>
      <c r="I1652" t="s">
        <v>730</v>
      </c>
    </row>
    <row r="1653" spans="1:9" x14ac:dyDescent="0.25">
      <c r="A1653">
        <v>1652</v>
      </c>
      <c r="B1653">
        <v>8</v>
      </c>
      <c r="C1653">
        <v>5</v>
      </c>
      <c r="D1653">
        <v>3</v>
      </c>
      <c r="E1653">
        <v>182</v>
      </c>
      <c r="F1653" t="s">
        <v>535</v>
      </c>
      <c r="G1653" t="s">
        <v>610</v>
      </c>
      <c r="H1653" t="s">
        <v>724</v>
      </c>
      <c r="I1653" t="s">
        <v>729</v>
      </c>
    </row>
    <row r="1654" spans="1:9" x14ac:dyDescent="0.25">
      <c r="A1654">
        <v>1653</v>
      </c>
      <c r="B1654">
        <v>54</v>
      </c>
      <c r="C1654">
        <v>3</v>
      </c>
      <c r="D1654">
        <v>3</v>
      </c>
      <c r="E1654">
        <v>55</v>
      </c>
      <c r="F1654" t="s">
        <v>540</v>
      </c>
      <c r="G1654" t="s">
        <v>570</v>
      </c>
      <c r="H1654" t="s">
        <v>611</v>
      </c>
      <c r="I1654" t="s">
        <v>730</v>
      </c>
    </row>
    <row r="1655" spans="1:9" x14ac:dyDescent="0.25">
      <c r="A1655">
        <v>1654</v>
      </c>
      <c r="B1655">
        <v>18</v>
      </c>
      <c r="C1655">
        <v>4</v>
      </c>
      <c r="D1655">
        <v>1</v>
      </c>
      <c r="E1655">
        <v>32</v>
      </c>
      <c r="F1655" t="s">
        <v>541</v>
      </c>
      <c r="G1655" t="s">
        <v>650</v>
      </c>
      <c r="H1655" t="s">
        <v>711</v>
      </c>
      <c r="I1655" t="s">
        <v>730</v>
      </c>
    </row>
    <row r="1656" spans="1:9" x14ac:dyDescent="0.25">
      <c r="A1656">
        <v>1655</v>
      </c>
      <c r="B1656">
        <v>56</v>
      </c>
      <c r="C1656">
        <v>1</v>
      </c>
      <c r="D1656">
        <v>3</v>
      </c>
      <c r="E1656">
        <v>162</v>
      </c>
      <c r="F1656" t="s">
        <v>539</v>
      </c>
      <c r="G1656" t="s">
        <v>558</v>
      </c>
      <c r="H1656" t="s">
        <v>618</v>
      </c>
      <c r="I1656" t="s">
        <v>730</v>
      </c>
    </row>
    <row r="1657" spans="1:9" x14ac:dyDescent="0.25">
      <c r="A1657">
        <v>1656</v>
      </c>
      <c r="B1657">
        <v>28</v>
      </c>
      <c r="C1657">
        <v>2</v>
      </c>
      <c r="D1657">
        <v>1</v>
      </c>
      <c r="E1657">
        <v>184</v>
      </c>
      <c r="F1657" t="s">
        <v>534</v>
      </c>
      <c r="G1657" t="s">
        <v>568</v>
      </c>
      <c r="H1657" t="s">
        <v>568</v>
      </c>
      <c r="I1657" t="s">
        <v>729</v>
      </c>
    </row>
    <row r="1658" spans="1:9" x14ac:dyDescent="0.25">
      <c r="A1658">
        <v>1657</v>
      </c>
      <c r="B1658">
        <v>9</v>
      </c>
      <c r="C1658">
        <v>1</v>
      </c>
      <c r="D1658">
        <v>3</v>
      </c>
      <c r="E1658">
        <v>62</v>
      </c>
      <c r="F1658" t="s">
        <v>532</v>
      </c>
      <c r="G1658" t="s">
        <v>645</v>
      </c>
      <c r="H1658" t="s">
        <v>617</v>
      </c>
      <c r="I1658" t="s">
        <v>729</v>
      </c>
    </row>
    <row r="1659" spans="1:9" x14ac:dyDescent="0.25">
      <c r="A1659">
        <v>1658</v>
      </c>
      <c r="B1659">
        <v>100</v>
      </c>
      <c r="C1659">
        <v>5</v>
      </c>
      <c r="D1659">
        <v>2</v>
      </c>
      <c r="E1659">
        <v>72</v>
      </c>
      <c r="F1659" t="s">
        <v>533</v>
      </c>
      <c r="G1659" t="s">
        <v>619</v>
      </c>
      <c r="H1659" t="s">
        <v>661</v>
      </c>
      <c r="I1659" t="s">
        <v>730</v>
      </c>
    </row>
    <row r="1660" spans="1:9" x14ac:dyDescent="0.25">
      <c r="A1660">
        <v>1659</v>
      </c>
      <c r="B1660">
        <v>47</v>
      </c>
      <c r="C1660">
        <v>4</v>
      </c>
      <c r="D1660">
        <v>1</v>
      </c>
      <c r="E1660">
        <v>29</v>
      </c>
      <c r="F1660" t="s">
        <v>535</v>
      </c>
      <c r="G1660" t="s">
        <v>616</v>
      </c>
      <c r="H1660" t="s">
        <v>642</v>
      </c>
      <c r="I1660" t="s">
        <v>730</v>
      </c>
    </row>
    <row r="1661" spans="1:9" x14ac:dyDescent="0.25">
      <c r="A1661">
        <v>1660</v>
      </c>
      <c r="B1661">
        <v>36</v>
      </c>
      <c r="C1661">
        <v>5</v>
      </c>
      <c r="D1661">
        <v>3</v>
      </c>
      <c r="E1661">
        <v>129</v>
      </c>
      <c r="F1661" t="s">
        <v>536</v>
      </c>
      <c r="G1661" t="s">
        <v>601</v>
      </c>
      <c r="H1661" t="s">
        <v>697</v>
      </c>
      <c r="I1661" t="s">
        <v>730</v>
      </c>
    </row>
    <row r="1662" spans="1:9" x14ac:dyDescent="0.25">
      <c r="A1662">
        <v>1661</v>
      </c>
      <c r="B1662">
        <v>40</v>
      </c>
      <c r="C1662">
        <v>5</v>
      </c>
      <c r="D1662">
        <v>2</v>
      </c>
      <c r="E1662">
        <v>55</v>
      </c>
      <c r="F1662" t="s">
        <v>534</v>
      </c>
      <c r="G1662" t="s">
        <v>629</v>
      </c>
      <c r="H1662" t="s">
        <v>629</v>
      </c>
      <c r="I1662" t="s">
        <v>729</v>
      </c>
    </row>
    <row r="1663" spans="1:9" x14ac:dyDescent="0.25">
      <c r="A1663">
        <v>1662</v>
      </c>
      <c r="B1663">
        <v>1</v>
      </c>
      <c r="C1663">
        <v>5</v>
      </c>
      <c r="D1663">
        <v>1</v>
      </c>
      <c r="E1663">
        <v>18</v>
      </c>
      <c r="F1663" t="s">
        <v>536</v>
      </c>
      <c r="G1663" t="s">
        <v>606</v>
      </c>
      <c r="H1663" t="s">
        <v>562</v>
      </c>
      <c r="I1663" t="s">
        <v>729</v>
      </c>
    </row>
    <row r="1664" spans="1:9" x14ac:dyDescent="0.25">
      <c r="A1664">
        <v>1663</v>
      </c>
      <c r="B1664">
        <v>70</v>
      </c>
      <c r="C1664">
        <v>5</v>
      </c>
      <c r="D1664">
        <v>1</v>
      </c>
      <c r="E1664">
        <v>156</v>
      </c>
      <c r="F1664" t="s">
        <v>531</v>
      </c>
      <c r="G1664" t="s">
        <v>605</v>
      </c>
      <c r="H1664" t="s">
        <v>662</v>
      </c>
      <c r="I1664" t="s">
        <v>729</v>
      </c>
    </row>
    <row r="1665" spans="1:9" x14ac:dyDescent="0.25">
      <c r="A1665">
        <v>1664</v>
      </c>
      <c r="B1665">
        <v>60</v>
      </c>
      <c r="C1665">
        <v>4</v>
      </c>
      <c r="D1665">
        <v>3</v>
      </c>
      <c r="E1665">
        <v>26</v>
      </c>
      <c r="F1665" t="s">
        <v>534</v>
      </c>
      <c r="G1665" t="s">
        <v>629</v>
      </c>
      <c r="H1665" t="s">
        <v>669</v>
      </c>
      <c r="I1665" t="s">
        <v>730</v>
      </c>
    </row>
    <row r="1666" spans="1:9" x14ac:dyDescent="0.25">
      <c r="A1666">
        <v>1665</v>
      </c>
      <c r="B1666">
        <v>77</v>
      </c>
      <c r="C1666">
        <v>5</v>
      </c>
      <c r="D1666">
        <v>2</v>
      </c>
      <c r="E1666">
        <v>16</v>
      </c>
      <c r="F1666" t="s">
        <v>539</v>
      </c>
      <c r="G1666" t="s">
        <v>585</v>
      </c>
      <c r="H1666" t="s">
        <v>590</v>
      </c>
      <c r="I1666" t="s">
        <v>730</v>
      </c>
    </row>
    <row r="1667" spans="1:9" x14ac:dyDescent="0.25">
      <c r="A1667">
        <v>1666</v>
      </c>
      <c r="B1667">
        <v>46</v>
      </c>
      <c r="C1667">
        <v>2</v>
      </c>
      <c r="D1667">
        <v>3</v>
      </c>
      <c r="E1667">
        <v>162</v>
      </c>
      <c r="F1667" t="s">
        <v>537</v>
      </c>
      <c r="G1667" t="s">
        <v>600</v>
      </c>
      <c r="H1667" t="s">
        <v>566</v>
      </c>
      <c r="I1667" t="s">
        <v>730</v>
      </c>
    </row>
    <row r="1668" spans="1:9" x14ac:dyDescent="0.25">
      <c r="A1668">
        <v>1667</v>
      </c>
      <c r="B1668">
        <v>3</v>
      </c>
      <c r="C1668">
        <v>3</v>
      </c>
      <c r="D1668">
        <v>1</v>
      </c>
      <c r="E1668">
        <v>171</v>
      </c>
      <c r="F1668" t="s">
        <v>538</v>
      </c>
      <c r="G1668" t="s">
        <v>643</v>
      </c>
      <c r="H1668" t="s">
        <v>572</v>
      </c>
      <c r="I1668" t="s">
        <v>730</v>
      </c>
    </row>
    <row r="1669" spans="1:9" x14ac:dyDescent="0.25">
      <c r="A1669">
        <v>1668</v>
      </c>
      <c r="B1669">
        <v>8</v>
      </c>
      <c r="C1669">
        <v>3</v>
      </c>
      <c r="D1669">
        <v>1</v>
      </c>
      <c r="E1669">
        <v>165</v>
      </c>
      <c r="F1669" t="s">
        <v>542</v>
      </c>
      <c r="G1669" t="s">
        <v>614</v>
      </c>
      <c r="H1669" t="s">
        <v>553</v>
      </c>
      <c r="I1669" t="s">
        <v>729</v>
      </c>
    </row>
    <row r="1670" spans="1:9" x14ac:dyDescent="0.25">
      <c r="A1670">
        <v>1669</v>
      </c>
      <c r="B1670">
        <v>41</v>
      </c>
      <c r="C1670">
        <v>1</v>
      </c>
      <c r="D1670">
        <v>1</v>
      </c>
      <c r="E1670">
        <v>98</v>
      </c>
      <c r="F1670" t="s">
        <v>536</v>
      </c>
      <c r="G1670" t="s">
        <v>602</v>
      </c>
      <c r="H1670" t="s">
        <v>627</v>
      </c>
      <c r="I1670" t="s">
        <v>730</v>
      </c>
    </row>
    <row r="1671" spans="1:9" x14ac:dyDescent="0.25">
      <c r="A1671">
        <v>1670</v>
      </c>
      <c r="B1671">
        <v>97</v>
      </c>
      <c r="C1671">
        <v>5</v>
      </c>
      <c r="D1671">
        <v>2</v>
      </c>
      <c r="E1671">
        <v>65</v>
      </c>
      <c r="F1671" t="s">
        <v>534</v>
      </c>
      <c r="G1671" t="s">
        <v>556</v>
      </c>
      <c r="H1671" t="s">
        <v>716</v>
      </c>
      <c r="I1671" t="s">
        <v>729</v>
      </c>
    </row>
    <row r="1672" spans="1:9" x14ac:dyDescent="0.25">
      <c r="A1672">
        <v>1671</v>
      </c>
      <c r="B1672">
        <v>87</v>
      </c>
      <c r="C1672">
        <v>4</v>
      </c>
      <c r="D1672">
        <v>3</v>
      </c>
      <c r="E1672">
        <v>139</v>
      </c>
      <c r="F1672" t="s">
        <v>533</v>
      </c>
      <c r="G1672" t="s">
        <v>661</v>
      </c>
      <c r="H1672" t="s">
        <v>718</v>
      </c>
      <c r="I1672" t="s">
        <v>730</v>
      </c>
    </row>
    <row r="1673" spans="1:9" x14ac:dyDescent="0.25">
      <c r="A1673">
        <v>1672</v>
      </c>
      <c r="B1673">
        <v>41</v>
      </c>
      <c r="C1673">
        <v>2</v>
      </c>
      <c r="D1673">
        <v>3</v>
      </c>
      <c r="E1673">
        <v>89</v>
      </c>
      <c r="F1673" t="s">
        <v>541</v>
      </c>
      <c r="G1673" t="s">
        <v>650</v>
      </c>
      <c r="H1673" t="s">
        <v>670</v>
      </c>
      <c r="I1673" t="s">
        <v>729</v>
      </c>
    </row>
    <row r="1674" spans="1:9" x14ac:dyDescent="0.25">
      <c r="A1674">
        <v>1673</v>
      </c>
      <c r="B1674">
        <v>2</v>
      </c>
      <c r="C1674">
        <v>3</v>
      </c>
      <c r="D1674">
        <v>2</v>
      </c>
      <c r="E1674">
        <v>188</v>
      </c>
      <c r="F1674" t="s">
        <v>540</v>
      </c>
      <c r="G1674" t="s">
        <v>611</v>
      </c>
      <c r="H1674" t="s">
        <v>648</v>
      </c>
      <c r="I1674" t="s">
        <v>729</v>
      </c>
    </row>
    <row r="1675" spans="1:9" x14ac:dyDescent="0.25">
      <c r="A1675">
        <v>1674</v>
      </c>
      <c r="B1675">
        <v>80</v>
      </c>
      <c r="C1675">
        <v>5</v>
      </c>
      <c r="D1675">
        <v>2</v>
      </c>
      <c r="E1675">
        <v>65</v>
      </c>
      <c r="F1675" t="s">
        <v>538</v>
      </c>
      <c r="G1675" t="s">
        <v>584</v>
      </c>
      <c r="H1675" t="s">
        <v>552</v>
      </c>
      <c r="I1675" t="s">
        <v>729</v>
      </c>
    </row>
    <row r="1676" spans="1:9" x14ac:dyDescent="0.25">
      <c r="A1676">
        <v>1675</v>
      </c>
      <c r="B1676">
        <v>95</v>
      </c>
      <c r="C1676">
        <v>5</v>
      </c>
      <c r="D1676">
        <v>1</v>
      </c>
      <c r="E1676">
        <v>196</v>
      </c>
      <c r="F1676" t="s">
        <v>537</v>
      </c>
      <c r="G1676" t="s">
        <v>580</v>
      </c>
      <c r="H1676" t="s">
        <v>561</v>
      </c>
      <c r="I1676" t="s">
        <v>729</v>
      </c>
    </row>
    <row r="1677" spans="1:9" x14ac:dyDescent="0.25">
      <c r="A1677">
        <v>1676</v>
      </c>
      <c r="B1677">
        <v>41</v>
      </c>
      <c r="C1677">
        <v>5</v>
      </c>
      <c r="D1677">
        <v>2</v>
      </c>
      <c r="E1677">
        <v>91</v>
      </c>
      <c r="F1677" t="s">
        <v>531</v>
      </c>
      <c r="G1677" t="s">
        <v>581</v>
      </c>
      <c r="H1677" t="s">
        <v>581</v>
      </c>
      <c r="I1677" t="s">
        <v>729</v>
      </c>
    </row>
    <row r="1678" spans="1:9" x14ac:dyDescent="0.25">
      <c r="A1678">
        <v>1677</v>
      </c>
      <c r="B1678">
        <v>5</v>
      </c>
      <c r="C1678">
        <v>2</v>
      </c>
      <c r="D1678">
        <v>2</v>
      </c>
      <c r="E1678">
        <v>188</v>
      </c>
      <c r="F1678" t="s">
        <v>539</v>
      </c>
      <c r="G1678" t="s">
        <v>654</v>
      </c>
      <c r="H1678" t="s">
        <v>698</v>
      </c>
      <c r="I1678" t="s">
        <v>730</v>
      </c>
    </row>
    <row r="1679" spans="1:9" x14ac:dyDescent="0.25">
      <c r="A1679">
        <v>1678</v>
      </c>
      <c r="B1679">
        <v>36</v>
      </c>
      <c r="C1679">
        <v>2</v>
      </c>
      <c r="D1679">
        <v>2</v>
      </c>
      <c r="E1679">
        <v>174</v>
      </c>
      <c r="F1679" t="s">
        <v>534</v>
      </c>
      <c r="G1679" t="s">
        <v>555</v>
      </c>
      <c r="H1679" t="s">
        <v>701</v>
      </c>
      <c r="I1679" t="s">
        <v>730</v>
      </c>
    </row>
    <row r="1680" spans="1:9" x14ac:dyDescent="0.25">
      <c r="A1680">
        <v>1679</v>
      </c>
      <c r="B1680">
        <v>19</v>
      </c>
      <c r="C1680">
        <v>4</v>
      </c>
      <c r="D1680">
        <v>2</v>
      </c>
      <c r="E1680">
        <v>65</v>
      </c>
      <c r="F1680" t="s">
        <v>542</v>
      </c>
      <c r="G1680" t="s">
        <v>649</v>
      </c>
      <c r="H1680" t="s">
        <v>614</v>
      </c>
      <c r="I1680" t="s">
        <v>729</v>
      </c>
    </row>
    <row r="1681" spans="1:9" x14ac:dyDescent="0.25">
      <c r="A1681">
        <v>1680</v>
      </c>
      <c r="B1681">
        <v>54</v>
      </c>
      <c r="C1681">
        <v>5</v>
      </c>
      <c r="D1681">
        <v>3</v>
      </c>
      <c r="E1681">
        <v>46</v>
      </c>
      <c r="F1681" t="s">
        <v>535</v>
      </c>
      <c r="G1681" t="s">
        <v>638</v>
      </c>
      <c r="H1681" t="s">
        <v>642</v>
      </c>
      <c r="I1681" t="s">
        <v>730</v>
      </c>
    </row>
    <row r="1682" spans="1:9" x14ac:dyDescent="0.25">
      <c r="A1682">
        <v>1681</v>
      </c>
      <c r="B1682">
        <v>83</v>
      </c>
      <c r="C1682">
        <v>2</v>
      </c>
      <c r="D1682">
        <v>1</v>
      </c>
      <c r="E1682">
        <v>32</v>
      </c>
      <c r="F1682" t="s">
        <v>537</v>
      </c>
      <c r="G1682" t="s">
        <v>586</v>
      </c>
      <c r="H1682" t="s">
        <v>557</v>
      </c>
      <c r="I1682" t="s">
        <v>729</v>
      </c>
    </row>
    <row r="1683" spans="1:9" x14ac:dyDescent="0.25">
      <c r="A1683">
        <v>1682</v>
      </c>
      <c r="B1683">
        <v>60</v>
      </c>
      <c r="C1683">
        <v>2</v>
      </c>
      <c r="D1683">
        <v>3</v>
      </c>
      <c r="E1683">
        <v>198</v>
      </c>
      <c r="F1683" t="s">
        <v>531</v>
      </c>
      <c r="G1683" t="s">
        <v>581</v>
      </c>
      <c r="H1683" t="s">
        <v>563</v>
      </c>
      <c r="I1683" t="s">
        <v>729</v>
      </c>
    </row>
    <row r="1684" spans="1:9" x14ac:dyDescent="0.25">
      <c r="A1684">
        <v>1683</v>
      </c>
      <c r="B1684">
        <v>82</v>
      </c>
      <c r="C1684">
        <v>3</v>
      </c>
      <c r="D1684">
        <v>1</v>
      </c>
      <c r="E1684">
        <v>34</v>
      </c>
      <c r="F1684" t="s">
        <v>533</v>
      </c>
      <c r="G1684" t="s">
        <v>655</v>
      </c>
      <c r="H1684" t="s">
        <v>651</v>
      </c>
      <c r="I1684" t="s">
        <v>730</v>
      </c>
    </row>
    <row r="1685" spans="1:9" x14ac:dyDescent="0.25">
      <c r="A1685">
        <v>1684</v>
      </c>
      <c r="B1685">
        <v>65</v>
      </c>
      <c r="C1685">
        <v>3</v>
      </c>
      <c r="D1685">
        <v>2</v>
      </c>
      <c r="E1685">
        <v>132</v>
      </c>
      <c r="F1685" t="s">
        <v>539</v>
      </c>
      <c r="G1685" t="s">
        <v>630</v>
      </c>
      <c r="H1685" t="s">
        <v>585</v>
      </c>
      <c r="I1685" t="s">
        <v>730</v>
      </c>
    </row>
    <row r="1686" spans="1:9" x14ac:dyDescent="0.25">
      <c r="A1686">
        <v>1685</v>
      </c>
      <c r="B1686">
        <v>93</v>
      </c>
      <c r="C1686">
        <v>1</v>
      </c>
      <c r="D1686">
        <v>2</v>
      </c>
      <c r="E1686">
        <v>65</v>
      </c>
      <c r="F1686" t="s">
        <v>531</v>
      </c>
      <c r="G1686" t="s">
        <v>581</v>
      </c>
      <c r="H1686" t="s">
        <v>595</v>
      </c>
      <c r="I1686" t="s">
        <v>730</v>
      </c>
    </row>
    <row r="1687" spans="1:9" x14ac:dyDescent="0.25">
      <c r="A1687">
        <v>1686</v>
      </c>
      <c r="B1687">
        <v>72</v>
      </c>
      <c r="C1687">
        <v>2</v>
      </c>
      <c r="D1687">
        <v>1</v>
      </c>
      <c r="E1687">
        <v>185</v>
      </c>
      <c r="F1687" t="s">
        <v>534</v>
      </c>
      <c r="G1687" t="s">
        <v>578</v>
      </c>
      <c r="H1687" t="s">
        <v>629</v>
      </c>
      <c r="I1687" t="s">
        <v>730</v>
      </c>
    </row>
    <row r="1688" spans="1:9" x14ac:dyDescent="0.25">
      <c r="A1688">
        <v>1687</v>
      </c>
      <c r="B1688">
        <v>80</v>
      </c>
      <c r="C1688">
        <v>2</v>
      </c>
      <c r="D1688">
        <v>1</v>
      </c>
      <c r="E1688">
        <v>19</v>
      </c>
      <c r="F1688" t="s">
        <v>537</v>
      </c>
      <c r="G1688" t="s">
        <v>628</v>
      </c>
      <c r="H1688" t="s">
        <v>628</v>
      </c>
      <c r="I1688" t="s">
        <v>729</v>
      </c>
    </row>
    <row r="1689" spans="1:9" x14ac:dyDescent="0.25">
      <c r="A1689">
        <v>1688</v>
      </c>
      <c r="B1689">
        <v>9</v>
      </c>
      <c r="C1689">
        <v>1</v>
      </c>
      <c r="D1689">
        <v>1</v>
      </c>
      <c r="E1689">
        <v>18</v>
      </c>
      <c r="F1689" t="s">
        <v>535</v>
      </c>
      <c r="G1689" t="s">
        <v>592</v>
      </c>
      <c r="H1689" t="s">
        <v>592</v>
      </c>
      <c r="I1689" t="s">
        <v>729</v>
      </c>
    </row>
    <row r="1690" spans="1:9" x14ac:dyDescent="0.25">
      <c r="A1690">
        <v>1689</v>
      </c>
      <c r="B1690">
        <v>8</v>
      </c>
      <c r="C1690">
        <v>1</v>
      </c>
      <c r="D1690">
        <v>2</v>
      </c>
      <c r="E1690">
        <v>75</v>
      </c>
      <c r="F1690" t="s">
        <v>540</v>
      </c>
      <c r="G1690" t="s">
        <v>582</v>
      </c>
      <c r="H1690" t="s">
        <v>582</v>
      </c>
      <c r="I1690" t="s">
        <v>729</v>
      </c>
    </row>
    <row r="1691" spans="1:9" x14ac:dyDescent="0.25">
      <c r="A1691">
        <v>1690</v>
      </c>
      <c r="B1691">
        <v>59</v>
      </c>
      <c r="C1691">
        <v>3</v>
      </c>
      <c r="D1691">
        <v>2</v>
      </c>
      <c r="E1691">
        <v>79</v>
      </c>
      <c r="F1691" t="s">
        <v>537</v>
      </c>
      <c r="G1691" t="s">
        <v>561</v>
      </c>
      <c r="H1691" t="s">
        <v>615</v>
      </c>
      <c r="I1691" t="s">
        <v>729</v>
      </c>
    </row>
    <row r="1692" spans="1:9" x14ac:dyDescent="0.25">
      <c r="A1692">
        <v>1691</v>
      </c>
      <c r="B1692">
        <v>56</v>
      </c>
      <c r="C1692">
        <v>3</v>
      </c>
      <c r="D1692">
        <v>2</v>
      </c>
      <c r="E1692">
        <v>90</v>
      </c>
      <c r="F1692" t="s">
        <v>533</v>
      </c>
      <c r="G1692" t="s">
        <v>604</v>
      </c>
      <c r="H1692" t="s">
        <v>651</v>
      </c>
      <c r="I1692" t="s">
        <v>730</v>
      </c>
    </row>
    <row r="1693" spans="1:9" x14ac:dyDescent="0.25">
      <c r="A1693">
        <v>1692</v>
      </c>
      <c r="B1693">
        <v>88</v>
      </c>
      <c r="C1693">
        <v>2</v>
      </c>
      <c r="D1693">
        <v>3</v>
      </c>
      <c r="E1693">
        <v>121</v>
      </c>
      <c r="F1693" t="s">
        <v>541</v>
      </c>
      <c r="G1693" t="s">
        <v>625</v>
      </c>
      <c r="H1693" t="s">
        <v>670</v>
      </c>
      <c r="I1693" t="s">
        <v>729</v>
      </c>
    </row>
    <row r="1694" spans="1:9" x14ac:dyDescent="0.25">
      <c r="A1694">
        <v>1693</v>
      </c>
      <c r="B1694">
        <v>27</v>
      </c>
      <c r="C1694">
        <v>1</v>
      </c>
      <c r="D1694">
        <v>1</v>
      </c>
      <c r="E1694">
        <v>196</v>
      </c>
      <c r="F1694" t="s">
        <v>533</v>
      </c>
      <c r="G1694" t="s">
        <v>604</v>
      </c>
      <c r="H1694" t="s">
        <v>679</v>
      </c>
      <c r="I1694" t="s">
        <v>729</v>
      </c>
    </row>
    <row r="1695" spans="1:9" x14ac:dyDescent="0.25">
      <c r="A1695">
        <v>1694</v>
      </c>
      <c r="B1695">
        <v>58</v>
      </c>
      <c r="C1695">
        <v>2</v>
      </c>
      <c r="D1695">
        <v>3</v>
      </c>
      <c r="E1695">
        <v>161</v>
      </c>
      <c r="F1695" t="s">
        <v>531</v>
      </c>
      <c r="G1695" t="s">
        <v>595</v>
      </c>
      <c r="H1695" t="s">
        <v>595</v>
      </c>
      <c r="I1695" t="s">
        <v>729</v>
      </c>
    </row>
    <row r="1696" spans="1:9" x14ac:dyDescent="0.25">
      <c r="A1696">
        <v>1695</v>
      </c>
      <c r="B1696">
        <v>86</v>
      </c>
      <c r="C1696">
        <v>3</v>
      </c>
      <c r="D1696">
        <v>3</v>
      </c>
      <c r="E1696">
        <v>132</v>
      </c>
      <c r="F1696" t="s">
        <v>538</v>
      </c>
      <c r="G1696" t="s">
        <v>567</v>
      </c>
      <c r="H1696" t="s">
        <v>603</v>
      </c>
      <c r="I1696" t="s">
        <v>730</v>
      </c>
    </row>
    <row r="1697" spans="1:9" x14ac:dyDescent="0.25">
      <c r="A1697">
        <v>1696</v>
      </c>
      <c r="B1697">
        <v>73</v>
      </c>
      <c r="C1697">
        <v>5</v>
      </c>
      <c r="D1697">
        <v>2</v>
      </c>
      <c r="E1697">
        <v>141</v>
      </c>
      <c r="F1697" t="s">
        <v>538</v>
      </c>
      <c r="G1697" t="s">
        <v>584</v>
      </c>
      <c r="H1697" t="s">
        <v>660</v>
      </c>
      <c r="I1697" t="s">
        <v>730</v>
      </c>
    </row>
    <row r="1698" spans="1:9" x14ac:dyDescent="0.25">
      <c r="A1698">
        <v>1697</v>
      </c>
      <c r="B1698">
        <v>61</v>
      </c>
      <c r="C1698">
        <v>1</v>
      </c>
      <c r="D1698">
        <v>2</v>
      </c>
      <c r="E1698">
        <v>29</v>
      </c>
      <c r="F1698" t="s">
        <v>540</v>
      </c>
      <c r="G1698" t="s">
        <v>648</v>
      </c>
      <c r="H1698" t="s">
        <v>648</v>
      </c>
      <c r="I1698" t="s">
        <v>729</v>
      </c>
    </row>
    <row r="1699" spans="1:9" x14ac:dyDescent="0.25">
      <c r="A1699">
        <v>1698</v>
      </c>
      <c r="B1699">
        <v>10</v>
      </c>
      <c r="C1699">
        <v>3</v>
      </c>
      <c r="D1699">
        <v>1</v>
      </c>
      <c r="E1699">
        <v>136</v>
      </c>
      <c r="F1699" t="s">
        <v>539</v>
      </c>
      <c r="G1699" t="s">
        <v>575</v>
      </c>
      <c r="H1699" t="s">
        <v>654</v>
      </c>
      <c r="I1699" t="s">
        <v>730</v>
      </c>
    </row>
    <row r="1700" spans="1:9" x14ac:dyDescent="0.25">
      <c r="A1700">
        <v>1699</v>
      </c>
      <c r="B1700">
        <v>81</v>
      </c>
      <c r="C1700">
        <v>3</v>
      </c>
      <c r="D1700">
        <v>3</v>
      </c>
      <c r="E1700">
        <v>55</v>
      </c>
      <c r="F1700" t="s">
        <v>538</v>
      </c>
      <c r="G1700" t="s">
        <v>635</v>
      </c>
      <c r="H1700" t="s">
        <v>594</v>
      </c>
      <c r="I1700" t="s">
        <v>729</v>
      </c>
    </row>
    <row r="1701" spans="1:9" x14ac:dyDescent="0.25">
      <c r="A1701">
        <v>1700</v>
      </c>
      <c r="B1701">
        <v>10</v>
      </c>
      <c r="C1701">
        <v>2</v>
      </c>
      <c r="D1701">
        <v>2</v>
      </c>
      <c r="E1701">
        <v>17</v>
      </c>
      <c r="F1701" t="s">
        <v>537</v>
      </c>
      <c r="G1701" t="s">
        <v>628</v>
      </c>
      <c r="H1701" t="s">
        <v>566</v>
      </c>
      <c r="I1701" t="s">
        <v>729</v>
      </c>
    </row>
    <row r="1702" spans="1:9" x14ac:dyDescent="0.25">
      <c r="A1702">
        <v>1701</v>
      </c>
      <c r="B1702">
        <v>79</v>
      </c>
      <c r="C1702">
        <v>5</v>
      </c>
      <c r="D1702">
        <v>2</v>
      </c>
      <c r="E1702">
        <v>54</v>
      </c>
      <c r="F1702" t="s">
        <v>532</v>
      </c>
      <c r="G1702" t="s">
        <v>665</v>
      </c>
      <c r="H1702" t="s">
        <v>564</v>
      </c>
      <c r="I1702" t="s">
        <v>730</v>
      </c>
    </row>
    <row r="1703" spans="1:9" x14ac:dyDescent="0.25">
      <c r="A1703">
        <v>1702</v>
      </c>
      <c r="B1703">
        <v>95</v>
      </c>
      <c r="C1703">
        <v>2</v>
      </c>
      <c r="D1703">
        <v>2</v>
      </c>
      <c r="E1703">
        <v>109</v>
      </c>
      <c r="F1703" t="s">
        <v>538</v>
      </c>
      <c r="G1703" t="s">
        <v>567</v>
      </c>
      <c r="H1703" t="s">
        <v>594</v>
      </c>
      <c r="I1703" t="s">
        <v>729</v>
      </c>
    </row>
    <row r="1704" spans="1:9" x14ac:dyDescent="0.25">
      <c r="A1704">
        <v>1703</v>
      </c>
      <c r="B1704">
        <v>20</v>
      </c>
      <c r="C1704">
        <v>3</v>
      </c>
      <c r="D1704">
        <v>2</v>
      </c>
      <c r="E1704">
        <v>88</v>
      </c>
      <c r="F1704" t="s">
        <v>538</v>
      </c>
      <c r="G1704" t="s">
        <v>643</v>
      </c>
      <c r="H1704" t="s">
        <v>696</v>
      </c>
      <c r="I1704" t="s">
        <v>729</v>
      </c>
    </row>
    <row r="1705" spans="1:9" x14ac:dyDescent="0.25">
      <c r="A1705">
        <v>1704</v>
      </c>
      <c r="B1705">
        <v>16</v>
      </c>
      <c r="C1705">
        <v>4</v>
      </c>
      <c r="D1705">
        <v>3</v>
      </c>
      <c r="E1705">
        <v>145</v>
      </c>
      <c r="F1705" t="s">
        <v>533</v>
      </c>
      <c r="G1705" t="s">
        <v>651</v>
      </c>
      <c r="H1705" t="s">
        <v>619</v>
      </c>
      <c r="I1705" t="s">
        <v>730</v>
      </c>
    </row>
    <row r="1706" spans="1:9" x14ac:dyDescent="0.25">
      <c r="A1706">
        <v>1705</v>
      </c>
      <c r="B1706">
        <v>67</v>
      </c>
      <c r="C1706">
        <v>4</v>
      </c>
      <c r="D1706">
        <v>1</v>
      </c>
      <c r="E1706">
        <v>197</v>
      </c>
      <c r="F1706" t="s">
        <v>534</v>
      </c>
      <c r="G1706" t="s">
        <v>554</v>
      </c>
      <c r="H1706" t="s">
        <v>634</v>
      </c>
      <c r="I1706" t="s">
        <v>730</v>
      </c>
    </row>
    <row r="1707" spans="1:9" x14ac:dyDescent="0.25">
      <c r="A1707">
        <v>1706</v>
      </c>
      <c r="B1707">
        <v>80</v>
      </c>
      <c r="C1707">
        <v>1</v>
      </c>
      <c r="D1707">
        <v>2</v>
      </c>
      <c r="E1707">
        <v>179</v>
      </c>
      <c r="F1707" t="s">
        <v>538</v>
      </c>
      <c r="G1707" t="s">
        <v>643</v>
      </c>
      <c r="H1707" t="s">
        <v>572</v>
      </c>
      <c r="I1707" t="s">
        <v>730</v>
      </c>
    </row>
    <row r="1708" spans="1:9" x14ac:dyDescent="0.25">
      <c r="A1708">
        <v>1707</v>
      </c>
      <c r="B1708">
        <v>86</v>
      </c>
      <c r="C1708">
        <v>3</v>
      </c>
      <c r="D1708">
        <v>2</v>
      </c>
      <c r="E1708">
        <v>142</v>
      </c>
      <c r="F1708" t="s">
        <v>535</v>
      </c>
      <c r="G1708" t="s">
        <v>638</v>
      </c>
      <c r="H1708" t="s">
        <v>598</v>
      </c>
      <c r="I1708" t="s">
        <v>730</v>
      </c>
    </row>
    <row r="1709" spans="1:9" x14ac:dyDescent="0.25">
      <c r="A1709">
        <v>1708</v>
      </c>
      <c r="B1709">
        <v>55</v>
      </c>
      <c r="C1709">
        <v>2</v>
      </c>
      <c r="D1709">
        <v>3</v>
      </c>
      <c r="E1709">
        <v>99</v>
      </c>
      <c r="F1709" t="s">
        <v>531</v>
      </c>
      <c r="G1709" t="s">
        <v>623</v>
      </c>
      <c r="H1709" t="s">
        <v>680</v>
      </c>
      <c r="I1709" t="s">
        <v>730</v>
      </c>
    </row>
    <row r="1710" spans="1:9" x14ac:dyDescent="0.25">
      <c r="A1710">
        <v>1709</v>
      </c>
      <c r="B1710">
        <v>24</v>
      </c>
      <c r="C1710">
        <v>1</v>
      </c>
      <c r="D1710">
        <v>3</v>
      </c>
      <c r="E1710">
        <v>131</v>
      </c>
      <c r="F1710" t="s">
        <v>534</v>
      </c>
      <c r="G1710" t="s">
        <v>629</v>
      </c>
      <c r="H1710" t="s">
        <v>555</v>
      </c>
      <c r="I1710" t="s">
        <v>730</v>
      </c>
    </row>
    <row r="1711" spans="1:9" x14ac:dyDescent="0.25">
      <c r="A1711">
        <v>1710</v>
      </c>
      <c r="B1711">
        <v>14</v>
      </c>
      <c r="C1711">
        <v>5</v>
      </c>
      <c r="D1711">
        <v>2</v>
      </c>
      <c r="E1711">
        <v>147</v>
      </c>
      <c r="F1711" t="s">
        <v>537</v>
      </c>
      <c r="G1711" t="s">
        <v>637</v>
      </c>
      <c r="H1711" t="s">
        <v>637</v>
      </c>
      <c r="I1711" t="s">
        <v>729</v>
      </c>
    </row>
    <row r="1712" spans="1:9" x14ac:dyDescent="0.25">
      <c r="A1712">
        <v>1711</v>
      </c>
      <c r="B1712">
        <v>79</v>
      </c>
      <c r="C1712">
        <v>4</v>
      </c>
      <c r="D1712">
        <v>1</v>
      </c>
      <c r="E1712">
        <v>80</v>
      </c>
      <c r="F1712" t="s">
        <v>541</v>
      </c>
      <c r="G1712" t="s">
        <v>625</v>
      </c>
      <c r="H1712" t="s">
        <v>670</v>
      </c>
      <c r="I1712" t="s">
        <v>729</v>
      </c>
    </row>
    <row r="1713" spans="1:9" x14ac:dyDescent="0.25">
      <c r="A1713">
        <v>1712</v>
      </c>
      <c r="B1713">
        <v>99</v>
      </c>
      <c r="C1713">
        <v>1</v>
      </c>
      <c r="D1713">
        <v>3</v>
      </c>
      <c r="E1713">
        <v>17</v>
      </c>
      <c r="F1713" t="s">
        <v>532</v>
      </c>
      <c r="G1713" t="s">
        <v>663</v>
      </c>
      <c r="H1713" t="s">
        <v>569</v>
      </c>
      <c r="I1713" t="s">
        <v>730</v>
      </c>
    </row>
    <row r="1714" spans="1:9" x14ac:dyDescent="0.25">
      <c r="A1714">
        <v>1713</v>
      </c>
      <c r="B1714">
        <v>58</v>
      </c>
      <c r="C1714">
        <v>3</v>
      </c>
      <c r="D1714">
        <v>1</v>
      </c>
      <c r="E1714">
        <v>105</v>
      </c>
      <c r="F1714" t="s">
        <v>533</v>
      </c>
      <c r="G1714" t="s">
        <v>657</v>
      </c>
      <c r="H1714" t="s">
        <v>657</v>
      </c>
      <c r="I1714" t="s">
        <v>729</v>
      </c>
    </row>
    <row r="1715" spans="1:9" x14ac:dyDescent="0.25">
      <c r="A1715">
        <v>1714</v>
      </c>
      <c r="B1715">
        <v>2</v>
      </c>
      <c r="C1715">
        <v>3</v>
      </c>
      <c r="D1715">
        <v>1</v>
      </c>
      <c r="E1715">
        <v>110</v>
      </c>
      <c r="F1715" t="s">
        <v>534</v>
      </c>
      <c r="G1715" t="s">
        <v>556</v>
      </c>
      <c r="H1715" t="s">
        <v>716</v>
      </c>
      <c r="I1715" t="s">
        <v>729</v>
      </c>
    </row>
    <row r="1716" spans="1:9" x14ac:dyDescent="0.25">
      <c r="A1716">
        <v>1715</v>
      </c>
      <c r="B1716">
        <v>22</v>
      </c>
      <c r="C1716">
        <v>3</v>
      </c>
      <c r="D1716">
        <v>2</v>
      </c>
      <c r="E1716">
        <v>40</v>
      </c>
      <c r="F1716" t="s">
        <v>537</v>
      </c>
      <c r="G1716" t="s">
        <v>637</v>
      </c>
      <c r="H1716" t="s">
        <v>713</v>
      </c>
      <c r="I1716" t="s">
        <v>730</v>
      </c>
    </row>
    <row r="1717" spans="1:9" x14ac:dyDescent="0.25">
      <c r="A1717">
        <v>1716</v>
      </c>
      <c r="B1717">
        <v>91</v>
      </c>
      <c r="C1717">
        <v>4</v>
      </c>
      <c r="D1717">
        <v>1</v>
      </c>
      <c r="E1717">
        <v>27</v>
      </c>
      <c r="F1717" t="s">
        <v>534</v>
      </c>
      <c r="G1717" t="s">
        <v>556</v>
      </c>
      <c r="H1717" t="s">
        <v>714</v>
      </c>
      <c r="I1717" t="s">
        <v>729</v>
      </c>
    </row>
    <row r="1718" spans="1:9" x14ac:dyDescent="0.25">
      <c r="A1718">
        <v>1717</v>
      </c>
      <c r="B1718">
        <v>86</v>
      </c>
      <c r="C1718">
        <v>2</v>
      </c>
      <c r="D1718">
        <v>2</v>
      </c>
      <c r="E1718">
        <v>121</v>
      </c>
      <c r="F1718" t="s">
        <v>531</v>
      </c>
      <c r="G1718" t="s">
        <v>605</v>
      </c>
      <c r="H1718" t="s">
        <v>605</v>
      </c>
      <c r="I1718" t="s">
        <v>729</v>
      </c>
    </row>
    <row r="1719" spans="1:9" x14ac:dyDescent="0.25">
      <c r="A1719">
        <v>1718</v>
      </c>
      <c r="B1719">
        <v>78</v>
      </c>
      <c r="C1719">
        <v>1</v>
      </c>
      <c r="D1719">
        <v>2</v>
      </c>
      <c r="E1719">
        <v>97</v>
      </c>
      <c r="F1719" t="s">
        <v>536</v>
      </c>
      <c r="G1719" t="s">
        <v>612</v>
      </c>
      <c r="H1719" t="s">
        <v>627</v>
      </c>
      <c r="I1719" t="s">
        <v>730</v>
      </c>
    </row>
    <row r="1720" spans="1:9" x14ac:dyDescent="0.25">
      <c r="A1720">
        <v>1719</v>
      </c>
      <c r="B1720">
        <v>36</v>
      </c>
      <c r="C1720">
        <v>4</v>
      </c>
      <c r="D1720">
        <v>1</v>
      </c>
      <c r="E1720">
        <v>48</v>
      </c>
      <c r="F1720" t="s">
        <v>536</v>
      </c>
      <c r="G1720" t="s">
        <v>599</v>
      </c>
      <c r="H1720" t="s">
        <v>612</v>
      </c>
      <c r="I1720" t="s">
        <v>730</v>
      </c>
    </row>
    <row r="1721" spans="1:9" x14ac:dyDescent="0.25">
      <c r="A1721">
        <v>1720</v>
      </c>
      <c r="B1721">
        <v>4</v>
      </c>
      <c r="C1721">
        <v>2</v>
      </c>
      <c r="D1721">
        <v>1</v>
      </c>
      <c r="E1721">
        <v>177</v>
      </c>
      <c r="F1721" t="s">
        <v>537</v>
      </c>
      <c r="G1721" t="s">
        <v>580</v>
      </c>
      <c r="H1721" t="s">
        <v>580</v>
      </c>
      <c r="I1721" t="s">
        <v>729</v>
      </c>
    </row>
    <row r="1722" spans="1:9" x14ac:dyDescent="0.25">
      <c r="A1722">
        <v>1721</v>
      </c>
      <c r="B1722">
        <v>31</v>
      </c>
      <c r="C1722">
        <v>3</v>
      </c>
      <c r="D1722">
        <v>1</v>
      </c>
      <c r="E1722">
        <v>134</v>
      </c>
      <c r="F1722" t="s">
        <v>537</v>
      </c>
      <c r="G1722" t="s">
        <v>561</v>
      </c>
      <c r="H1722" t="s">
        <v>586</v>
      </c>
      <c r="I1722" t="s">
        <v>730</v>
      </c>
    </row>
    <row r="1723" spans="1:9" x14ac:dyDescent="0.25">
      <c r="A1723">
        <v>1722</v>
      </c>
      <c r="B1723">
        <v>13</v>
      </c>
      <c r="C1723">
        <v>4</v>
      </c>
      <c r="D1723">
        <v>1</v>
      </c>
      <c r="E1723">
        <v>128</v>
      </c>
      <c r="F1723" t="s">
        <v>539</v>
      </c>
      <c r="G1723" t="s">
        <v>639</v>
      </c>
      <c r="H1723" t="s">
        <v>585</v>
      </c>
      <c r="I1723" t="s">
        <v>730</v>
      </c>
    </row>
    <row r="1724" spans="1:9" x14ac:dyDescent="0.25">
      <c r="A1724">
        <v>1723</v>
      </c>
      <c r="B1724">
        <v>10</v>
      </c>
      <c r="C1724">
        <v>1</v>
      </c>
      <c r="D1724">
        <v>1</v>
      </c>
      <c r="E1724">
        <v>133</v>
      </c>
      <c r="F1724" t="s">
        <v>540</v>
      </c>
      <c r="G1724" t="s">
        <v>570</v>
      </c>
      <c r="H1724" t="s">
        <v>715</v>
      </c>
      <c r="I1724" t="s">
        <v>729</v>
      </c>
    </row>
    <row r="1725" spans="1:9" x14ac:dyDescent="0.25">
      <c r="A1725">
        <v>1724</v>
      </c>
      <c r="B1725">
        <v>66</v>
      </c>
      <c r="C1725">
        <v>1</v>
      </c>
      <c r="D1725">
        <v>3</v>
      </c>
      <c r="E1725">
        <v>77</v>
      </c>
      <c r="F1725" t="s">
        <v>532</v>
      </c>
      <c r="G1725" t="s">
        <v>645</v>
      </c>
      <c r="H1725" t="s">
        <v>665</v>
      </c>
      <c r="I1725" t="s">
        <v>729</v>
      </c>
    </row>
    <row r="1726" spans="1:9" x14ac:dyDescent="0.25">
      <c r="A1726">
        <v>1725</v>
      </c>
      <c r="B1726">
        <v>37</v>
      </c>
      <c r="C1726">
        <v>1</v>
      </c>
      <c r="D1726">
        <v>1</v>
      </c>
      <c r="E1726">
        <v>53</v>
      </c>
      <c r="F1726" t="s">
        <v>533</v>
      </c>
      <c r="G1726" t="s">
        <v>661</v>
      </c>
      <c r="H1726" t="s">
        <v>657</v>
      </c>
      <c r="I1726" t="s">
        <v>729</v>
      </c>
    </row>
    <row r="1727" spans="1:9" x14ac:dyDescent="0.25">
      <c r="A1727">
        <v>1726</v>
      </c>
      <c r="B1727">
        <v>51</v>
      </c>
      <c r="C1727">
        <v>2</v>
      </c>
      <c r="D1727">
        <v>2</v>
      </c>
      <c r="E1727">
        <v>49</v>
      </c>
      <c r="F1727" t="s">
        <v>531</v>
      </c>
      <c r="G1727" t="s">
        <v>640</v>
      </c>
      <c r="H1727" t="s">
        <v>593</v>
      </c>
      <c r="I1727" t="s">
        <v>730</v>
      </c>
    </row>
    <row r="1728" spans="1:9" x14ac:dyDescent="0.25">
      <c r="A1728">
        <v>1727</v>
      </c>
      <c r="B1728">
        <v>60</v>
      </c>
      <c r="C1728">
        <v>2</v>
      </c>
      <c r="D1728">
        <v>3</v>
      </c>
      <c r="E1728">
        <v>14</v>
      </c>
      <c r="F1728" t="s">
        <v>540</v>
      </c>
      <c r="G1728" t="s">
        <v>636</v>
      </c>
      <c r="H1728" t="s">
        <v>636</v>
      </c>
      <c r="I1728" t="s">
        <v>729</v>
      </c>
    </row>
    <row r="1729" spans="1:9" x14ac:dyDescent="0.25">
      <c r="A1729">
        <v>1728</v>
      </c>
      <c r="B1729">
        <v>14</v>
      </c>
      <c r="C1729">
        <v>4</v>
      </c>
      <c r="D1729">
        <v>2</v>
      </c>
      <c r="E1729">
        <v>36</v>
      </c>
      <c r="F1729" t="s">
        <v>536</v>
      </c>
      <c r="G1729" t="s">
        <v>601</v>
      </c>
      <c r="H1729" t="s">
        <v>692</v>
      </c>
      <c r="I1729" t="s">
        <v>730</v>
      </c>
    </row>
    <row r="1730" spans="1:9" x14ac:dyDescent="0.25">
      <c r="A1730">
        <v>1729</v>
      </c>
      <c r="B1730">
        <v>8</v>
      </c>
      <c r="C1730">
        <v>2</v>
      </c>
      <c r="D1730">
        <v>2</v>
      </c>
      <c r="E1730">
        <v>145</v>
      </c>
      <c r="F1730" t="s">
        <v>539</v>
      </c>
      <c r="G1730" t="s">
        <v>618</v>
      </c>
      <c r="H1730" t="s">
        <v>573</v>
      </c>
      <c r="I1730" t="s">
        <v>729</v>
      </c>
    </row>
    <row r="1731" spans="1:9" x14ac:dyDescent="0.25">
      <c r="A1731">
        <v>1730</v>
      </c>
      <c r="B1731">
        <v>19</v>
      </c>
      <c r="C1731">
        <v>1</v>
      </c>
      <c r="D1731">
        <v>3</v>
      </c>
      <c r="E1731">
        <v>133</v>
      </c>
      <c r="F1731" t="s">
        <v>531</v>
      </c>
      <c r="G1731" t="s">
        <v>640</v>
      </c>
      <c r="H1731" t="s">
        <v>595</v>
      </c>
      <c r="I1731" t="s">
        <v>730</v>
      </c>
    </row>
    <row r="1732" spans="1:9" x14ac:dyDescent="0.25">
      <c r="A1732">
        <v>1731</v>
      </c>
      <c r="B1732">
        <v>14</v>
      </c>
      <c r="C1732">
        <v>1</v>
      </c>
      <c r="D1732">
        <v>1</v>
      </c>
      <c r="E1732">
        <v>102</v>
      </c>
      <c r="F1732" t="s">
        <v>532</v>
      </c>
      <c r="G1732" t="s">
        <v>617</v>
      </c>
      <c r="H1732" t="s">
        <v>645</v>
      </c>
      <c r="I1732" t="s">
        <v>730</v>
      </c>
    </row>
    <row r="1733" spans="1:9" x14ac:dyDescent="0.25">
      <c r="A1733">
        <v>1732</v>
      </c>
      <c r="B1733">
        <v>37</v>
      </c>
      <c r="C1733">
        <v>3</v>
      </c>
      <c r="D1733">
        <v>2</v>
      </c>
      <c r="E1733">
        <v>33</v>
      </c>
      <c r="F1733" t="s">
        <v>535</v>
      </c>
      <c r="G1733" t="s">
        <v>642</v>
      </c>
      <c r="H1733" t="s">
        <v>598</v>
      </c>
      <c r="I1733" t="s">
        <v>730</v>
      </c>
    </row>
    <row r="1734" spans="1:9" x14ac:dyDescent="0.25">
      <c r="A1734">
        <v>1733</v>
      </c>
      <c r="B1734">
        <v>53</v>
      </c>
      <c r="C1734">
        <v>2</v>
      </c>
      <c r="D1734">
        <v>2</v>
      </c>
      <c r="E1734">
        <v>104</v>
      </c>
      <c r="F1734" t="s">
        <v>542</v>
      </c>
      <c r="G1734" t="s">
        <v>609</v>
      </c>
      <c r="H1734" t="s">
        <v>659</v>
      </c>
      <c r="I1734" t="s">
        <v>729</v>
      </c>
    </row>
    <row r="1735" spans="1:9" x14ac:dyDescent="0.25">
      <c r="A1735">
        <v>1734</v>
      </c>
      <c r="B1735">
        <v>91</v>
      </c>
      <c r="C1735">
        <v>4</v>
      </c>
      <c r="D1735">
        <v>2</v>
      </c>
      <c r="E1735">
        <v>35</v>
      </c>
      <c r="F1735" t="s">
        <v>532</v>
      </c>
      <c r="G1735" t="s">
        <v>564</v>
      </c>
      <c r="H1735" t="s">
        <v>645</v>
      </c>
      <c r="I1735" t="s">
        <v>729</v>
      </c>
    </row>
    <row r="1736" spans="1:9" x14ac:dyDescent="0.25">
      <c r="A1736">
        <v>1735</v>
      </c>
      <c r="B1736">
        <v>84</v>
      </c>
      <c r="C1736">
        <v>2</v>
      </c>
      <c r="D1736">
        <v>1</v>
      </c>
      <c r="E1736">
        <v>169</v>
      </c>
      <c r="F1736" t="s">
        <v>531</v>
      </c>
      <c r="G1736" t="s">
        <v>565</v>
      </c>
      <c r="H1736" t="s">
        <v>674</v>
      </c>
      <c r="I1736" t="s">
        <v>729</v>
      </c>
    </row>
    <row r="1737" spans="1:9" x14ac:dyDescent="0.25">
      <c r="A1737">
        <v>1736</v>
      </c>
      <c r="B1737">
        <v>92</v>
      </c>
      <c r="C1737">
        <v>1</v>
      </c>
      <c r="D1737">
        <v>2</v>
      </c>
      <c r="E1737">
        <v>13</v>
      </c>
      <c r="F1737" t="s">
        <v>537</v>
      </c>
      <c r="G1737" t="s">
        <v>586</v>
      </c>
      <c r="H1737" t="s">
        <v>600</v>
      </c>
      <c r="I1737" t="s">
        <v>730</v>
      </c>
    </row>
    <row r="1738" spans="1:9" x14ac:dyDescent="0.25">
      <c r="A1738">
        <v>1737</v>
      </c>
      <c r="B1738">
        <v>36</v>
      </c>
      <c r="C1738">
        <v>1</v>
      </c>
      <c r="D1738">
        <v>3</v>
      </c>
      <c r="E1738">
        <v>111</v>
      </c>
      <c r="F1738" t="s">
        <v>542</v>
      </c>
      <c r="G1738" t="s">
        <v>571</v>
      </c>
      <c r="H1738" t="s">
        <v>659</v>
      </c>
      <c r="I1738" t="s">
        <v>730</v>
      </c>
    </row>
    <row r="1739" spans="1:9" x14ac:dyDescent="0.25">
      <c r="A1739">
        <v>1738</v>
      </c>
      <c r="B1739">
        <v>45</v>
      </c>
      <c r="C1739">
        <v>5</v>
      </c>
      <c r="D1739">
        <v>1</v>
      </c>
      <c r="E1739">
        <v>143</v>
      </c>
      <c r="F1739" t="s">
        <v>538</v>
      </c>
      <c r="G1739" t="s">
        <v>567</v>
      </c>
      <c r="H1739" t="s">
        <v>552</v>
      </c>
      <c r="I1739" t="s">
        <v>730</v>
      </c>
    </row>
    <row r="1740" spans="1:9" x14ac:dyDescent="0.25">
      <c r="A1740">
        <v>1739</v>
      </c>
      <c r="B1740">
        <v>51</v>
      </c>
      <c r="C1740">
        <v>4</v>
      </c>
      <c r="D1740">
        <v>2</v>
      </c>
      <c r="E1740">
        <v>182</v>
      </c>
      <c r="F1740" t="s">
        <v>535</v>
      </c>
      <c r="G1740" t="s">
        <v>613</v>
      </c>
      <c r="H1740" t="s">
        <v>592</v>
      </c>
      <c r="I1740" t="s">
        <v>729</v>
      </c>
    </row>
    <row r="1741" spans="1:9" x14ac:dyDescent="0.25">
      <c r="A1741">
        <v>1740</v>
      </c>
      <c r="B1741">
        <v>35</v>
      </c>
      <c r="C1741">
        <v>1</v>
      </c>
      <c r="D1741">
        <v>3</v>
      </c>
      <c r="E1741">
        <v>182</v>
      </c>
      <c r="F1741" t="s">
        <v>541</v>
      </c>
      <c r="G1741" t="s">
        <v>579</v>
      </c>
      <c r="H1741" t="s">
        <v>666</v>
      </c>
      <c r="I1741" t="s">
        <v>729</v>
      </c>
    </row>
    <row r="1742" spans="1:9" x14ac:dyDescent="0.25">
      <c r="A1742">
        <v>1741</v>
      </c>
      <c r="B1742">
        <v>90</v>
      </c>
      <c r="C1742">
        <v>3</v>
      </c>
      <c r="D1742">
        <v>1</v>
      </c>
      <c r="E1742">
        <v>74</v>
      </c>
      <c r="F1742" t="s">
        <v>532</v>
      </c>
      <c r="G1742" t="s">
        <v>663</v>
      </c>
      <c r="H1742" t="s">
        <v>726</v>
      </c>
      <c r="I1742" t="s">
        <v>730</v>
      </c>
    </row>
    <row r="1743" spans="1:9" x14ac:dyDescent="0.25">
      <c r="A1743">
        <v>1742</v>
      </c>
      <c r="B1743">
        <v>84</v>
      </c>
      <c r="C1743">
        <v>1</v>
      </c>
      <c r="D1743">
        <v>1</v>
      </c>
      <c r="E1743">
        <v>124</v>
      </c>
      <c r="F1743" t="s">
        <v>542</v>
      </c>
      <c r="G1743" t="s">
        <v>571</v>
      </c>
      <c r="H1743" t="s">
        <v>646</v>
      </c>
      <c r="I1743" t="s">
        <v>730</v>
      </c>
    </row>
    <row r="1744" spans="1:9" x14ac:dyDescent="0.25">
      <c r="A1744">
        <v>1743</v>
      </c>
      <c r="B1744">
        <v>77</v>
      </c>
      <c r="C1744">
        <v>3</v>
      </c>
      <c r="D1744">
        <v>2</v>
      </c>
      <c r="E1744">
        <v>63</v>
      </c>
      <c r="F1744" t="s">
        <v>532</v>
      </c>
      <c r="G1744" t="s">
        <v>664</v>
      </c>
      <c r="H1744" t="s">
        <v>663</v>
      </c>
      <c r="I1744" t="s">
        <v>730</v>
      </c>
    </row>
    <row r="1745" spans="1:9" x14ac:dyDescent="0.25">
      <c r="A1745">
        <v>1744</v>
      </c>
      <c r="B1745">
        <v>38</v>
      </c>
      <c r="C1745">
        <v>4</v>
      </c>
      <c r="D1745">
        <v>1</v>
      </c>
      <c r="E1745">
        <v>119</v>
      </c>
      <c r="F1745" t="s">
        <v>535</v>
      </c>
      <c r="G1745" t="s">
        <v>598</v>
      </c>
      <c r="H1745" t="s">
        <v>613</v>
      </c>
      <c r="I1745" t="s">
        <v>730</v>
      </c>
    </row>
    <row r="1746" spans="1:9" x14ac:dyDescent="0.25">
      <c r="A1746">
        <v>1745</v>
      </c>
      <c r="B1746">
        <v>47</v>
      </c>
      <c r="C1746">
        <v>4</v>
      </c>
      <c r="D1746">
        <v>1</v>
      </c>
      <c r="E1746">
        <v>170</v>
      </c>
      <c r="F1746" t="s">
        <v>542</v>
      </c>
      <c r="G1746" t="s">
        <v>607</v>
      </c>
      <c r="H1746" t="s">
        <v>607</v>
      </c>
      <c r="I1746" t="s">
        <v>729</v>
      </c>
    </row>
    <row r="1747" spans="1:9" x14ac:dyDescent="0.25">
      <c r="A1747">
        <v>1746</v>
      </c>
      <c r="B1747">
        <v>82</v>
      </c>
      <c r="C1747">
        <v>2</v>
      </c>
      <c r="D1747">
        <v>2</v>
      </c>
      <c r="E1747">
        <v>49</v>
      </c>
      <c r="F1747" t="s">
        <v>532</v>
      </c>
      <c r="G1747" t="s">
        <v>564</v>
      </c>
      <c r="H1747" t="s">
        <v>645</v>
      </c>
      <c r="I1747" t="s">
        <v>729</v>
      </c>
    </row>
    <row r="1748" spans="1:9" x14ac:dyDescent="0.25">
      <c r="A1748">
        <v>1747</v>
      </c>
      <c r="B1748">
        <v>92</v>
      </c>
      <c r="C1748">
        <v>4</v>
      </c>
      <c r="D1748">
        <v>1</v>
      </c>
      <c r="E1748">
        <v>184</v>
      </c>
      <c r="F1748" t="s">
        <v>532</v>
      </c>
      <c r="G1748" t="s">
        <v>569</v>
      </c>
      <c r="H1748" t="s">
        <v>663</v>
      </c>
      <c r="I1748" t="s">
        <v>729</v>
      </c>
    </row>
    <row r="1749" spans="1:9" x14ac:dyDescent="0.25">
      <c r="A1749">
        <v>1748</v>
      </c>
      <c r="B1749">
        <v>94</v>
      </c>
      <c r="C1749">
        <v>5</v>
      </c>
      <c r="D1749">
        <v>1</v>
      </c>
      <c r="E1749">
        <v>110</v>
      </c>
      <c r="F1749" t="s">
        <v>542</v>
      </c>
      <c r="G1749" t="s">
        <v>624</v>
      </c>
      <c r="H1749" t="s">
        <v>646</v>
      </c>
      <c r="I1749" t="s">
        <v>729</v>
      </c>
    </row>
    <row r="1750" spans="1:9" x14ac:dyDescent="0.25">
      <c r="A1750">
        <v>1749</v>
      </c>
      <c r="B1750">
        <v>2</v>
      </c>
      <c r="C1750">
        <v>3</v>
      </c>
      <c r="D1750">
        <v>3</v>
      </c>
      <c r="E1750">
        <v>107</v>
      </c>
      <c r="F1750" t="s">
        <v>534</v>
      </c>
      <c r="G1750" t="s">
        <v>555</v>
      </c>
      <c r="H1750" t="s">
        <v>723</v>
      </c>
      <c r="I1750" t="s">
        <v>730</v>
      </c>
    </row>
    <row r="1751" spans="1:9" x14ac:dyDescent="0.25">
      <c r="A1751">
        <v>1750</v>
      </c>
      <c r="B1751">
        <v>23</v>
      </c>
      <c r="C1751">
        <v>2</v>
      </c>
      <c r="D1751">
        <v>1</v>
      </c>
      <c r="E1751">
        <v>81</v>
      </c>
      <c r="F1751" t="s">
        <v>536</v>
      </c>
      <c r="G1751" t="s">
        <v>551</v>
      </c>
      <c r="H1751" t="s">
        <v>612</v>
      </c>
      <c r="I1751" t="s">
        <v>730</v>
      </c>
    </row>
    <row r="1752" spans="1:9" x14ac:dyDescent="0.25">
      <c r="A1752">
        <v>1751</v>
      </c>
      <c r="B1752">
        <v>22</v>
      </c>
      <c r="C1752">
        <v>1</v>
      </c>
      <c r="D1752">
        <v>2</v>
      </c>
      <c r="E1752">
        <v>154</v>
      </c>
      <c r="F1752" t="s">
        <v>535</v>
      </c>
      <c r="G1752" t="s">
        <v>598</v>
      </c>
      <c r="H1752" t="s">
        <v>642</v>
      </c>
      <c r="I1752" t="s">
        <v>729</v>
      </c>
    </row>
    <row r="1753" spans="1:9" x14ac:dyDescent="0.25">
      <c r="A1753">
        <v>1752</v>
      </c>
      <c r="B1753">
        <v>61</v>
      </c>
      <c r="C1753">
        <v>1</v>
      </c>
      <c r="D1753">
        <v>1</v>
      </c>
      <c r="E1753">
        <v>86</v>
      </c>
      <c r="F1753" t="s">
        <v>536</v>
      </c>
      <c r="G1753" t="s">
        <v>602</v>
      </c>
      <c r="H1753" t="s">
        <v>601</v>
      </c>
      <c r="I1753" t="s">
        <v>730</v>
      </c>
    </row>
    <row r="1754" spans="1:9" x14ac:dyDescent="0.25">
      <c r="A1754">
        <v>1753</v>
      </c>
      <c r="B1754">
        <v>85</v>
      </c>
      <c r="C1754">
        <v>5</v>
      </c>
      <c r="D1754">
        <v>2</v>
      </c>
      <c r="E1754">
        <v>153</v>
      </c>
      <c r="F1754" t="s">
        <v>533</v>
      </c>
      <c r="G1754" t="s">
        <v>661</v>
      </c>
      <c r="H1754" t="s">
        <v>718</v>
      </c>
      <c r="I1754" t="s">
        <v>730</v>
      </c>
    </row>
    <row r="1755" spans="1:9" x14ac:dyDescent="0.25">
      <c r="A1755">
        <v>1754</v>
      </c>
      <c r="B1755">
        <v>94</v>
      </c>
      <c r="C1755">
        <v>4</v>
      </c>
      <c r="D1755">
        <v>2</v>
      </c>
      <c r="E1755">
        <v>179</v>
      </c>
      <c r="F1755" t="s">
        <v>537</v>
      </c>
      <c r="G1755" t="s">
        <v>561</v>
      </c>
      <c r="H1755" t="s">
        <v>615</v>
      </c>
      <c r="I1755" t="s">
        <v>729</v>
      </c>
    </row>
    <row r="1756" spans="1:9" x14ac:dyDescent="0.25">
      <c r="A1756">
        <v>1755</v>
      </c>
      <c r="B1756">
        <v>67</v>
      </c>
      <c r="C1756">
        <v>1</v>
      </c>
      <c r="D1756">
        <v>1</v>
      </c>
      <c r="E1756">
        <v>80</v>
      </c>
      <c r="F1756" t="s">
        <v>533</v>
      </c>
      <c r="G1756" t="s">
        <v>596</v>
      </c>
      <c r="H1756" t="s">
        <v>604</v>
      </c>
      <c r="I1756" t="s">
        <v>729</v>
      </c>
    </row>
    <row r="1757" spans="1:9" x14ac:dyDescent="0.25">
      <c r="A1757">
        <v>1756</v>
      </c>
      <c r="B1757">
        <v>67</v>
      </c>
      <c r="C1757">
        <v>4</v>
      </c>
      <c r="D1757">
        <v>3</v>
      </c>
      <c r="E1757">
        <v>75</v>
      </c>
      <c r="F1757" t="s">
        <v>535</v>
      </c>
      <c r="G1757" t="s">
        <v>642</v>
      </c>
      <c r="H1757" t="s">
        <v>638</v>
      </c>
      <c r="I1757" t="s">
        <v>729</v>
      </c>
    </row>
    <row r="1758" spans="1:9" x14ac:dyDescent="0.25">
      <c r="A1758">
        <v>1757</v>
      </c>
      <c r="B1758">
        <v>31</v>
      </c>
      <c r="C1758">
        <v>3</v>
      </c>
      <c r="D1758">
        <v>2</v>
      </c>
      <c r="E1758">
        <v>103</v>
      </c>
      <c r="F1758" t="s">
        <v>531</v>
      </c>
      <c r="G1758" t="s">
        <v>581</v>
      </c>
      <c r="H1758" t="s">
        <v>595</v>
      </c>
      <c r="I1758" t="s">
        <v>730</v>
      </c>
    </row>
    <row r="1759" spans="1:9" x14ac:dyDescent="0.25">
      <c r="A1759">
        <v>1758</v>
      </c>
      <c r="B1759">
        <v>89</v>
      </c>
      <c r="C1759">
        <v>2</v>
      </c>
      <c r="D1759">
        <v>3</v>
      </c>
      <c r="E1759">
        <v>198</v>
      </c>
      <c r="F1759" t="s">
        <v>536</v>
      </c>
      <c r="G1759" t="s">
        <v>562</v>
      </c>
      <c r="H1759" t="s">
        <v>673</v>
      </c>
      <c r="I1759" t="s">
        <v>729</v>
      </c>
    </row>
    <row r="1760" spans="1:9" x14ac:dyDescent="0.25">
      <c r="A1760">
        <v>1759</v>
      </c>
      <c r="B1760">
        <v>61</v>
      </c>
      <c r="C1760">
        <v>1</v>
      </c>
      <c r="D1760">
        <v>1</v>
      </c>
      <c r="E1760">
        <v>23</v>
      </c>
      <c r="F1760" t="s">
        <v>536</v>
      </c>
      <c r="G1760" t="s">
        <v>602</v>
      </c>
      <c r="H1760" t="s">
        <v>612</v>
      </c>
      <c r="I1760" t="s">
        <v>729</v>
      </c>
    </row>
    <row r="1761" spans="1:9" x14ac:dyDescent="0.25">
      <c r="A1761">
        <v>1760</v>
      </c>
      <c r="B1761">
        <v>32</v>
      </c>
      <c r="C1761">
        <v>2</v>
      </c>
      <c r="D1761">
        <v>2</v>
      </c>
      <c r="E1761">
        <v>76</v>
      </c>
      <c r="F1761" t="s">
        <v>532</v>
      </c>
      <c r="G1761" t="s">
        <v>665</v>
      </c>
      <c r="H1761" t="s">
        <v>626</v>
      </c>
      <c r="I1761" t="s">
        <v>730</v>
      </c>
    </row>
    <row r="1762" spans="1:9" x14ac:dyDescent="0.25">
      <c r="A1762">
        <v>1761</v>
      </c>
      <c r="B1762">
        <v>38</v>
      </c>
      <c r="C1762">
        <v>3</v>
      </c>
      <c r="D1762">
        <v>3</v>
      </c>
      <c r="E1762">
        <v>121</v>
      </c>
      <c r="F1762" t="s">
        <v>535</v>
      </c>
      <c r="G1762" t="s">
        <v>592</v>
      </c>
      <c r="H1762" t="s">
        <v>694</v>
      </c>
      <c r="I1762" t="s">
        <v>730</v>
      </c>
    </row>
    <row r="1763" spans="1:9" x14ac:dyDescent="0.25">
      <c r="A1763">
        <v>1762</v>
      </c>
      <c r="B1763">
        <v>34</v>
      </c>
      <c r="C1763">
        <v>4</v>
      </c>
      <c r="D1763">
        <v>1</v>
      </c>
      <c r="E1763">
        <v>43</v>
      </c>
      <c r="F1763" t="s">
        <v>534</v>
      </c>
      <c r="G1763" t="s">
        <v>629</v>
      </c>
      <c r="H1763" t="s">
        <v>634</v>
      </c>
      <c r="I1763" t="s">
        <v>729</v>
      </c>
    </row>
    <row r="1764" spans="1:9" x14ac:dyDescent="0.25">
      <c r="A1764">
        <v>1763</v>
      </c>
      <c r="B1764">
        <v>70</v>
      </c>
      <c r="C1764">
        <v>2</v>
      </c>
      <c r="D1764">
        <v>3</v>
      </c>
      <c r="E1764">
        <v>43</v>
      </c>
      <c r="F1764" t="s">
        <v>533</v>
      </c>
      <c r="G1764" t="s">
        <v>661</v>
      </c>
      <c r="H1764" t="s">
        <v>718</v>
      </c>
      <c r="I1764" t="s">
        <v>730</v>
      </c>
    </row>
    <row r="1765" spans="1:9" x14ac:dyDescent="0.25">
      <c r="A1765">
        <v>1764</v>
      </c>
      <c r="B1765">
        <v>68</v>
      </c>
      <c r="C1765">
        <v>5</v>
      </c>
      <c r="D1765">
        <v>1</v>
      </c>
      <c r="E1765">
        <v>112</v>
      </c>
      <c r="F1765" t="s">
        <v>538</v>
      </c>
      <c r="G1765" t="s">
        <v>594</v>
      </c>
      <c r="H1765" t="s">
        <v>594</v>
      </c>
      <c r="I1765" t="s">
        <v>729</v>
      </c>
    </row>
    <row r="1766" spans="1:9" x14ac:dyDescent="0.25">
      <c r="A1766">
        <v>1765</v>
      </c>
      <c r="B1766">
        <v>11</v>
      </c>
      <c r="C1766">
        <v>4</v>
      </c>
      <c r="D1766">
        <v>3</v>
      </c>
      <c r="E1766">
        <v>45</v>
      </c>
      <c r="F1766" t="s">
        <v>532</v>
      </c>
      <c r="G1766" t="s">
        <v>569</v>
      </c>
      <c r="H1766" t="s">
        <v>705</v>
      </c>
      <c r="I1766" t="s">
        <v>730</v>
      </c>
    </row>
    <row r="1767" spans="1:9" x14ac:dyDescent="0.25">
      <c r="A1767">
        <v>1766</v>
      </c>
      <c r="B1767">
        <v>89</v>
      </c>
      <c r="C1767">
        <v>2</v>
      </c>
      <c r="D1767">
        <v>1</v>
      </c>
      <c r="E1767">
        <v>113</v>
      </c>
      <c r="F1767" t="s">
        <v>531</v>
      </c>
      <c r="G1767" t="s">
        <v>563</v>
      </c>
      <c r="H1767" t="s">
        <v>563</v>
      </c>
      <c r="I1767" t="s">
        <v>729</v>
      </c>
    </row>
    <row r="1768" spans="1:9" x14ac:dyDescent="0.25">
      <c r="A1768">
        <v>1767</v>
      </c>
      <c r="B1768">
        <v>85</v>
      </c>
      <c r="C1768">
        <v>5</v>
      </c>
      <c r="D1768">
        <v>1</v>
      </c>
      <c r="E1768">
        <v>100</v>
      </c>
      <c r="F1768" t="s">
        <v>540</v>
      </c>
      <c r="G1768" t="s">
        <v>648</v>
      </c>
      <c r="H1768" t="s">
        <v>611</v>
      </c>
      <c r="I1768" t="s">
        <v>730</v>
      </c>
    </row>
    <row r="1769" spans="1:9" x14ac:dyDescent="0.25">
      <c r="A1769">
        <v>1768</v>
      </c>
      <c r="B1769">
        <v>92</v>
      </c>
      <c r="C1769">
        <v>1</v>
      </c>
      <c r="D1769">
        <v>1</v>
      </c>
      <c r="E1769">
        <v>35</v>
      </c>
      <c r="F1769" t="s">
        <v>540</v>
      </c>
      <c r="G1769" t="s">
        <v>648</v>
      </c>
      <c r="H1769" t="s">
        <v>597</v>
      </c>
      <c r="I1769" t="s">
        <v>730</v>
      </c>
    </row>
    <row r="1770" spans="1:9" x14ac:dyDescent="0.25">
      <c r="A1770">
        <v>1769</v>
      </c>
      <c r="B1770">
        <v>41</v>
      </c>
      <c r="C1770">
        <v>1</v>
      </c>
      <c r="D1770">
        <v>2</v>
      </c>
      <c r="E1770">
        <v>108</v>
      </c>
      <c r="F1770" t="s">
        <v>532</v>
      </c>
      <c r="G1770" t="s">
        <v>664</v>
      </c>
      <c r="H1770" t="s">
        <v>633</v>
      </c>
      <c r="I1770" t="s">
        <v>730</v>
      </c>
    </row>
    <row r="1771" spans="1:9" x14ac:dyDescent="0.25">
      <c r="A1771">
        <v>1770</v>
      </c>
      <c r="B1771">
        <v>54</v>
      </c>
      <c r="C1771">
        <v>3</v>
      </c>
      <c r="D1771">
        <v>3</v>
      </c>
      <c r="E1771">
        <v>156</v>
      </c>
      <c r="F1771" t="s">
        <v>542</v>
      </c>
      <c r="G1771" t="s">
        <v>614</v>
      </c>
      <c r="H1771" t="s">
        <v>553</v>
      </c>
      <c r="I1771" t="s">
        <v>729</v>
      </c>
    </row>
    <row r="1772" spans="1:9" x14ac:dyDescent="0.25">
      <c r="A1772">
        <v>1771</v>
      </c>
      <c r="B1772">
        <v>11</v>
      </c>
      <c r="C1772">
        <v>4</v>
      </c>
      <c r="D1772">
        <v>1</v>
      </c>
      <c r="E1772">
        <v>196</v>
      </c>
      <c r="F1772" t="s">
        <v>541</v>
      </c>
      <c r="G1772" t="s">
        <v>625</v>
      </c>
      <c r="H1772" t="s">
        <v>687</v>
      </c>
      <c r="I1772" t="s">
        <v>730</v>
      </c>
    </row>
    <row r="1773" spans="1:9" x14ac:dyDescent="0.25">
      <c r="A1773">
        <v>1772</v>
      </c>
      <c r="B1773">
        <v>25</v>
      </c>
      <c r="C1773">
        <v>3</v>
      </c>
      <c r="D1773">
        <v>1</v>
      </c>
      <c r="E1773">
        <v>51</v>
      </c>
      <c r="F1773" t="s">
        <v>534</v>
      </c>
      <c r="G1773" t="s">
        <v>668</v>
      </c>
      <c r="H1773" t="s">
        <v>555</v>
      </c>
      <c r="I1773" t="s">
        <v>730</v>
      </c>
    </row>
    <row r="1774" spans="1:9" x14ac:dyDescent="0.25">
      <c r="A1774">
        <v>1773</v>
      </c>
      <c r="B1774">
        <v>10</v>
      </c>
      <c r="C1774">
        <v>3</v>
      </c>
      <c r="D1774">
        <v>2</v>
      </c>
      <c r="E1774">
        <v>142</v>
      </c>
      <c r="F1774" t="s">
        <v>531</v>
      </c>
      <c r="G1774" t="s">
        <v>593</v>
      </c>
      <c r="H1774" t="s">
        <v>588</v>
      </c>
      <c r="I1774" t="s">
        <v>730</v>
      </c>
    </row>
    <row r="1775" spans="1:9" x14ac:dyDescent="0.25">
      <c r="A1775">
        <v>1774</v>
      </c>
      <c r="B1775">
        <v>29</v>
      </c>
      <c r="C1775">
        <v>2</v>
      </c>
      <c r="D1775">
        <v>1</v>
      </c>
      <c r="E1775">
        <v>143</v>
      </c>
      <c r="F1775" t="s">
        <v>535</v>
      </c>
      <c r="G1775" t="s">
        <v>616</v>
      </c>
      <c r="H1775" t="s">
        <v>587</v>
      </c>
      <c r="I1775" t="s">
        <v>730</v>
      </c>
    </row>
    <row r="1776" spans="1:9" x14ac:dyDescent="0.25">
      <c r="A1776">
        <v>1775</v>
      </c>
      <c r="B1776">
        <v>42</v>
      </c>
      <c r="C1776">
        <v>3</v>
      </c>
      <c r="D1776">
        <v>2</v>
      </c>
      <c r="E1776">
        <v>164</v>
      </c>
      <c r="F1776" t="s">
        <v>533</v>
      </c>
      <c r="G1776" t="s">
        <v>661</v>
      </c>
      <c r="H1776" t="s">
        <v>718</v>
      </c>
      <c r="I1776" t="s">
        <v>730</v>
      </c>
    </row>
    <row r="1777" spans="1:9" x14ac:dyDescent="0.25">
      <c r="A1777">
        <v>1776</v>
      </c>
      <c r="B1777">
        <v>27</v>
      </c>
      <c r="C1777">
        <v>3</v>
      </c>
      <c r="D1777">
        <v>2</v>
      </c>
      <c r="E1777">
        <v>157</v>
      </c>
      <c r="F1777" t="s">
        <v>533</v>
      </c>
      <c r="G1777" t="s">
        <v>559</v>
      </c>
      <c r="H1777" t="s">
        <v>657</v>
      </c>
      <c r="I1777" t="s">
        <v>730</v>
      </c>
    </row>
    <row r="1778" spans="1:9" x14ac:dyDescent="0.25">
      <c r="A1778">
        <v>1777</v>
      </c>
      <c r="B1778">
        <v>93</v>
      </c>
      <c r="C1778">
        <v>1</v>
      </c>
      <c r="D1778">
        <v>1</v>
      </c>
      <c r="E1778">
        <v>38</v>
      </c>
      <c r="F1778" t="s">
        <v>535</v>
      </c>
      <c r="G1778" t="s">
        <v>592</v>
      </c>
      <c r="H1778" t="s">
        <v>694</v>
      </c>
      <c r="I1778" t="s">
        <v>730</v>
      </c>
    </row>
    <row r="1779" spans="1:9" x14ac:dyDescent="0.25">
      <c r="A1779">
        <v>1778</v>
      </c>
      <c r="B1779">
        <v>32</v>
      </c>
      <c r="C1779">
        <v>2</v>
      </c>
      <c r="D1779">
        <v>3</v>
      </c>
      <c r="E1779">
        <v>60</v>
      </c>
      <c r="F1779" t="s">
        <v>538</v>
      </c>
      <c r="G1779" t="s">
        <v>594</v>
      </c>
      <c r="H1779" t="s">
        <v>635</v>
      </c>
      <c r="I1779" t="s">
        <v>730</v>
      </c>
    </row>
    <row r="1780" spans="1:9" x14ac:dyDescent="0.25">
      <c r="A1780">
        <v>1779</v>
      </c>
      <c r="B1780">
        <v>55</v>
      </c>
      <c r="C1780">
        <v>3</v>
      </c>
      <c r="D1780">
        <v>1</v>
      </c>
      <c r="E1780">
        <v>198</v>
      </c>
      <c r="F1780" t="s">
        <v>534</v>
      </c>
      <c r="G1780" t="s">
        <v>652</v>
      </c>
      <c r="H1780" t="s">
        <v>554</v>
      </c>
      <c r="I1780" t="s">
        <v>729</v>
      </c>
    </row>
    <row r="1781" spans="1:9" x14ac:dyDescent="0.25">
      <c r="A1781">
        <v>1780</v>
      </c>
      <c r="B1781">
        <v>87</v>
      </c>
      <c r="C1781">
        <v>1</v>
      </c>
      <c r="D1781">
        <v>1</v>
      </c>
      <c r="E1781">
        <v>122</v>
      </c>
      <c r="F1781" t="s">
        <v>536</v>
      </c>
      <c r="G1781" t="s">
        <v>622</v>
      </c>
      <c r="H1781" t="s">
        <v>599</v>
      </c>
      <c r="I1781" t="s">
        <v>730</v>
      </c>
    </row>
    <row r="1782" spans="1:9" x14ac:dyDescent="0.25">
      <c r="A1782">
        <v>1781</v>
      </c>
      <c r="B1782">
        <v>56</v>
      </c>
      <c r="C1782">
        <v>4</v>
      </c>
      <c r="D1782">
        <v>1</v>
      </c>
      <c r="E1782">
        <v>63</v>
      </c>
      <c r="F1782" t="s">
        <v>531</v>
      </c>
      <c r="G1782" t="s">
        <v>605</v>
      </c>
      <c r="H1782" t="s">
        <v>623</v>
      </c>
      <c r="I1782" t="s">
        <v>729</v>
      </c>
    </row>
    <row r="1783" spans="1:9" x14ac:dyDescent="0.25">
      <c r="A1783">
        <v>1782</v>
      </c>
      <c r="B1783">
        <v>10</v>
      </c>
      <c r="C1783">
        <v>3</v>
      </c>
      <c r="D1783">
        <v>1</v>
      </c>
      <c r="E1783">
        <v>161</v>
      </c>
      <c r="F1783" t="s">
        <v>540</v>
      </c>
      <c r="G1783" t="s">
        <v>621</v>
      </c>
      <c r="H1783" t="s">
        <v>576</v>
      </c>
      <c r="I1783" t="s">
        <v>729</v>
      </c>
    </row>
    <row r="1784" spans="1:9" x14ac:dyDescent="0.25">
      <c r="A1784">
        <v>1783</v>
      </c>
      <c r="B1784">
        <v>88</v>
      </c>
      <c r="C1784">
        <v>1</v>
      </c>
      <c r="D1784">
        <v>2</v>
      </c>
      <c r="E1784">
        <v>108</v>
      </c>
      <c r="F1784" t="s">
        <v>532</v>
      </c>
      <c r="G1784" t="s">
        <v>617</v>
      </c>
      <c r="H1784" t="s">
        <v>645</v>
      </c>
      <c r="I1784" t="s">
        <v>730</v>
      </c>
    </row>
    <row r="1785" spans="1:9" x14ac:dyDescent="0.25">
      <c r="A1785">
        <v>1784</v>
      </c>
      <c r="B1785">
        <v>96</v>
      </c>
      <c r="C1785">
        <v>3</v>
      </c>
      <c r="D1785">
        <v>2</v>
      </c>
      <c r="E1785">
        <v>145</v>
      </c>
      <c r="F1785" t="s">
        <v>536</v>
      </c>
      <c r="G1785" t="s">
        <v>601</v>
      </c>
      <c r="H1785" t="s">
        <v>697</v>
      </c>
      <c r="I1785" t="s">
        <v>730</v>
      </c>
    </row>
    <row r="1786" spans="1:9" x14ac:dyDescent="0.25">
      <c r="A1786">
        <v>1785</v>
      </c>
      <c r="B1786">
        <v>9</v>
      </c>
      <c r="C1786">
        <v>1</v>
      </c>
      <c r="D1786">
        <v>3</v>
      </c>
      <c r="E1786">
        <v>171</v>
      </c>
      <c r="F1786" t="s">
        <v>539</v>
      </c>
      <c r="G1786" t="s">
        <v>573</v>
      </c>
      <c r="H1786" t="s">
        <v>573</v>
      </c>
      <c r="I1786" t="s">
        <v>729</v>
      </c>
    </row>
    <row r="1787" spans="1:9" x14ac:dyDescent="0.25">
      <c r="A1787">
        <v>1786</v>
      </c>
      <c r="B1787">
        <v>54</v>
      </c>
      <c r="C1787">
        <v>2</v>
      </c>
      <c r="D1787">
        <v>1</v>
      </c>
      <c r="E1787">
        <v>91</v>
      </c>
      <c r="F1787" t="s">
        <v>542</v>
      </c>
      <c r="G1787" t="s">
        <v>649</v>
      </c>
      <c r="H1787" t="s">
        <v>649</v>
      </c>
      <c r="I1787" t="s">
        <v>729</v>
      </c>
    </row>
    <row r="1788" spans="1:9" x14ac:dyDescent="0.25">
      <c r="A1788">
        <v>1787</v>
      </c>
      <c r="B1788">
        <v>27</v>
      </c>
      <c r="C1788">
        <v>3</v>
      </c>
      <c r="D1788">
        <v>1</v>
      </c>
      <c r="E1788">
        <v>143</v>
      </c>
      <c r="F1788" t="s">
        <v>537</v>
      </c>
      <c r="G1788" t="s">
        <v>628</v>
      </c>
      <c r="H1788" t="s">
        <v>566</v>
      </c>
      <c r="I1788" t="s">
        <v>729</v>
      </c>
    </row>
    <row r="1789" spans="1:9" x14ac:dyDescent="0.25">
      <c r="A1789">
        <v>1788</v>
      </c>
      <c r="B1789">
        <v>68</v>
      </c>
      <c r="C1789">
        <v>4</v>
      </c>
      <c r="D1789">
        <v>3</v>
      </c>
      <c r="E1789">
        <v>105</v>
      </c>
      <c r="F1789" t="s">
        <v>542</v>
      </c>
      <c r="G1789" t="s">
        <v>647</v>
      </c>
      <c r="H1789" t="s">
        <v>607</v>
      </c>
      <c r="I1789" t="s">
        <v>729</v>
      </c>
    </row>
    <row r="1790" spans="1:9" x14ac:dyDescent="0.25">
      <c r="A1790">
        <v>1789</v>
      </c>
      <c r="B1790">
        <v>11</v>
      </c>
      <c r="C1790">
        <v>1</v>
      </c>
      <c r="D1790">
        <v>3</v>
      </c>
      <c r="E1790">
        <v>164</v>
      </c>
      <c r="F1790" t="s">
        <v>536</v>
      </c>
      <c r="G1790" t="s">
        <v>601</v>
      </c>
      <c r="H1790" t="s">
        <v>591</v>
      </c>
      <c r="I1790" t="s">
        <v>729</v>
      </c>
    </row>
    <row r="1791" spans="1:9" x14ac:dyDescent="0.25">
      <c r="A1791">
        <v>1790</v>
      </c>
      <c r="B1791">
        <v>72</v>
      </c>
      <c r="C1791">
        <v>5</v>
      </c>
      <c r="D1791">
        <v>1</v>
      </c>
      <c r="E1791">
        <v>30</v>
      </c>
      <c r="F1791" t="s">
        <v>538</v>
      </c>
      <c r="G1791" t="s">
        <v>643</v>
      </c>
      <c r="H1791" t="s">
        <v>635</v>
      </c>
      <c r="I1791" t="s">
        <v>730</v>
      </c>
    </row>
    <row r="1792" spans="1:9" x14ac:dyDescent="0.25">
      <c r="A1792">
        <v>1791</v>
      </c>
      <c r="B1792">
        <v>58</v>
      </c>
      <c r="C1792">
        <v>5</v>
      </c>
      <c r="D1792">
        <v>1</v>
      </c>
      <c r="E1792">
        <v>15</v>
      </c>
      <c r="F1792" t="s">
        <v>537</v>
      </c>
      <c r="G1792" t="s">
        <v>586</v>
      </c>
      <c r="H1792" t="s">
        <v>580</v>
      </c>
      <c r="I1792" t="s">
        <v>730</v>
      </c>
    </row>
    <row r="1793" spans="1:9" x14ac:dyDescent="0.25">
      <c r="A1793">
        <v>1792</v>
      </c>
      <c r="B1793">
        <v>58</v>
      </c>
      <c r="C1793">
        <v>1</v>
      </c>
      <c r="D1793">
        <v>1</v>
      </c>
      <c r="E1793">
        <v>21</v>
      </c>
      <c r="F1793" t="s">
        <v>536</v>
      </c>
      <c r="G1793" t="s">
        <v>622</v>
      </c>
      <c r="H1793" t="s">
        <v>599</v>
      </c>
      <c r="I1793" t="s">
        <v>730</v>
      </c>
    </row>
    <row r="1794" spans="1:9" x14ac:dyDescent="0.25">
      <c r="A1794">
        <v>1793</v>
      </c>
      <c r="B1794">
        <v>76</v>
      </c>
      <c r="C1794">
        <v>4</v>
      </c>
      <c r="D1794">
        <v>1</v>
      </c>
      <c r="E1794">
        <v>61</v>
      </c>
      <c r="F1794" t="s">
        <v>535</v>
      </c>
      <c r="G1794" t="s">
        <v>642</v>
      </c>
      <c r="H1794" t="s">
        <v>642</v>
      </c>
      <c r="I1794" t="s">
        <v>729</v>
      </c>
    </row>
    <row r="1795" spans="1:9" x14ac:dyDescent="0.25">
      <c r="A1795">
        <v>1794</v>
      </c>
      <c r="B1795">
        <v>98</v>
      </c>
      <c r="C1795">
        <v>2</v>
      </c>
      <c r="D1795">
        <v>3</v>
      </c>
      <c r="E1795">
        <v>178</v>
      </c>
      <c r="F1795" t="s">
        <v>540</v>
      </c>
      <c r="G1795" t="s">
        <v>576</v>
      </c>
      <c r="H1795" t="s">
        <v>693</v>
      </c>
      <c r="I1795" t="s">
        <v>730</v>
      </c>
    </row>
    <row r="1796" spans="1:9" x14ac:dyDescent="0.25">
      <c r="A1796">
        <v>1795</v>
      </c>
      <c r="B1796">
        <v>91</v>
      </c>
      <c r="C1796">
        <v>1</v>
      </c>
      <c r="D1796">
        <v>2</v>
      </c>
      <c r="E1796">
        <v>124</v>
      </c>
      <c r="F1796" t="s">
        <v>531</v>
      </c>
      <c r="G1796" t="s">
        <v>593</v>
      </c>
      <c r="H1796" t="s">
        <v>581</v>
      </c>
      <c r="I1796" t="s">
        <v>729</v>
      </c>
    </row>
    <row r="1797" spans="1:9" x14ac:dyDescent="0.25">
      <c r="A1797">
        <v>1796</v>
      </c>
      <c r="B1797">
        <v>75</v>
      </c>
      <c r="C1797">
        <v>1</v>
      </c>
      <c r="D1797">
        <v>2</v>
      </c>
      <c r="E1797">
        <v>196</v>
      </c>
      <c r="F1797" t="s">
        <v>541</v>
      </c>
      <c r="G1797" t="s">
        <v>670</v>
      </c>
      <c r="H1797" t="s">
        <v>641</v>
      </c>
      <c r="I1797" t="s">
        <v>729</v>
      </c>
    </row>
    <row r="1798" spans="1:9" x14ac:dyDescent="0.25">
      <c r="A1798">
        <v>1797</v>
      </c>
      <c r="B1798">
        <v>15</v>
      </c>
      <c r="C1798">
        <v>4</v>
      </c>
      <c r="D1798">
        <v>1</v>
      </c>
      <c r="E1798">
        <v>56</v>
      </c>
      <c r="F1798" t="s">
        <v>540</v>
      </c>
      <c r="G1798" t="s">
        <v>577</v>
      </c>
      <c r="H1798" t="s">
        <v>621</v>
      </c>
      <c r="I1798" t="s">
        <v>730</v>
      </c>
    </row>
    <row r="1799" spans="1:9" x14ac:dyDescent="0.25">
      <c r="A1799">
        <v>1798</v>
      </c>
      <c r="B1799">
        <v>42</v>
      </c>
      <c r="C1799">
        <v>3</v>
      </c>
      <c r="D1799">
        <v>3</v>
      </c>
      <c r="E1799">
        <v>50</v>
      </c>
      <c r="F1799" t="s">
        <v>535</v>
      </c>
      <c r="G1799" t="s">
        <v>613</v>
      </c>
      <c r="H1799" t="s">
        <v>695</v>
      </c>
      <c r="I1799" t="s">
        <v>730</v>
      </c>
    </row>
    <row r="1800" spans="1:9" x14ac:dyDescent="0.25">
      <c r="A1800">
        <v>1799</v>
      </c>
      <c r="B1800">
        <v>72</v>
      </c>
      <c r="C1800">
        <v>3</v>
      </c>
      <c r="D1800">
        <v>2</v>
      </c>
      <c r="E1800">
        <v>72</v>
      </c>
      <c r="F1800" t="s">
        <v>537</v>
      </c>
      <c r="G1800" t="s">
        <v>586</v>
      </c>
      <c r="H1800" t="s">
        <v>580</v>
      </c>
      <c r="I1800" t="s">
        <v>730</v>
      </c>
    </row>
    <row r="1801" spans="1:9" x14ac:dyDescent="0.25">
      <c r="A1801">
        <v>1800</v>
      </c>
      <c r="B1801">
        <v>38</v>
      </c>
      <c r="C1801">
        <v>1</v>
      </c>
      <c r="D1801">
        <v>3</v>
      </c>
      <c r="E1801">
        <v>14</v>
      </c>
      <c r="F1801" t="s">
        <v>535</v>
      </c>
      <c r="G1801" t="s">
        <v>592</v>
      </c>
      <c r="H1801" t="s">
        <v>694</v>
      </c>
      <c r="I1801" t="s">
        <v>730</v>
      </c>
    </row>
    <row r="1802" spans="1:9" x14ac:dyDescent="0.25">
      <c r="A1802">
        <v>1801</v>
      </c>
      <c r="B1802">
        <v>81</v>
      </c>
      <c r="C1802">
        <v>1</v>
      </c>
      <c r="D1802">
        <v>2</v>
      </c>
      <c r="E1802">
        <v>154</v>
      </c>
      <c r="F1802" t="s">
        <v>532</v>
      </c>
      <c r="G1802" t="s">
        <v>569</v>
      </c>
      <c r="H1802" t="s">
        <v>569</v>
      </c>
      <c r="I1802" t="s">
        <v>729</v>
      </c>
    </row>
    <row r="1803" spans="1:9" x14ac:dyDescent="0.25">
      <c r="A1803">
        <v>1802</v>
      </c>
      <c r="B1803">
        <v>26</v>
      </c>
      <c r="C1803">
        <v>4</v>
      </c>
      <c r="D1803">
        <v>3</v>
      </c>
      <c r="E1803">
        <v>11</v>
      </c>
      <c r="F1803" t="s">
        <v>542</v>
      </c>
      <c r="G1803" t="s">
        <v>614</v>
      </c>
      <c r="H1803" t="s">
        <v>646</v>
      </c>
      <c r="I1803" t="s">
        <v>730</v>
      </c>
    </row>
    <row r="1804" spans="1:9" x14ac:dyDescent="0.25">
      <c r="A1804">
        <v>1803</v>
      </c>
      <c r="B1804">
        <v>71</v>
      </c>
      <c r="C1804">
        <v>4</v>
      </c>
      <c r="D1804">
        <v>1</v>
      </c>
      <c r="E1804">
        <v>47</v>
      </c>
      <c r="F1804" t="s">
        <v>537</v>
      </c>
      <c r="G1804" t="s">
        <v>586</v>
      </c>
      <c r="H1804" t="s">
        <v>653</v>
      </c>
      <c r="I1804" t="s">
        <v>730</v>
      </c>
    </row>
    <row r="1805" spans="1:9" x14ac:dyDescent="0.25">
      <c r="A1805">
        <v>1804</v>
      </c>
      <c r="B1805">
        <v>73</v>
      </c>
      <c r="C1805">
        <v>4</v>
      </c>
      <c r="D1805">
        <v>3</v>
      </c>
      <c r="E1805">
        <v>163</v>
      </c>
      <c r="F1805" t="s">
        <v>534</v>
      </c>
      <c r="G1805" t="s">
        <v>555</v>
      </c>
      <c r="H1805" t="s">
        <v>671</v>
      </c>
      <c r="I1805" t="s">
        <v>730</v>
      </c>
    </row>
    <row r="1806" spans="1:9" x14ac:dyDescent="0.25">
      <c r="A1806">
        <v>1805</v>
      </c>
      <c r="B1806">
        <v>5</v>
      </c>
      <c r="C1806">
        <v>3</v>
      </c>
      <c r="D1806">
        <v>2</v>
      </c>
      <c r="E1806">
        <v>27</v>
      </c>
      <c r="F1806" t="s">
        <v>539</v>
      </c>
      <c r="G1806" t="s">
        <v>558</v>
      </c>
      <c r="H1806" t="s">
        <v>639</v>
      </c>
      <c r="I1806" t="s">
        <v>730</v>
      </c>
    </row>
    <row r="1807" spans="1:9" x14ac:dyDescent="0.25">
      <c r="A1807">
        <v>1806</v>
      </c>
      <c r="B1807">
        <v>37</v>
      </c>
      <c r="C1807">
        <v>4</v>
      </c>
      <c r="D1807">
        <v>3</v>
      </c>
      <c r="E1807">
        <v>26</v>
      </c>
      <c r="F1807" t="s">
        <v>533</v>
      </c>
      <c r="G1807" t="s">
        <v>608</v>
      </c>
      <c r="H1807" t="s">
        <v>718</v>
      </c>
      <c r="I1807" t="s">
        <v>730</v>
      </c>
    </row>
    <row r="1808" spans="1:9" x14ac:dyDescent="0.25">
      <c r="A1808">
        <v>1807</v>
      </c>
      <c r="B1808">
        <v>59</v>
      </c>
      <c r="C1808">
        <v>5</v>
      </c>
      <c r="D1808">
        <v>2</v>
      </c>
      <c r="E1808">
        <v>91</v>
      </c>
      <c r="F1808" t="s">
        <v>531</v>
      </c>
      <c r="G1808" t="s">
        <v>640</v>
      </c>
      <c r="H1808" t="s">
        <v>588</v>
      </c>
      <c r="I1808" t="s">
        <v>730</v>
      </c>
    </row>
    <row r="1809" spans="1:9" x14ac:dyDescent="0.25">
      <c r="A1809">
        <v>1808</v>
      </c>
      <c r="B1809">
        <v>7</v>
      </c>
      <c r="C1809">
        <v>1</v>
      </c>
      <c r="D1809">
        <v>1</v>
      </c>
      <c r="E1809">
        <v>49</v>
      </c>
      <c r="F1809" t="s">
        <v>538</v>
      </c>
      <c r="G1809" t="s">
        <v>660</v>
      </c>
      <c r="H1809" t="s">
        <v>660</v>
      </c>
      <c r="I1809" t="s">
        <v>729</v>
      </c>
    </row>
    <row r="1810" spans="1:9" x14ac:dyDescent="0.25">
      <c r="A1810">
        <v>1809</v>
      </c>
      <c r="B1810">
        <v>51</v>
      </c>
      <c r="C1810">
        <v>1</v>
      </c>
      <c r="D1810">
        <v>3</v>
      </c>
      <c r="E1810">
        <v>104</v>
      </c>
      <c r="F1810" t="s">
        <v>534</v>
      </c>
      <c r="G1810" t="s">
        <v>556</v>
      </c>
      <c r="H1810" t="s">
        <v>716</v>
      </c>
      <c r="I1810" t="s">
        <v>729</v>
      </c>
    </row>
    <row r="1811" spans="1:9" x14ac:dyDescent="0.25">
      <c r="A1811">
        <v>1810</v>
      </c>
      <c r="B1811">
        <v>86</v>
      </c>
      <c r="C1811">
        <v>3</v>
      </c>
      <c r="D1811">
        <v>2</v>
      </c>
      <c r="E1811">
        <v>190</v>
      </c>
      <c r="F1811" t="s">
        <v>533</v>
      </c>
      <c r="G1811" t="s">
        <v>657</v>
      </c>
      <c r="H1811" t="s">
        <v>608</v>
      </c>
      <c r="I1811" t="s">
        <v>730</v>
      </c>
    </row>
    <row r="1812" spans="1:9" x14ac:dyDescent="0.25">
      <c r="A1812">
        <v>1811</v>
      </c>
      <c r="B1812">
        <v>90</v>
      </c>
      <c r="C1812">
        <v>2</v>
      </c>
      <c r="D1812">
        <v>2</v>
      </c>
      <c r="E1812">
        <v>43</v>
      </c>
      <c r="F1812" t="s">
        <v>538</v>
      </c>
      <c r="G1812" t="s">
        <v>660</v>
      </c>
      <c r="H1812" t="s">
        <v>660</v>
      </c>
      <c r="I1812" t="s">
        <v>729</v>
      </c>
    </row>
    <row r="1813" spans="1:9" x14ac:dyDescent="0.25">
      <c r="A1813">
        <v>1812</v>
      </c>
      <c r="B1813">
        <v>13</v>
      </c>
      <c r="C1813">
        <v>2</v>
      </c>
      <c r="D1813">
        <v>2</v>
      </c>
      <c r="E1813">
        <v>129</v>
      </c>
      <c r="F1813" t="s">
        <v>535</v>
      </c>
      <c r="G1813" t="s">
        <v>592</v>
      </c>
      <c r="H1813" t="s">
        <v>694</v>
      </c>
      <c r="I1813" t="s">
        <v>730</v>
      </c>
    </row>
    <row r="1814" spans="1:9" x14ac:dyDescent="0.25">
      <c r="A1814">
        <v>1813</v>
      </c>
      <c r="B1814">
        <v>94</v>
      </c>
      <c r="C1814">
        <v>4</v>
      </c>
      <c r="D1814">
        <v>3</v>
      </c>
      <c r="E1814">
        <v>78</v>
      </c>
      <c r="F1814" t="s">
        <v>536</v>
      </c>
      <c r="G1814" t="s">
        <v>606</v>
      </c>
      <c r="H1814" t="s">
        <v>599</v>
      </c>
      <c r="I1814" t="s">
        <v>730</v>
      </c>
    </row>
    <row r="1815" spans="1:9" x14ac:dyDescent="0.25">
      <c r="A1815">
        <v>1814</v>
      </c>
      <c r="B1815">
        <v>49</v>
      </c>
      <c r="C1815">
        <v>2</v>
      </c>
      <c r="D1815">
        <v>2</v>
      </c>
      <c r="E1815">
        <v>84</v>
      </c>
      <c r="F1815" t="s">
        <v>534</v>
      </c>
      <c r="G1815" t="s">
        <v>668</v>
      </c>
      <c r="H1815" t="s">
        <v>701</v>
      </c>
      <c r="I1815" t="s">
        <v>730</v>
      </c>
    </row>
    <row r="1816" spans="1:9" x14ac:dyDescent="0.25">
      <c r="A1816">
        <v>1815</v>
      </c>
      <c r="B1816">
        <v>34</v>
      </c>
      <c r="C1816">
        <v>2</v>
      </c>
      <c r="D1816">
        <v>3</v>
      </c>
      <c r="E1816">
        <v>174</v>
      </c>
      <c r="F1816" t="s">
        <v>542</v>
      </c>
      <c r="G1816" t="s">
        <v>553</v>
      </c>
      <c r="H1816" t="s">
        <v>614</v>
      </c>
      <c r="I1816" t="s">
        <v>730</v>
      </c>
    </row>
    <row r="1817" spans="1:9" x14ac:dyDescent="0.25">
      <c r="A1817">
        <v>1816</v>
      </c>
      <c r="B1817">
        <v>33</v>
      </c>
      <c r="C1817">
        <v>3</v>
      </c>
      <c r="D1817">
        <v>3</v>
      </c>
      <c r="E1817">
        <v>18</v>
      </c>
      <c r="F1817" t="s">
        <v>532</v>
      </c>
      <c r="G1817" t="s">
        <v>633</v>
      </c>
      <c r="H1817" t="s">
        <v>633</v>
      </c>
      <c r="I1817" t="s">
        <v>729</v>
      </c>
    </row>
    <row r="1818" spans="1:9" x14ac:dyDescent="0.25">
      <c r="A1818">
        <v>1817</v>
      </c>
      <c r="B1818">
        <v>94</v>
      </c>
      <c r="C1818">
        <v>2</v>
      </c>
      <c r="D1818">
        <v>1</v>
      </c>
      <c r="E1818">
        <v>29</v>
      </c>
      <c r="F1818" t="s">
        <v>537</v>
      </c>
      <c r="G1818" t="s">
        <v>653</v>
      </c>
      <c r="H1818" t="s">
        <v>580</v>
      </c>
      <c r="I1818" t="s">
        <v>729</v>
      </c>
    </row>
    <row r="1819" spans="1:9" x14ac:dyDescent="0.25">
      <c r="A1819">
        <v>1818</v>
      </c>
      <c r="B1819">
        <v>44</v>
      </c>
      <c r="C1819">
        <v>5</v>
      </c>
      <c r="D1819">
        <v>3</v>
      </c>
      <c r="E1819">
        <v>160</v>
      </c>
      <c r="F1819" t="s">
        <v>536</v>
      </c>
      <c r="G1819" t="s">
        <v>601</v>
      </c>
      <c r="H1819" t="s">
        <v>591</v>
      </c>
      <c r="I1819" t="s">
        <v>729</v>
      </c>
    </row>
    <row r="1820" spans="1:9" x14ac:dyDescent="0.25">
      <c r="A1820">
        <v>1819</v>
      </c>
      <c r="B1820">
        <v>57</v>
      </c>
      <c r="C1820">
        <v>4</v>
      </c>
      <c r="D1820">
        <v>2</v>
      </c>
      <c r="E1820">
        <v>92</v>
      </c>
      <c r="F1820" t="s">
        <v>531</v>
      </c>
      <c r="G1820" t="s">
        <v>593</v>
      </c>
      <c r="H1820" t="s">
        <v>588</v>
      </c>
      <c r="I1820" t="s">
        <v>730</v>
      </c>
    </row>
    <row r="1821" spans="1:9" x14ac:dyDescent="0.25">
      <c r="A1821">
        <v>1820</v>
      </c>
      <c r="B1821">
        <v>26</v>
      </c>
      <c r="C1821">
        <v>3</v>
      </c>
      <c r="D1821">
        <v>1</v>
      </c>
      <c r="E1821">
        <v>59</v>
      </c>
      <c r="F1821" t="s">
        <v>533</v>
      </c>
      <c r="G1821" t="s">
        <v>596</v>
      </c>
      <c r="H1821" t="s">
        <v>651</v>
      </c>
      <c r="I1821" t="s">
        <v>729</v>
      </c>
    </row>
    <row r="1822" spans="1:9" x14ac:dyDescent="0.25">
      <c r="A1822">
        <v>1821</v>
      </c>
      <c r="B1822">
        <v>33</v>
      </c>
      <c r="C1822">
        <v>3</v>
      </c>
      <c r="D1822">
        <v>1</v>
      </c>
      <c r="E1822">
        <v>145</v>
      </c>
      <c r="F1822" t="s">
        <v>532</v>
      </c>
      <c r="G1822" t="s">
        <v>633</v>
      </c>
      <c r="H1822" t="s">
        <v>569</v>
      </c>
      <c r="I1822" t="s">
        <v>730</v>
      </c>
    </row>
    <row r="1823" spans="1:9" x14ac:dyDescent="0.25">
      <c r="A1823">
        <v>1822</v>
      </c>
      <c r="B1823">
        <v>55</v>
      </c>
      <c r="C1823">
        <v>3</v>
      </c>
      <c r="D1823">
        <v>2</v>
      </c>
      <c r="E1823">
        <v>119</v>
      </c>
      <c r="F1823" t="s">
        <v>535</v>
      </c>
      <c r="G1823" t="s">
        <v>656</v>
      </c>
      <c r="H1823" t="s">
        <v>638</v>
      </c>
      <c r="I1823" t="s">
        <v>729</v>
      </c>
    </row>
    <row r="1824" spans="1:9" x14ac:dyDescent="0.25">
      <c r="A1824">
        <v>1823</v>
      </c>
      <c r="B1824">
        <v>34</v>
      </c>
      <c r="C1824">
        <v>3</v>
      </c>
      <c r="D1824">
        <v>1</v>
      </c>
      <c r="E1824">
        <v>163</v>
      </c>
      <c r="F1824" t="s">
        <v>531</v>
      </c>
      <c r="G1824" t="s">
        <v>640</v>
      </c>
      <c r="H1824" t="s">
        <v>593</v>
      </c>
      <c r="I1824" t="s">
        <v>730</v>
      </c>
    </row>
    <row r="1825" spans="1:9" x14ac:dyDescent="0.25">
      <c r="A1825">
        <v>1824</v>
      </c>
      <c r="B1825">
        <v>5</v>
      </c>
      <c r="C1825">
        <v>1</v>
      </c>
      <c r="D1825">
        <v>3</v>
      </c>
      <c r="E1825">
        <v>159</v>
      </c>
      <c r="F1825" t="s">
        <v>534</v>
      </c>
      <c r="G1825" t="s">
        <v>568</v>
      </c>
      <c r="H1825" t="s">
        <v>578</v>
      </c>
      <c r="I1825" t="s">
        <v>730</v>
      </c>
    </row>
    <row r="1826" spans="1:9" x14ac:dyDescent="0.25">
      <c r="A1826">
        <v>1825</v>
      </c>
      <c r="B1826">
        <v>86</v>
      </c>
      <c r="C1826">
        <v>3</v>
      </c>
      <c r="D1826">
        <v>1</v>
      </c>
      <c r="E1826">
        <v>73</v>
      </c>
      <c r="F1826" t="s">
        <v>538</v>
      </c>
      <c r="G1826" t="s">
        <v>635</v>
      </c>
      <c r="H1826" t="s">
        <v>552</v>
      </c>
      <c r="I1826" t="s">
        <v>730</v>
      </c>
    </row>
    <row r="1827" spans="1:9" x14ac:dyDescent="0.25">
      <c r="A1827">
        <v>1826</v>
      </c>
      <c r="B1827">
        <v>82</v>
      </c>
      <c r="C1827">
        <v>1</v>
      </c>
      <c r="D1827">
        <v>3</v>
      </c>
      <c r="E1827">
        <v>123</v>
      </c>
      <c r="F1827" t="s">
        <v>534</v>
      </c>
      <c r="G1827" t="s">
        <v>578</v>
      </c>
      <c r="H1827" t="s">
        <v>634</v>
      </c>
      <c r="I1827" t="s">
        <v>730</v>
      </c>
    </row>
    <row r="1828" spans="1:9" x14ac:dyDescent="0.25">
      <c r="A1828">
        <v>1827</v>
      </c>
      <c r="B1828">
        <v>74</v>
      </c>
      <c r="C1828">
        <v>1</v>
      </c>
      <c r="D1828">
        <v>2</v>
      </c>
      <c r="E1828">
        <v>186</v>
      </c>
      <c r="F1828" t="s">
        <v>536</v>
      </c>
      <c r="G1828" t="s">
        <v>622</v>
      </c>
      <c r="H1828" t="s">
        <v>562</v>
      </c>
      <c r="I1828" t="s">
        <v>729</v>
      </c>
    </row>
    <row r="1829" spans="1:9" x14ac:dyDescent="0.25">
      <c r="A1829">
        <v>1828</v>
      </c>
      <c r="B1829">
        <v>76</v>
      </c>
      <c r="C1829">
        <v>4</v>
      </c>
      <c r="D1829">
        <v>2</v>
      </c>
      <c r="E1829">
        <v>179</v>
      </c>
      <c r="F1829" t="s">
        <v>537</v>
      </c>
      <c r="G1829" t="s">
        <v>628</v>
      </c>
      <c r="H1829" t="s">
        <v>637</v>
      </c>
      <c r="I1829" t="s">
        <v>729</v>
      </c>
    </row>
    <row r="1830" spans="1:9" x14ac:dyDescent="0.25">
      <c r="A1830">
        <v>1829</v>
      </c>
      <c r="B1830">
        <v>71</v>
      </c>
      <c r="C1830">
        <v>4</v>
      </c>
      <c r="D1830">
        <v>1</v>
      </c>
      <c r="E1830">
        <v>39</v>
      </c>
      <c r="F1830" t="s">
        <v>542</v>
      </c>
      <c r="G1830" t="s">
        <v>553</v>
      </c>
      <c r="H1830" t="s">
        <v>700</v>
      </c>
      <c r="I1830" t="s">
        <v>729</v>
      </c>
    </row>
    <row r="1831" spans="1:9" x14ac:dyDescent="0.25">
      <c r="A1831">
        <v>1830</v>
      </c>
      <c r="B1831">
        <v>46</v>
      </c>
      <c r="C1831">
        <v>3</v>
      </c>
      <c r="D1831">
        <v>2</v>
      </c>
      <c r="E1831">
        <v>106</v>
      </c>
      <c r="F1831" t="s">
        <v>541</v>
      </c>
      <c r="G1831" t="s">
        <v>631</v>
      </c>
      <c r="H1831" t="s">
        <v>583</v>
      </c>
      <c r="I1831" t="s">
        <v>730</v>
      </c>
    </row>
    <row r="1832" spans="1:9" x14ac:dyDescent="0.25">
      <c r="A1832">
        <v>1831</v>
      </c>
      <c r="B1832">
        <v>35</v>
      </c>
      <c r="C1832">
        <v>4</v>
      </c>
      <c r="D1832">
        <v>1</v>
      </c>
      <c r="E1832">
        <v>93</v>
      </c>
      <c r="F1832" t="s">
        <v>538</v>
      </c>
      <c r="G1832" t="s">
        <v>594</v>
      </c>
      <c r="H1832" t="s">
        <v>572</v>
      </c>
      <c r="I1832" t="s">
        <v>729</v>
      </c>
    </row>
    <row r="1833" spans="1:9" x14ac:dyDescent="0.25">
      <c r="A1833">
        <v>1832</v>
      </c>
      <c r="B1833">
        <v>97</v>
      </c>
      <c r="C1833">
        <v>5</v>
      </c>
      <c r="D1833">
        <v>2</v>
      </c>
      <c r="E1833">
        <v>46</v>
      </c>
      <c r="F1833" t="s">
        <v>531</v>
      </c>
      <c r="G1833" t="s">
        <v>593</v>
      </c>
      <c r="H1833" t="s">
        <v>581</v>
      </c>
      <c r="I1833" t="s">
        <v>729</v>
      </c>
    </row>
    <row r="1834" spans="1:9" x14ac:dyDescent="0.25">
      <c r="A1834">
        <v>1833</v>
      </c>
      <c r="B1834">
        <v>5</v>
      </c>
      <c r="C1834">
        <v>2</v>
      </c>
      <c r="D1834">
        <v>1</v>
      </c>
      <c r="E1834">
        <v>162</v>
      </c>
      <c r="F1834" t="s">
        <v>542</v>
      </c>
      <c r="G1834" t="s">
        <v>646</v>
      </c>
      <c r="H1834" t="s">
        <v>646</v>
      </c>
      <c r="I1834" t="s">
        <v>729</v>
      </c>
    </row>
    <row r="1835" spans="1:9" x14ac:dyDescent="0.25">
      <c r="A1835">
        <v>1834</v>
      </c>
      <c r="B1835">
        <v>56</v>
      </c>
      <c r="C1835">
        <v>2</v>
      </c>
      <c r="D1835">
        <v>2</v>
      </c>
      <c r="E1835">
        <v>77</v>
      </c>
      <c r="F1835" t="s">
        <v>542</v>
      </c>
      <c r="G1835" t="s">
        <v>649</v>
      </c>
      <c r="H1835" t="s">
        <v>649</v>
      </c>
      <c r="I1835" t="s">
        <v>729</v>
      </c>
    </row>
    <row r="1836" spans="1:9" x14ac:dyDescent="0.25">
      <c r="A1836">
        <v>1835</v>
      </c>
      <c r="B1836">
        <v>73</v>
      </c>
      <c r="C1836">
        <v>2</v>
      </c>
      <c r="D1836">
        <v>3</v>
      </c>
      <c r="E1836">
        <v>15</v>
      </c>
      <c r="F1836" t="s">
        <v>540</v>
      </c>
      <c r="G1836" t="s">
        <v>636</v>
      </c>
      <c r="H1836" t="s">
        <v>577</v>
      </c>
      <c r="I1836" t="s">
        <v>730</v>
      </c>
    </row>
    <row r="1837" spans="1:9" x14ac:dyDescent="0.25">
      <c r="A1837">
        <v>1836</v>
      </c>
      <c r="B1837">
        <v>6</v>
      </c>
      <c r="C1837">
        <v>1</v>
      </c>
      <c r="D1837">
        <v>1</v>
      </c>
      <c r="E1837">
        <v>30</v>
      </c>
      <c r="F1837" t="s">
        <v>542</v>
      </c>
      <c r="G1837" t="s">
        <v>659</v>
      </c>
      <c r="H1837" t="s">
        <v>624</v>
      </c>
      <c r="I1837" t="s">
        <v>730</v>
      </c>
    </row>
    <row r="1838" spans="1:9" x14ac:dyDescent="0.25">
      <c r="A1838">
        <v>1837</v>
      </c>
      <c r="B1838">
        <v>94</v>
      </c>
      <c r="C1838">
        <v>5</v>
      </c>
      <c r="D1838">
        <v>3</v>
      </c>
      <c r="E1838">
        <v>195</v>
      </c>
      <c r="F1838" t="s">
        <v>536</v>
      </c>
      <c r="G1838" t="s">
        <v>599</v>
      </c>
      <c r="H1838" t="s">
        <v>602</v>
      </c>
      <c r="I1838" t="s">
        <v>730</v>
      </c>
    </row>
    <row r="1839" spans="1:9" x14ac:dyDescent="0.25">
      <c r="A1839">
        <v>1838</v>
      </c>
      <c r="B1839">
        <v>60</v>
      </c>
      <c r="C1839">
        <v>3</v>
      </c>
      <c r="D1839">
        <v>3</v>
      </c>
      <c r="E1839">
        <v>168</v>
      </c>
      <c r="F1839" t="s">
        <v>533</v>
      </c>
      <c r="G1839" t="s">
        <v>657</v>
      </c>
      <c r="H1839" t="s">
        <v>608</v>
      </c>
      <c r="I1839" t="s">
        <v>730</v>
      </c>
    </row>
    <row r="1840" spans="1:9" x14ac:dyDescent="0.25">
      <c r="A1840">
        <v>1839</v>
      </c>
      <c r="B1840">
        <v>18</v>
      </c>
      <c r="C1840">
        <v>1</v>
      </c>
      <c r="D1840">
        <v>2</v>
      </c>
      <c r="E1840">
        <v>34</v>
      </c>
      <c r="F1840" t="s">
        <v>540</v>
      </c>
      <c r="G1840" t="s">
        <v>621</v>
      </c>
      <c r="H1840" t="s">
        <v>576</v>
      </c>
      <c r="I1840" t="s">
        <v>729</v>
      </c>
    </row>
    <row r="1841" spans="1:9" x14ac:dyDescent="0.25">
      <c r="A1841">
        <v>1840</v>
      </c>
      <c r="B1841">
        <v>11</v>
      </c>
      <c r="C1841">
        <v>5</v>
      </c>
      <c r="D1841">
        <v>1</v>
      </c>
      <c r="E1841">
        <v>187</v>
      </c>
      <c r="F1841" t="s">
        <v>535</v>
      </c>
      <c r="G1841" t="s">
        <v>656</v>
      </c>
      <c r="H1841" t="s">
        <v>638</v>
      </c>
      <c r="I1841" t="s">
        <v>729</v>
      </c>
    </row>
    <row r="1842" spans="1:9" x14ac:dyDescent="0.25">
      <c r="A1842">
        <v>1841</v>
      </c>
      <c r="B1842">
        <v>39</v>
      </c>
      <c r="C1842">
        <v>3</v>
      </c>
      <c r="D1842">
        <v>1</v>
      </c>
      <c r="E1842">
        <v>152</v>
      </c>
      <c r="F1842" t="s">
        <v>536</v>
      </c>
      <c r="G1842" t="s">
        <v>591</v>
      </c>
      <c r="H1842" t="s">
        <v>602</v>
      </c>
      <c r="I1842" t="s">
        <v>729</v>
      </c>
    </row>
    <row r="1843" spans="1:9" x14ac:dyDescent="0.25">
      <c r="A1843">
        <v>1842</v>
      </c>
      <c r="B1843">
        <v>52</v>
      </c>
      <c r="C1843">
        <v>2</v>
      </c>
      <c r="D1843">
        <v>2</v>
      </c>
      <c r="E1843">
        <v>40</v>
      </c>
      <c r="F1843" t="s">
        <v>534</v>
      </c>
      <c r="G1843" t="s">
        <v>668</v>
      </c>
      <c r="H1843" t="s">
        <v>701</v>
      </c>
      <c r="I1843" t="s">
        <v>730</v>
      </c>
    </row>
    <row r="1844" spans="1:9" x14ac:dyDescent="0.25">
      <c r="A1844">
        <v>1843</v>
      </c>
      <c r="B1844">
        <v>67</v>
      </c>
      <c r="C1844">
        <v>1</v>
      </c>
      <c r="D1844">
        <v>3</v>
      </c>
      <c r="E1844">
        <v>180</v>
      </c>
      <c r="F1844" t="s">
        <v>531</v>
      </c>
      <c r="G1844" t="s">
        <v>623</v>
      </c>
      <c r="H1844" t="s">
        <v>588</v>
      </c>
      <c r="I1844" t="s">
        <v>729</v>
      </c>
    </row>
    <row r="1845" spans="1:9" x14ac:dyDescent="0.25">
      <c r="A1845">
        <v>1844</v>
      </c>
      <c r="B1845">
        <v>5</v>
      </c>
      <c r="C1845">
        <v>2</v>
      </c>
      <c r="D1845">
        <v>1</v>
      </c>
      <c r="E1845">
        <v>182</v>
      </c>
      <c r="F1845" t="s">
        <v>542</v>
      </c>
      <c r="G1845" t="s">
        <v>609</v>
      </c>
      <c r="H1845" t="s">
        <v>647</v>
      </c>
      <c r="I1845" t="s">
        <v>730</v>
      </c>
    </row>
    <row r="1846" spans="1:9" x14ac:dyDescent="0.25">
      <c r="A1846">
        <v>1845</v>
      </c>
      <c r="B1846">
        <v>74</v>
      </c>
      <c r="C1846">
        <v>2</v>
      </c>
      <c r="D1846">
        <v>2</v>
      </c>
      <c r="E1846">
        <v>112</v>
      </c>
      <c r="F1846" t="s">
        <v>542</v>
      </c>
      <c r="G1846" t="s">
        <v>659</v>
      </c>
      <c r="H1846" t="s">
        <v>609</v>
      </c>
      <c r="I1846" t="s">
        <v>730</v>
      </c>
    </row>
    <row r="1847" spans="1:9" x14ac:dyDescent="0.25">
      <c r="A1847">
        <v>1846</v>
      </c>
      <c r="B1847">
        <v>39</v>
      </c>
      <c r="C1847">
        <v>4</v>
      </c>
      <c r="D1847">
        <v>2</v>
      </c>
      <c r="E1847">
        <v>99</v>
      </c>
      <c r="F1847" t="s">
        <v>539</v>
      </c>
      <c r="G1847" t="s">
        <v>630</v>
      </c>
      <c r="H1847" t="s">
        <v>585</v>
      </c>
      <c r="I1847" t="s">
        <v>730</v>
      </c>
    </row>
    <row r="1848" spans="1:9" x14ac:dyDescent="0.25">
      <c r="A1848">
        <v>1847</v>
      </c>
      <c r="B1848">
        <v>77</v>
      </c>
      <c r="C1848">
        <v>4</v>
      </c>
      <c r="D1848">
        <v>2</v>
      </c>
      <c r="E1848">
        <v>61</v>
      </c>
      <c r="F1848" t="s">
        <v>542</v>
      </c>
      <c r="G1848" t="s">
        <v>571</v>
      </c>
      <c r="H1848" t="s">
        <v>571</v>
      </c>
      <c r="I1848" t="s">
        <v>729</v>
      </c>
    </row>
    <row r="1849" spans="1:9" x14ac:dyDescent="0.25">
      <c r="A1849">
        <v>1848</v>
      </c>
      <c r="B1849">
        <v>97</v>
      </c>
      <c r="C1849">
        <v>2</v>
      </c>
      <c r="D1849">
        <v>3</v>
      </c>
      <c r="E1849">
        <v>24</v>
      </c>
      <c r="F1849" t="s">
        <v>534</v>
      </c>
      <c r="G1849" t="s">
        <v>652</v>
      </c>
      <c r="H1849" t="s">
        <v>652</v>
      </c>
      <c r="I1849" t="s">
        <v>729</v>
      </c>
    </row>
    <row r="1850" spans="1:9" x14ac:dyDescent="0.25">
      <c r="A1850">
        <v>1849</v>
      </c>
      <c r="B1850">
        <v>74</v>
      </c>
      <c r="C1850">
        <v>1</v>
      </c>
      <c r="D1850">
        <v>2</v>
      </c>
      <c r="E1850">
        <v>125</v>
      </c>
      <c r="F1850" t="s">
        <v>538</v>
      </c>
      <c r="G1850" t="s">
        <v>658</v>
      </c>
      <c r="H1850" t="s">
        <v>699</v>
      </c>
      <c r="I1850" t="s">
        <v>730</v>
      </c>
    </row>
    <row r="1851" spans="1:9" x14ac:dyDescent="0.25">
      <c r="A1851">
        <v>1850</v>
      </c>
      <c r="B1851">
        <v>30</v>
      </c>
      <c r="C1851">
        <v>3</v>
      </c>
      <c r="D1851">
        <v>3</v>
      </c>
      <c r="E1851">
        <v>69</v>
      </c>
      <c r="F1851" t="s">
        <v>535</v>
      </c>
      <c r="G1851" t="s">
        <v>587</v>
      </c>
      <c r="H1851" t="s">
        <v>642</v>
      </c>
      <c r="I1851" t="s">
        <v>730</v>
      </c>
    </row>
    <row r="1852" spans="1:9" x14ac:dyDescent="0.25">
      <c r="A1852">
        <v>1851</v>
      </c>
      <c r="B1852">
        <v>28</v>
      </c>
      <c r="C1852">
        <v>4</v>
      </c>
      <c r="D1852">
        <v>2</v>
      </c>
      <c r="E1852">
        <v>148</v>
      </c>
      <c r="F1852" t="s">
        <v>538</v>
      </c>
      <c r="G1852" t="s">
        <v>567</v>
      </c>
      <c r="H1852" t="s">
        <v>603</v>
      </c>
      <c r="I1852" t="s">
        <v>730</v>
      </c>
    </row>
    <row r="1853" spans="1:9" x14ac:dyDescent="0.25">
      <c r="A1853">
        <v>1852</v>
      </c>
      <c r="B1853">
        <v>15</v>
      </c>
      <c r="C1853">
        <v>3</v>
      </c>
      <c r="D1853">
        <v>3</v>
      </c>
      <c r="E1853">
        <v>55</v>
      </c>
      <c r="F1853" t="s">
        <v>542</v>
      </c>
      <c r="G1853" t="s">
        <v>624</v>
      </c>
      <c r="H1853" t="s">
        <v>647</v>
      </c>
      <c r="I1853" t="s">
        <v>730</v>
      </c>
    </row>
    <row r="1854" spans="1:9" x14ac:dyDescent="0.25">
      <c r="A1854">
        <v>1853</v>
      </c>
      <c r="B1854">
        <v>82</v>
      </c>
      <c r="C1854">
        <v>2</v>
      </c>
      <c r="D1854">
        <v>3</v>
      </c>
      <c r="E1854">
        <v>77</v>
      </c>
      <c r="F1854" t="s">
        <v>537</v>
      </c>
      <c r="G1854" t="s">
        <v>561</v>
      </c>
      <c r="H1854" t="s">
        <v>615</v>
      </c>
      <c r="I1854" t="s">
        <v>729</v>
      </c>
    </row>
    <row r="1855" spans="1:9" x14ac:dyDescent="0.25">
      <c r="A1855">
        <v>1854</v>
      </c>
      <c r="B1855">
        <v>51</v>
      </c>
      <c r="C1855">
        <v>3</v>
      </c>
      <c r="D1855">
        <v>3</v>
      </c>
      <c r="E1855">
        <v>143</v>
      </c>
      <c r="F1855" t="s">
        <v>540</v>
      </c>
      <c r="G1855" t="s">
        <v>611</v>
      </c>
      <c r="H1855" t="s">
        <v>636</v>
      </c>
      <c r="I1855" t="s">
        <v>730</v>
      </c>
    </row>
    <row r="1856" spans="1:9" x14ac:dyDescent="0.25">
      <c r="A1856">
        <v>1855</v>
      </c>
      <c r="B1856">
        <v>11</v>
      </c>
      <c r="C1856">
        <v>4</v>
      </c>
      <c r="D1856">
        <v>1</v>
      </c>
      <c r="E1856">
        <v>29</v>
      </c>
      <c r="F1856" t="s">
        <v>540</v>
      </c>
      <c r="G1856" t="s">
        <v>621</v>
      </c>
      <c r="H1856" t="s">
        <v>621</v>
      </c>
      <c r="I1856" t="s">
        <v>729</v>
      </c>
    </row>
    <row r="1857" spans="1:9" x14ac:dyDescent="0.25">
      <c r="A1857">
        <v>1856</v>
      </c>
      <c r="B1857">
        <v>14</v>
      </c>
      <c r="C1857">
        <v>4</v>
      </c>
      <c r="D1857">
        <v>3</v>
      </c>
      <c r="E1857">
        <v>21</v>
      </c>
      <c r="F1857" t="s">
        <v>534</v>
      </c>
      <c r="G1857" t="s">
        <v>629</v>
      </c>
      <c r="H1857" t="s">
        <v>668</v>
      </c>
      <c r="I1857" t="s">
        <v>730</v>
      </c>
    </row>
    <row r="1858" spans="1:9" x14ac:dyDescent="0.25">
      <c r="A1858">
        <v>1857</v>
      </c>
      <c r="B1858">
        <v>72</v>
      </c>
      <c r="C1858">
        <v>2</v>
      </c>
      <c r="D1858">
        <v>1</v>
      </c>
      <c r="E1858">
        <v>104</v>
      </c>
      <c r="F1858" t="s">
        <v>539</v>
      </c>
      <c r="G1858" t="s">
        <v>558</v>
      </c>
      <c r="H1858" t="s">
        <v>712</v>
      </c>
      <c r="I1858" t="s">
        <v>729</v>
      </c>
    </row>
    <row r="1859" spans="1:9" x14ac:dyDescent="0.25">
      <c r="A1859">
        <v>1858</v>
      </c>
      <c r="B1859">
        <v>29</v>
      </c>
      <c r="C1859">
        <v>4</v>
      </c>
      <c r="D1859">
        <v>3</v>
      </c>
      <c r="E1859">
        <v>94</v>
      </c>
      <c r="F1859" t="s">
        <v>539</v>
      </c>
      <c r="G1859" t="s">
        <v>620</v>
      </c>
      <c r="H1859" t="s">
        <v>698</v>
      </c>
      <c r="I1859" t="s">
        <v>730</v>
      </c>
    </row>
    <row r="1860" spans="1:9" x14ac:dyDescent="0.25">
      <c r="A1860">
        <v>1859</v>
      </c>
      <c r="B1860">
        <v>39</v>
      </c>
      <c r="C1860">
        <v>2</v>
      </c>
      <c r="D1860">
        <v>3</v>
      </c>
      <c r="E1860">
        <v>84</v>
      </c>
      <c r="F1860" t="s">
        <v>536</v>
      </c>
      <c r="G1860" t="s">
        <v>599</v>
      </c>
      <c r="H1860" t="s">
        <v>612</v>
      </c>
      <c r="I1860" t="s">
        <v>730</v>
      </c>
    </row>
    <row r="1861" spans="1:9" x14ac:dyDescent="0.25">
      <c r="A1861">
        <v>1860</v>
      </c>
      <c r="B1861">
        <v>46</v>
      </c>
      <c r="C1861">
        <v>5</v>
      </c>
      <c r="D1861">
        <v>1</v>
      </c>
      <c r="E1861">
        <v>13</v>
      </c>
      <c r="F1861" t="s">
        <v>534</v>
      </c>
      <c r="G1861" t="s">
        <v>578</v>
      </c>
      <c r="H1861" t="s">
        <v>578</v>
      </c>
      <c r="I1861" t="s">
        <v>729</v>
      </c>
    </row>
    <row r="1862" spans="1:9" x14ac:dyDescent="0.25">
      <c r="A1862">
        <v>1861</v>
      </c>
      <c r="B1862">
        <v>65</v>
      </c>
      <c r="C1862">
        <v>4</v>
      </c>
      <c r="D1862">
        <v>2</v>
      </c>
      <c r="E1862">
        <v>176</v>
      </c>
      <c r="F1862" t="s">
        <v>542</v>
      </c>
      <c r="G1862" t="s">
        <v>553</v>
      </c>
      <c r="H1862" t="s">
        <v>649</v>
      </c>
      <c r="I1862" t="s">
        <v>730</v>
      </c>
    </row>
    <row r="1863" spans="1:9" x14ac:dyDescent="0.25">
      <c r="A1863">
        <v>1862</v>
      </c>
      <c r="B1863">
        <v>100</v>
      </c>
      <c r="C1863">
        <v>2</v>
      </c>
      <c r="D1863">
        <v>3</v>
      </c>
      <c r="E1863">
        <v>168</v>
      </c>
      <c r="F1863" t="s">
        <v>533</v>
      </c>
      <c r="G1863" t="s">
        <v>559</v>
      </c>
      <c r="H1863" t="s">
        <v>608</v>
      </c>
      <c r="I1863" t="s">
        <v>730</v>
      </c>
    </row>
    <row r="1864" spans="1:9" x14ac:dyDescent="0.25">
      <c r="A1864">
        <v>1863</v>
      </c>
      <c r="B1864">
        <v>79</v>
      </c>
      <c r="C1864">
        <v>1</v>
      </c>
      <c r="D1864">
        <v>2</v>
      </c>
      <c r="E1864">
        <v>22</v>
      </c>
      <c r="F1864" t="s">
        <v>537</v>
      </c>
      <c r="G1864" t="s">
        <v>566</v>
      </c>
      <c r="H1864" t="s">
        <v>628</v>
      </c>
      <c r="I1864" t="s">
        <v>730</v>
      </c>
    </row>
    <row r="1865" spans="1:9" x14ac:dyDescent="0.25">
      <c r="A1865">
        <v>1864</v>
      </c>
      <c r="B1865">
        <v>43</v>
      </c>
      <c r="C1865">
        <v>4</v>
      </c>
      <c r="D1865">
        <v>3</v>
      </c>
      <c r="E1865">
        <v>197</v>
      </c>
      <c r="F1865" t="s">
        <v>542</v>
      </c>
      <c r="G1865" t="s">
        <v>659</v>
      </c>
      <c r="H1865" t="s">
        <v>624</v>
      </c>
      <c r="I1865" t="s">
        <v>730</v>
      </c>
    </row>
    <row r="1866" spans="1:9" x14ac:dyDescent="0.25">
      <c r="A1866">
        <v>1865</v>
      </c>
      <c r="B1866">
        <v>16</v>
      </c>
      <c r="C1866">
        <v>3</v>
      </c>
      <c r="D1866">
        <v>3</v>
      </c>
      <c r="E1866">
        <v>67</v>
      </c>
      <c r="F1866" t="s">
        <v>534</v>
      </c>
      <c r="G1866" t="s">
        <v>652</v>
      </c>
      <c r="H1866" t="s">
        <v>554</v>
      </c>
      <c r="I1866" t="s">
        <v>729</v>
      </c>
    </row>
    <row r="1867" spans="1:9" x14ac:dyDescent="0.25">
      <c r="A1867">
        <v>1866</v>
      </c>
      <c r="B1867">
        <v>35</v>
      </c>
      <c r="C1867">
        <v>2</v>
      </c>
      <c r="D1867">
        <v>1</v>
      </c>
      <c r="E1867">
        <v>167</v>
      </c>
      <c r="F1867" t="s">
        <v>542</v>
      </c>
      <c r="G1867" t="s">
        <v>624</v>
      </c>
      <c r="H1867" t="s">
        <v>659</v>
      </c>
      <c r="I1867" t="s">
        <v>729</v>
      </c>
    </row>
    <row r="1868" spans="1:9" x14ac:dyDescent="0.25">
      <c r="A1868">
        <v>1867</v>
      </c>
      <c r="B1868">
        <v>83</v>
      </c>
      <c r="C1868">
        <v>4</v>
      </c>
      <c r="D1868">
        <v>2</v>
      </c>
      <c r="E1868">
        <v>176</v>
      </c>
      <c r="F1868" t="s">
        <v>540</v>
      </c>
      <c r="G1868" t="s">
        <v>576</v>
      </c>
      <c r="H1868" t="s">
        <v>693</v>
      </c>
      <c r="I1868" t="s">
        <v>730</v>
      </c>
    </row>
    <row r="1869" spans="1:9" x14ac:dyDescent="0.25">
      <c r="A1869">
        <v>1868</v>
      </c>
      <c r="B1869">
        <v>30</v>
      </c>
      <c r="C1869">
        <v>4</v>
      </c>
      <c r="D1869">
        <v>2</v>
      </c>
      <c r="E1869">
        <v>105</v>
      </c>
      <c r="F1869" t="s">
        <v>540</v>
      </c>
      <c r="G1869" t="s">
        <v>576</v>
      </c>
      <c r="H1869" t="s">
        <v>677</v>
      </c>
      <c r="I1869" t="s">
        <v>730</v>
      </c>
    </row>
    <row r="1870" spans="1:9" x14ac:dyDescent="0.25">
      <c r="A1870">
        <v>1869</v>
      </c>
      <c r="B1870">
        <v>50</v>
      </c>
      <c r="C1870">
        <v>1</v>
      </c>
      <c r="D1870">
        <v>2</v>
      </c>
      <c r="E1870">
        <v>176</v>
      </c>
      <c r="F1870" t="s">
        <v>539</v>
      </c>
      <c r="G1870" t="s">
        <v>575</v>
      </c>
      <c r="H1870" t="s">
        <v>620</v>
      </c>
      <c r="I1870" t="s">
        <v>729</v>
      </c>
    </row>
    <row r="1871" spans="1:9" x14ac:dyDescent="0.25">
      <c r="A1871">
        <v>1870</v>
      </c>
      <c r="B1871">
        <v>37</v>
      </c>
      <c r="C1871">
        <v>5</v>
      </c>
      <c r="D1871">
        <v>3</v>
      </c>
      <c r="E1871">
        <v>60</v>
      </c>
      <c r="F1871" t="s">
        <v>540</v>
      </c>
      <c r="G1871" t="s">
        <v>577</v>
      </c>
      <c r="H1871" t="s">
        <v>636</v>
      </c>
      <c r="I1871" t="s">
        <v>729</v>
      </c>
    </row>
    <row r="1872" spans="1:9" x14ac:dyDescent="0.25">
      <c r="A1872">
        <v>1871</v>
      </c>
      <c r="B1872">
        <v>11</v>
      </c>
      <c r="C1872">
        <v>4</v>
      </c>
      <c r="D1872">
        <v>2</v>
      </c>
      <c r="E1872">
        <v>107</v>
      </c>
      <c r="F1872" t="s">
        <v>533</v>
      </c>
      <c r="G1872" t="s">
        <v>608</v>
      </c>
      <c r="H1872" t="s">
        <v>608</v>
      </c>
      <c r="I1872" t="s">
        <v>729</v>
      </c>
    </row>
    <row r="1873" spans="1:9" x14ac:dyDescent="0.25">
      <c r="A1873">
        <v>1872</v>
      </c>
      <c r="B1873">
        <v>15</v>
      </c>
      <c r="C1873">
        <v>1</v>
      </c>
      <c r="D1873">
        <v>2</v>
      </c>
      <c r="E1873">
        <v>97</v>
      </c>
      <c r="F1873" t="s">
        <v>541</v>
      </c>
      <c r="G1873" t="s">
        <v>625</v>
      </c>
      <c r="H1873" t="s">
        <v>687</v>
      </c>
      <c r="I1873" t="s">
        <v>730</v>
      </c>
    </row>
    <row r="1874" spans="1:9" x14ac:dyDescent="0.25">
      <c r="A1874">
        <v>1873</v>
      </c>
      <c r="B1874">
        <v>3</v>
      </c>
      <c r="C1874">
        <v>2</v>
      </c>
      <c r="D1874">
        <v>1</v>
      </c>
      <c r="E1874">
        <v>169</v>
      </c>
      <c r="F1874" t="s">
        <v>536</v>
      </c>
      <c r="G1874" t="s">
        <v>562</v>
      </c>
      <c r="H1874" t="s">
        <v>599</v>
      </c>
      <c r="I1874" t="s">
        <v>730</v>
      </c>
    </row>
    <row r="1875" spans="1:9" x14ac:dyDescent="0.25">
      <c r="A1875">
        <v>1874</v>
      </c>
      <c r="B1875">
        <v>42</v>
      </c>
      <c r="C1875">
        <v>1</v>
      </c>
      <c r="D1875">
        <v>3</v>
      </c>
      <c r="E1875">
        <v>162</v>
      </c>
      <c r="F1875" t="s">
        <v>532</v>
      </c>
      <c r="G1875" t="s">
        <v>626</v>
      </c>
      <c r="H1875" t="s">
        <v>645</v>
      </c>
      <c r="I1875" t="s">
        <v>729</v>
      </c>
    </row>
    <row r="1876" spans="1:9" x14ac:dyDescent="0.25">
      <c r="A1876">
        <v>1875</v>
      </c>
      <c r="B1876">
        <v>71</v>
      </c>
      <c r="C1876">
        <v>1</v>
      </c>
      <c r="D1876">
        <v>2</v>
      </c>
      <c r="E1876">
        <v>132</v>
      </c>
      <c r="F1876" t="s">
        <v>536</v>
      </c>
      <c r="G1876" t="s">
        <v>602</v>
      </c>
      <c r="H1876" t="s">
        <v>612</v>
      </c>
      <c r="I1876" t="s">
        <v>729</v>
      </c>
    </row>
    <row r="1877" spans="1:9" x14ac:dyDescent="0.25">
      <c r="A1877">
        <v>1876</v>
      </c>
      <c r="B1877">
        <v>85</v>
      </c>
      <c r="C1877">
        <v>1</v>
      </c>
      <c r="D1877">
        <v>1</v>
      </c>
      <c r="E1877">
        <v>196</v>
      </c>
      <c r="F1877" t="s">
        <v>534</v>
      </c>
      <c r="G1877" t="s">
        <v>668</v>
      </c>
      <c r="H1877" t="s">
        <v>701</v>
      </c>
      <c r="I1877" t="s">
        <v>730</v>
      </c>
    </row>
    <row r="1878" spans="1:9" x14ac:dyDescent="0.25">
      <c r="A1878">
        <v>1877</v>
      </c>
      <c r="B1878">
        <v>95</v>
      </c>
      <c r="C1878">
        <v>1</v>
      </c>
      <c r="D1878">
        <v>1</v>
      </c>
      <c r="E1878">
        <v>116</v>
      </c>
      <c r="F1878" t="s">
        <v>542</v>
      </c>
      <c r="G1878" t="s">
        <v>649</v>
      </c>
      <c r="H1878" t="s">
        <v>659</v>
      </c>
      <c r="I1878" t="s">
        <v>730</v>
      </c>
    </row>
    <row r="1879" spans="1:9" x14ac:dyDescent="0.25">
      <c r="A1879">
        <v>1878</v>
      </c>
      <c r="B1879">
        <v>27</v>
      </c>
      <c r="C1879">
        <v>1</v>
      </c>
      <c r="D1879">
        <v>3</v>
      </c>
      <c r="E1879">
        <v>173</v>
      </c>
      <c r="F1879" t="s">
        <v>538</v>
      </c>
      <c r="G1879" t="s">
        <v>594</v>
      </c>
      <c r="H1879" t="s">
        <v>567</v>
      </c>
      <c r="I1879" t="s">
        <v>730</v>
      </c>
    </row>
    <row r="1880" spans="1:9" x14ac:dyDescent="0.25">
      <c r="A1880">
        <v>1879</v>
      </c>
      <c r="B1880">
        <v>19</v>
      </c>
      <c r="C1880">
        <v>5</v>
      </c>
      <c r="D1880">
        <v>1</v>
      </c>
      <c r="E1880">
        <v>131</v>
      </c>
      <c r="F1880" t="s">
        <v>531</v>
      </c>
      <c r="G1880" t="s">
        <v>588</v>
      </c>
      <c r="H1880" t="s">
        <v>605</v>
      </c>
      <c r="I1880" t="s">
        <v>730</v>
      </c>
    </row>
    <row r="1881" spans="1:9" x14ac:dyDescent="0.25">
      <c r="A1881">
        <v>1880</v>
      </c>
      <c r="B1881">
        <v>96</v>
      </c>
      <c r="C1881">
        <v>3</v>
      </c>
      <c r="D1881">
        <v>3</v>
      </c>
      <c r="E1881">
        <v>89</v>
      </c>
      <c r="F1881" t="s">
        <v>540</v>
      </c>
      <c r="G1881" t="s">
        <v>576</v>
      </c>
      <c r="H1881" t="s">
        <v>632</v>
      </c>
      <c r="I1881" t="s">
        <v>729</v>
      </c>
    </row>
    <row r="1882" spans="1:9" x14ac:dyDescent="0.25">
      <c r="A1882">
        <v>1881</v>
      </c>
      <c r="B1882">
        <v>39</v>
      </c>
      <c r="C1882">
        <v>5</v>
      </c>
      <c r="D1882">
        <v>3</v>
      </c>
      <c r="E1882">
        <v>176</v>
      </c>
      <c r="F1882" t="s">
        <v>538</v>
      </c>
      <c r="G1882" t="s">
        <v>603</v>
      </c>
      <c r="H1882" t="s">
        <v>635</v>
      </c>
      <c r="I1882" t="s">
        <v>729</v>
      </c>
    </row>
    <row r="1883" spans="1:9" x14ac:dyDescent="0.25">
      <c r="A1883">
        <v>1882</v>
      </c>
      <c r="B1883">
        <v>81</v>
      </c>
      <c r="C1883">
        <v>1</v>
      </c>
      <c r="D1883">
        <v>3</v>
      </c>
      <c r="E1883">
        <v>79</v>
      </c>
      <c r="F1883" t="s">
        <v>540</v>
      </c>
      <c r="G1883" t="s">
        <v>576</v>
      </c>
      <c r="H1883" t="s">
        <v>577</v>
      </c>
      <c r="I1883" t="s">
        <v>729</v>
      </c>
    </row>
    <row r="1884" spans="1:9" x14ac:dyDescent="0.25">
      <c r="A1884">
        <v>1883</v>
      </c>
      <c r="B1884">
        <v>11</v>
      </c>
      <c r="C1884">
        <v>4</v>
      </c>
      <c r="D1884">
        <v>1</v>
      </c>
      <c r="E1884">
        <v>40</v>
      </c>
      <c r="F1884" t="s">
        <v>535</v>
      </c>
      <c r="G1884" t="s">
        <v>598</v>
      </c>
      <c r="H1884" t="s">
        <v>598</v>
      </c>
      <c r="I1884" t="s">
        <v>729</v>
      </c>
    </row>
    <row r="1885" spans="1:9" x14ac:dyDescent="0.25">
      <c r="A1885">
        <v>1884</v>
      </c>
      <c r="B1885">
        <v>67</v>
      </c>
      <c r="C1885">
        <v>4</v>
      </c>
      <c r="D1885">
        <v>3</v>
      </c>
      <c r="E1885">
        <v>49</v>
      </c>
      <c r="F1885" t="s">
        <v>536</v>
      </c>
      <c r="G1885" t="s">
        <v>591</v>
      </c>
      <c r="H1885" t="s">
        <v>602</v>
      </c>
      <c r="I1885" t="s">
        <v>729</v>
      </c>
    </row>
    <row r="1886" spans="1:9" x14ac:dyDescent="0.25">
      <c r="A1886">
        <v>1885</v>
      </c>
      <c r="B1886">
        <v>81</v>
      </c>
      <c r="C1886">
        <v>4</v>
      </c>
      <c r="D1886">
        <v>3</v>
      </c>
      <c r="E1886">
        <v>181</v>
      </c>
      <c r="F1886" t="s">
        <v>539</v>
      </c>
      <c r="G1886" t="s">
        <v>573</v>
      </c>
      <c r="H1886" t="s">
        <v>712</v>
      </c>
      <c r="I1886" t="s">
        <v>729</v>
      </c>
    </row>
    <row r="1887" spans="1:9" x14ac:dyDescent="0.25">
      <c r="A1887">
        <v>1886</v>
      </c>
      <c r="B1887">
        <v>30</v>
      </c>
      <c r="C1887">
        <v>2</v>
      </c>
      <c r="D1887">
        <v>3</v>
      </c>
      <c r="E1887">
        <v>70</v>
      </c>
      <c r="F1887" t="s">
        <v>534</v>
      </c>
      <c r="G1887" t="s">
        <v>578</v>
      </c>
      <c r="H1887" t="s">
        <v>629</v>
      </c>
      <c r="I1887" t="s">
        <v>730</v>
      </c>
    </row>
    <row r="1888" spans="1:9" x14ac:dyDescent="0.25">
      <c r="A1888">
        <v>1887</v>
      </c>
      <c r="B1888">
        <v>97</v>
      </c>
      <c r="C1888">
        <v>1</v>
      </c>
      <c r="D1888">
        <v>2</v>
      </c>
      <c r="E1888">
        <v>13</v>
      </c>
      <c r="F1888" t="s">
        <v>537</v>
      </c>
      <c r="G1888" t="s">
        <v>600</v>
      </c>
      <c r="H1888" t="s">
        <v>600</v>
      </c>
      <c r="I1888" t="s">
        <v>729</v>
      </c>
    </row>
    <row r="1889" spans="1:9" x14ac:dyDescent="0.25">
      <c r="A1889">
        <v>1888</v>
      </c>
      <c r="B1889">
        <v>89</v>
      </c>
      <c r="C1889">
        <v>4</v>
      </c>
      <c r="D1889">
        <v>1</v>
      </c>
      <c r="E1889">
        <v>159</v>
      </c>
      <c r="F1889" t="s">
        <v>540</v>
      </c>
      <c r="G1889" t="s">
        <v>576</v>
      </c>
      <c r="H1889" t="s">
        <v>632</v>
      </c>
      <c r="I1889" t="s">
        <v>729</v>
      </c>
    </row>
    <row r="1890" spans="1:9" x14ac:dyDescent="0.25">
      <c r="A1890">
        <v>1889</v>
      </c>
      <c r="B1890">
        <v>59</v>
      </c>
      <c r="C1890">
        <v>1</v>
      </c>
      <c r="D1890">
        <v>2</v>
      </c>
      <c r="E1890">
        <v>53</v>
      </c>
      <c r="F1890" t="s">
        <v>534</v>
      </c>
      <c r="G1890" t="s">
        <v>652</v>
      </c>
      <c r="H1890" t="s">
        <v>629</v>
      </c>
      <c r="I1890" t="s">
        <v>730</v>
      </c>
    </row>
    <row r="1891" spans="1:9" x14ac:dyDescent="0.25">
      <c r="A1891">
        <v>1890</v>
      </c>
      <c r="B1891">
        <v>16</v>
      </c>
      <c r="C1891">
        <v>1</v>
      </c>
      <c r="D1891">
        <v>3</v>
      </c>
      <c r="E1891">
        <v>198</v>
      </c>
      <c r="F1891" t="s">
        <v>538</v>
      </c>
      <c r="G1891" t="s">
        <v>567</v>
      </c>
      <c r="H1891" t="s">
        <v>635</v>
      </c>
      <c r="I1891" t="s">
        <v>729</v>
      </c>
    </row>
    <row r="1892" spans="1:9" x14ac:dyDescent="0.25">
      <c r="A1892">
        <v>1891</v>
      </c>
      <c r="B1892">
        <v>8</v>
      </c>
      <c r="C1892">
        <v>2</v>
      </c>
      <c r="D1892">
        <v>3</v>
      </c>
      <c r="E1892">
        <v>19</v>
      </c>
      <c r="F1892" t="s">
        <v>539</v>
      </c>
      <c r="G1892" t="s">
        <v>618</v>
      </c>
      <c r="H1892" t="s">
        <v>618</v>
      </c>
      <c r="I1892" t="s">
        <v>729</v>
      </c>
    </row>
    <row r="1893" spans="1:9" x14ac:dyDescent="0.25">
      <c r="A1893">
        <v>1892</v>
      </c>
      <c r="B1893">
        <v>100</v>
      </c>
      <c r="C1893">
        <v>3</v>
      </c>
      <c r="D1893">
        <v>3</v>
      </c>
      <c r="E1893">
        <v>180</v>
      </c>
      <c r="F1893" t="s">
        <v>533</v>
      </c>
      <c r="G1893" t="s">
        <v>608</v>
      </c>
      <c r="H1893" t="s">
        <v>661</v>
      </c>
      <c r="I1893" t="s">
        <v>729</v>
      </c>
    </row>
    <row r="1894" spans="1:9" x14ac:dyDescent="0.25">
      <c r="A1894">
        <v>1893</v>
      </c>
      <c r="B1894">
        <v>51</v>
      </c>
      <c r="C1894">
        <v>3</v>
      </c>
      <c r="D1894">
        <v>2</v>
      </c>
      <c r="E1894">
        <v>68</v>
      </c>
      <c r="F1894" t="s">
        <v>532</v>
      </c>
      <c r="G1894" t="s">
        <v>665</v>
      </c>
      <c r="H1894" t="s">
        <v>617</v>
      </c>
      <c r="I1894" t="s">
        <v>729</v>
      </c>
    </row>
    <row r="1895" spans="1:9" x14ac:dyDescent="0.25">
      <c r="A1895">
        <v>1894</v>
      </c>
      <c r="B1895">
        <v>23</v>
      </c>
      <c r="C1895">
        <v>4</v>
      </c>
      <c r="D1895">
        <v>3</v>
      </c>
      <c r="E1895">
        <v>26</v>
      </c>
      <c r="F1895" t="s">
        <v>532</v>
      </c>
      <c r="G1895" t="s">
        <v>617</v>
      </c>
      <c r="H1895" t="s">
        <v>665</v>
      </c>
      <c r="I1895" t="s">
        <v>730</v>
      </c>
    </row>
    <row r="1896" spans="1:9" x14ac:dyDescent="0.25">
      <c r="A1896">
        <v>1895</v>
      </c>
      <c r="B1896">
        <v>16</v>
      </c>
      <c r="C1896">
        <v>2</v>
      </c>
      <c r="D1896">
        <v>2</v>
      </c>
      <c r="E1896">
        <v>153</v>
      </c>
      <c r="F1896" t="s">
        <v>532</v>
      </c>
      <c r="G1896" t="s">
        <v>589</v>
      </c>
      <c r="H1896" t="s">
        <v>726</v>
      </c>
      <c r="I1896" t="s">
        <v>730</v>
      </c>
    </row>
    <row r="1897" spans="1:9" x14ac:dyDescent="0.25">
      <c r="A1897">
        <v>1896</v>
      </c>
      <c r="B1897">
        <v>71</v>
      </c>
      <c r="C1897">
        <v>1</v>
      </c>
      <c r="D1897">
        <v>3</v>
      </c>
      <c r="E1897">
        <v>73</v>
      </c>
      <c r="F1897" t="s">
        <v>534</v>
      </c>
      <c r="G1897" t="s">
        <v>629</v>
      </c>
      <c r="H1897" t="s">
        <v>634</v>
      </c>
      <c r="I1897" t="s">
        <v>729</v>
      </c>
    </row>
    <row r="1898" spans="1:9" x14ac:dyDescent="0.25">
      <c r="A1898">
        <v>1897</v>
      </c>
      <c r="B1898">
        <v>68</v>
      </c>
      <c r="C1898">
        <v>1</v>
      </c>
      <c r="D1898">
        <v>1</v>
      </c>
      <c r="E1898">
        <v>136</v>
      </c>
      <c r="F1898" t="s">
        <v>541</v>
      </c>
      <c r="G1898" t="s">
        <v>579</v>
      </c>
      <c r="H1898" t="s">
        <v>579</v>
      </c>
      <c r="I1898" t="s">
        <v>729</v>
      </c>
    </row>
    <row r="1899" spans="1:9" x14ac:dyDescent="0.25">
      <c r="A1899">
        <v>1898</v>
      </c>
      <c r="B1899">
        <v>79</v>
      </c>
      <c r="C1899">
        <v>1</v>
      </c>
      <c r="D1899">
        <v>2</v>
      </c>
      <c r="E1899">
        <v>115</v>
      </c>
      <c r="F1899" t="s">
        <v>542</v>
      </c>
      <c r="G1899" t="s">
        <v>571</v>
      </c>
      <c r="H1899" t="s">
        <v>571</v>
      </c>
      <c r="I1899" t="s">
        <v>729</v>
      </c>
    </row>
    <row r="1900" spans="1:9" x14ac:dyDescent="0.25">
      <c r="A1900">
        <v>1899</v>
      </c>
      <c r="B1900">
        <v>22</v>
      </c>
      <c r="C1900">
        <v>1</v>
      </c>
      <c r="D1900">
        <v>2</v>
      </c>
      <c r="E1900">
        <v>104</v>
      </c>
      <c r="F1900" t="s">
        <v>536</v>
      </c>
      <c r="G1900" t="s">
        <v>562</v>
      </c>
      <c r="H1900" t="s">
        <v>622</v>
      </c>
      <c r="I1900" t="s">
        <v>730</v>
      </c>
    </row>
    <row r="1901" spans="1:9" x14ac:dyDescent="0.25">
      <c r="A1901">
        <v>1900</v>
      </c>
      <c r="B1901">
        <v>14</v>
      </c>
      <c r="C1901">
        <v>1</v>
      </c>
      <c r="D1901">
        <v>1</v>
      </c>
      <c r="E1901">
        <v>140</v>
      </c>
      <c r="F1901" t="s">
        <v>535</v>
      </c>
      <c r="G1901" t="s">
        <v>610</v>
      </c>
      <c r="H1901" t="s">
        <v>638</v>
      </c>
      <c r="I1901" t="s">
        <v>730</v>
      </c>
    </row>
    <row r="1902" spans="1:9" x14ac:dyDescent="0.25">
      <c r="A1902">
        <v>1901</v>
      </c>
      <c r="B1902">
        <v>19</v>
      </c>
      <c r="C1902">
        <v>1</v>
      </c>
      <c r="D1902">
        <v>2</v>
      </c>
      <c r="E1902">
        <v>63</v>
      </c>
      <c r="F1902" t="s">
        <v>542</v>
      </c>
      <c r="G1902" t="s">
        <v>647</v>
      </c>
      <c r="H1902" t="s">
        <v>607</v>
      </c>
      <c r="I1902" t="s">
        <v>729</v>
      </c>
    </row>
    <row r="1903" spans="1:9" x14ac:dyDescent="0.25">
      <c r="A1903">
        <v>1902</v>
      </c>
      <c r="B1903">
        <v>16</v>
      </c>
      <c r="C1903">
        <v>5</v>
      </c>
      <c r="D1903">
        <v>3</v>
      </c>
      <c r="E1903">
        <v>57</v>
      </c>
      <c r="F1903" t="s">
        <v>541</v>
      </c>
      <c r="G1903" t="s">
        <v>631</v>
      </c>
      <c r="H1903" t="s">
        <v>666</v>
      </c>
      <c r="I1903" t="s">
        <v>730</v>
      </c>
    </row>
    <row r="1904" spans="1:9" x14ac:dyDescent="0.25">
      <c r="A1904">
        <v>1903</v>
      </c>
      <c r="B1904">
        <v>30</v>
      </c>
      <c r="C1904">
        <v>3</v>
      </c>
      <c r="D1904">
        <v>1</v>
      </c>
      <c r="E1904">
        <v>28</v>
      </c>
      <c r="F1904" t="s">
        <v>537</v>
      </c>
      <c r="G1904" t="s">
        <v>586</v>
      </c>
      <c r="H1904" t="s">
        <v>653</v>
      </c>
      <c r="I1904" t="s">
        <v>730</v>
      </c>
    </row>
    <row r="1905" spans="1:9" x14ac:dyDescent="0.25">
      <c r="A1905">
        <v>1904</v>
      </c>
      <c r="B1905">
        <v>33</v>
      </c>
      <c r="C1905">
        <v>3</v>
      </c>
      <c r="D1905">
        <v>2</v>
      </c>
      <c r="E1905">
        <v>45</v>
      </c>
      <c r="F1905" t="s">
        <v>532</v>
      </c>
      <c r="G1905" t="s">
        <v>633</v>
      </c>
      <c r="H1905" t="s">
        <v>664</v>
      </c>
      <c r="I1905" t="s">
        <v>729</v>
      </c>
    </row>
    <row r="1906" spans="1:9" x14ac:dyDescent="0.25">
      <c r="A1906">
        <v>1905</v>
      </c>
      <c r="B1906">
        <v>60</v>
      </c>
      <c r="C1906">
        <v>5</v>
      </c>
      <c r="D1906">
        <v>1</v>
      </c>
      <c r="E1906">
        <v>191</v>
      </c>
      <c r="F1906" t="s">
        <v>536</v>
      </c>
      <c r="G1906" t="s">
        <v>591</v>
      </c>
      <c r="H1906" t="s">
        <v>601</v>
      </c>
      <c r="I1906" t="s">
        <v>730</v>
      </c>
    </row>
    <row r="1907" spans="1:9" x14ac:dyDescent="0.25">
      <c r="A1907">
        <v>1906</v>
      </c>
      <c r="B1907">
        <v>98</v>
      </c>
      <c r="C1907">
        <v>4</v>
      </c>
      <c r="D1907">
        <v>2</v>
      </c>
      <c r="E1907">
        <v>146</v>
      </c>
      <c r="F1907" t="s">
        <v>542</v>
      </c>
      <c r="G1907" t="s">
        <v>649</v>
      </c>
      <c r="H1907" t="s">
        <v>659</v>
      </c>
      <c r="I1907" t="s">
        <v>730</v>
      </c>
    </row>
    <row r="1908" spans="1:9" x14ac:dyDescent="0.25">
      <c r="A1908">
        <v>1907</v>
      </c>
      <c r="B1908">
        <v>44</v>
      </c>
      <c r="C1908">
        <v>5</v>
      </c>
      <c r="D1908">
        <v>1</v>
      </c>
      <c r="E1908">
        <v>36</v>
      </c>
      <c r="F1908" t="s">
        <v>536</v>
      </c>
      <c r="G1908" t="s">
        <v>602</v>
      </c>
      <c r="H1908" t="s">
        <v>551</v>
      </c>
      <c r="I1908" t="s">
        <v>729</v>
      </c>
    </row>
    <row r="1909" spans="1:9" x14ac:dyDescent="0.25">
      <c r="A1909">
        <v>1908</v>
      </c>
      <c r="B1909">
        <v>5</v>
      </c>
      <c r="C1909">
        <v>4</v>
      </c>
      <c r="D1909">
        <v>1</v>
      </c>
      <c r="E1909">
        <v>22</v>
      </c>
      <c r="F1909" t="s">
        <v>540</v>
      </c>
      <c r="G1909" t="s">
        <v>648</v>
      </c>
      <c r="H1909" t="s">
        <v>570</v>
      </c>
      <c r="I1909" t="s">
        <v>729</v>
      </c>
    </row>
    <row r="1910" spans="1:9" x14ac:dyDescent="0.25">
      <c r="A1910">
        <v>1909</v>
      </c>
      <c r="B1910">
        <v>2</v>
      </c>
      <c r="C1910">
        <v>3</v>
      </c>
      <c r="D1910">
        <v>1</v>
      </c>
      <c r="E1910">
        <v>56</v>
      </c>
      <c r="F1910" t="s">
        <v>536</v>
      </c>
      <c r="G1910" t="s">
        <v>602</v>
      </c>
      <c r="H1910" t="s">
        <v>551</v>
      </c>
      <c r="I1910" t="s">
        <v>729</v>
      </c>
    </row>
    <row r="1911" spans="1:9" x14ac:dyDescent="0.25">
      <c r="A1911">
        <v>1910</v>
      </c>
      <c r="B1911">
        <v>75</v>
      </c>
      <c r="C1911">
        <v>2</v>
      </c>
      <c r="D1911">
        <v>2</v>
      </c>
      <c r="E1911">
        <v>21</v>
      </c>
      <c r="F1911" t="s">
        <v>539</v>
      </c>
      <c r="G1911" t="s">
        <v>630</v>
      </c>
      <c r="H1911" t="s">
        <v>590</v>
      </c>
      <c r="I1911" t="s">
        <v>730</v>
      </c>
    </row>
    <row r="1912" spans="1:9" x14ac:dyDescent="0.25">
      <c r="A1912">
        <v>1911</v>
      </c>
      <c r="B1912">
        <v>70</v>
      </c>
      <c r="C1912">
        <v>3</v>
      </c>
      <c r="D1912">
        <v>3</v>
      </c>
      <c r="E1912">
        <v>52</v>
      </c>
      <c r="F1912" t="s">
        <v>540</v>
      </c>
      <c r="G1912" t="s">
        <v>632</v>
      </c>
      <c r="H1912" t="s">
        <v>576</v>
      </c>
      <c r="I1912" t="s">
        <v>730</v>
      </c>
    </row>
    <row r="1913" spans="1:9" x14ac:dyDescent="0.25">
      <c r="A1913">
        <v>1912</v>
      </c>
      <c r="B1913">
        <v>23</v>
      </c>
      <c r="C1913">
        <v>5</v>
      </c>
      <c r="D1913">
        <v>2</v>
      </c>
      <c r="E1913">
        <v>153</v>
      </c>
      <c r="F1913" t="s">
        <v>533</v>
      </c>
      <c r="G1913" t="s">
        <v>661</v>
      </c>
      <c r="H1913" t="s">
        <v>684</v>
      </c>
      <c r="I1913" t="s">
        <v>730</v>
      </c>
    </row>
    <row r="1914" spans="1:9" x14ac:dyDescent="0.25">
      <c r="A1914">
        <v>1913</v>
      </c>
      <c r="B1914">
        <v>56</v>
      </c>
      <c r="C1914">
        <v>5</v>
      </c>
      <c r="D1914">
        <v>1</v>
      </c>
      <c r="E1914">
        <v>95</v>
      </c>
      <c r="F1914" t="s">
        <v>537</v>
      </c>
      <c r="G1914" t="s">
        <v>637</v>
      </c>
      <c r="H1914" t="s">
        <v>566</v>
      </c>
      <c r="I1914" t="s">
        <v>729</v>
      </c>
    </row>
    <row r="1915" spans="1:9" x14ac:dyDescent="0.25">
      <c r="A1915">
        <v>1914</v>
      </c>
      <c r="B1915">
        <v>28</v>
      </c>
      <c r="C1915">
        <v>5</v>
      </c>
      <c r="D1915">
        <v>2</v>
      </c>
      <c r="E1915">
        <v>10</v>
      </c>
      <c r="F1915" t="s">
        <v>535</v>
      </c>
      <c r="G1915" t="s">
        <v>616</v>
      </c>
      <c r="H1915" t="s">
        <v>616</v>
      </c>
      <c r="I1915" t="s">
        <v>729</v>
      </c>
    </row>
    <row r="1916" spans="1:9" x14ac:dyDescent="0.25">
      <c r="A1916">
        <v>1915</v>
      </c>
      <c r="B1916">
        <v>98</v>
      </c>
      <c r="C1916">
        <v>3</v>
      </c>
      <c r="D1916">
        <v>3</v>
      </c>
      <c r="E1916">
        <v>178</v>
      </c>
      <c r="F1916" t="s">
        <v>540</v>
      </c>
      <c r="G1916" t="s">
        <v>648</v>
      </c>
      <c r="H1916" t="s">
        <v>648</v>
      </c>
      <c r="I1916" t="s">
        <v>729</v>
      </c>
    </row>
    <row r="1917" spans="1:9" x14ac:dyDescent="0.25">
      <c r="A1917">
        <v>1916</v>
      </c>
      <c r="B1917">
        <v>83</v>
      </c>
      <c r="C1917">
        <v>2</v>
      </c>
      <c r="D1917">
        <v>2</v>
      </c>
      <c r="E1917">
        <v>130</v>
      </c>
      <c r="F1917" t="s">
        <v>541</v>
      </c>
      <c r="G1917" t="s">
        <v>666</v>
      </c>
      <c r="H1917" t="s">
        <v>574</v>
      </c>
      <c r="I1917" t="s">
        <v>729</v>
      </c>
    </row>
    <row r="1918" spans="1:9" x14ac:dyDescent="0.25">
      <c r="A1918">
        <v>1917</v>
      </c>
      <c r="B1918">
        <v>71</v>
      </c>
      <c r="C1918">
        <v>2</v>
      </c>
      <c r="D1918">
        <v>3</v>
      </c>
      <c r="E1918">
        <v>155</v>
      </c>
      <c r="F1918" t="s">
        <v>542</v>
      </c>
      <c r="G1918" t="s">
        <v>659</v>
      </c>
      <c r="H1918" t="s">
        <v>609</v>
      </c>
      <c r="I1918" t="s">
        <v>730</v>
      </c>
    </row>
    <row r="1919" spans="1:9" x14ac:dyDescent="0.25">
      <c r="A1919">
        <v>1918</v>
      </c>
      <c r="B1919">
        <v>9</v>
      </c>
      <c r="C1919">
        <v>3</v>
      </c>
      <c r="D1919">
        <v>1</v>
      </c>
      <c r="E1919">
        <v>69</v>
      </c>
      <c r="F1919" t="s">
        <v>542</v>
      </c>
      <c r="G1919" t="s">
        <v>649</v>
      </c>
      <c r="H1919" t="s">
        <v>646</v>
      </c>
      <c r="I1919" t="s">
        <v>730</v>
      </c>
    </row>
    <row r="1920" spans="1:9" x14ac:dyDescent="0.25">
      <c r="A1920">
        <v>1919</v>
      </c>
      <c r="B1920">
        <v>48</v>
      </c>
      <c r="C1920">
        <v>5</v>
      </c>
      <c r="D1920">
        <v>2</v>
      </c>
      <c r="E1920">
        <v>67</v>
      </c>
      <c r="F1920" t="s">
        <v>537</v>
      </c>
      <c r="G1920" t="s">
        <v>628</v>
      </c>
      <c r="H1920" t="s">
        <v>675</v>
      </c>
      <c r="I1920" t="s">
        <v>730</v>
      </c>
    </row>
    <row r="1921" spans="1:9" x14ac:dyDescent="0.25">
      <c r="A1921">
        <v>1920</v>
      </c>
      <c r="B1921">
        <v>18</v>
      </c>
      <c r="C1921">
        <v>1</v>
      </c>
      <c r="D1921">
        <v>2</v>
      </c>
      <c r="E1921">
        <v>123</v>
      </c>
      <c r="F1921" t="s">
        <v>531</v>
      </c>
      <c r="G1921" t="s">
        <v>563</v>
      </c>
      <c r="H1921" t="s">
        <v>710</v>
      </c>
      <c r="I1921" t="s">
        <v>729</v>
      </c>
    </row>
    <row r="1922" spans="1:9" x14ac:dyDescent="0.25">
      <c r="A1922">
        <v>1921</v>
      </c>
      <c r="B1922">
        <v>100</v>
      </c>
      <c r="C1922">
        <v>4</v>
      </c>
      <c r="D1922">
        <v>2</v>
      </c>
      <c r="E1922">
        <v>69</v>
      </c>
      <c r="F1922" t="s">
        <v>539</v>
      </c>
      <c r="G1922" t="s">
        <v>558</v>
      </c>
      <c r="H1922" t="s">
        <v>558</v>
      </c>
      <c r="I1922" t="s">
        <v>729</v>
      </c>
    </row>
    <row r="1923" spans="1:9" x14ac:dyDescent="0.25">
      <c r="A1923">
        <v>1922</v>
      </c>
      <c r="B1923">
        <v>51</v>
      </c>
      <c r="C1923">
        <v>2</v>
      </c>
      <c r="D1923">
        <v>2</v>
      </c>
      <c r="E1923">
        <v>196</v>
      </c>
      <c r="F1923" t="s">
        <v>534</v>
      </c>
      <c r="G1923" t="s">
        <v>555</v>
      </c>
      <c r="H1923" t="s">
        <v>723</v>
      </c>
      <c r="I1923" t="s">
        <v>730</v>
      </c>
    </row>
    <row r="1924" spans="1:9" x14ac:dyDescent="0.25">
      <c r="A1924">
        <v>1923</v>
      </c>
      <c r="B1924">
        <v>93</v>
      </c>
      <c r="C1924">
        <v>5</v>
      </c>
      <c r="D1924">
        <v>1</v>
      </c>
      <c r="E1924">
        <v>114</v>
      </c>
      <c r="F1924" t="s">
        <v>531</v>
      </c>
      <c r="G1924" t="s">
        <v>581</v>
      </c>
      <c r="H1924" t="s">
        <v>563</v>
      </c>
      <c r="I1924" t="s">
        <v>729</v>
      </c>
    </row>
    <row r="1925" spans="1:9" x14ac:dyDescent="0.25">
      <c r="A1925">
        <v>1924</v>
      </c>
      <c r="B1925">
        <v>54</v>
      </c>
      <c r="C1925">
        <v>4</v>
      </c>
      <c r="D1925">
        <v>3</v>
      </c>
      <c r="E1925">
        <v>58</v>
      </c>
      <c r="F1925" t="s">
        <v>536</v>
      </c>
      <c r="G1925" t="s">
        <v>551</v>
      </c>
      <c r="H1925" t="s">
        <v>612</v>
      </c>
      <c r="I1925" t="s">
        <v>730</v>
      </c>
    </row>
    <row r="1926" spans="1:9" x14ac:dyDescent="0.25">
      <c r="A1926">
        <v>1925</v>
      </c>
      <c r="B1926">
        <v>88</v>
      </c>
      <c r="C1926">
        <v>2</v>
      </c>
      <c r="D1926">
        <v>1</v>
      </c>
      <c r="E1926">
        <v>57</v>
      </c>
      <c r="F1926" t="s">
        <v>538</v>
      </c>
      <c r="G1926" t="s">
        <v>658</v>
      </c>
      <c r="H1926" t="s">
        <v>699</v>
      </c>
      <c r="I1926" t="s">
        <v>730</v>
      </c>
    </row>
    <row r="1927" spans="1:9" x14ac:dyDescent="0.25">
      <c r="A1927">
        <v>1926</v>
      </c>
      <c r="B1927">
        <v>15</v>
      </c>
      <c r="C1927">
        <v>4</v>
      </c>
      <c r="D1927">
        <v>2</v>
      </c>
      <c r="E1927">
        <v>71</v>
      </c>
      <c r="F1927" t="s">
        <v>541</v>
      </c>
      <c r="G1927" t="s">
        <v>641</v>
      </c>
      <c r="H1927" t="s">
        <v>670</v>
      </c>
      <c r="I1927" t="s">
        <v>730</v>
      </c>
    </row>
    <row r="1928" spans="1:9" x14ac:dyDescent="0.25">
      <c r="A1928">
        <v>1927</v>
      </c>
      <c r="B1928">
        <v>41</v>
      </c>
      <c r="C1928">
        <v>1</v>
      </c>
      <c r="D1928">
        <v>3</v>
      </c>
      <c r="E1928">
        <v>64</v>
      </c>
      <c r="F1928" t="s">
        <v>542</v>
      </c>
      <c r="G1928" t="s">
        <v>646</v>
      </c>
      <c r="H1928" t="s">
        <v>659</v>
      </c>
      <c r="I1928" t="s">
        <v>730</v>
      </c>
    </row>
    <row r="1929" spans="1:9" x14ac:dyDescent="0.25">
      <c r="A1929">
        <v>1928</v>
      </c>
      <c r="B1929">
        <v>9</v>
      </c>
      <c r="C1929">
        <v>2</v>
      </c>
      <c r="D1929">
        <v>3</v>
      </c>
      <c r="E1929">
        <v>126</v>
      </c>
      <c r="F1929" t="s">
        <v>542</v>
      </c>
      <c r="G1929" t="s">
        <v>646</v>
      </c>
      <c r="H1929" t="s">
        <v>649</v>
      </c>
      <c r="I1929" t="s">
        <v>729</v>
      </c>
    </row>
    <row r="1930" spans="1:9" x14ac:dyDescent="0.25">
      <c r="A1930">
        <v>1929</v>
      </c>
      <c r="B1930">
        <v>28</v>
      </c>
      <c r="C1930">
        <v>5</v>
      </c>
      <c r="D1930">
        <v>2</v>
      </c>
      <c r="E1930">
        <v>177</v>
      </c>
      <c r="F1930" t="s">
        <v>538</v>
      </c>
      <c r="G1930" t="s">
        <v>643</v>
      </c>
      <c r="H1930" t="s">
        <v>635</v>
      </c>
      <c r="I1930" t="s">
        <v>730</v>
      </c>
    </row>
    <row r="1931" spans="1:9" x14ac:dyDescent="0.25">
      <c r="A1931">
        <v>1930</v>
      </c>
      <c r="B1931">
        <v>81</v>
      </c>
      <c r="C1931">
        <v>3</v>
      </c>
      <c r="D1931">
        <v>1</v>
      </c>
      <c r="E1931">
        <v>67</v>
      </c>
      <c r="F1931" t="s">
        <v>538</v>
      </c>
      <c r="G1931" t="s">
        <v>643</v>
      </c>
      <c r="H1931" t="s">
        <v>696</v>
      </c>
      <c r="I1931" t="s">
        <v>729</v>
      </c>
    </row>
    <row r="1932" spans="1:9" x14ac:dyDescent="0.25">
      <c r="A1932">
        <v>1931</v>
      </c>
      <c r="B1932">
        <v>2</v>
      </c>
      <c r="C1932">
        <v>1</v>
      </c>
      <c r="D1932">
        <v>2</v>
      </c>
      <c r="E1932">
        <v>112</v>
      </c>
      <c r="F1932" t="s">
        <v>539</v>
      </c>
      <c r="G1932" t="s">
        <v>639</v>
      </c>
      <c r="H1932" t="s">
        <v>558</v>
      </c>
      <c r="I1932" t="s">
        <v>729</v>
      </c>
    </row>
    <row r="1933" spans="1:9" x14ac:dyDescent="0.25">
      <c r="A1933">
        <v>1932</v>
      </c>
      <c r="B1933">
        <v>17</v>
      </c>
      <c r="C1933">
        <v>3</v>
      </c>
      <c r="D1933">
        <v>3</v>
      </c>
      <c r="E1933">
        <v>147</v>
      </c>
      <c r="F1933" t="s">
        <v>536</v>
      </c>
      <c r="G1933" t="s">
        <v>602</v>
      </c>
      <c r="H1933" t="s">
        <v>551</v>
      </c>
      <c r="I1933" t="s">
        <v>729</v>
      </c>
    </row>
    <row r="1934" spans="1:9" x14ac:dyDescent="0.25">
      <c r="A1934">
        <v>1933</v>
      </c>
      <c r="B1934">
        <v>37</v>
      </c>
      <c r="C1934">
        <v>2</v>
      </c>
      <c r="D1934">
        <v>2</v>
      </c>
      <c r="E1934">
        <v>72</v>
      </c>
      <c r="F1934" t="s">
        <v>531</v>
      </c>
      <c r="G1934" t="s">
        <v>662</v>
      </c>
      <c r="H1934" t="s">
        <v>662</v>
      </c>
      <c r="I1934" t="s">
        <v>729</v>
      </c>
    </row>
    <row r="1935" spans="1:9" x14ac:dyDescent="0.25">
      <c r="A1935">
        <v>1934</v>
      </c>
      <c r="B1935">
        <v>58</v>
      </c>
      <c r="C1935">
        <v>3</v>
      </c>
      <c r="D1935">
        <v>3</v>
      </c>
      <c r="E1935">
        <v>94</v>
      </c>
      <c r="F1935" t="s">
        <v>533</v>
      </c>
      <c r="G1935" t="s">
        <v>559</v>
      </c>
      <c r="H1935" t="s">
        <v>657</v>
      </c>
      <c r="I1935" t="s">
        <v>730</v>
      </c>
    </row>
    <row r="1936" spans="1:9" x14ac:dyDescent="0.25">
      <c r="A1936">
        <v>1935</v>
      </c>
      <c r="B1936">
        <v>47</v>
      </c>
      <c r="C1936">
        <v>3</v>
      </c>
      <c r="D1936">
        <v>2</v>
      </c>
      <c r="E1936">
        <v>188</v>
      </c>
      <c r="F1936" t="s">
        <v>534</v>
      </c>
      <c r="G1936" t="s">
        <v>668</v>
      </c>
      <c r="H1936" t="s">
        <v>669</v>
      </c>
      <c r="I1936" t="s">
        <v>729</v>
      </c>
    </row>
    <row r="1937" spans="1:9" x14ac:dyDescent="0.25">
      <c r="A1937">
        <v>1936</v>
      </c>
      <c r="B1937">
        <v>15</v>
      </c>
      <c r="C1937">
        <v>1</v>
      </c>
      <c r="D1937">
        <v>3</v>
      </c>
      <c r="E1937">
        <v>149</v>
      </c>
      <c r="F1937" t="s">
        <v>537</v>
      </c>
      <c r="G1937" t="s">
        <v>653</v>
      </c>
      <c r="H1937" t="s">
        <v>653</v>
      </c>
      <c r="I1937" t="s">
        <v>729</v>
      </c>
    </row>
    <row r="1938" spans="1:9" x14ac:dyDescent="0.25">
      <c r="A1938">
        <v>1937</v>
      </c>
      <c r="B1938">
        <v>84</v>
      </c>
      <c r="C1938">
        <v>5</v>
      </c>
      <c r="D1938">
        <v>3</v>
      </c>
      <c r="E1938">
        <v>58</v>
      </c>
      <c r="F1938" t="s">
        <v>533</v>
      </c>
      <c r="G1938" t="s">
        <v>667</v>
      </c>
      <c r="H1938" t="s">
        <v>619</v>
      </c>
      <c r="I1938" t="s">
        <v>730</v>
      </c>
    </row>
    <row r="1939" spans="1:9" x14ac:dyDescent="0.25">
      <c r="A1939">
        <v>1938</v>
      </c>
      <c r="B1939">
        <v>66</v>
      </c>
      <c r="C1939">
        <v>2</v>
      </c>
      <c r="D1939">
        <v>2</v>
      </c>
      <c r="E1939">
        <v>80</v>
      </c>
      <c r="F1939" t="s">
        <v>542</v>
      </c>
      <c r="G1939" t="s">
        <v>647</v>
      </c>
      <c r="H1939" t="s">
        <v>686</v>
      </c>
      <c r="I1939" t="s">
        <v>730</v>
      </c>
    </row>
    <row r="1940" spans="1:9" x14ac:dyDescent="0.25">
      <c r="A1940">
        <v>1939</v>
      </c>
      <c r="B1940">
        <v>47</v>
      </c>
      <c r="C1940">
        <v>4</v>
      </c>
      <c r="D1940">
        <v>2</v>
      </c>
      <c r="E1940">
        <v>40</v>
      </c>
      <c r="F1940" t="s">
        <v>536</v>
      </c>
      <c r="G1940" t="s">
        <v>562</v>
      </c>
      <c r="H1940" t="s">
        <v>606</v>
      </c>
      <c r="I1940" t="s">
        <v>730</v>
      </c>
    </row>
    <row r="1941" spans="1:9" x14ac:dyDescent="0.25">
      <c r="A1941">
        <v>1940</v>
      </c>
      <c r="B1941">
        <v>20</v>
      </c>
      <c r="C1941">
        <v>3</v>
      </c>
      <c r="D1941">
        <v>3</v>
      </c>
      <c r="E1941">
        <v>107</v>
      </c>
      <c r="F1941" t="s">
        <v>531</v>
      </c>
      <c r="G1941" t="s">
        <v>588</v>
      </c>
      <c r="H1941" t="s">
        <v>605</v>
      </c>
      <c r="I1941" t="s">
        <v>730</v>
      </c>
    </row>
    <row r="1942" spans="1:9" x14ac:dyDescent="0.25">
      <c r="A1942">
        <v>1941</v>
      </c>
      <c r="B1942">
        <v>53</v>
      </c>
      <c r="C1942">
        <v>4</v>
      </c>
      <c r="D1942">
        <v>1</v>
      </c>
      <c r="E1942">
        <v>166</v>
      </c>
      <c r="F1942" t="s">
        <v>538</v>
      </c>
      <c r="G1942" t="s">
        <v>572</v>
      </c>
      <c r="H1942" t="s">
        <v>643</v>
      </c>
      <c r="I1942" t="s">
        <v>729</v>
      </c>
    </row>
    <row r="1943" spans="1:9" x14ac:dyDescent="0.25">
      <c r="A1943">
        <v>1942</v>
      </c>
      <c r="B1943">
        <v>89</v>
      </c>
      <c r="C1943">
        <v>1</v>
      </c>
      <c r="D1943">
        <v>2</v>
      </c>
      <c r="E1943">
        <v>54</v>
      </c>
      <c r="F1943" t="s">
        <v>533</v>
      </c>
      <c r="G1943" t="s">
        <v>667</v>
      </c>
      <c r="H1943" t="s">
        <v>559</v>
      </c>
      <c r="I1943" t="s">
        <v>730</v>
      </c>
    </row>
    <row r="1944" spans="1:9" x14ac:dyDescent="0.25">
      <c r="A1944">
        <v>1943</v>
      </c>
      <c r="B1944">
        <v>76</v>
      </c>
      <c r="C1944">
        <v>4</v>
      </c>
      <c r="D1944">
        <v>3</v>
      </c>
      <c r="E1944">
        <v>196</v>
      </c>
      <c r="F1944" t="s">
        <v>540</v>
      </c>
      <c r="G1944" t="s">
        <v>648</v>
      </c>
      <c r="H1944" t="s">
        <v>597</v>
      </c>
      <c r="I1944" t="s">
        <v>730</v>
      </c>
    </row>
    <row r="1945" spans="1:9" x14ac:dyDescent="0.25">
      <c r="A1945">
        <v>1944</v>
      </c>
      <c r="B1945">
        <v>16</v>
      </c>
      <c r="C1945">
        <v>3</v>
      </c>
      <c r="D1945">
        <v>2</v>
      </c>
      <c r="E1945">
        <v>44</v>
      </c>
      <c r="F1945" t="s">
        <v>541</v>
      </c>
      <c r="G1945" t="s">
        <v>644</v>
      </c>
      <c r="H1945" t="s">
        <v>650</v>
      </c>
      <c r="I1945" t="s">
        <v>729</v>
      </c>
    </row>
    <row r="1946" spans="1:9" x14ac:dyDescent="0.25">
      <c r="A1946">
        <v>1945</v>
      </c>
      <c r="B1946">
        <v>81</v>
      </c>
      <c r="C1946">
        <v>2</v>
      </c>
      <c r="D1946">
        <v>2</v>
      </c>
      <c r="E1946">
        <v>145</v>
      </c>
      <c r="F1946" t="s">
        <v>541</v>
      </c>
      <c r="G1946" t="s">
        <v>644</v>
      </c>
      <c r="H1946" t="s">
        <v>644</v>
      </c>
      <c r="I1946" t="s">
        <v>729</v>
      </c>
    </row>
    <row r="1947" spans="1:9" x14ac:dyDescent="0.25">
      <c r="A1947">
        <v>1946</v>
      </c>
      <c r="B1947">
        <v>59</v>
      </c>
      <c r="C1947">
        <v>4</v>
      </c>
      <c r="D1947">
        <v>3</v>
      </c>
      <c r="E1947">
        <v>175</v>
      </c>
      <c r="F1947" t="s">
        <v>532</v>
      </c>
      <c r="G1947" t="s">
        <v>645</v>
      </c>
      <c r="H1947" t="s">
        <v>617</v>
      </c>
      <c r="I1947" t="s">
        <v>729</v>
      </c>
    </row>
    <row r="1948" spans="1:9" x14ac:dyDescent="0.25">
      <c r="A1948">
        <v>1947</v>
      </c>
      <c r="B1948">
        <v>73</v>
      </c>
      <c r="C1948">
        <v>4</v>
      </c>
      <c r="D1948">
        <v>2</v>
      </c>
      <c r="E1948">
        <v>107</v>
      </c>
      <c r="F1948" t="s">
        <v>538</v>
      </c>
      <c r="G1948" t="s">
        <v>660</v>
      </c>
      <c r="H1948" t="s">
        <v>703</v>
      </c>
      <c r="I1948" t="s">
        <v>730</v>
      </c>
    </row>
    <row r="1949" spans="1:9" x14ac:dyDescent="0.25">
      <c r="A1949">
        <v>1948</v>
      </c>
      <c r="B1949">
        <v>2</v>
      </c>
      <c r="C1949">
        <v>5</v>
      </c>
      <c r="D1949">
        <v>2</v>
      </c>
      <c r="E1949">
        <v>36</v>
      </c>
      <c r="F1949" t="s">
        <v>535</v>
      </c>
      <c r="G1949" t="s">
        <v>598</v>
      </c>
      <c r="H1949" t="s">
        <v>560</v>
      </c>
      <c r="I1949" t="s">
        <v>730</v>
      </c>
    </row>
    <row r="1950" spans="1:9" x14ac:dyDescent="0.25">
      <c r="A1950">
        <v>1949</v>
      </c>
      <c r="B1950">
        <v>68</v>
      </c>
      <c r="C1950">
        <v>2</v>
      </c>
      <c r="D1950">
        <v>3</v>
      </c>
      <c r="E1950">
        <v>181</v>
      </c>
      <c r="F1950" t="s">
        <v>540</v>
      </c>
      <c r="G1950" t="s">
        <v>576</v>
      </c>
      <c r="H1950" t="s">
        <v>632</v>
      </c>
      <c r="I1950" t="s">
        <v>729</v>
      </c>
    </row>
    <row r="1951" spans="1:9" x14ac:dyDescent="0.25">
      <c r="A1951">
        <v>1950</v>
      </c>
      <c r="B1951">
        <v>79</v>
      </c>
      <c r="C1951">
        <v>1</v>
      </c>
      <c r="D1951">
        <v>1</v>
      </c>
      <c r="E1951">
        <v>94</v>
      </c>
      <c r="F1951" t="s">
        <v>537</v>
      </c>
      <c r="G1951" t="s">
        <v>628</v>
      </c>
      <c r="H1951" t="s">
        <v>675</v>
      </c>
      <c r="I1951" t="s">
        <v>730</v>
      </c>
    </row>
    <row r="1952" spans="1:9" x14ac:dyDescent="0.25">
      <c r="A1952">
        <v>1951</v>
      </c>
      <c r="B1952">
        <v>85</v>
      </c>
      <c r="C1952">
        <v>2</v>
      </c>
      <c r="D1952">
        <v>3</v>
      </c>
      <c r="E1952">
        <v>24</v>
      </c>
      <c r="F1952" t="s">
        <v>531</v>
      </c>
      <c r="G1952" t="s">
        <v>565</v>
      </c>
      <c r="H1952" t="s">
        <v>581</v>
      </c>
      <c r="I1952" t="s">
        <v>730</v>
      </c>
    </row>
    <row r="1953" spans="1:9" x14ac:dyDescent="0.25">
      <c r="A1953">
        <v>1952</v>
      </c>
      <c r="B1953">
        <v>35</v>
      </c>
      <c r="C1953">
        <v>3</v>
      </c>
      <c r="D1953">
        <v>1</v>
      </c>
      <c r="E1953">
        <v>39</v>
      </c>
      <c r="F1953" t="s">
        <v>534</v>
      </c>
      <c r="G1953" t="s">
        <v>629</v>
      </c>
      <c r="H1953" t="s">
        <v>629</v>
      </c>
      <c r="I1953" t="s">
        <v>729</v>
      </c>
    </row>
    <row r="1954" spans="1:9" x14ac:dyDescent="0.25">
      <c r="A1954">
        <v>1953</v>
      </c>
      <c r="B1954">
        <v>74</v>
      </c>
      <c r="C1954">
        <v>2</v>
      </c>
      <c r="D1954">
        <v>2</v>
      </c>
      <c r="E1954">
        <v>181</v>
      </c>
      <c r="F1954" t="s">
        <v>533</v>
      </c>
      <c r="G1954" t="s">
        <v>651</v>
      </c>
      <c r="H1954" t="s">
        <v>667</v>
      </c>
      <c r="I1954" t="s">
        <v>730</v>
      </c>
    </row>
    <row r="1955" spans="1:9" x14ac:dyDescent="0.25">
      <c r="A1955">
        <v>1954</v>
      </c>
      <c r="B1955">
        <v>3</v>
      </c>
      <c r="C1955">
        <v>2</v>
      </c>
      <c r="D1955">
        <v>1</v>
      </c>
      <c r="E1955">
        <v>68</v>
      </c>
      <c r="F1955" t="s">
        <v>542</v>
      </c>
      <c r="G1955" t="s">
        <v>607</v>
      </c>
      <c r="H1955" t="s">
        <v>681</v>
      </c>
      <c r="I1955" t="s">
        <v>730</v>
      </c>
    </row>
    <row r="1956" spans="1:9" x14ac:dyDescent="0.25">
      <c r="A1956">
        <v>1955</v>
      </c>
      <c r="B1956">
        <v>14</v>
      </c>
      <c r="C1956">
        <v>3</v>
      </c>
      <c r="D1956">
        <v>3</v>
      </c>
      <c r="E1956">
        <v>87</v>
      </c>
      <c r="F1956" t="s">
        <v>540</v>
      </c>
      <c r="G1956" t="s">
        <v>597</v>
      </c>
      <c r="H1956" t="s">
        <v>582</v>
      </c>
      <c r="I1956" t="s">
        <v>730</v>
      </c>
    </row>
    <row r="1957" spans="1:9" x14ac:dyDescent="0.25">
      <c r="A1957">
        <v>1956</v>
      </c>
      <c r="B1957">
        <v>58</v>
      </c>
      <c r="C1957">
        <v>2</v>
      </c>
      <c r="D1957">
        <v>1</v>
      </c>
      <c r="E1957">
        <v>89</v>
      </c>
      <c r="F1957" t="s">
        <v>535</v>
      </c>
      <c r="G1957" t="s">
        <v>616</v>
      </c>
      <c r="H1957" t="s">
        <v>610</v>
      </c>
      <c r="I1957" t="s">
        <v>729</v>
      </c>
    </row>
    <row r="1958" spans="1:9" x14ac:dyDescent="0.25">
      <c r="A1958">
        <v>1957</v>
      </c>
      <c r="B1958">
        <v>7</v>
      </c>
      <c r="C1958">
        <v>5</v>
      </c>
      <c r="D1958">
        <v>2</v>
      </c>
      <c r="E1958">
        <v>54</v>
      </c>
      <c r="F1958" t="s">
        <v>537</v>
      </c>
      <c r="G1958" t="s">
        <v>615</v>
      </c>
      <c r="H1958" t="s">
        <v>615</v>
      </c>
      <c r="I1958" t="s">
        <v>729</v>
      </c>
    </row>
    <row r="1959" spans="1:9" x14ac:dyDescent="0.25">
      <c r="A1959">
        <v>1958</v>
      </c>
      <c r="B1959">
        <v>52</v>
      </c>
      <c r="C1959">
        <v>2</v>
      </c>
      <c r="D1959">
        <v>3</v>
      </c>
      <c r="E1959">
        <v>30</v>
      </c>
      <c r="F1959" t="s">
        <v>531</v>
      </c>
      <c r="G1959" t="s">
        <v>662</v>
      </c>
      <c r="H1959" t="s">
        <v>588</v>
      </c>
      <c r="I1959" t="s">
        <v>729</v>
      </c>
    </row>
    <row r="1960" spans="1:9" x14ac:dyDescent="0.25">
      <c r="A1960">
        <v>1959</v>
      </c>
      <c r="B1960">
        <v>23</v>
      </c>
      <c r="C1960">
        <v>4</v>
      </c>
      <c r="D1960">
        <v>2</v>
      </c>
      <c r="E1960">
        <v>152</v>
      </c>
      <c r="F1960" t="s">
        <v>537</v>
      </c>
      <c r="G1960" t="s">
        <v>557</v>
      </c>
      <c r="H1960" t="s">
        <v>580</v>
      </c>
      <c r="I1960" t="s">
        <v>730</v>
      </c>
    </row>
    <row r="1961" spans="1:9" x14ac:dyDescent="0.25">
      <c r="A1961">
        <v>1960</v>
      </c>
      <c r="B1961">
        <v>33</v>
      </c>
      <c r="C1961">
        <v>4</v>
      </c>
      <c r="D1961">
        <v>3</v>
      </c>
      <c r="E1961">
        <v>83</v>
      </c>
      <c r="F1961" t="s">
        <v>535</v>
      </c>
      <c r="G1961" t="s">
        <v>616</v>
      </c>
      <c r="H1961" t="s">
        <v>682</v>
      </c>
      <c r="I1961" t="s">
        <v>729</v>
      </c>
    </row>
    <row r="1962" spans="1:9" x14ac:dyDescent="0.25">
      <c r="A1962">
        <v>1961</v>
      </c>
      <c r="B1962">
        <v>10</v>
      </c>
      <c r="C1962">
        <v>4</v>
      </c>
      <c r="D1962">
        <v>3</v>
      </c>
      <c r="E1962">
        <v>194</v>
      </c>
      <c r="F1962" t="s">
        <v>533</v>
      </c>
      <c r="G1962" t="s">
        <v>661</v>
      </c>
      <c r="H1962" t="s">
        <v>559</v>
      </c>
      <c r="I1962" t="s">
        <v>729</v>
      </c>
    </row>
    <row r="1963" spans="1:9" x14ac:dyDescent="0.25">
      <c r="A1963">
        <v>1962</v>
      </c>
      <c r="B1963">
        <v>7</v>
      </c>
      <c r="C1963">
        <v>4</v>
      </c>
      <c r="D1963">
        <v>3</v>
      </c>
      <c r="E1963">
        <v>57</v>
      </c>
      <c r="F1963" t="s">
        <v>540</v>
      </c>
      <c r="G1963" t="s">
        <v>636</v>
      </c>
      <c r="H1963" t="s">
        <v>632</v>
      </c>
      <c r="I1963" t="s">
        <v>730</v>
      </c>
    </row>
    <row r="1964" spans="1:9" x14ac:dyDescent="0.25">
      <c r="A1964">
        <v>1963</v>
      </c>
      <c r="B1964">
        <v>4</v>
      </c>
      <c r="C1964">
        <v>4</v>
      </c>
      <c r="D1964">
        <v>3</v>
      </c>
      <c r="E1964">
        <v>26</v>
      </c>
      <c r="F1964" t="s">
        <v>532</v>
      </c>
      <c r="G1964" t="s">
        <v>564</v>
      </c>
      <c r="H1964" t="s">
        <v>633</v>
      </c>
      <c r="I1964" t="s">
        <v>730</v>
      </c>
    </row>
    <row r="1965" spans="1:9" x14ac:dyDescent="0.25">
      <c r="A1965">
        <v>1964</v>
      </c>
      <c r="B1965">
        <v>54</v>
      </c>
      <c r="C1965">
        <v>1</v>
      </c>
      <c r="D1965">
        <v>2</v>
      </c>
      <c r="E1965">
        <v>190</v>
      </c>
      <c r="F1965" t="s">
        <v>534</v>
      </c>
      <c r="G1965" t="s">
        <v>652</v>
      </c>
      <c r="H1965" t="s">
        <v>629</v>
      </c>
      <c r="I1965" t="s">
        <v>730</v>
      </c>
    </row>
    <row r="1966" spans="1:9" x14ac:dyDescent="0.25">
      <c r="A1966">
        <v>1965</v>
      </c>
      <c r="B1966">
        <v>47</v>
      </c>
      <c r="C1966">
        <v>2</v>
      </c>
      <c r="D1966">
        <v>2</v>
      </c>
      <c r="E1966">
        <v>144</v>
      </c>
      <c r="F1966" t="s">
        <v>542</v>
      </c>
      <c r="G1966" t="s">
        <v>607</v>
      </c>
      <c r="H1966" t="s">
        <v>647</v>
      </c>
      <c r="I1966" t="s">
        <v>730</v>
      </c>
    </row>
    <row r="1967" spans="1:9" x14ac:dyDescent="0.25">
      <c r="A1967">
        <v>1966</v>
      </c>
      <c r="B1967">
        <v>43</v>
      </c>
      <c r="C1967">
        <v>5</v>
      </c>
      <c r="D1967">
        <v>3</v>
      </c>
      <c r="E1967">
        <v>58</v>
      </c>
      <c r="F1967" t="s">
        <v>536</v>
      </c>
      <c r="G1967" t="s">
        <v>612</v>
      </c>
      <c r="H1967" t="s">
        <v>551</v>
      </c>
      <c r="I1967" t="s">
        <v>729</v>
      </c>
    </row>
    <row r="1968" spans="1:9" x14ac:dyDescent="0.25">
      <c r="A1968">
        <v>1967</v>
      </c>
      <c r="B1968">
        <v>27</v>
      </c>
      <c r="C1968">
        <v>3</v>
      </c>
      <c r="D1968">
        <v>1</v>
      </c>
      <c r="E1968">
        <v>131</v>
      </c>
      <c r="F1968" t="s">
        <v>539</v>
      </c>
      <c r="G1968" t="s">
        <v>654</v>
      </c>
      <c r="H1968" t="s">
        <v>717</v>
      </c>
      <c r="I1968" t="s">
        <v>730</v>
      </c>
    </row>
    <row r="1969" spans="1:9" x14ac:dyDescent="0.25">
      <c r="A1969">
        <v>1968</v>
      </c>
      <c r="B1969">
        <v>71</v>
      </c>
      <c r="C1969">
        <v>3</v>
      </c>
      <c r="D1969">
        <v>3</v>
      </c>
      <c r="E1969">
        <v>126</v>
      </c>
      <c r="F1969" t="s">
        <v>536</v>
      </c>
      <c r="G1969" t="s">
        <v>599</v>
      </c>
      <c r="H1969" t="s">
        <v>599</v>
      </c>
      <c r="I1969" t="s">
        <v>729</v>
      </c>
    </row>
    <row r="1970" spans="1:9" x14ac:dyDescent="0.25">
      <c r="A1970">
        <v>1969</v>
      </c>
      <c r="B1970">
        <v>97</v>
      </c>
      <c r="C1970">
        <v>1</v>
      </c>
      <c r="D1970">
        <v>2</v>
      </c>
      <c r="E1970">
        <v>183</v>
      </c>
      <c r="F1970" t="s">
        <v>539</v>
      </c>
      <c r="G1970" t="s">
        <v>620</v>
      </c>
      <c r="H1970" t="s">
        <v>575</v>
      </c>
      <c r="I1970" t="s">
        <v>730</v>
      </c>
    </row>
    <row r="1971" spans="1:9" x14ac:dyDescent="0.25">
      <c r="A1971">
        <v>1970</v>
      </c>
      <c r="B1971">
        <v>41</v>
      </c>
      <c r="C1971">
        <v>4</v>
      </c>
      <c r="D1971">
        <v>1</v>
      </c>
      <c r="E1971">
        <v>189</v>
      </c>
      <c r="F1971" t="s">
        <v>539</v>
      </c>
      <c r="G1971" t="s">
        <v>573</v>
      </c>
      <c r="H1971" t="s">
        <v>618</v>
      </c>
      <c r="I1971" t="s">
        <v>730</v>
      </c>
    </row>
    <row r="1972" spans="1:9" x14ac:dyDescent="0.25">
      <c r="A1972">
        <v>1971</v>
      </c>
      <c r="B1972">
        <v>97</v>
      </c>
      <c r="C1972">
        <v>5</v>
      </c>
      <c r="D1972">
        <v>1</v>
      </c>
      <c r="E1972">
        <v>177</v>
      </c>
      <c r="F1972" t="s">
        <v>537</v>
      </c>
      <c r="G1972" t="s">
        <v>566</v>
      </c>
      <c r="H1972" t="s">
        <v>637</v>
      </c>
      <c r="I1972" t="s">
        <v>730</v>
      </c>
    </row>
    <row r="1973" spans="1:9" x14ac:dyDescent="0.25">
      <c r="A1973">
        <v>1972</v>
      </c>
      <c r="B1973">
        <v>62</v>
      </c>
      <c r="C1973">
        <v>1</v>
      </c>
      <c r="D1973">
        <v>2</v>
      </c>
      <c r="E1973">
        <v>68</v>
      </c>
      <c r="F1973" t="s">
        <v>539</v>
      </c>
      <c r="G1973" t="s">
        <v>575</v>
      </c>
      <c r="H1973" t="s">
        <v>698</v>
      </c>
      <c r="I1973" t="s">
        <v>730</v>
      </c>
    </row>
    <row r="1974" spans="1:9" x14ac:dyDescent="0.25">
      <c r="A1974">
        <v>1973</v>
      </c>
      <c r="B1974">
        <v>46</v>
      </c>
      <c r="C1974">
        <v>4</v>
      </c>
      <c r="D1974">
        <v>1</v>
      </c>
      <c r="E1974">
        <v>43</v>
      </c>
      <c r="F1974" t="s">
        <v>541</v>
      </c>
      <c r="G1974" t="s">
        <v>579</v>
      </c>
      <c r="H1974" t="s">
        <v>631</v>
      </c>
      <c r="I1974" t="s">
        <v>729</v>
      </c>
    </row>
    <row r="1975" spans="1:9" x14ac:dyDescent="0.25">
      <c r="A1975">
        <v>1974</v>
      </c>
      <c r="B1975">
        <v>62</v>
      </c>
      <c r="C1975">
        <v>1</v>
      </c>
      <c r="D1975">
        <v>3</v>
      </c>
      <c r="E1975">
        <v>102</v>
      </c>
      <c r="F1975" t="s">
        <v>534</v>
      </c>
      <c r="G1975" t="s">
        <v>652</v>
      </c>
      <c r="H1975" t="s">
        <v>634</v>
      </c>
      <c r="I1975" t="s">
        <v>730</v>
      </c>
    </row>
    <row r="1976" spans="1:9" x14ac:dyDescent="0.25">
      <c r="A1976">
        <v>1975</v>
      </c>
      <c r="B1976">
        <v>93</v>
      </c>
      <c r="C1976">
        <v>3</v>
      </c>
      <c r="D1976">
        <v>1</v>
      </c>
      <c r="E1976">
        <v>197</v>
      </c>
      <c r="F1976" t="s">
        <v>531</v>
      </c>
      <c r="G1976" t="s">
        <v>623</v>
      </c>
      <c r="H1976" t="s">
        <v>662</v>
      </c>
      <c r="I1976" t="s">
        <v>729</v>
      </c>
    </row>
    <row r="1977" spans="1:9" x14ac:dyDescent="0.25">
      <c r="A1977">
        <v>1976</v>
      </c>
      <c r="B1977">
        <v>61</v>
      </c>
      <c r="C1977">
        <v>2</v>
      </c>
      <c r="D1977">
        <v>1</v>
      </c>
      <c r="E1977">
        <v>57</v>
      </c>
      <c r="F1977" t="s">
        <v>534</v>
      </c>
      <c r="G1977" t="s">
        <v>668</v>
      </c>
      <c r="H1977" t="s">
        <v>555</v>
      </c>
      <c r="I1977" t="s">
        <v>730</v>
      </c>
    </row>
    <row r="1978" spans="1:9" x14ac:dyDescent="0.25">
      <c r="A1978">
        <v>1977</v>
      </c>
      <c r="B1978">
        <v>46</v>
      </c>
      <c r="C1978">
        <v>1</v>
      </c>
      <c r="D1978">
        <v>1</v>
      </c>
      <c r="E1978">
        <v>86</v>
      </c>
      <c r="F1978" t="s">
        <v>539</v>
      </c>
      <c r="G1978" t="s">
        <v>639</v>
      </c>
      <c r="H1978" t="s">
        <v>630</v>
      </c>
      <c r="I1978" t="s">
        <v>730</v>
      </c>
    </row>
    <row r="1979" spans="1:9" x14ac:dyDescent="0.25">
      <c r="A1979">
        <v>1978</v>
      </c>
      <c r="B1979">
        <v>48</v>
      </c>
      <c r="C1979">
        <v>3</v>
      </c>
      <c r="D1979">
        <v>3</v>
      </c>
      <c r="E1979">
        <v>26</v>
      </c>
      <c r="F1979" t="s">
        <v>532</v>
      </c>
      <c r="G1979" t="s">
        <v>665</v>
      </c>
      <c r="H1979" t="s">
        <v>683</v>
      </c>
      <c r="I1979" t="s">
        <v>729</v>
      </c>
    </row>
    <row r="1980" spans="1:9" x14ac:dyDescent="0.25">
      <c r="A1980">
        <v>1979</v>
      </c>
      <c r="B1980">
        <v>87</v>
      </c>
      <c r="C1980">
        <v>2</v>
      </c>
      <c r="D1980">
        <v>1</v>
      </c>
      <c r="E1980">
        <v>38</v>
      </c>
      <c r="F1980" t="s">
        <v>533</v>
      </c>
      <c r="G1980" t="s">
        <v>608</v>
      </c>
      <c r="H1980" t="s">
        <v>684</v>
      </c>
      <c r="I1980" t="s">
        <v>730</v>
      </c>
    </row>
    <row r="1981" spans="1:9" x14ac:dyDescent="0.25">
      <c r="A1981">
        <v>1980</v>
      </c>
      <c r="B1981">
        <v>66</v>
      </c>
      <c r="C1981">
        <v>4</v>
      </c>
      <c r="D1981">
        <v>1</v>
      </c>
      <c r="E1981">
        <v>129</v>
      </c>
      <c r="F1981" t="s">
        <v>542</v>
      </c>
      <c r="G1981" t="s">
        <v>649</v>
      </c>
      <c r="H1981" t="s">
        <v>646</v>
      </c>
      <c r="I1981" t="s">
        <v>730</v>
      </c>
    </row>
    <row r="1982" spans="1:9" x14ac:dyDescent="0.25">
      <c r="A1982">
        <v>1981</v>
      </c>
      <c r="B1982">
        <v>94</v>
      </c>
      <c r="C1982">
        <v>3</v>
      </c>
      <c r="D1982">
        <v>3</v>
      </c>
      <c r="E1982">
        <v>153</v>
      </c>
      <c r="F1982" t="s">
        <v>532</v>
      </c>
      <c r="G1982" t="s">
        <v>569</v>
      </c>
      <c r="H1982" t="s">
        <v>726</v>
      </c>
      <c r="I1982" t="s">
        <v>730</v>
      </c>
    </row>
    <row r="1983" spans="1:9" x14ac:dyDescent="0.25">
      <c r="A1983">
        <v>1982</v>
      </c>
      <c r="B1983">
        <v>42</v>
      </c>
      <c r="C1983">
        <v>3</v>
      </c>
      <c r="D1983">
        <v>3</v>
      </c>
      <c r="E1983">
        <v>180</v>
      </c>
      <c r="F1983" t="s">
        <v>539</v>
      </c>
      <c r="G1983" t="s">
        <v>639</v>
      </c>
      <c r="H1983" t="s">
        <v>618</v>
      </c>
      <c r="I1983" t="s">
        <v>730</v>
      </c>
    </row>
    <row r="1984" spans="1:9" x14ac:dyDescent="0.25">
      <c r="A1984">
        <v>1983</v>
      </c>
      <c r="B1984">
        <v>61</v>
      </c>
      <c r="C1984">
        <v>2</v>
      </c>
      <c r="D1984">
        <v>2</v>
      </c>
      <c r="E1984">
        <v>72</v>
      </c>
      <c r="F1984" t="s">
        <v>540</v>
      </c>
      <c r="G1984" t="s">
        <v>611</v>
      </c>
      <c r="H1984" t="s">
        <v>611</v>
      </c>
      <c r="I1984" t="s">
        <v>729</v>
      </c>
    </row>
    <row r="1985" spans="1:9" x14ac:dyDescent="0.25">
      <c r="A1985">
        <v>1984</v>
      </c>
      <c r="B1985">
        <v>56</v>
      </c>
      <c r="C1985">
        <v>5</v>
      </c>
      <c r="D1985">
        <v>1</v>
      </c>
      <c r="E1985">
        <v>143</v>
      </c>
      <c r="F1985" t="s">
        <v>534</v>
      </c>
      <c r="G1985" t="s">
        <v>556</v>
      </c>
      <c r="H1985" t="s">
        <v>568</v>
      </c>
      <c r="I1985" t="s">
        <v>730</v>
      </c>
    </row>
    <row r="1986" spans="1:9" x14ac:dyDescent="0.25">
      <c r="A1986">
        <v>1985</v>
      </c>
      <c r="B1986">
        <v>24</v>
      </c>
      <c r="C1986">
        <v>2</v>
      </c>
      <c r="D1986">
        <v>3</v>
      </c>
      <c r="E1986">
        <v>144</v>
      </c>
      <c r="F1986" t="s">
        <v>541</v>
      </c>
      <c r="G1986" t="s">
        <v>579</v>
      </c>
      <c r="H1986" t="s">
        <v>583</v>
      </c>
      <c r="I1986" t="s">
        <v>730</v>
      </c>
    </row>
    <row r="1987" spans="1:9" x14ac:dyDescent="0.25">
      <c r="A1987">
        <v>1986</v>
      </c>
      <c r="B1987">
        <v>63</v>
      </c>
      <c r="C1987">
        <v>5</v>
      </c>
      <c r="D1987">
        <v>2</v>
      </c>
      <c r="E1987">
        <v>167</v>
      </c>
      <c r="F1987" t="s">
        <v>537</v>
      </c>
      <c r="G1987" t="s">
        <v>637</v>
      </c>
      <c r="H1987" t="s">
        <v>675</v>
      </c>
      <c r="I1987" t="s">
        <v>730</v>
      </c>
    </row>
    <row r="1988" spans="1:9" x14ac:dyDescent="0.25">
      <c r="A1988">
        <v>1987</v>
      </c>
      <c r="B1988">
        <v>97</v>
      </c>
      <c r="C1988">
        <v>4</v>
      </c>
      <c r="D1988">
        <v>2</v>
      </c>
      <c r="E1988">
        <v>159</v>
      </c>
      <c r="F1988" t="s">
        <v>539</v>
      </c>
      <c r="G1988" t="s">
        <v>654</v>
      </c>
      <c r="H1988" t="s">
        <v>717</v>
      </c>
      <c r="I1988" t="s">
        <v>730</v>
      </c>
    </row>
    <row r="1989" spans="1:9" x14ac:dyDescent="0.25">
      <c r="A1989">
        <v>1988</v>
      </c>
      <c r="B1989">
        <v>21</v>
      </c>
      <c r="C1989">
        <v>5</v>
      </c>
      <c r="D1989">
        <v>2</v>
      </c>
      <c r="E1989">
        <v>36</v>
      </c>
      <c r="F1989" t="s">
        <v>536</v>
      </c>
      <c r="G1989" t="s">
        <v>622</v>
      </c>
      <c r="H1989" t="s">
        <v>612</v>
      </c>
      <c r="I1989" t="s">
        <v>730</v>
      </c>
    </row>
    <row r="1990" spans="1:9" x14ac:dyDescent="0.25">
      <c r="A1990">
        <v>1989</v>
      </c>
      <c r="B1990">
        <v>60</v>
      </c>
      <c r="C1990">
        <v>4</v>
      </c>
      <c r="D1990">
        <v>3</v>
      </c>
      <c r="E1990">
        <v>140</v>
      </c>
      <c r="F1990" t="s">
        <v>531</v>
      </c>
      <c r="G1990" t="s">
        <v>593</v>
      </c>
      <c r="H1990" t="s">
        <v>662</v>
      </c>
      <c r="I1990" t="s">
        <v>730</v>
      </c>
    </row>
    <row r="1991" spans="1:9" x14ac:dyDescent="0.25">
      <c r="A1991">
        <v>1990</v>
      </c>
      <c r="B1991">
        <v>30</v>
      </c>
      <c r="C1991">
        <v>3</v>
      </c>
      <c r="D1991">
        <v>3</v>
      </c>
      <c r="E1991">
        <v>29</v>
      </c>
      <c r="F1991" t="s">
        <v>533</v>
      </c>
      <c r="G1991" t="s">
        <v>604</v>
      </c>
      <c r="H1991" t="s">
        <v>604</v>
      </c>
      <c r="I1991" t="s">
        <v>729</v>
      </c>
    </row>
    <row r="1992" spans="1:9" x14ac:dyDescent="0.25">
      <c r="A1992">
        <v>1991</v>
      </c>
      <c r="B1992">
        <v>72</v>
      </c>
      <c r="C1992">
        <v>5</v>
      </c>
      <c r="D1992">
        <v>2</v>
      </c>
      <c r="E1992">
        <v>36</v>
      </c>
      <c r="F1992" t="s">
        <v>542</v>
      </c>
      <c r="G1992" t="s">
        <v>624</v>
      </c>
      <c r="H1992" t="s">
        <v>646</v>
      </c>
      <c r="I1992" t="s">
        <v>729</v>
      </c>
    </row>
    <row r="1993" spans="1:9" x14ac:dyDescent="0.25">
      <c r="A1993">
        <v>1992</v>
      </c>
      <c r="B1993">
        <v>90</v>
      </c>
      <c r="C1993">
        <v>5</v>
      </c>
      <c r="D1993">
        <v>2</v>
      </c>
      <c r="E1993">
        <v>156</v>
      </c>
      <c r="F1993" t="s">
        <v>532</v>
      </c>
      <c r="G1993" t="s">
        <v>663</v>
      </c>
      <c r="H1993" t="s">
        <v>589</v>
      </c>
      <c r="I1993" t="s">
        <v>729</v>
      </c>
    </row>
    <row r="1994" spans="1:9" x14ac:dyDescent="0.25">
      <c r="A1994">
        <v>1993</v>
      </c>
      <c r="B1994">
        <v>66</v>
      </c>
      <c r="C1994">
        <v>3</v>
      </c>
      <c r="D1994">
        <v>3</v>
      </c>
      <c r="E1994">
        <v>110</v>
      </c>
      <c r="F1994" t="s">
        <v>537</v>
      </c>
      <c r="G1994" t="s">
        <v>653</v>
      </c>
      <c r="H1994" t="s">
        <v>653</v>
      </c>
      <c r="I1994" t="s">
        <v>729</v>
      </c>
    </row>
    <row r="1995" spans="1:9" x14ac:dyDescent="0.25">
      <c r="A1995">
        <v>1994</v>
      </c>
      <c r="B1995">
        <v>10</v>
      </c>
      <c r="C1995">
        <v>1</v>
      </c>
      <c r="D1995">
        <v>3</v>
      </c>
      <c r="E1995">
        <v>192</v>
      </c>
      <c r="F1995" t="s">
        <v>537</v>
      </c>
      <c r="G1995" t="s">
        <v>600</v>
      </c>
      <c r="H1995" t="s">
        <v>637</v>
      </c>
      <c r="I1995" t="s">
        <v>730</v>
      </c>
    </row>
    <row r="1996" spans="1:9" x14ac:dyDescent="0.25">
      <c r="A1996">
        <v>1995</v>
      </c>
      <c r="B1996">
        <v>77</v>
      </c>
      <c r="C1996">
        <v>5</v>
      </c>
      <c r="D1996">
        <v>2</v>
      </c>
      <c r="E1996">
        <v>60</v>
      </c>
      <c r="F1996" t="s">
        <v>533</v>
      </c>
      <c r="G1996" t="s">
        <v>604</v>
      </c>
      <c r="H1996" t="s">
        <v>679</v>
      </c>
      <c r="I1996" t="s">
        <v>729</v>
      </c>
    </row>
    <row r="1997" spans="1:9" x14ac:dyDescent="0.25">
      <c r="A1997">
        <v>1996</v>
      </c>
      <c r="B1997">
        <v>2</v>
      </c>
      <c r="C1997">
        <v>3</v>
      </c>
      <c r="D1997">
        <v>2</v>
      </c>
      <c r="E1997">
        <v>79</v>
      </c>
      <c r="F1997" t="s">
        <v>534</v>
      </c>
      <c r="G1997" t="s">
        <v>629</v>
      </c>
      <c r="H1997" t="s">
        <v>555</v>
      </c>
      <c r="I1997" t="s">
        <v>730</v>
      </c>
    </row>
    <row r="1998" spans="1:9" x14ac:dyDescent="0.25">
      <c r="A1998">
        <v>1997</v>
      </c>
      <c r="B1998">
        <v>15</v>
      </c>
      <c r="C1998">
        <v>4</v>
      </c>
      <c r="D1998">
        <v>3</v>
      </c>
      <c r="E1998">
        <v>145</v>
      </c>
      <c r="F1998" t="s">
        <v>539</v>
      </c>
      <c r="G1998" t="s">
        <v>585</v>
      </c>
      <c r="H1998" t="s">
        <v>630</v>
      </c>
      <c r="I1998" t="s">
        <v>729</v>
      </c>
    </row>
    <row r="1999" spans="1:9" x14ac:dyDescent="0.25">
      <c r="A1999">
        <v>1998</v>
      </c>
      <c r="B1999">
        <v>49</v>
      </c>
      <c r="C1999">
        <v>3</v>
      </c>
      <c r="D1999">
        <v>3</v>
      </c>
      <c r="E1999">
        <v>158</v>
      </c>
      <c r="F1999" t="s">
        <v>531</v>
      </c>
      <c r="G1999" t="s">
        <v>640</v>
      </c>
      <c r="H1999" t="s">
        <v>595</v>
      </c>
      <c r="I1999" t="s">
        <v>730</v>
      </c>
    </row>
    <row r="2000" spans="1:9" x14ac:dyDescent="0.25">
      <c r="A2000">
        <v>1999</v>
      </c>
      <c r="B2000">
        <v>58</v>
      </c>
      <c r="C2000">
        <v>5</v>
      </c>
      <c r="D2000">
        <v>2</v>
      </c>
      <c r="E2000">
        <v>87</v>
      </c>
      <c r="F2000" t="s">
        <v>540</v>
      </c>
      <c r="G2000" t="s">
        <v>597</v>
      </c>
      <c r="H2000" t="s">
        <v>611</v>
      </c>
      <c r="I2000" t="s">
        <v>729</v>
      </c>
    </row>
    <row r="2001" spans="1:9" x14ac:dyDescent="0.25">
      <c r="A2001">
        <v>2000</v>
      </c>
      <c r="B2001">
        <v>89</v>
      </c>
      <c r="C2001">
        <v>2</v>
      </c>
      <c r="D2001">
        <v>2</v>
      </c>
      <c r="E2001">
        <v>133</v>
      </c>
      <c r="F2001" t="s">
        <v>532</v>
      </c>
      <c r="G2001" t="s">
        <v>617</v>
      </c>
      <c r="H2001" t="s">
        <v>645</v>
      </c>
      <c r="I2001" t="s">
        <v>730</v>
      </c>
    </row>
  </sheetData>
  <conditionalFormatting sqref="I2:I2001">
    <cfRule type="containsText" dxfId="38" priority="3" operator="containsText" text="On Time">
      <formula>NOT(ISERROR(SEARCH("On Time",I2)))</formula>
    </cfRule>
    <cfRule type="containsText" dxfId="37" priority="2" operator="containsText" text="Late">
      <formula>NOT(ISERROR(SEARCH("Late",I2)))</formula>
    </cfRule>
  </conditionalFormatting>
  <conditionalFormatting sqref="E2:E200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129E52A0-DDC2-4054-9AC5-60246999B2D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I2:I2001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A219-1385-4570-B39F-5B4B78700A10}">
  <dimension ref="A1:N287"/>
  <sheetViews>
    <sheetView topLeftCell="A274" workbookViewId="0">
      <selection activeCell="L272" sqref="L272"/>
    </sheetView>
  </sheetViews>
  <sheetFormatPr defaultRowHeight="15" x14ac:dyDescent="0.25"/>
  <cols>
    <col min="1" max="1" width="13.140625" bestFit="1" customWidth="1"/>
    <col min="2" max="2" width="17.5703125" bestFit="1" customWidth="1"/>
    <col min="3" max="3" width="18.5703125" bestFit="1" customWidth="1"/>
    <col min="4" max="6" width="4" bestFit="1" customWidth="1"/>
    <col min="7" max="7" width="18.5703125" bestFit="1" customWidth="1"/>
    <col min="8" max="11" width="4" bestFit="1" customWidth="1"/>
    <col min="12" max="12" width="22.5703125" bestFit="1" customWidth="1"/>
    <col min="13" max="13" width="23.5703125" bestFit="1" customWidth="1"/>
    <col min="14" max="17" width="3" bestFit="1" customWidth="1"/>
    <col min="18" max="92" width="4" bestFit="1" customWidth="1"/>
    <col min="93" max="93" width="13.42578125" bestFit="1" customWidth="1"/>
    <col min="94" max="94" width="12.42578125" bestFit="1" customWidth="1"/>
    <col min="95" max="110" width="3" bestFit="1" customWidth="1"/>
    <col min="111" max="202" width="4" bestFit="1" customWidth="1"/>
    <col min="203" max="203" width="15.5703125" bestFit="1" customWidth="1"/>
    <col min="204" max="204" width="11.42578125" bestFit="1" customWidth="1"/>
    <col min="205" max="224" width="3" bestFit="1" customWidth="1"/>
    <col min="225" max="298" width="4" bestFit="1" customWidth="1"/>
    <col min="299" max="299" width="14.5703125" bestFit="1" customWidth="1"/>
    <col min="300" max="300" width="8.140625" bestFit="1" customWidth="1"/>
    <col min="301" max="325" width="3" bestFit="1" customWidth="1"/>
    <col min="326" max="411" width="4" bestFit="1" customWidth="1"/>
    <col min="412" max="412" width="11.140625" bestFit="1" customWidth="1"/>
    <col min="413" max="413" width="6.85546875" bestFit="1" customWidth="1"/>
    <col min="414" max="415" width="2" bestFit="1" customWidth="1"/>
    <col min="416" max="431" width="3" bestFit="1" customWidth="1"/>
    <col min="432" max="505" width="4" bestFit="1" customWidth="1"/>
    <col min="506" max="506" width="9.85546875" bestFit="1" customWidth="1"/>
    <col min="507" max="507" width="11.28515625" bestFit="1" customWidth="1"/>
  </cols>
  <sheetData>
    <row r="1" spans="1:5" x14ac:dyDescent="0.25">
      <c r="A1" s="4" t="s">
        <v>734</v>
      </c>
      <c r="B1" s="4" t="s">
        <v>731</v>
      </c>
      <c r="C1" s="4"/>
      <c r="D1" s="4"/>
      <c r="E1" s="4"/>
    </row>
    <row r="2" spans="1:5" x14ac:dyDescent="0.25">
      <c r="A2" s="4" t="s">
        <v>733</v>
      </c>
      <c r="B2" s="4">
        <v>1</v>
      </c>
      <c r="C2" s="4">
        <v>2</v>
      </c>
      <c r="D2" s="4">
        <v>3</v>
      </c>
      <c r="E2" s="4" t="s">
        <v>732</v>
      </c>
    </row>
    <row r="3" spans="1:5" x14ac:dyDescent="0.25">
      <c r="A3" s="5" t="s">
        <v>531</v>
      </c>
      <c r="B3" s="6">
        <v>26113</v>
      </c>
      <c r="C3" s="6">
        <v>25800</v>
      </c>
      <c r="D3" s="6">
        <v>23746</v>
      </c>
      <c r="E3" s="6">
        <v>75659</v>
      </c>
    </row>
    <row r="4" spans="1:5" x14ac:dyDescent="0.25">
      <c r="A4" s="5" t="s">
        <v>532</v>
      </c>
      <c r="B4" s="6">
        <v>26390</v>
      </c>
      <c r="C4" s="6">
        <v>24394</v>
      </c>
      <c r="D4" s="6">
        <v>27078</v>
      </c>
      <c r="E4" s="6">
        <v>77862</v>
      </c>
    </row>
    <row r="5" spans="1:5" x14ac:dyDescent="0.25">
      <c r="A5" s="5" t="s">
        <v>533</v>
      </c>
      <c r="B5" s="6">
        <v>23047</v>
      </c>
      <c r="C5" s="6">
        <v>26058</v>
      </c>
      <c r="D5" s="6">
        <v>22610</v>
      </c>
      <c r="E5" s="6">
        <v>71715</v>
      </c>
    </row>
    <row r="6" spans="1:5" x14ac:dyDescent="0.25">
      <c r="A6" s="5" t="s">
        <v>534</v>
      </c>
      <c r="B6" s="6">
        <v>24627</v>
      </c>
      <c r="C6" s="6">
        <v>25979</v>
      </c>
      <c r="D6" s="6">
        <v>25276</v>
      </c>
      <c r="E6" s="6">
        <v>75882</v>
      </c>
    </row>
    <row r="7" spans="1:5" x14ac:dyDescent="0.25">
      <c r="A7" s="5" t="s">
        <v>535</v>
      </c>
      <c r="B7" s="6">
        <v>24375</v>
      </c>
      <c r="C7" s="6">
        <v>24093</v>
      </c>
      <c r="D7" s="6">
        <v>24915</v>
      </c>
      <c r="E7" s="6">
        <v>73383</v>
      </c>
    </row>
    <row r="8" spans="1:5" x14ac:dyDescent="0.25">
      <c r="A8" s="5" t="s">
        <v>536</v>
      </c>
      <c r="B8" s="6">
        <v>25690</v>
      </c>
      <c r="C8" s="6">
        <v>26585</v>
      </c>
      <c r="D8" s="6">
        <v>23040</v>
      </c>
      <c r="E8" s="6">
        <v>75315</v>
      </c>
    </row>
    <row r="9" spans="1:5" x14ac:dyDescent="0.25">
      <c r="A9" s="5" t="s">
        <v>537</v>
      </c>
      <c r="B9" s="6">
        <v>23437</v>
      </c>
      <c r="C9" s="6">
        <v>22441</v>
      </c>
      <c r="D9" s="6">
        <v>24266</v>
      </c>
      <c r="E9" s="6">
        <v>70144</v>
      </c>
    </row>
    <row r="10" spans="1:5" x14ac:dyDescent="0.25">
      <c r="A10" s="5" t="s">
        <v>538</v>
      </c>
      <c r="B10" s="6">
        <v>25207</v>
      </c>
      <c r="C10" s="6">
        <v>25005</v>
      </c>
      <c r="D10" s="6">
        <v>25554</v>
      </c>
      <c r="E10" s="6">
        <v>75766</v>
      </c>
    </row>
    <row r="11" spans="1:5" x14ac:dyDescent="0.25">
      <c r="A11" s="5" t="s">
        <v>539</v>
      </c>
      <c r="B11" s="6">
        <v>24975</v>
      </c>
      <c r="C11" s="6">
        <v>25450</v>
      </c>
      <c r="D11" s="6">
        <v>24495</v>
      </c>
      <c r="E11" s="6">
        <v>74920</v>
      </c>
    </row>
    <row r="12" spans="1:5" x14ac:dyDescent="0.25">
      <c r="A12" s="5" t="s">
        <v>540</v>
      </c>
      <c r="B12" s="6">
        <v>25553</v>
      </c>
      <c r="C12" s="6">
        <v>25434</v>
      </c>
      <c r="D12" s="6">
        <v>24510</v>
      </c>
      <c r="E12" s="6">
        <v>75497</v>
      </c>
    </row>
    <row r="13" spans="1:5" x14ac:dyDescent="0.25">
      <c r="A13" s="5" t="s">
        <v>541</v>
      </c>
      <c r="B13" s="6">
        <v>25337</v>
      </c>
      <c r="C13" s="6">
        <v>23334</v>
      </c>
      <c r="D13" s="6">
        <v>24653</v>
      </c>
      <c r="E13" s="6">
        <v>73324</v>
      </c>
    </row>
    <row r="14" spans="1:5" x14ac:dyDescent="0.25">
      <c r="A14" s="5" t="s">
        <v>542</v>
      </c>
      <c r="B14" s="6">
        <v>21943</v>
      </c>
      <c r="C14" s="6">
        <v>24992</v>
      </c>
      <c r="D14" s="6">
        <v>24631</v>
      </c>
      <c r="E14" s="6">
        <v>71566</v>
      </c>
    </row>
    <row r="15" spans="1:5" x14ac:dyDescent="0.25">
      <c r="A15" s="5" t="s">
        <v>732</v>
      </c>
      <c r="B15" s="6">
        <v>296694</v>
      </c>
      <c r="C15" s="6">
        <v>299565</v>
      </c>
      <c r="D15" s="6">
        <v>294774</v>
      </c>
      <c r="E15" s="6">
        <v>891033</v>
      </c>
    </row>
    <row r="18" spans="1:14" x14ac:dyDescent="0.25">
      <c r="A18" s="13" t="s">
        <v>735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5">
      <c r="A19" s="7" t="s">
        <v>735</v>
      </c>
      <c r="B19" s="7" t="s">
        <v>731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25">
      <c r="A20" s="7" t="s">
        <v>733</v>
      </c>
      <c r="B20" s="7" t="s">
        <v>531</v>
      </c>
      <c r="C20" s="7" t="s">
        <v>532</v>
      </c>
      <c r="D20" s="7" t="s">
        <v>533</v>
      </c>
      <c r="E20" s="7" t="s">
        <v>534</v>
      </c>
      <c r="F20" s="7" t="s">
        <v>535</v>
      </c>
      <c r="G20" s="7" t="s">
        <v>536</v>
      </c>
      <c r="H20" s="7" t="s">
        <v>537</v>
      </c>
      <c r="I20" s="7" t="s">
        <v>538</v>
      </c>
      <c r="J20" s="7" t="s">
        <v>539</v>
      </c>
      <c r="K20" s="7" t="s">
        <v>540</v>
      </c>
      <c r="L20" s="7" t="s">
        <v>541</v>
      </c>
      <c r="M20" s="7" t="s">
        <v>542</v>
      </c>
      <c r="N20" s="7" t="s">
        <v>732</v>
      </c>
    </row>
    <row r="21" spans="1:14" x14ac:dyDescent="0.25">
      <c r="A21" s="8">
        <v>1</v>
      </c>
      <c r="B21" s="9">
        <v>50</v>
      </c>
      <c r="C21" s="9">
        <v>50</v>
      </c>
      <c r="D21" s="9">
        <v>49</v>
      </c>
      <c r="E21" s="9">
        <v>68</v>
      </c>
      <c r="F21" s="9">
        <v>61</v>
      </c>
      <c r="G21" s="9">
        <v>56</v>
      </c>
      <c r="H21" s="9">
        <v>58</v>
      </c>
      <c r="I21" s="9">
        <v>56</v>
      </c>
      <c r="J21" s="9">
        <v>50</v>
      </c>
      <c r="K21" s="9">
        <v>69</v>
      </c>
      <c r="L21" s="9">
        <v>43</v>
      </c>
      <c r="M21" s="9">
        <v>63</v>
      </c>
      <c r="N21" s="9">
        <v>673</v>
      </c>
    </row>
    <row r="22" spans="1:14" x14ac:dyDescent="0.25">
      <c r="A22" s="8">
        <v>2</v>
      </c>
      <c r="B22" s="9">
        <v>53</v>
      </c>
      <c r="C22" s="9">
        <v>55</v>
      </c>
      <c r="D22" s="9">
        <v>59</v>
      </c>
      <c r="E22" s="9">
        <v>60</v>
      </c>
      <c r="F22" s="9">
        <v>49</v>
      </c>
      <c r="G22" s="9">
        <v>61</v>
      </c>
      <c r="H22" s="9">
        <v>57</v>
      </c>
      <c r="I22" s="9">
        <v>54</v>
      </c>
      <c r="J22" s="9">
        <v>59</v>
      </c>
      <c r="K22" s="9">
        <v>59</v>
      </c>
      <c r="L22" s="9">
        <v>42</v>
      </c>
      <c r="M22" s="9">
        <v>55</v>
      </c>
      <c r="N22" s="9">
        <v>663</v>
      </c>
    </row>
    <row r="23" spans="1:14" x14ac:dyDescent="0.25">
      <c r="A23" s="8">
        <v>3</v>
      </c>
      <c r="B23" s="9">
        <v>56</v>
      </c>
      <c r="C23" s="9">
        <v>50</v>
      </c>
      <c r="D23" s="9">
        <v>59</v>
      </c>
      <c r="E23" s="9">
        <v>64</v>
      </c>
      <c r="F23" s="9">
        <v>52</v>
      </c>
      <c r="G23" s="9">
        <v>64</v>
      </c>
      <c r="H23" s="9">
        <v>46</v>
      </c>
      <c r="I23" s="9">
        <v>55</v>
      </c>
      <c r="J23" s="9">
        <v>57</v>
      </c>
      <c r="K23" s="9">
        <v>56</v>
      </c>
      <c r="L23" s="9">
        <v>45</v>
      </c>
      <c r="M23" s="9">
        <v>60</v>
      </c>
      <c r="N23" s="9">
        <v>664</v>
      </c>
    </row>
    <row r="24" spans="1:14" x14ac:dyDescent="0.25">
      <c r="A24" s="8" t="s">
        <v>732</v>
      </c>
      <c r="B24" s="9">
        <v>159</v>
      </c>
      <c r="C24" s="9">
        <v>155</v>
      </c>
      <c r="D24" s="9">
        <v>167</v>
      </c>
      <c r="E24" s="9">
        <v>192</v>
      </c>
      <c r="F24" s="9">
        <v>162</v>
      </c>
      <c r="G24" s="9">
        <v>181</v>
      </c>
      <c r="H24" s="9">
        <v>161</v>
      </c>
      <c r="I24" s="9">
        <v>165</v>
      </c>
      <c r="J24" s="9">
        <v>166</v>
      </c>
      <c r="K24" s="9">
        <v>184</v>
      </c>
      <c r="L24" s="9">
        <v>130</v>
      </c>
      <c r="M24" s="9">
        <v>178</v>
      </c>
      <c r="N24" s="9">
        <v>2000</v>
      </c>
    </row>
    <row r="28" spans="1:14" x14ac:dyDescent="0.25">
      <c r="A28" s="14" t="s">
        <v>738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x14ac:dyDescent="0.25">
      <c r="A29" s="10" t="s">
        <v>736</v>
      </c>
      <c r="B29" s="10" t="s">
        <v>731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 t="s">
        <v>733</v>
      </c>
      <c r="B30" s="10" t="s">
        <v>531</v>
      </c>
      <c r="C30" s="10" t="s">
        <v>532</v>
      </c>
      <c r="D30" s="10" t="s">
        <v>533</v>
      </c>
      <c r="E30" s="10" t="s">
        <v>534</v>
      </c>
      <c r="F30" s="10" t="s">
        <v>535</v>
      </c>
      <c r="G30" s="10" t="s">
        <v>536</v>
      </c>
      <c r="H30" s="10" t="s">
        <v>537</v>
      </c>
      <c r="I30" s="10" t="s">
        <v>538</v>
      </c>
      <c r="J30" s="10" t="s">
        <v>539</v>
      </c>
      <c r="K30" s="10" t="s">
        <v>540</v>
      </c>
      <c r="L30" s="10" t="s">
        <v>541</v>
      </c>
      <c r="M30" s="10" t="s">
        <v>542</v>
      </c>
      <c r="N30" s="10" t="s">
        <v>732</v>
      </c>
    </row>
    <row r="31" spans="1:14" x14ac:dyDescent="0.25">
      <c r="A31" s="11">
        <v>1</v>
      </c>
      <c r="B31" s="12">
        <v>135</v>
      </c>
      <c r="C31" s="12">
        <v>364</v>
      </c>
      <c r="D31" s="12">
        <v>164</v>
      </c>
      <c r="E31" s="12">
        <v>62</v>
      </c>
      <c r="F31" s="12">
        <v>86</v>
      </c>
      <c r="G31" s="12">
        <v>18</v>
      </c>
      <c r="H31" s="12">
        <v>123</v>
      </c>
      <c r="I31" s="12">
        <v>172</v>
      </c>
      <c r="J31" s="12"/>
      <c r="K31" s="12">
        <v>298</v>
      </c>
      <c r="L31" s="12">
        <v>195</v>
      </c>
      <c r="M31" s="12">
        <v>125</v>
      </c>
      <c r="N31" s="12">
        <v>1742</v>
      </c>
    </row>
    <row r="32" spans="1:14" x14ac:dyDescent="0.25">
      <c r="A32" s="11">
        <v>2</v>
      </c>
      <c r="B32" s="12"/>
      <c r="C32" s="12">
        <v>508</v>
      </c>
      <c r="D32" s="12">
        <v>53</v>
      </c>
      <c r="E32" s="12">
        <v>481</v>
      </c>
      <c r="F32" s="12">
        <v>168</v>
      </c>
      <c r="G32" s="12">
        <v>56</v>
      </c>
      <c r="H32" s="12"/>
      <c r="I32" s="12">
        <v>69</v>
      </c>
      <c r="J32" s="12">
        <v>308</v>
      </c>
      <c r="K32" s="12">
        <v>263</v>
      </c>
      <c r="L32" s="12">
        <v>130</v>
      </c>
      <c r="M32" s="12">
        <v>176</v>
      </c>
      <c r="N32" s="12">
        <v>2212</v>
      </c>
    </row>
    <row r="33" spans="1:14" x14ac:dyDescent="0.25">
      <c r="A33" s="11">
        <v>3</v>
      </c>
      <c r="B33" s="12">
        <v>76</v>
      </c>
      <c r="C33" s="12">
        <v>28</v>
      </c>
      <c r="D33" s="12"/>
      <c r="E33" s="12"/>
      <c r="F33" s="12">
        <v>156</v>
      </c>
      <c r="G33" s="12">
        <v>419</v>
      </c>
      <c r="H33" s="12"/>
      <c r="I33" s="12">
        <v>526</v>
      </c>
      <c r="J33" s="12">
        <v>161</v>
      </c>
      <c r="K33" s="12">
        <v>142</v>
      </c>
      <c r="L33" s="12">
        <v>36</v>
      </c>
      <c r="M33" s="12">
        <v>68</v>
      </c>
      <c r="N33" s="12">
        <v>1612</v>
      </c>
    </row>
    <row r="34" spans="1:14" x14ac:dyDescent="0.25">
      <c r="A34" s="11">
        <v>4</v>
      </c>
      <c r="B34" s="12"/>
      <c r="C34" s="12">
        <v>169</v>
      </c>
      <c r="D34" s="12">
        <v>189</v>
      </c>
      <c r="E34" s="12">
        <v>217</v>
      </c>
      <c r="F34" s="12">
        <v>123</v>
      </c>
      <c r="G34" s="12">
        <v>65</v>
      </c>
      <c r="H34" s="12">
        <v>290</v>
      </c>
      <c r="I34" s="12">
        <v>219</v>
      </c>
      <c r="J34" s="12">
        <v>311</v>
      </c>
      <c r="K34" s="12">
        <v>333</v>
      </c>
      <c r="L34" s="12"/>
      <c r="M34" s="12">
        <v>332</v>
      </c>
      <c r="N34" s="12">
        <v>2248</v>
      </c>
    </row>
    <row r="35" spans="1:14" x14ac:dyDescent="0.25">
      <c r="A35" s="11">
        <v>5</v>
      </c>
      <c r="B35" s="12">
        <v>365</v>
      </c>
      <c r="C35" s="12"/>
      <c r="D35" s="12"/>
      <c r="E35" s="12">
        <v>315</v>
      </c>
      <c r="F35" s="12"/>
      <c r="G35" s="12">
        <v>542</v>
      </c>
      <c r="H35" s="12">
        <v>48</v>
      </c>
      <c r="I35" s="12">
        <v>97</v>
      </c>
      <c r="J35" s="12">
        <v>577</v>
      </c>
      <c r="K35" s="12">
        <v>22</v>
      </c>
      <c r="L35" s="12">
        <v>166</v>
      </c>
      <c r="M35" s="12">
        <v>344</v>
      </c>
      <c r="N35" s="12">
        <v>2476</v>
      </c>
    </row>
    <row r="36" spans="1:14" x14ac:dyDescent="0.25">
      <c r="A36" s="11">
        <v>6</v>
      </c>
      <c r="B36" s="12">
        <v>104</v>
      </c>
      <c r="C36" s="12">
        <v>253</v>
      </c>
      <c r="D36" s="12">
        <v>348</v>
      </c>
      <c r="E36" s="12">
        <v>101</v>
      </c>
      <c r="F36" s="12">
        <v>287</v>
      </c>
      <c r="G36" s="12">
        <v>218</v>
      </c>
      <c r="H36" s="12">
        <v>90</v>
      </c>
      <c r="I36" s="12">
        <v>560</v>
      </c>
      <c r="J36" s="12">
        <v>161</v>
      </c>
      <c r="K36" s="12">
        <v>145</v>
      </c>
      <c r="L36" s="12"/>
      <c r="M36" s="12">
        <v>42</v>
      </c>
      <c r="N36" s="12">
        <v>2309</v>
      </c>
    </row>
    <row r="37" spans="1:14" x14ac:dyDescent="0.25">
      <c r="A37" s="11">
        <v>7</v>
      </c>
      <c r="B37" s="12">
        <v>248</v>
      </c>
      <c r="C37" s="12">
        <v>220</v>
      </c>
      <c r="D37" s="12">
        <v>243</v>
      </c>
      <c r="E37" s="12"/>
      <c r="F37" s="12"/>
      <c r="G37" s="12"/>
      <c r="H37" s="12">
        <v>54</v>
      </c>
      <c r="I37" s="12">
        <v>224</v>
      </c>
      <c r="J37" s="12">
        <v>375</v>
      </c>
      <c r="K37" s="12">
        <v>504</v>
      </c>
      <c r="L37" s="12">
        <v>105</v>
      </c>
      <c r="M37" s="12">
        <v>93</v>
      </c>
      <c r="N37" s="12">
        <v>2066</v>
      </c>
    </row>
    <row r="38" spans="1:14" x14ac:dyDescent="0.25">
      <c r="A38" s="11">
        <v>8</v>
      </c>
      <c r="B38" s="12">
        <v>159</v>
      </c>
      <c r="C38" s="12">
        <v>16</v>
      </c>
      <c r="D38" s="12">
        <v>180</v>
      </c>
      <c r="E38" s="12">
        <v>469</v>
      </c>
      <c r="F38" s="12">
        <v>362</v>
      </c>
      <c r="G38" s="12"/>
      <c r="H38" s="12">
        <v>298</v>
      </c>
      <c r="I38" s="12">
        <v>153</v>
      </c>
      <c r="J38" s="12">
        <v>499</v>
      </c>
      <c r="K38" s="12">
        <v>260</v>
      </c>
      <c r="L38" s="12">
        <v>238</v>
      </c>
      <c r="M38" s="12">
        <v>253</v>
      </c>
      <c r="N38" s="12">
        <v>2887</v>
      </c>
    </row>
    <row r="39" spans="1:14" x14ac:dyDescent="0.25">
      <c r="A39" s="11">
        <v>9</v>
      </c>
      <c r="B39" s="12">
        <v>284</v>
      </c>
      <c r="C39" s="12">
        <v>146</v>
      </c>
      <c r="D39" s="12">
        <v>187</v>
      </c>
      <c r="E39" s="12">
        <v>330</v>
      </c>
      <c r="F39" s="12">
        <v>317</v>
      </c>
      <c r="G39" s="12">
        <v>139</v>
      </c>
      <c r="H39" s="12">
        <v>231</v>
      </c>
      <c r="I39" s="12">
        <v>25</v>
      </c>
      <c r="J39" s="12">
        <v>246</v>
      </c>
      <c r="K39" s="12">
        <v>23</v>
      </c>
      <c r="L39" s="12">
        <v>177</v>
      </c>
      <c r="M39" s="12">
        <v>294</v>
      </c>
      <c r="N39" s="12">
        <v>2399</v>
      </c>
    </row>
    <row r="40" spans="1:14" x14ac:dyDescent="0.25">
      <c r="A40" s="11">
        <v>10</v>
      </c>
      <c r="B40" s="12">
        <v>323</v>
      </c>
      <c r="C40" s="12">
        <v>66</v>
      </c>
      <c r="D40" s="12">
        <v>395</v>
      </c>
      <c r="E40" s="12">
        <v>298</v>
      </c>
      <c r="F40" s="12">
        <v>359</v>
      </c>
      <c r="G40" s="12">
        <v>27</v>
      </c>
      <c r="H40" s="12">
        <v>371</v>
      </c>
      <c r="I40" s="12"/>
      <c r="J40" s="12">
        <v>242</v>
      </c>
      <c r="K40" s="12">
        <v>517</v>
      </c>
      <c r="L40" s="12">
        <v>104</v>
      </c>
      <c r="M40" s="12">
        <v>163</v>
      </c>
      <c r="N40" s="12">
        <v>2865</v>
      </c>
    </row>
    <row r="41" spans="1:14" x14ac:dyDescent="0.25">
      <c r="A41" s="11">
        <v>11</v>
      </c>
      <c r="B41" s="12">
        <v>363</v>
      </c>
      <c r="C41" s="12">
        <v>45</v>
      </c>
      <c r="D41" s="12">
        <v>194</v>
      </c>
      <c r="E41" s="12">
        <v>54</v>
      </c>
      <c r="F41" s="12">
        <v>227</v>
      </c>
      <c r="G41" s="12">
        <v>186</v>
      </c>
      <c r="H41" s="12">
        <v>10</v>
      </c>
      <c r="I41" s="12"/>
      <c r="J41" s="12">
        <v>191</v>
      </c>
      <c r="K41" s="12">
        <v>29</v>
      </c>
      <c r="L41" s="12">
        <v>196</v>
      </c>
      <c r="M41" s="12">
        <v>30</v>
      </c>
      <c r="N41" s="12">
        <v>1525</v>
      </c>
    </row>
    <row r="42" spans="1:14" x14ac:dyDescent="0.25">
      <c r="A42" s="11">
        <v>12</v>
      </c>
      <c r="B42" s="12">
        <v>327</v>
      </c>
      <c r="C42" s="12">
        <v>37</v>
      </c>
      <c r="D42" s="12">
        <v>152</v>
      </c>
      <c r="E42" s="12"/>
      <c r="F42" s="12">
        <v>482</v>
      </c>
      <c r="G42" s="12"/>
      <c r="H42" s="12"/>
      <c r="I42" s="12">
        <v>132</v>
      </c>
      <c r="J42" s="12">
        <v>146</v>
      </c>
      <c r="K42" s="12">
        <v>209</v>
      </c>
      <c r="L42" s="12"/>
      <c r="M42" s="12">
        <v>34</v>
      </c>
      <c r="N42" s="12">
        <v>1519</v>
      </c>
    </row>
    <row r="43" spans="1:14" x14ac:dyDescent="0.25">
      <c r="A43" s="11">
        <v>13</v>
      </c>
      <c r="B43" s="12">
        <v>125</v>
      </c>
      <c r="C43" s="12">
        <v>151</v>
      </c>
      <c r="D43" s="12">
        <v>232</v>
      </c>
      <c r="E43" s="12">
        <v>140</v>
      </c>
      <c r="F43" s="12">
        <v>322</v>
      </c>
      <c r="G43" s="12">
        <v>144</v>
      </c>
      <c r="H43" s="12"/>
      <c r="I43" s="12">
        <v>241</v>
      </c>
      <c r="J43" s="12">
        <v>164</v>
      </c>
      <c r="K43" s="12">
        <v>245</v>
      </c>
      <c r="L43" s="12"/>
      <c r="M43" s="12">
        <v>29</v>
      </c>
      <c r="N43" s="12">
        <v>1793</v>
      </c>
    </row>
    <row r="44" spans="1:14" x14ac:dyDescent="0.25">
      <c r="A44" s="11">
        <v>14</v>
      </c>
      <c r="B44" s="12"/>
      <c r="C44" s="12">
        <v>537</v>
      </c>
      <c r="D44" s="12">
        <v>50</v>
      </c>
      <c r="E44" s="12">
        <v>111</v>
      </c>
      <c r="F44" s="12">
        <v>206</v>
      </c>
      <c r="G44" s="12">
        <v>289</v>
      </c>
      <c r="H44" s="12">
        <v>219</v>
      </c>
      <c r="I44" s="12">
        <v>161</v>
      </c>
      <c r="J44" s="12"/>
      <c r="K44" s="12">
        <v>126</v>
      </c>
      <c r="L44" s="12">
        <v>108</v>
      </c>
      <c r="M44" s="12"/>
      <c r="N44" s="12">
        <v>1807</v>
      </c>
    </row>
    <row r="45" spans="1:14" x14ac:dyDescent="0.25">
      <c r="A45" s="11">
        <v>15</v>
      </c>
      <c r="B45" s="12">
        <v>247</v>
      </c>
      <c r="C45" s="12"/>
      <c r="D45" s="12">
        <v>430</v>
      </c>
      <c r="E45" s="12">
        <v>72</v>
      </c>
      <c r="F45" s="12"/>
      <c r="G45" s="12">
        <v>545</v>
      </c>
      <c r="H45" s="12">
        <v>395</v>
      </c>
      <c r="I45" s="12">
        <v>196</v>
      </c>
      <c r="J45" s="12">
        <v>456</v>
      </c>
      <c r="K45" s="12">
        <v>363</v>
      </c>
      <c r="L45" s="12">
        <v>201</v>
      </c>
      <c r="M45" s="12">
        <v>337</v>
      </c>
      <c r="N45" s="12">
        <v>3242</v>
      </c>
    </row>
    <row r="46" spans="1:14" x14ac:dyDescent="0.25">
      <c r="A46" s="11">
        <v>16</v>
      </c>
      <c r="B46" s="12">
        <v>94</v>
      </c>
      <c r="C46" s="12">
        <v>334</v>
      </c>
      <c r="D46" s="12">
        <v>332</v>
      </c>
      <c r="E46" s="12">
        <v>182</v>
      </c>
      <c r="F46" s="12"/>
      <c r="G46" s="12">
        <v>115</v>
      </c>
      <c r="H46" s="12">
        <v>234</v>
      </c>
      <c r="I46" s="12">
        <v>198</v>
      </c>
      <c r="J46" s="12">
        <v>356</v>
      </c>
      <c r="K46" s="12">
        <v>19</v>
      </c>
      <c r="L46" s="12">
        <v>101</v>
      </c>
      <c r="M46" s="12"/>
      <c r="N46" s="12">
        <v>1965</v>
      </c>
    </row>
    <row r="47" spans="1:14" x14ac:dyDescent="0.25">
      <c r="A47" s="11">
        <v>17</v>
      </c>
      <c r="B47" s="12"/>
      <c r="C47" s="12">
        <v>145</v>
      </c>
      <c r="D47" s="12">
        <v>166</v>
      </c>
      <c r="E47" s="12">
        <v>353</v>
      </c>
      <c r="F47" s="12">
        <v>91</v>
      </c>
      <c r="G47" s="12">
        <v>235</v>
      </c>
      <c r="H47" s="12">
        <v>139</v>
      </c>
      <c r="I47" s="12">
        <v>54</v>
      </c>
      <c r="J47" s="12"/>
      <c r="K47" s="12">
        <v>178</v>
      </c>
      <c r="L47" s="12">
        <v>523</v>
      </c>
      <c r="M47" s="12">
        <v>209</v>
      </c>
      <c r="N47" s="12">
        <v>2093</v>
      </c>
    </row>
    <row r="48" spans="1:14" x14ac:dyDescent="0.25">
      <c r="A48" s="11">
        <v>18</v>
      </c>
      <c r="B48" s="12">
        <v>244</v>
      </c>
      <c r="C48" s="12">
        <v>85</v>
      </c>
      <c r="D48" s="12">
        <v>258</v>
      </c>
      <c r="E48" s="12">
        <v>17</v>
      </c>
      <c r="F48" s="12"/>
      <c r="G48" s="12">
        <v>162</v>
      </c>
      <c r="H48" s="12">
        <v>337</v>
      </c>
      <c r="I48" s="12"/>
      <c r="J48" s="12"/>
      <c r="K48" s="12">
        <v>215</v>
      </c>
      <c r="L48" s="12">
        <v>32</v>
      </c>
      <c r="M48" s="12">
        <v>535</v>
      </c>
      <c r="N48" s="12">
        <v>1885</v>
      </c>
    </row>
    <row r="49" spans="1:14" x14ac:dyDescent="0.25">
      <c r="A49" s="11">
        <v>19</v>
      </c>
      <c r="B49" s="12">
        <v>264</v>
      </c>
      <c r="C49" s="12"/>
      <c r="D49" s="12"/>
      <c r="E49" s="12">
        <v>368</v>
      </c>
      <c r="F49" s="12">
        <v>310</v>
      </c>
      <c r="G49" s="12"/>
      <c r="H49" s="12">
        <v>56</v>
      </c>
      <c r="I49" s="12">
        <v>247</v>
      </c>
      <c r="J49" s="12">
        <v>106</v>
      </c>
      <c r="K49" s="12">
        <v>297</v>
      </c>
      <c r="L49" s="12">
        <v>376</v>
      </c>
      <c r="M49" s="12">
        <v>128</v>
      </c>
      <c r="N49" s="12">
        <v>2152</v>
      </c>
    </row>
    <row r="50" spans="1:14" x14ac:dyDescent="0.25">
      <c r="A50" s="11">
        <v>20</v>
      </c>
      <c r="B50" s="12">
        <v>107</v>
      </c>
      <c r="C50" s="12">
        <v>201</v>
      </c>
      <c r="D50" s="12">
        <v>152</v>
      </c>
      <c r="E50" s="12">
        <v>43</v>
      </c>
      <c r="F50" s="12"/>
      <c r="G50" s="12">
        <v>175</v>
      </c>
      <c r="H50" s="12">
        <v>56</v>
      </c>
      <c r="I50" s="12">
        <v>88</v>
      </c>
      <c r="J50" s="12"/>
      <c r="K50" s="12">
        <v>199</v>
      </c>
      <c r="L50" s="12">
        <v>535</v>
      </c>
      <c r="M50" s="12">
        <v>46</v>
      </c>
      <c r="N50" s="12">
        <v>1602</v>
      </c>
    </row>
    <row r="51" spans="1:14" x14ac:dyDescent="0.25">
      <c r="A51" s="11">
        <v>21</v>
      </c>
      <c r="B51" s="12"/>
      <c r="C51" s="12">
        <v>122</v>
      </c>
      <c r="D51" s="12">
        <v>32</v>
      </c>
      <c r="E51" s="12">
        <v>271</v>
      </c>
      <c r="F51" s="12">
        <v>193</v>
      </c>
      <c r="G51" s="12">
        <v>262</v>
      </c>
      <c r="H51" s="12">
        <v>182</v>
      </c>
      <c r="I51" s="12">
        <v>261</v>
      </c>
      <c r="J51" s="12">
        <v>307</v>
      </c>
      <c r="K51" s="12">
        <v>253</v>
      </c>
      <c r="L51" s="12"/>
      <c r="M51" s="12">
        <v>244</v>
      </c>
      <c r="N51" s="12">
        <v>2127</v>
      </c>
    </row>
    <row r="52" spans="1:14" x14ac:dyDescent="0.25">
      <c r="A52" s="11">
        <v>22</v>
      </c>
      <c r="B52" s="12">
        <v>87</v>
      </c>
      <c r="C52" s="12">
        <v>455</v>
      </c>
      <c r="D52" s="12">
        <v>321</v>
      </c>
      <c r="E52" s="12">
        <v>154</v>
      </c>
      <c r="F52" s="12">
        <v>385</v>
      </c>
      <c r="G52" s="12">
        <v>474</v>
      </c>
      <c r="H52" s="12">
        <v>61</v>
      </c>
      <c r="I52" s="12">
        <v>75</v>
      </c>
      <c r="J52" s="12">
        <v>144</v>
      </c>
      <c r="K52" s="12">
        <v>460</v>
      </c>
      <c r="L52" s="12">
        <v>46</v>
      </c>
      <c r="M52" s="12">
        <v>281</v>
      </c>
      <c r="N52" s="12">
        <v>2943</v>
      </c>
    </row>
    <row r="53" spans="1:14" x14ac:dyDescent="0.25">
      <c r="A53" s="11">
        <v>23</v>
      </c>
      <c r="B53" s="12">
        <v>183</v>
      </c>
      <c r="C53" s="12">
        <v>26</v>
      </c>
      <c r="D53" s="12">
        <v>153</v>
      </c>
      <c r="E53" s="12"/>
      <c r="F53" s="12">
        <v>275</v>
      </c>
      <c r="G53" s="12">
        <v>210</v>
      </c>
      <c r="H53" s="12">
        <v>406</v>
      </c>
      <c r="I53" s="12">
        <v>121</v>
      </c>
      <c r="J53" s="12">
        <v>189</v>
      </c>
      <c r="K53" s="12">
        <v>185</v>
      </c>
      <c r="L53" s="12">
        <v>181</v>
      </c>
      <c r="M53" s="12">
        <v>119</v>
      </c>
      <c r="N53" s="12">
        <v>2048</v>
      </c>
    </row>
    <row r="54" spans="1:14" x14ac:dyDescent="0.25">
      <c r="A54" s="11">
        <v>24</v>
      </c>
      <c r="B54" s="12">
        <v>47</v>
      </c>
      <c r="C54" s="12">
        <v>28</v>
      </c>
      <c r="D54" s="12">
        <v>186</v>
      </c>
      <c r="E54" s="12">
        <v>153</v>
      </c>
      <c r="F54" s="12">
        <v>174</v>
      </c>
      <c r="G54" s="12">
        <v>210</v>
      </c>
      <c r="H54" s="12">
        <v>228</v>
      </c>
      <c r="I54" s="12">
        <v>320</v>
      </c>
      <c r="J54" s="12">
        <v>371</v>
      </c>
      <c r="K54" s="12">
        <v>104</v>
      </c>
      <c r="L54" s="12">
        <v>144</v>
      </c>
      <c r="M54" s="12">
        <v>319</v>
      </c>
      <c r="N54" s="12">
        <v>2284</v>
      </c>
    </row>
    <row r="55" spans="1:14" x14ac:dyDescent="0.25">
      <c r="A55" s="11">
        <v>25</v>
      </c>
      <c r="B55" s="12"/>
      <c r="C55" s="12">
        <v>111</v>
      </c>
      <c r="D55" s="12">
        <v>114</v>
      </c>
      <c r="E55" s="12">
        <v>181</v>
      </c>
      <c r="F55" s="12"/>
      <c r="G55" s="12">
        <v>273</v>
      </c>
      <c r="H55" s="12">
        <v>177</v>
      </c>
      <c r="I55" s="12"/>
      <c r="J55" s="12"/>
      <c r="K55" s="12">
        <v>136</v>
      </c>
      <c r="L55" s="12"/>
      <c r="M55" s="12"/>
      <c r="N55" s="12">
        <v>992</v>
      </c>
    </row>
    <row r="56" spans="1:14" x14ac:dyDescent="0.25">
      <c r="A56" s="11">
        <v>26</v>
      </c>
      <c r="B56" s="12"/>
      <c r="C56" s="12">
        <v>196</v>
      </c>
      <c r="D56" s="12">
        <v>59</v>
      </c>
      <c r="E56" s="12"/>
      <c r="F56" s="12">
        <v>94</v>
      </c>
      <c r="G56" s="12">
        <v>145</v>
      </c>
      <c r="H56" s="12"/>
      <c r="I56" s="12">
        <v>137</v>
      </c>
      <c r="J56" s="12">
        <v>356</v>
      </c>
      <c r="K56" s="12">
        <v>31</v>
      </c>
      <c r="L56" s="12">
        <v>71</v>
      </c>
      <c r="M56" s="12">
        <v>281</v>
      </c>
      <c r="N56" s="12">
        <v>1370</v>
      </c>
    </row>
    <row r="57" spans="1:14" x14ac:dyDescent="0.25">
      <c r="A57" s="11">
        <v>27</v>
      </c>
      <c r="B57" s="12">
        <v>106</v>
      </c>
      <c r="C57" s="12">
        <v>287</v>
      </c>
      <c r="D57" s="12">
        <v>434</v>
      </c>
      <c r="E57" s="12"/>
      <c r="F57" s="12">
        <v>185</v>
      </c>
      <c r="G57" s="12">
        <v>158</v>
      </c>
      <c r="H57" s="12">
        <v>438</v>
      </c>
      <c r="I57" s="12">
        <v>568</v>
      </c>
      <c r="J57" s="12">
        <v>260</v>
      </c>
      <c r="K57" s="12">
        <v>229</v>
      </c>
      <c r="L57" s="12">
        <v>40</v>
      </c>
      <c r="M57" s="12">
        <v>456</v>
      </c>
      <c r="N57" s="12">
        <v>3161</v>
      </c>
    </row>
    <row r="58" spans="1:14" x14ac:dyDescent="0.25">
      <c r="A58" s="11">
        <v>28</v>
      </c>
      <c r="B58" s="12">
        <v>365</v>
      </c>
      <c r="C58" s="12">
        <v>96</v>
      </c>
      <c r="D58" s="12">
        <v>113</v>
      </c>
      <c r="E58" s="12">
        <v>465</v>
      </c>
      <c r="F58" s="12">
        <v>10</v>
      </c>
      <c r="G58" s="12">
        <v>195</v>
      </c>
      <c r="H58" s="12">
        <v>365</v>
      </c>
      <c r="I58" s="12">
        <v>441</v>
      </c>
      <c r="J58" s="12">
        <v>25</v>
      </c>
      <c r="K58" s="12"/>
      <c r="L58" s="12">
        <v>209</v>
      </c>
      <c r="M58" s="12">
        <v>82</v>
      </c>
      <c r="N58" s="12">
        <v>2366</v>
      </c>
    </row>
    <row r="59" spans="1:14" x14ac:dyDescent="0.25">
      <c r="A59" s="11">
        <v>29</v>
      </c>
      <c r="B59" s="12">
        <v>427</v>
      </c>
      <c r="C59" s="12">
        <v>360</v>
      </c>
      <c r="D59" s="12">
        <v>336</v>
      </c>
      <c r="E59" s="12">
        <v>38</v>
      </c>
      <c r="F59" s="12">
        <v>249</v>
      </c>
      <c r="G59" s="12"/>
      <c r="H59" s="12">
        <v>212</v>
      </c>
      <c r="I59" s="12"/>
      <c r="J59" s="12">
        <v>376</v>
      </c>
      <c r="K59" s="12">
        <v>76</v>
      </c>
      <c r="L59" s="12">
        <v>30</v>
      </c>
      <c r="M59" s="12"/>
      <c r="N59" s="12">
        <v>2104</v>
      </c>
    </row>
    <row r="60" spans="1:14" x14ac:dyDescent="0.25">
      <c r="A60" s="11">
        <v>30</v>
      </c>
      <c r="B60" s="12">
        <v>282</v>
      </c>
      <c r="C60" s="12"/>
      <c r="D60" s="12">
        <v>29</v>
      </c>
      <c r="E60" s="12">
        <v>506</v>
      </c>
      <c r="F60" s="12">
        <v>320</v>
      </c>
      <c r="G60" s="12">
        <v>243</v>
      </c>
      <c r="H60" s="12">
        <v>28</v>
      </c>
      <c r="I60" s="12">
        <v>127</v>
      </c>
      <c r="J60" s="12">
        <v>190</v>
      </c>
      <c r="K60" s="12">
        <v>105</v>
      </c>
      <c r="L60" s="12">
        <v>148</v>
      </c>
      <c r="M60" s="12">
        <v>216</v>
      </c>
      <c r="N60" s="12">
        <v>2194</v>
      </c>
    </row>
    <row r="61" spans="1:14" x14ac:dyDescent="0.25">
      <c r="A61" s="11">
        <v>31</v>
      </c>
      <c r="B61" s="12">
        <v>103</v>
      </c>
      <c r="C61" s="12">
        <v>57</v>
      </c>
      <c r="D61" s="12">
        <v>333</v>
      </c>
      <c r="E61" s="12">
        <v>152</v>
      </c>
      <c r="F61" s="12">
        <v>188</v>
      </c>
      <c r="G61" s="12">
        <v>238</v>
      </c>
      <c r="H61" s="12">
        <v>134</v>
      </c>
      <c r="I61" s="12"/>
      <c r="J61" s="12">
        <v>311</v>
      </c>
      <c r="K61" s="12">
        <v>39</v>
      </c>
      <c r="L61" s="12">
        <v>121</v>
      </c>
      <c r="M61" s="12">
        <v>191</v>
      </c>
      <c r="N61" s="12">
        <v>1867</v>
      </c>
    </row>
    <row r="62" spans="1:14" x14ac:dyDescent="0.25">
      <c r="A62" s="11">
        <v>32</v>
      </c>
      <c r="B62" s="12">
        <v>194</v>
      </c>
      <c r="C62" s="12">
        <v>196</v>
      </c>
      <c r="D62" s="12"/>
      <c r="E62" s="12">
        <v>36</v>
      </c>
      <c r="F62" s="12">
        <v>137</v>
      </c>
      <c r="G62" s="12">
        <v>333</v>
      </c>
      <c r="H62" s="12">
        <v>176</v>
      </c>
      <c r="I62" s="12">
        <v>237</v>
      </c>
      <c r="J62" s="12">
        <v>199</v>
      </c>
      <c r="K62" s="12">
        <v>145</v>
      </c>
      <c r="L62" s="12"/>
      <c r="M62" s="12">
        <v>331</v>
      </c>
      <c r="N62" s="12">
        <v>1984</v>
      </c>
    </row>
    <row r="63" spans="1:14" x14ac:dyDescent="0.25">
      <c r="A63" s="11">
        <v>33</v>
      </c>
      <c r="B63" s="12"/>
      <c r="C63" s="12">
        <v>255</v>
      </c>
      <c r="D63" s="12">
        <v>173</v>
      </c>
      <c r="E63" s="12">
        <v>171</v>
      </c>
      <c r="F63" s="12">
        <v>83</v>
      </c>
      <c r="G63" s="12">
        <v>38</v>
      </c>
      <c r="H63" s="12">
        <v>429</v>
      </c>
      <c r="I63" s="12">
        <v>35</v>
      </c>
      <c r="J63" s="12"/>
      <c r="K63" s="12">
        <v>399</v>
      </c>
      <c r="L63" s="12">
        <v>283</v>
      </c>
      <c r="M63" s="12"/>
      <c r="N63" s="12">
        <v>1866</v>
      </c>
    </row>
    <row r="64" spans="1:14" x14ac:dyDescent="0.25">
      <c r="A64" s="11">
        <v>34</v>
      </c>
      <c r="B64" s="12">
        <v>492</v>
      </c>
      <c r="C64" s="12">
        <v>153</v>
      </c>
      <c r="D64" s="12">
        <v>226</v>
      </c>
      <c r="E64" s="12">
        <v>43</v>
      </c>
      <c r="F64" s="12">
        <v>83</v>
      </c>
      <c r="G64" s="12">
        <v>179</v>
      </c>
      <c r="H64" s="12">
        <v>201</v>
      </c>
      <c r="I64" s="12"/>
      <c r="J64" s="12">
        <v>139</v>
      </c>
      <c r="K64" s="12">
        <v>69</v>
      </c>
      <c r="L64" s="12"/>
      <c r="M64" s="12">
        <v>203</v>
      </c>
      <c r="N64" s="12">
        <v>1788</v>
      </c>
    </row>
    <row r="65" spans="1:14" x14ac:dyDescent="0.25">
      <c r="A65" s="11">
        <v>35</v>
      </c>
      <c r="B65" s="12"/>
      <c r="C65" s="12">
        <v>229</v>
      </c>
      <c r="D65" s="12">
        <v>275</v>
      </c>
      <c r="E65" s="12">
        <v>299</v>
      </c>
      <c r="F65" s="12">
        <v>240</v>
      </c>
      <c r="G65" s="12">
        <v>174</v>
      </c>
      <c r="H65" s="12">
        <v>181</v>
      </c>
      <c r="I65" s="12">
        <v>199</v>
      </c>
      <c r="J65" s="12">
        <v>58</v>
      </c>
      <c r="K65" s="12">
        <v>476</v>
      </c>
      <c r="L65" s="12">
        <v>325</v>
      </c>
      <c r="M65" s="12">
        <v>279</v>
      </c>
      <c r="N65" s="12">
        <v>2735</v>
      </c>
    </row>
    <row r="66" spans="1:14" x14ac:dyDescent="0.25">
      <c r="A66" s="11">
        <v>36</v>
      </c>
      <c r="B66" s="12">
        <v>166</v>
      </c>
      <c r="C66" s="12"/>
      <c r="D66" s="12"/>
      <c r="E66" s="12">
        <v>228</v>
      </c>
      <c r="F66" s="12">
        <v>268</v>
      </c>
      <c r="G66" s="12">
        <v>394</v>
      </c>
      <c r="H66" s="12"/>
      <c r="I66" s="12">
        <v>130</v>
      </c>
      <c r="J66" s="12">
        <v>208</v>
      </c>
      <c r="K66" s="12">
        <v>182</v>
      </c>
      <c r="L66" s="12">
        <v>121</v>
      </c>
      <c r="M66" s="12">
        <v>319</v>
      </c>
      <c r="N66" s="12">
        <v>2016</v>
      </c>
    </row>
    <row r="67" spans="1:14" x14ac:dyDescent="0.25">
      <c r="A67" s="11">
        <v>37</v>
      </c>
      <c r="B67" s="12">
        <v>72</v>
      </c>
      <c r="C67" s="12">
        <v>44</v>
      </c>
      <c r="D67" s="12">
        <v>211</v>
      </c>
      <c r="E67" s="12">
        <v>66</v>
      </c>
      <c r="F67" s="12">
        <v>157</v>
      </c>
      <c r="G67" s="12">
        <v>213</v>
      </c>
      <c r="H67" s="12"/>
      <c r="I67" s="12">
        <v>188</v>
      </c>
      <c r="J67" s="12">
        <v>321</v>
      </c>
      <c r="K67" s="12">
        <v>60</v>
      </c>
      <c r="L67" s="12">
        <v>175</v>
      </c>
      <c r="M67" s="12"/>
      <c r="N67" s="12">
        <v>1507</v>
      </c>
    </row>
    <row r="68" spans="1:14" x14ac:dyDescent="0.25">
      <c r="A68" s="11">
        <v>38</v>
      </c>
      <c r="B68" s="12">
        <v>190</v>
      </c>
      <c r="C68" s="12"/>
      <c r="D68" s="12">
        <v>268</v>
      </c>
      <c r="E68" s="12">
        <v>229</v>
      </c>
      <c r="F68" s="12">
        <v>357</v>
      </c>
      <c r="G68" s="12">
        <v>131</v>
      </c>
      <c r="H68" s="12">
        <v>397</v>
      </c>
      <c r="I68" s="12">
        <v>167</v>
      </c>
      <c r="J68" s="12"/>
      <c r="K68" s="12">
        <v>196</v>
      </c>
      <c r="L68" s="12">
        <v>102</v>
      </c>
      <c r="M68" s="12">
        <v>71</v>
      </c>
      <c r="N68" s="12">
        <v>2108</v>
      </c>
    </row>
    <row r="69" spans="1:14" x14ac:dyDescent="0.25">
      <c r="A69" s="11">
        <v>39</v>
      </c>
      <c r="B69" s="12"/>
      <c r="C69" s="12">
        <v>127</v>
      </c>
      <c r="D69" s="12"/>
      <c r="E69" s="12">
        <v>59</v>
      </c>
      <c r="F69" s="12">
        <v>96</v>
      </c>
      <c r="G69" s="12">
        <v>790</v>
      </c>
      <c r="H69" s="12">
        <v>55</v>
      </c>
      <c r="I69" s="12">
        <v>341</v>
      </c>
      <c r="J69" s="12">
        <v>239</v>
      </c>
      <c r="K69" s="12">
        <v>337</v>
      </c>
      <c r="L69" s="12"/>
      <c r="M69" s="12">
        <v>411</v>
      </c>
      <c r="N69" s="12">
        <v>2455</v>
      </c>
    </row>
    <row r="70" spans="1:14" x14ac:dyDescent="0.25">
      <c r="A70" s="11">
        <v>40</v>
      </c>
      <c r="B70" s="12"/>
      <c r="C70" s="12">
        <v>174</v>
      </c>
      <c r="D70" s="12"/>
      <c r="E70" s="12">
        <v>360</v>
      </c>
      <c r="F70" s="12">
        <v>52</v>
      </c>
      <c r="G70" s="12">
        <v>204</v>
      </c>
      <c r="H70" s="12">
        <v>133</v>
      </c>
      <c r="I70" s="12">
        <v>129</v>
      </c>
      <c r="J70" s="12"/>
      <c r="K70" s="12">
        <v>194</v>
      </c>
      <c r="L70" s="12"/>
      <c r="M70" s="12">
        <v>140</v>
      </c>
      <c r="N70" s="12">
        <v>1386</v>
      </c>
    </row>
    <row r="71" spans="1:14" x14ac:dyDescent="0.25">
      <c r="A71" s="11">
        <v>41</v>
      </c>
      <c r="B71" s="12">
        <v>312</v>
      </c>
      <c r="C71" s="12">
        <v>423</v>
      </c>
      <c r="D71" s="12">
        <v>189</v>
      </c>
      <c r="E71" s="12">
        <v>195</v>
      </c>
      <c r="F71" s="12">
        <v>50</v>
      </c>
      <c r="G71" s="12">
        <v>98</v>
      </c>
      <c r="H71" s="12"/>
      <c r="I71" s="12">
        <v>172</v>
      </c>
      <c r="J71" s="12">
        <v>295</v>
      </c>
      <c r="K71" s="12"/>
      <c r="L71" s="12">
        <v>203</v>
      </c>
      <c r="M71" s="12">
        <v>64</v>
      </c>
      <c r="N71" s="12">
        <v>2001</v>
      </c>
    </row>
    <row r="72" spans="1:14" x14ac:dyDescent="0.25">
      <c r="A72" s="11">
        <v>42</v>
      </c>
      <c r="B72" s="12">
        <v>193</v>
      </c>
      <c r="C72" s="12">
        <v>162</v>
      </c>
      <c r="D72" s="12">
        <v>191</v>
      </c>
      <c r="E72" s="12">
        <v>236</v>
      </c>
      <c r="F72" s="12">
        <v>50</v>
      </c>
      <c r="G72" s="12">
        <v>10</v>
      </c>
      <c r="H72" s="12">
        <v>234</v>
      </c>
      <c r="I72" s="12">
        <v>186</v>
      </c>
      <c r="J72" s="12">
        <v>180</v>
      </c>
      <c r="K72" s="12"/>
      <c r="L72" s="12">
        <v>410</v>
      </c>
      <c r="M72" s="12"/>
      <c r="N72" s="12">
        <v>1852</v>
      </c>
    </row>
    <row r="73" spans="1:14" x14ac:dyDescent="0.25">
      <c r="A73" s="11">
        <v>43</v>
      </c>
      <c r="B73" s="12"/>
      <c r="C73" s="12"/>
      <c r="D73" s="12">
        <v>30</v>
      </c>
      <c r="E73" s="12"/>
      <c r="F73" s="12">
        <v>185</v>
      </c>
      <c r="G73" s="12">
        <v>68</v>
      </c>
      <c r="H73" s="12"/>
      <c r="I73" s="12">
        <v>34</v>
      </c>
      <c r="J73" s="12">
        <v>130</v>
      </c>
      <c r="K73" s="12">
        <v>390</v>
      </c>
      <c r="L73" s="12">
        <v>250</v>
      </c>
      <c r="M73" s="12">
        <v>425</v>
      </c>
      <c r="N73" s="12">
        <v>1512</v>
      </c>
    </row>
    <row r="74" spans="1:14" x14ac:dyDescent="0.25">
      <c r="A74" s="11">
        <v>44</v>
      </c>
      <c r="B74" s="12">
        <v>126</v>
      </c>
      <c r="C74" s="12">
        <v>149</v>
      </c>
      <c r="D74" s="12"/>
      <c r="E74" s="12">
        <v>293</v>
      </c>
      <c r="F74" s="12">
        <v>133</v>
      </c>
      <c r="G74" s="12">
        <v>219</v>
      </c>
      <c r="H74" s="12">
        <v>149</v>
      </c>
      <c r="I74" s="12"/>
      <c r="J74" s="12">
        <v>278</v>
      </c>
      <c r="K74" s="12">
        <v>207</v>
      </c>
      <c r="L74" s="12">
        <v>360</v>
      </c>
      <c r="M74" s="12">
        <v>366</v>
      </c>
      <c r="N74" s="12">
        <v>2280</v>
      </c>
    </row>
    <row r="75" spans="1:14" x14ac:dyDescent="0.25">
      <c r="A75" s="11">
        <v>45</v>
      </c>
      <c r="B75" s="12">
        <v>195</v>
      </c>
      <c r="C75" s="12">
        <v>14</v>
      </c>
      <c r="D75" s="12">
        <v>190</v>
      </c>
      <c r="E75" s="12">
        <v>333</v>
      </c>
      <c r="F75" s="12">
        <v>24</v>
      </c>
      <c r="G75" s="12">
        <v>100</v>
      </c>
      <c r="H75" s="12">
        <v>307</v>
      </c>
      <c r="I75" s="12">
        <v>426</v>
      </c>
      <c r="J75" s="12"/>
      <c r="K75" s="12">
        <v>271</v>
      </c>
      <c r="L75" s="12"/>
      <c r="M75" s="12">
        <v>44</v>
      </c>
      <c r="N75" s="12">
        <v>1904</v>
      </c>
    </row>
    <row r="76" spans="1:14" x14ac:dyDescent="0.25">
      <c r="A76" s="11">
        <v>46</v>
      </c>
      <c r="B76" s="12">
        <v>93</v>
      </c>
      <c r="C76" s="12">
        <v>101</v>
      </c>
      <c r="D76" s="12">
        <v>218</v>
      </c>
      <c r="E76" s="12">
        <v>13</v>
      </c>
      <c r="F76" s="12">
        <v>290</v>
      </c>
      <c r="G76" s="12">
        <v>111</v>
      </c>
      <c r="H76" s="12">
        <v>301</v>
      </c>
      <c r="I76" s="12">
        <v>100</v>
      </c>
      <c r="J76" s="12">
        <v>221</v>
      </c>
      <c r="K76" s="12">
        <v>623</v>
      </c>
      <c r="L76" s="12">
        <v>307</v>
      </c>
      <c r="M76" s="12">
        <v>86</v>
      </c>
      <c r="N76" s="12">
        <v>2464</v>
      </c>
    </row>
    <row r="77" spans="1:14" x14ac:dyDescent="0.25">
      <c r="A77" s="11">
        <v>47</v>
      </c>
      <c r="B77" s="12"/>
      <c r="C77" s="12">
        <v>330</v>
      </c>
      <c r="D77" s="12">
        <v>169</v>
      </c>
      <c r="E77" s="12">
        <v>464</v>
      </c>
      <c r="F77" s="12">
        <v>236</v>
      </c>
      <c r="G77" s="12">
        <v>499</v>
      </c>
      <c r="H77" s="12">
        <v>122</v>
      </c>
      <c r="I77" s="12">
        <v>274</v>
      </c>
      <c r="J77" s="12"/>
      <c r="K77" s="12">
        <v>217</v>
      </c>
      <c r="L77" s="12">
        <v>32</v>
      </c>
      <c r="M77" s="12">
        <v>368</v>
      </c>
      <c r="N77" s="12">
        <v>2711</v>
      </c>
    </row>
    <row r="78" spans="1:14" x14ac:dyDescent="0.25">
      <c r="A78" s="11">
        <v>48</v>
      </c>
      <c r="B78" s="12">
        <v>126</v>
      </c>
      <c r="C78" s="12">
        <v>184</v>
      </c>
      <c r="D78" s="12">
        <v>386</v>
      </c>
      <c r="E78" s="12">
        <v>537</v>
      </c>
      <c r="F78" s="12">
        <v>149</v>
      </c>
      <c r="G78" s="12">
        <v>125</v>
      </c>
      <c r="H78" s="12">
        <v>270</v>
      </c>
      <c r="I78" s="12">
        <v>155</v>
      </c>
      <c r="J78" s="12">
        <v>166</v>
      </c>
      <c r="K78" s="12">
        <v>158</v>
      </c>
      <c r="L78" s="12"/>
      <c r="M78" s="12">
        <v>153</v>
      </c>
      <c r="N78" s="12">
        <v>2409</v>
      </c>
    </row>
    <row r="79" spans="1:14" x14ac:dyDescent="0.25">
      <c r="A79" s="11">
        <v>49</v>
      </c>
      <c r="B79" s="12">
        <v>270</v>
      </c>
      <c r="C79" s="12"/>
      <c r="D79" s="12">
        <v>176</v>
      </c>
      <c r="E79" s="12">
        <v>275</v>
      </c>
      <c r="F79" s="12">
        <v>146</v>
      </c>
      <c r="G79" s="12">
        <v>95</v>
      </c>
      <c r="H79" s="12">
        <v>278</v>
      </c>
      <c r="I79" s="12"/>
      <c r="J79" s="12">
        <v>890</v>
      </c>
      <c r="K79" s="12"/>
      <c r="L79" s="12">
        <v>160</v>
      </c>
      <c r="M79" s="12">
        <v>312</v>
      </c>
      <c r="N79" s="12">
        <v>2602</v>
      </c>
    </row>
    <row r="80" spans="1:14" x14ac:dyDescent="0.25">
      <c r="A80" s="11">
        <v>50</v>
      </c>
      <c r="B80" s="12"/>
      <c r="C80" s="12"/>
      <c r="D80" s="12">
        <v>201</v>
      </c>
      <c r="E80" s="12">
        <v>247</v>
      </c>
      <c r="F80" s="12">
        <v>23</v>
      </c>
      <c r="G80" s="12">
        <v>261</v>
      </c>
      <c r="H80" s="12">
        <v>402</v>
      </c>
      <c r="I80" s="12">
        <v>324</v>
      </c>
      <c r="J80" s="12">
        <v>540</v>
      </c>
      <c r="K80" s="12">
        <v>189</v>
      </c>
      <c r="L80" s="12">
        <v>169</v>
      </c>
      <c r="M80" s="12">
        <v>212</v>
      </c>
      <c r="N80" s="12">
        <v>2568</v>
      </c>
    </row>
    <row r="81" spans="1:14" x14ac:dyDescent="0.25">
      <c r="A81" s="11">
        <v>51</v>
      </c>
      <c r="B81" s="12">
        <v>675</v>
      </c>
      <c r="C81" s="12">
        <v>68</v>
      </c>
      <c r="D81" s="12">
        <v>161</v>
      </c>
      <c r="E81" s="12">
        <v>548</v>
      </c>
      <c r="F81" s="12">
        <v>502</v>
      </c>
      <c r="G81" s="12">
        <v>102</v>
      </c>
      <c r="H81" s="12">
        <v>66</v>
      </c>
      <c r="I81" s="12">
        <v>198</v>
      </c>
      <c r="J81" s="12">
        <v>181</v>
      </c>
      <c r="K81" s="12">
        <v>143</v>
      </c>
      <c r="L81" s="12">
        <v>227</v>
      </c>
      <c r="M81" s="12">
        <v>81</v>
      </c>
      <c r="N81" s="12">
        <v>2952</v>
      </c>
    </row>
    <row r="82" spans="1:14" x14ac:dyDescent="0.25">
      <c r="A82" s="11">
        <v>52</v>
      </c>
      <c r="B82" s="12">
        <v>313</v>
      </c>
      <c r="C82" s="12">
        <v>47</v>
      </c>
      <c r="D82" s="12">
        <v>149</v>
      </c>
      <c r="E82" s="12">
        <v>403</v>
      </c>
      <c r="F82" s="12">
        <v>192</v>
      </c>
      <c r="G82" s="12">
        <v>218</v>
      </c>
      <c r="H82" s="12"/>
      <c r="I82" s="12">
        <v>90</v>
      </c>
      <c r="J82" s="12">
        <v>28</v>
      </c>
      <c r="K82" s="12">
        <v>74</v>
      </c>
      <c r="L82" s="12">
        <v>120</v>
      </c>
      <c r="M82" s="12">
        <v>88</v>
      </c>
      <c r="N82" s="12">
        <v>1722</v>
      </c>
    </row>
    <row r="83" spans="1:14" x14ac:dyDescent="0.25">
      <c r="A83" s="11">
        <v>53</v>
      </c>
      <c r="B83" s="12">
        <v>134</v>
      </c>
      <c r="C83" s="12">
        <v>297</v>
      </c>
      <c r="D83" s="12">
        <v>311</v>
      </c>
      <c r="E83" s="12">
        <v>190</v>
      </c>
      <c r="F83" s="12">
        <v>160</v>
      </c>
      <c r="G83" s="12">
        <v>121</v>
      </c>
      <c r="H83" s="12"/>
      <c r="I83" s="12">
        <v>416</v>
      </c>
      <c r="J83" s="12">
        <v>318</v>
      </c>
      <c r="K83" s="12">
        <v>54</v>
      </c>
      <c r="L83" s="12">
        <v>36</v>
      </c>
      <c r="M83" s="12">
        <v>189</v>
      </c>
      <c r="N83" s="12">
        <v>2226</v>
      </c>
    </row>
    <row r="84" spans="1:14" x14ac:dyDescent="0.25">
      <c r="A84" s="11">
        <v>54</v>
      </c>
      <c r="B84" s="12">
        <v>186</v>
      </c>
      <c r="C84" s="12"/>
      <c r="D84" s="12"/>
      <c r="E84" s="12">
        <v>688</v>
      </c>
      <c r="F84" s="12">
        <v>141</v>
      </c>
      <c r="G84" s="12">
        <v>58</v>
      </c>
      <c r="H84" s="12">
        <v>346</v>
      </c>
      <c r="I84" s="12">
        <v>372</v>
      </c>
      <c r="J84" s="12">
        <v>17</v>
      </c>
      <c r="K84" s="12">
        <v>234</v>
      </c>
      <c r="L84" s="12">
        <v>155</v>
      </c>
      <c r="M84" s="12">
        <v>595</v>
      </c>
      <c r="N84" s="12">
        <v>2792</v>
      </c>
    </row>
    <row r="85" spans="1:14" x14ac:dyDescent="0.25">
      <c r="A85" s="11">
        <v>55</v>
      </c>
      <c r="B85" s="12">
        <v>545</v>
      </c>
      <c r="C85" s="12"/>
      <c r="D85" s="12">
        <v>191</v>
      </c>
      <c r="E85" s="12">
        <v>198</v>
      </c>
      <c r="F85" s="12">
        <v>260</v>
      </c>
      <c r="G85" s="12">
        <v>542</v>
      </c>
      <c r="H85" s="12">
        <v>376</v>
      </c>
      <c r="I85" s="12">
        <v>200</v>
      </c>
      <c r="J85" s="12">
        <v>35</v>
      </c>
      <c r="K85" s="12">
        <v>50</v>
      </c>
      <c r="L85" s="12"/>
      <c r="M85" s="12">
        <v>353</v>
      </c>
      <c r="N85" s="12">
        <v>2750</v>
      </c>
    </row>
    <row r="86" spans="1:14" x14ac:dyDescent="0.25">
      <c r="A86" s="11">
        <v>56</v>
      </c>
      <c r="B86" s="12">
        <v>63</v>
      </c>
      <c r="C86" s="12">
        <v>43</v>
      </c>
      <c r="D86" s="12">
        <v>700</v>
      </c>
      <c r="E86" s="12">
        <v>276</v>
      </c>
      <c r="F86" s="12"/>
      <c r="G86" s="12">
        <v>64</v>
      </c>
      <c r="H86" s="12">
        <v>282</v>
      </c>
      <c r="I86" s="12">
        <v>99</v>
      </c>
      <c r="J86" s="12">
        <v>358</v>
      </c>
      <c r="K86" s="12">
        <v>133</v>
      </c>
      <c r="L86" s="12">
        <v>156</v>
      </c>
      <c r="M86" s="12">
        <v>333</v>
      </c>
      <c r="N86" s="12">
        <v>2507</v>
      </c>
    </row>
    <row r="87" spans="1:14" x14ac:dyDescent="0.25">
      <c r="A87" s="11">
        <v>57</v>
      </c>
      <c r="B87" s="12">
        <v>115</v>
      </c>
      <c r="C87" s="12">
        <v>99</v>
      </c>
      <c r="D87" s="12">
        <v>166</v>
      </c>
      <c r="E87" s="12">
        <v>196</v>
      </c>
      <c r="F87" s="12"/>
      <c r="G87" s="12">
        <v>107</v>
      </c>
      <c r="H87" s="12"/>
      <c r="I87" s="12"/>
      <c r="J87" s="12">
        <v>197</v>
      </c>
      <c r="K87" s="12">
        <v>153</v>
      </c>
      <c r="L87" s="12">
        <v>282</v>
      </c>
      <c r="M87" s="12"/>
      <c r="N87" s="12">
        <v>1315</v>
      </c>
    </row>
    <row r="88" spans="1:14" x14ac:dyDescent="0.25">
      <c r="A88" s="11">
        <v>58</v>
      </c>
      <c r="B88" s="12">
        <v>161</v>
      </c>
      <c r="C88" s="12">
        <v>188</v>
      </c>
      <c r="D88" s="12">
        <v>396</v>
      </c>
      <c r="E88" s="12">
        <v>186</v>
      </c>
      <c r="F88" s="12">
        <v>247</v>
      </c>
      <c r="G88" s="12">
        <v>131</v>
      </c>
      <c r="H88" s="12">
        <v>58</v>
      </c>
      <c r="I88" s="12">
        <v>198</v>
      </c>
      <c r="J88" s="12"/>
      <c r="K88" s="12">
        <v>227</v>
      </c>
      <c r="L88" s="12">
        <v>297</v>
      </c>
      <c r="M88" s="12">
        <v>92</v>
      </c>
      <c r="N88" s="12">
        <v>2181</v>
      </c>
    </row>
    <row r="89" spans="1:14" x14ac:dyDescent="0.25">
      <c r="A89" s="11">
        <v>59</v>
      </c>
      <c r="B89" s="12">
        <v>436</v>
      </c>
      <c r="C89" s="12">
        <v>521</v>
      </c>
      <c r="D89" s="12"/>
      <c r="E89" s="12">
        <v>136</v>
      </c>
      <c r="F89" s="12">
        <v>60</v>
      </c>
      <c r="G89" s="12"/>
      <c r="H89" s="12">
        <v>417</v>
      </c>
      <c r="I89" s="12">
        <v>102</v>
      </c>
      <c r="J89" s="12"/>
      <c r="K89" s="12">
        <v>143</v>
      </c>
      <c r="L89" s="12"/>
      <c r="M89" s="12"/>
      <c r="N89" s="12">
        <v>1815</v>
      </c>
    </row>
    <row r="90" spans="1:14" x14ac:dyDescent="0.25">
      <c r="A90" s="11">
        <v>60</v>
      </c>
      <c r="B90" s="12">
        <v>529</v>
      </c>
      <c r="C90" s="12"/>
      <c r="D90" s="12">
        <v>182</v>
      </c>
      <c r="E90" s="12">
        <v>26</v>
      </c>
      <c r="F90" s="12">
        <v>65</v>
      </c>
      <c r="G90" s="12">
        <v>389</v>
      </c>
      <c r="H90" s="12">
        <v>135</v>
      </c>
      <c r="I90" s="12">
        <v>348</v>
      </c>
      <c r="J90" s="12"/>
      <c r="K90" s="12">
        <v>212</v>
      </c>
      <c r="L90" s="12">
        <v>17</v>
      </c>
      <c r="M90" s="12"/>
      <c r="N90" s="12">
        <v>1903</v>
      </c>
    </row>
    <row r="91" spans="1:14" x14ac:dyDescent="0.25">
      <c r="A91" s="11">
        <v>61</v>
      </c>
      <c r="B91" s="12">
        <v>315</v>
      </c>
      <c r="C91" s="12">
        <v>126</v>
      </c>
      <c r="D91" s="12"/>
      <c r="E91" s="12">
        <v>535</v>
      </c>
      <c r="F91" s="12">
        <v>77</v>
      </c>
      <c r="G91" s="12">
        <v>375</v>
      </c>
      <c r="H91" s="12">
        <v>137</v>
      </c>
      <c r="I91" s="12">
        <v>587</v>
      </c>
      <c r="J91" s="12">
        <v>224</v>
      </c>
      <c r="K91" s="12">
        <v>266</v>
      </c>
      <c r="L91" s="12">
        <v>79</v>
      </c>
      <c r="M91" s="12">
        <v>143</v>
      </c>
      <c r="N91" s="12">
        <v>2864</v>
      </c>
    </row>
    <row r="92" spans="1:14" x14ac:dyDescent="0.25">
      <c r="A92" s="11">
        <v>62</v>
      </c>
      <c r="B92" s="12">
        <v>155</v>
      </c>
      <c r="C92" s="12"/>
      <c r="D92" s="12"/>
      <c r="E92" s="12">
        <v>466</v>
      </c>
      <c r="F92" s="12">
        <v>167</v>
      </c>
      <c r="G92" s="12">
        <v>331</v>
      </c>
      <c r="H92" s="12">
        <v>270</v>
      </c>
      <c r="I92" s="12"/>
      <c r="J92" s="12">
        <v>188</v>
      </c>
      <c r="K92" s="12">
        <v>94</v>
      </c>
      <c r="L92" s="12"/>
      <c r="M92" s="12">
        <v>22</v>
      </c>
      <c r="N92" s="12">
        <v>1693</v>
      </c>
    </row>
    <row r="93" spans="1:14" x14ac:dyDescent="0.25">
      <c r="A93" s="11">
        <v>63</v>
      </c>
      <c r="B93" s="12">
        <v>625</v>
      </c>
      <c r="C93" s="12"/>
      <c r="D93" s="12">
        <v>14</v>
      </c>
      <c r="E93" s="12">
        <v>214</v>
      </c>
      <c r="F93" s="12">
        <v>175</v>
      </c>
      <c r="G93" s="12">
        <v>316</v>
      </c>
      <c r="H93" s="12">
        <v>338</v>
      </c>
      <c r="I93" s="12">
        <v>72</v>
      </c>
      <c r="J93" s="12">
        <v>62</v>
      </c>
      <c r="K93" s="12">
        <v>124</v>
      </c>
      <c r="L93" s="12">
        <v>60</v>
      </c>
      <c r="M93" s="12">
        <v>282</v>
      </c>
      <c r="N93" s="12">
        <v>2282</v>
      </c>
    </row>
    <row r="94" spans="1:14" x14ac:dyDescent="0.25">
      <c r="A94" s="11">
        <v>64</v>
      </c>
      <c r="B94" s="12">
        <v>79</v>
      </c>
      <c r="C94" s="12">
        <v>171</v>
      </c>
      <c r="D94" s="12">
        <v>276</v>
      </c>
      <c r="E94" s="12">
        <v>323</v>
      </c>
      <c r="F94" s="12">
        <v>91</v>
      </c>
      <c r="G94" s="12"/>
      <c r="H94" s="12">
        <v>43</v>
      </c>
      <c r="I94" s="12">
        <v>80</v>
      </c>
      <c r="J94" s="12">
        <v>120</v>
      </c>
      <c r="K94" s="12"/>
      <c r="L94" s="12">
        <v>137</v>
      </c>
      <c r="M94" s="12">
        <v>191</v>
      </c>
      <c r="N94" s="12">
        <v>1511</v>
      </c>
    </row>
    <row r="95" spans="1:14" x14ac:dyDescent="0.25">
      <c r="A95" s="11">
        <v>65</v>
      </c>
      <c r="B95" s="12">
        <v>107</v>
      </c>
      <c r="C95" s="12">
        <v>189</v>
      </c>
      <c r="D95" s="12">
        <v>144</v>
      </c>
      <c r="E95" s="12"/>
      <c r="F95" s="12">
        <v>293</v>
      </c>
      <c r="G95" s="12"/>
      <c r="H95" s="12"/>
      <c r="I95" s="12">
        <v>426</v>
      </c>
      <c r="J95" s="12">
        <v>132</v>
      </c>
      <c r="K95" s="12">
        <v>298</v>
      </c>
      <c r="L95" s="12"/>
      <c r="M95" s="12">
        <v>316</v>
      </c>
      <c r="N95" s="12">
        <v>1905</v>
      </c>
    </row>
    <row r="96" spans="1:14" x14ac:dyDescent="0.25">
      <c r="A96" s="11">
        <v>66</v>
      </c>
      <c r="B96" s="12"/>
      <c r="C96" s="12">
        <v>234</v>
      </c>
      <c r="D96" s="12">
        <v>103</v>
      </c>
      <c r="E96" s="12">
        <v>284</v>
      </c>
      <c r="F96" s="12">
        <v>196</v>
      </c>
      <c r="G96" s="12">
        <v>32</v>
      </c>
      <c r="H96" s="12">
        <v>164</v>
      </c>
      <c r="I96" s="12"/>
      <c r="J96" s="12">
        <v>124</v>
      </c>
      <c r="K96" s="12">
        <v>142</v>
      </c>
      <c r="L96" s="12"/>
      <c r="M96" s="12">
        <v>209</v>
      </c>
      <c r="N96" s="12">
        <v>1488</v>
      </c>
    </row>
    <row r="97" spans="1:14" x14ac:dyDescent="0.25">
      <c r="A97" s="11">
        <v>67</v>
      </c>
      <c r="B97" s="12">
        <v>208</v>
      </c>
      <c r="C97" s="12"/>
      <c r="D97" s="12">
        <v>80</v>
      </c>
      <c r="E97" s="12">
        <v>244</v>
      </c>
      <c r="F97" s="12">
        <v>75</v>
      </c>
      <c r="G97" s="12">
        <v>142</v>
      </c>
      <c r="H97" s="12">
        <v>193</v>
      </c>
      <c r="I97" s="12">
        <v>27</v>
      </c>
      <c r="J97" s="12">
        <v>289</v>
      </c>
      <c r="K97" s="12"/>
      <c r="L97" s="12"/>
      <c r="M97" s="12">
        <v>302</v>
      </c>
      <c r="N97" s="12">
        <v>1560</v>
      </c>
    </row>
    <row r="98" spans="1:14" x14ac:dyDescent="0.25">
      <c r="A98" s="11">
        <v>68</v>
      </c>
      <c r="B98" s="12"/>
      <c r="C98" s="12">
        <v>166</v>
      </c>
      <c r="D98" s="12"/>
      <c r="E98" s="12">
        <v>64</v>
      </c>
      <c r="F98" s="12"/>
      <c r="G98" s="12">
        <v>316</v>
      </c>
      <c r="H98" s="12">
        <v>138</v>
      </c>
      <c r="I98" s="12">
        <v>279</v>
      </c>
      <c r="J98" s="12"/>
      <c r="K98" s="12">
        <v>397</v>
      </c>
      <c r="L98" s="12">
        <v>378</v>
      </c>
      <c r="M98" s="12">
        <v>309</v>
      </c>
      <c r="N98" s="12">
        <v>2047</v>
      </c>
    </row>
    <row r="99" spans="1:14" x14ac:dyDescent="0.25">
      <c r="A99" s="11">
        <v>69</v>
      </c>
      <c r="B99" s="12">
        <v>95</v>
      </c>
      <c r="C99" s="12">
        <v>234</v>
      </c>
      <c r="D99" s="12">
        <v>500</v>
      </c>
      <c r="E99" s="12">
        <v>686</v>
      </c>
      <c r="F99" s="12">
        <v>87</v>
      </c>
      <c r="G99" s="12">
        <v>99</v>
      </c>
      <c r="H99" s="12">
        <v>363</v>
      </c>
      <c r="I99" s="12">
        <v>130</v>
      </c>
      <c r="J99" s="12">
        <v>136</v>
      </c>
      <c r="K99" s="12">
        <v>155</v>
      </c>
      <c r="L99" s="12">
        <v>694</v>
      </c>
      <c r="M99" s="12">
        <v>68</v>
      </c>
      <c r="N99" s="12">
        <v>3247</v>
      </c>
    </row>
    <row r="100" spans="1:14" x14ac:dyDescent="0.25">
      <c r="A100" s="11">
        <v>70</v>
      </c>
      <c r="B100" s="12">
        <v>156</v>
      </c>
      <c r="C100" s="12">
        <v>46</v>
      </c>
      <c r="D100" s="12">
        <v>43</v>
      </c>
      <c r="E100" s="12"/>
      <c r="F100" s="12">
        <v>39</v>
      </c>
      <c r="G100" s="12"/>
      <c r="H100" s="12"/>
      <c r="I100" s="12"/>
      <c r="J100" s="12">
        <v>94</v>
      </c>
      <c r="K100" s="12">
        <v>216</v>
      </c>
      <c r="L100" s="12"/>
      <c r="M100" s="12">
        <v>426</v>
      </c>
      <c r="N100" s="12">
        <v>1020</v>
      </c>
    </row>
    <row r="101" spans="1:14" x14ac:dyDescent="0.25">
      <c r="A101" s="11">
        <v>71</v>
      </c>
      <c r="B101" s="12">
        <v>352</v>
      </c>
      <c r="C101" s="12">
        <v>184</v>
      </c>
      <c r="D101" s="12">
        <v>128</v>
      </c>
      <c r="E101" s="12">
        <v>155</v>
      </c>
      <c r="F101" s="12"/>
      <c r="G101" s="12">
        <v>383</v>
      </c>
      <c r="H101" s="12">
        <v>155</v>
      </c>
      <c r="I101" s="12">
        <v>155</v>
      </c>
      <c r="J101" s="12">
        <v>88</v>
      </c>
      <c r="K101" s="12">
        <v>396</v>
      </c>
      <c r="L101" s="12">
        <v>30</v>
      </c>
      <c r="M101" s="12">
        <v>194</v>
      </c>
      <c r="N101" s="12">
        <v>2220</v>
      </c>
    </row>
    <row r="102" spans="1:14" x14ac:dyDescent="0.25">
      <c r="A102" s="11">
        <v>72</v>
      </c>
      <c r="B102" s="12">
        <v>80</v>
      </c>
      <c r="C102" s="12">
        <v>16</v>
      </c>
      <c r="D102" s="12">
        <v>153</v>
      </c>
      <c r="E102" s="12">
        <v>185</v>
      </c>
      <c r="F102" s="12"/>
      <c r="G102" s="12">
        <v>237</v>
      </c>
      <c r="H102" s="12">
        <v>432</v>
      </c>
      <c r="I102" s="12">
        <v>186</v>
      </c>
      <c r="J102" s="12">
        <v>302</v>
      </c>
      <c r="K102" s="12">
        <v>89</v>
      </c>
      <c r="L102" s="12">
        <v>171</v>
      </c>
      <c r="M102" s="12">
        <v>123</v>
      </c>
      <c r="N102" s="12">
        <v>1974</v>
      </c>
    </row>
    <row r="103" spans="1:14" x14ac:dyDescent="0.25">
      <c r="A103" s="11">
        <v>73</v>
      </c>
      <c r="B103" s="12">
        <v>144</v>
      </c>
      <c r="C103" s="12"/>
      <c r="D103" s="12">
        <v>149</v>
      </c>
      <c r="E103" s="12">
        <v>355</v>
      </c>
      <c r="F103" s="12">
        <v>89</v>
      </c>
      <c r="G103" s="12">
        <v>288</v>
      </c>
      <c r="H103" s="12">
        <v>477</v>
      </c>
      <c r="I103" s="12">
        <v>248</v>
      </c>
      <c r="J103" s="12">
        <v>264</v>
      </c>
      <c r="K103" s="12">
        <v>295</v>
      </c>
      <c r="L103" s="12"/>
      <c r="M103" s="12">
        <v>61</v>
      </c>
      <c r="N103" s="12">
        <v>2370</v>
      </c>
    </row>
    <row r="104" spans="1:14" x14ac:dyDescent="0.25">
      <c r="A104" s="11">
        <v>74</v>
      </c>
      <c r="B104" s="12">
        <v>121</v>
      </c>
      <c r="C104" s="12">
        <v>121</v>
      </c>
      <c r="D104" s="12">
        <v>294</v>
      </c>
      <c r="E104" s="12">
        <v>196</v>
      </c>
      <c r="F104" s="12">
        <v>162</v>
      </c>
      <c r="G104" s="12">
        <v>186</v>
      </c>
      <c r="H104" s="12"/>
      <c r="I104" s="12">
        <v>125</v>
      </c>
      <c r="J104" s="12">
        <v>228</v>
      </c>
      <c r="K104" s="12">
        <v>126</v>
      </c>
      <c r="L104" s="12">
        <v>405</v>
      </c>
      <c r="M104" s="12">
        <v>310</v>
      </c>
      <c r="N104" s="12">
        <v>2274</v>
      </c>
    </row>
    <row r="105" spans="1:14" x14ac:dyDescent="0.25">
      <c r="A105" s="11">
        <v>75</v>
      </c>
      <c r="B105" s="12"/>
      <c r="C105" s="12">
        <v>35</v>
      </c>
      <c r="D105" s="12">
        <v>25</v>
      </c>
      <c r="E105" s="12"/>
      <c r="F105" s="12"/>
      <c r="G105" s="12">
        <v>139</v>
      </c>
      <c r="H105" s="12"/>
      <c r="I105" s="12">
        <v>201</v>
      </c>
      <c r="J105" s="12">
        <v>123</v>
      </c>
      <c r="K105" s="12">
        <v>199</v>
      </c>
      <c r="L105" s="12">
        <v>196</v>
      </c>
      <c r="M105" s="12">
        <v>198</v>
      </c>
      <c r="N105" s="12">
        <v>1116</v>
      </c>
    </row>
    <row r="106" spans="1:14" x14ac:dyDescent="0.25">
      <c r="A106" s="11">
        <v>76</v>
      </c>
      <c r="B106" s="12">
        <v>436</v>
      </c>
      <c r="C106" s="12">
        <v>170</v>
      </c>
      <c r="D106" s="12">
        <v>129</v>
      </c>
      <c r="E106" s="12"/>
      <c r="F106" s="12">
        <v>379</v>
      </c>
      <c r="G106" s="12"/>
      <c r="H106" s="12">
        <v>179</v>
      </c>
      <c r="I106" s="12">
        <v>155</v>
      </c>
      <c r="J106" s="12">
        <v>151</v>
      </c>
      <c r="K106" s="12">
        <v>280</v>
      </c>
      <c r="L106" s="12">
        <v>350</v>
      </c>
      <c r="M106" s="12">
        <v>228</v>
      </c>
      <c r="N106" s="12">
        <v>2457</v>
      </c>
    </row>
    <row r="107" spans="1:14" x14ac:dyDescent="0.25">
      <c r="A107" s="11">
        <v>77</v>
      </c>
      <c r="B107" s="12">
        <v>154</v>
      </c>
      <c r="C107" s="12">
        <v>175</v>
      </c>
      <c r="D107" s="12">
        <v>122</v>
      </c>
      <c r="E107" s="12">
        <v>270</v>
      </c>
      <c r="F107" s="12">
        <v>556</v>
      </c>
      <c r="G107" s="12">
        <v>79</v>
      </c>
      <c r="H107" s="12"/>
      <c r="I107" s="12">
        <v>149</v>
      </c>
      <c r="J107" s="12">
        <v>16</v>
      </c>
      <c r="K107" s="12">
        <v>169</v>
      </c>
      <c r="L107" s="12">
        <v>388</v>
      </c>
      <c r="M107" s="12">
        <v>247</v>
      </c>
      <c r="N107" s="12">
        <v>2325</v>
      </c>
    </row>
    <row r="108" spans="1:14" x14ac:dyDescent="0.25">
      <c r="A108" s="11">
        <v>78</v>
      </c>
      <c r="B108" s="12">
        <v>49</v>
      </c>
      <c r="C108" s="12">
        <v>191</v>
      </c>
      <c r="D108" s="12">
        <v>181</v>
      </c>
      <c r="E108" s="12">
        <v>430</v>
      </c>
      <c r="F108" s="12">
        <v>323</v>
      </c>
      <c r="G108" s="12">
        <v>97</v>
      </c>
      <c r="H108" s="12">
        <v>165</v>
      </c>
      <c r="I108" s="12">
        <v>526</v>
      </c>
      <c r="J108" s="12">
        <v>391</v>
      </c>
      <c r="K108" s="12"/>
      <c r="L108" s="12">
        <v>137</v>
      </c>
      <c r="M108" s="12">
        <v>253</v>
      </c>
      <c r="N108" s="12">
        <v>2743</v>
      </c>
    </row>
    <row r="109" spans="1:14" x14ac:dyDescent="0.25">
      <c r="A109" s="11">
        <v>79</v>
      </c>
      <c r="B109" s="12">
        <v>188</v>
      </c>
      <c r="C109" s="12">
        <v>54</v>
      </c>
      <c r="D109" s="12">
        <v>49</v>
      </c>
      <c r="E109" s="12">
        <v>334</v>
      </c>
      <c r="F109" s="12">
        <v>45</v>
      </c>
      <c r="G109" s="12"/>
      <c r="H109" s="12">
        <v>116</v>
      </c>
      <c r="I109" s="12">
        <v>73</v>
      </c>
      <c r="J109" s="12">
        <v>153</v>
      </c>
      <c r="K109" s="12"/>
      <c r="L109" s="12">
        <v>170</v>
      </c>
      <c r="M109" s="12">
        <v>115</v>
      </c>
      <c r="N109" s="12">
        <v>1297</v>
      </c>
    </row>
    <row r="110" spans="1:14" x14ac:dyDescent="0.25">
      <c r="A110" s="11">
        <v>80</v>
      </c>
      <c r="B110" s="12">
        <v>203</v>
      </c>
      <c r="C110" s="12">
        <v>139</v>
      </c>
      <c r="D110" s="12">
        <v>261</v>
      </c>
      <c r="E110" s="12">
        <v>311</v>
      </c>
      <c r="F110" s="12">
        <v>80</v>
      </c>
      <c r="G110" s="12">
        <v>79</v>
      </c>
      <c r="H110" s="12">
        <v>209</v>
      </c>
      <c r="I110" s="12">
        <v>522</v>
      </c>
      <c r="J110" s="12">
        <v>100</v>
      </c>
      <c r="K110" s="12"/>
      <c r="L110" s="12"/>
      <c r="M110" s="12">
        <v>229</v>
      </c>
      <c r="N110" s="12">
        <v>2133</v>
      </c>
    </row>
    <row r="111" spans="1:14" x14ac:dyDescent="0.25">
      <c r="A111" s="11">
        <v>81</v>
      </c>
      <c r="B111" s="12">
        <v>40</v>
      </c>
      <c r="C111" s="12">
        <v>292</v>
      </c>
      <c r="D111" s="12">
        <v>77</v>
      </c>
      <c r="E111" s="12">
        <v>108</v>
      </c>
      <c r="F111" s="12">
        <v>168</v>
      </c>
      <c r="G111" s="12">
        <v>228</v>
      </c>
      <c r="H111" s="12">
        <v>417</v>
      </c>
      <c r="I111" s="12">
        <v>390</v>
      </c>
      <c r="J111" s="12">
        <v>291</v>
      </c>
      <c r="K111" s="12">
        <v>157</v>
      </c>
      <c r="L111" s="12">
        <v>450</v>
      </c>
      <c r="M111" s="12">
        <v>32</v>
      </c>
      <c r="N111" s="12">
        <v>2650</v>
      </c>
    </row>
    <row r="112" spans="1:14" x14ac:dyDescent="0.25">
      <c r="A112" s="11">
        <v>82</v>
      </c>
      <c r="B112" s="12">
        <v>396</v>
      </c>
      <c r="C112" s="12">
        <v>49</v>
      </c>
      <c r="D112" s="12">
        <v>143</v>
      </c>
      <c r="E112" s="12">
        <v>185</v>
      </c>
      <c r="F112" s="12"/>
      <c r="G112" s="12">
        <v>121</v>
      </c>
      <c r="H112" s="12">
        <v>96</v>
      </c>
      <c r="I112" s="12">
        <v>180</v>
      </c>
      <c r="J112" s="12">
        <v>213</v>
      </c>
      <c r="K112" s="12">
        <v>143</v>
      </c>
      <c r="L112" s="12"/>
      <c r="M112" s="12">
        <v>37</v>
      </c>
      <c r="N112" s="12">
        <v>1563</v>
      </c>
    </row>
    <row r="113" spans="1:14" x14ac:dyDescent="0.25">
      <c r="A113" s="11">
        <v>83</v>
      </c>
      <c r="B113" s="12"/>
      <c r="C113" s="12">
        <v>245</v>
      </c>
      <c r="D113" s="12"/>
      <c r="E113" s="12">
        <v>288</v>
      </c>
      <c r="F113" s="12">
        <v>21</v>
      </c>
      <c r="G113" s="12">
        <v>84</v>
      </c>
      <c r="H113" s="12">
        <v>118</v>
      </c>
      <c r="I113" s="12">
        <v>10</v>
      </c>
      <c r="J113" s="12"/>
      <c r="K113" s="12">
        <v>419</v>
      </c>
      <c r="L113" s="12">
        <v>453</v>
      </c>
      <c r="M113" s="12"/>
      <c r="N113" s="12">
        <v>1638</v>
      </c>
    </row>
    <row r="114" spans="1:14" x14ac:dyDescent="0.25">
      <c r="A114" s="11">
        <v>84</v>
      </c>
      <c r="B114" s="12">
        <v>183</v>
      </c>
      <c r="C114" s="12"/>
      <c r="D114" s="12">
        <v>149</v>
      </c>
      <c r="E114" s="12">
        <v>161</v>
      </c>
      <c r="F114" s="12">
        <v>109</v>
      </c>
      <c r="G114" s="12">
        <v>33</v>
      </c>
      <c r="H114" s="12"/>
      <c r="I114" s="12">
        <v>159</v>
      </c>
      <c r="J114" s="12">
        <v>167</v>
      </c>
      <c r="K114" s="12">
        <v>99</v>
      </c>
      <c r="L114" s="12">
        <v>115</v>
      </c>
      <c r="M114" s="12">
        <v>253</v>
      </c>
      <c r="N114" s="12">
        <v>1428</v>
      </c>
    </row>
    <row r="115" spans="1:14" x14ac:dyDescent="0.25">
      <c r="A115" s="11">
        <v>85</v>
      </c>
      <c r="B115" s="12">
        <v>99</v>
      </c>
      <c r="C115" s="12">
        <v>187</v>
      </c>
      <c r="D115" s="12">
        <v>153</v>
      </c>
      <c r="E115" s="12">
        <v>196</v>
      </c>
      <c r="F115" s="12">
        <v>180</v>
      </c>
      <c r="G115" s="12">
        <v>111</v>
      </c>
      <c r="H115" s="12">
        <v>48</v>
      </c>
      <c r="I115" s="12">
        <v>381</v>
      </c>
      <c r="J115" s="12">
        <v>147</v>
      </c>
      <c r="K115" s="12">
        <v>268</v>
      </c>
      <c r="L115" s="12"/>
      <c r="M115" s="12">
        <v>118</v>
      </c>
      <c r="N115" s="12">
        <v>1888</v>
      </c>
    </row>
    <row r="116" spans="1:14" x14ac:dyDescent="0.25">
      <c r="A116" s="11">
        <v>86</v>
      </c>
      <c r="B116" s="12">
        <v>352</v>
      </c>
      <c r="C116" s="12"/>
      <c r="D116" s="12">
        <v>598</v>
      </c>
      <c r="E116" s="12"/>
      <c r="F116" s="12">
        <v>498</v>
      </c>
      <c r="G116" s="12">
        <v>218</v>
      </c>
      <c r="H116" s="12"/>
      <c r="I116" s="12">
        <v>227</v>
      </c>
      <c r="J116" s="12">
        <v>214</v>
      </c>
      <c r="K116" s="12">
        <v>193</v>
      </c>
      <c r="L116" s="12">
        <v>145</v>
      </c>
      <c r="M116" s="12"/>
      <c r="N116" s="12">
        <v>2445</v>
      </c>
    </row>
    <row r="117" spans="1:14" x14ac:dyDescent="0.25">
      <c r="A117" s="11">
        <v>87</v>
      </c>
      <c r="B117" s="12">
        <v>164</v>
      </c>
      <c r="C117" s="12">
        <v>525</v>
      </c>
      <c r="D117" s="12">
        <v>512</v>
      </c>
      <c r="E117" s="12">
        <v>40</v>
      </c>
      <c r="F117" s="12">
        <v>229</v>
      </c>
      <c r="G117" s="12">
        <v>303</v>
      </c>
      <c r="H117" s="12"/>
      <c r="I117" s="12">
        <v>195</v>
      </c>
      <c r="J117" s="12">
        <v>346</v>
      </c>
      <c r="K117" s="12">
        <v>147</v>
      </c>
      <c r="L117" s="12">
        <v>281</v>
      </c>
      <c r="M117" s="12">
        <v>212</v>
      </c>
      <c r="N117" s="12">
        <v>2954</v>
      </c>
    </row>
    <row r="118" spans="1:14" x14ac:dyDescent="0.25">
      <c r="A118" s="11">
        <v>88</v>
      </c>
      <c r="B118" s="12"/>
      <c r="C118" s="12">
        <v>108</v>
      </c>
      <c r="D118" s="12"/>
      <c r="E118" s="12">
        <v>132</v>
      </c>
      <c r="F118" s="12"/>
      <c r="G118" s="12">
        <v>40</v>
      </c>
      <c r="H118" s="12"/>
      <c r="I118" s="12">
        <v>429</v>
      </c>
      <c r="J118" s="12">
        <v>20</v>
      </c>
      <c r="K118" s="12">
        <v>133</v>
      </c>
      <c r="L118" s="12">
        <v>341</v>
      </c>
      <c r="M118" s="12">
        <v>288</v>
      </c>
      <c r="N118" s="12">
        <v>1491</v>
      </c>
    </row>
    <row r="119" spans="1:14" x14ac:dyDescent="0.25">
      <c r="A119" s="11">
        <v>89</v>
      </c>
      <c r="B119" s="12">
        <v>252</v>
      </c>
      <c r="C119" s="12">
        <v>133</v>
      </c>
      <c r="D119" s="12">
        <v>137</v>
      </c>
      <c r="E119" s="12">
        <v>564</v>
      </c>
      <c r="F119" s="12">
        <v>302</v>
      </c>
      <c r="G119" s="12">
        <v>219</v>
      </c>
      <c r="H119" s="12"/>
      <c r="I119" s="12">
        <v>22</v>
      </c>
      <c r="J119" s="12">
        <v>221</v>
      </c>
      <c r="K119" s="12">
        <v>626</v>
      </c>
      <c r="L119" s="12">
        <v>171</v>
      </c>
      <c r="M119" s="12">
        <v>73</v>
      </c>
      <c r="N119" s="12">
        <v>2720</v>
      </c>
    </row>
    <row r="120" spans="1:14" x14ac:dyDescent="0.25">
      <c r="A120" s="11">
        <v>90</v>
      </c>
      <c r="B120" s="12">
        <v>293</v>
      </c>
      <c r="C120" s="12">
        <v>585</v>
      </c>
      <c r="D120" s="12">
        <v>370</v>
      </c>
      <c r="E120" s="12">
        <v>198</v>
      </c>
      <c r="F120" s="12">
        <v>379</v>
      </c>
      <c r="G120" s="12">
        <v>113</v>
      </c>
      <c r="H120" s="12"/>
      <c r="I120" s="12">
        <v>397</v>
      </c>
      <c r="J120" s="12"/>
      <c r="K120" s="12">
        <v>23</v>
      </c>
      <c r="L120" s="12">
        <v>68</v>
      </c>
      <c r="M120" s="12">
        <v>90</v>
      </c>
      <c r="N120" s="12">
        <v>2516</v>
      </c>
    </row>
    <row r="121" spans="1:14" x14ac:dyDescent="0.25">
      <c r="A121" s="11">
        <v>91</v>
      </c>
      <c r="B121" s="12">
        <v>124</v>
      </c>
      <c r="C121" s="12">
        <v>75</v>
      </c>
      <c r="D121" s="12">
        <v>470</v>
      </c>
      <c r="E121" s="12">
        <v>27</v>
      </c>
      <c r="F121" s="12"/>
      <c r="G121" s="12">
        <v>612</v>
      </c>
      <c r="H121" s="12">
        <v>48</v>
      </c>
      <c r="I121" s="12"/>
      <c r="J121" s="12"/>
      <c r="K121" s="12">
        <v>197</v>
      </c>
      <c r="L121" s="12">
        <v>47</v>
      </c>
      <c r="M121" s="12">
        <v>142</v>
      </c>
      <c r="N121" s="12">
        <v>1742</v>
      </c>
    </row>
    <row r="122" spans="1:14" x14ac:dyDescent="0.25">
      <c r="A122" s="11">
        <v>92</v>
      </c>
      <c r="B122" s="12">
        <v>191</v>
      </c>
      <c r="C122" s="12">
        <v>799</v>
      </c>
      <c r="D122" s="12">
        <v>176</v>
      </c>
      <c r="E122" s="12">
        <v>65</v>
      </c>
      <c r="F122" s="12">
        <v>285</v>
      </c>
      <c r="G122" s="12"/>
      <c r="H122" s="12">
        <v>183</v>
      </c>
      <c r="I122" s="12"/>
      <c r="J122" s="12">
        <v>195</v>
      </c>
      <c r="K122" s="12">
        <v>35</v>
      </c>
      <c r="L122" s="12">
        <v>33</v>
      </c>
      <c r="M122" s="12">
        <v>175</v>
      </c>
      <c r="N122" s="12">
        <v>2137</v>
      </c>
    </row>
    <row r="123" spans="1:14" x14ac:dyDescent="0.25">
      <c r="A123" s="11">
        <v>93</v>
      </c>
      <c r="B123" s="12">
        <v>645</v>
      </c>
      <c r="C123" s="12">
        <v>184</v>
      </c>
      <c r="D123" s="12">
        <v>30</v>
      </c>
      <c r="E123" s="12">
        <v>314</v>
      </c>
      <c r="F123" s="12">
        <v>38</v>
      </c>
      <c r="G123" s="12">
        <v>127</v>
      </c>
      <c r="H123" s="12">
        <v>78</v>
      </c>
      <c r="I123" s="12">
        <v>181</v>
      </c>
      <c r="J123" s="12">
        <v>136</v>
      </c>
      <c r="K123" s="12">
        <v>217</v>
      </c>
      <c r="L123" s="12">
        <v>168</v>
      </c>
      <c r="M123" s="12">
        <v>416</v>
      </c>
      <c r="N123" s="12">
        <v>2534</v>
      </c>
    </row>
    <row r="124" spans="1:14" x14ac:dyDescent="0.25">
      <c r="A124" s="11">
        <v>94</v>
      </c>
      <c r="B124" s="12"/>
      <c r="C124" s="12">
        <v>153</v>
      </c>
      <c r="D124" s="12">
        <v>93</v>
      </c>
      <c r="E124" s="12">
        <v>292</v>
      </c>
      <c r="F124" s="12">
        <v>187</v>
      </c>
      <c r="G124" s="12">
        <v>645</v>
      </c>
      <c r="H124" s="12">
        <v>208</v>
      </c>
      <c r="I124" s="12"/>
      <c r="J124" s="12">
        <v>365</v>
      </c>
      <c r="K124" s="12"/>
      <c r="L124" s="12"/>
      <c r="M124" s="12">
        <v>267</v>
      </c>
      <c r="N124" s="12">
        <v>2210</v>
      </c>
    </row>
    <row r="125" spans="1:14" x14ac:dyDescent="0.25">
      <c r="A125" s="11">
        <v>95</v>
      </c>
      <c r="B125" s="12">
        <v>197</v>
      </c>
      <c r="C125" s="12">
        <v>602</v>
      </c>
      <c r="D125" s="12">
        <v>363</v>
      </c>
      <c r="E125" s="12"/>
      <c r="F125" s="12">
        <v>175</v>
      </c>
      <c r="G125" s="12">
        <v>217</v>
      </c>
      <c r="H125" s="12">
        <v>377</v>
      </c>
      <c r="I125" s="12">
        <v>252</v>
      </c>
      <c r="J125" s="12"/>
      <c r="K125" s="12">
        <v>342</v>
      </c>
      <c r="L125" s="12">
        <v>23</v>
      </c>
      <c r="M125" s="12">
        <v>561</v>
      </c>
      <c r="N125" s="12">
        <v>3109</v>
      </c>
    </row>
    <row r="126" spans="1:14" x14ac:dyDescent="0.25">
      <c r="A126" s="11">
        <v>96</v>
      </c>
      <c r="B126" s="12">
        <v>194</v>
      </c>
      <c r="C126" s="12">
        <v>194</v>
      </c>
      <c r="D126" s="12">
        <v>22</v>
      </c>
      <c r="E126" s="12"/>
      <c r="F126" s="12">
        <v>526</v>
      </c>
      <c r="G126" s="12">
        <v>173</v>
      </c>
      <c r="H126" s="12">
        <v>35</v>
      </c>
      <c r="I126" s="12">
        <v>126</v>
      </c>
      <c r="J126" s="12"/>
      <c r="K126" s="12">
        <v>613</v>
      </c>
      <c r="L126" s="12"/>
      <c r="M126" s="12">
        <v>53</v>
      </c>
      <c r="N126" s="12">
        <v>1936</v>
      </c>
    </row>
    <row r="127" spans="1:14" x14ac:dyDescent="0.25">
      <c r="A127" s="11">
        <v>97</v>
      </c>
      <c r="B127" s="12">
        <v>128</v>
      </c>
      <c r="C127" s="12">
        <v>234</v>
      </c>
      <c r="D127" s="12"/>
      <c r="E127" s="12">
        <v>89</v>
      </c>
      <c r="F127" s="12">
        <v>155</v>
      </c>
      <c r="G127" s="12">
        <v>215</v>
      </c>
      <c r="H127" s="12">
        <v>420</v>
      </c>
      <c r="I127" s="12">
        <v>180</v>
      </c>
      <c r="J127" s="12">
        <v>342</v>
      </c>
      <c r="K127" s="12">
        <v>286</v>
      </c>
      <c r="L127" s="12"/>
      <c r="M127" s="12">
        <v>182</v>
      </c>
      <c r="N127" s="12">
        <v>2231</v>
      </c>
    </row>
    <row r="128" spans="1:14" x14ac:dyDescent="0.25">
      <c r="A128" s="11">
        <v>98</v>
      </c>
      <c r="B128" s="12">
        <v>309</v>
      </c>
      <c r="C128" s="12">
        <v>87</v>
      </c>
      <c r="D128" s="12">
        <v>104</v>
      </c>
      <c r="E128" s="12">
        <v>268</v>
      </c>
      <c r="F128" s="12">
        <v>92</v>
      </c>
      <c r="G128" s="12"/>
      <c r="H128" s="12">
        <v>189</v>
      </c>
      <c r="I128" s="12"/>
      <c r="J128" s="12">
        <v>122</v>
      </c>
      <c r="K128" s="12">
        <v>356</v>
      </c>
      <c r="L128" s="12">
        <v>10</v>
      </c>
      <c r="M128" s="12">
        <v>146</v>
      </c>
      <c r="N128" s="12">
        <v>1683</v>
      </c>
    </row>
    <row r="129" spans="1:14" x14ac:dyDescent="0.25">
      <c r="A129" s="11">
        <v>99</v>
      </c>
      <c r="B129" s="12">
        <v>82</v>
      </c>
      <c r="C129" s="12">
        <v>17</v>
      </c>
      <c r="D129" s="12">
        <v>70</v>
      </c>
      <c r="E129" s="12">
        <v>175</v>
      </c>
      <c r="F129" s="12">
        <v>12</v>
      </c>
      <c r="G129" s="12">
        <v>121</v>
      </c>
      <c r="H129" s="12">
        <v>80</v>
      </c>
      <c r="I129" s="12">
        <v>123</v>
      </c>
      <c r="J129" s="12">
        <v>183</v>
      </c>
      <c r="K129" s="12">
        <v>181</v>
      </c>
      <c r="L129" s="12"/>
      <c r="M129" s="12"/>
      <c r="N129" s="12">
        <v>1044</v>
      </c>
    </row>
    <row r="130" spans="1:14" x14ac:dyDescent="0.25">
      <c r="A130" s="11">
        <v>100</v>
      </c>
      <c r="B130" s="12"/>
      <c r="C130" s="12">
        <v>189</v>
      </c>
      <c r="D130" s="12">
        <v>420</v>
      </c>
      <c r="E130" s="12"/>
      <c r="F130" s="12">
        <v>168</v>
      </c>
      <c r="G130" s="12">
        <v>135</v>
      </c>
      <c r="H130" s="12">
        <v>333</v>
      </c>
      <c r="I130" s="12">
        <v>67</v>
      </c>
      <c r="J130" s="12">
        <v>467</v>
      </c>
      <c r="K130" s="12">
        <v>130</v>
      </c>
      <c r="L130" s="12">
        <v>60</v>
      </c>
      <c r="M130" s="12">
        <v>62</v>
      </c>
      <c r="N130" s="12">
        <v>2031</v>
      </c>
    </row>
    <row r="131" spans="1:14" x14ac:dyDescent="0.25">
      <c r="A131" s="11" t="s">
        <v>732</v>
      </c>
      <c r="B131" s="12">
        <v>17767</v>
      </c>
      <c r="C131" s="12">
        <v>15756</v>
      </c>
      <c r="D131" s="12">
        <v>17532</v>
      </c>
      <c r="E131" s="12">
        <v>20618</v>
      </c>
      <c r="F131" s="12">
        <v>16313</v>
      </c>
      <c r="G131" s="12">
        <v>18331</v>
      </c>
      <c r="H131" s="12">
        <v>16506</v>
      </c>
      <c r="I131" s="12">
        <v>17792</v>
      </c>
      <c r="J131" s="12">
        <v>18440</v>
      </c>
      <c r="K131" s="12">
        <v>19352</v>
      </c>
      <c r="L131" s="12">
        <v>13960</v>
      </c>
      <c r="M131" s="12">
        <v>18275</v>
      </c>
      <c r="N131" s="12">
        <v>210642</v>
      </c>
    </row>
    <row r="140" spans="1:14" x14ac:dyDescent="0.25">
      <c r="A140" s="15" t="s">
        <v>739</v>
      </c>
      <c r="B140" s="15"/>
      <c r="C140" s="15"/>
      <c r="D140" s="15"/>
      <c r="E140" s="15"/>
      <c r="F140" s="15"/>
      <c r="G140" s="15"/>
    </row>
    <row r="142" spans="1:14" x14ac:dyDescent="0.25">
      <c r="A142" s="7" t="s">
        <v>522</v>
      </c>
      <c r="B142" s="7" t="s">
        <v>737</v>
      </c>
    </row>
    <row r="144" spans="1:14" x14ac:dyDescent="0.25">
      <c r="A144" s="7" t="s">
        <v>735</v>
      </c>
      <c r="B144" s="7" t="s">
        <v>731</v>
      </c>
      <c r="C144" s="7"/>
      <c r="D144" s="7"/>
      <c r="E144" s="7"/>
      <c r="F144" s="7"/>
      <c r="G144" s="7"/>
    </row>
    <row r="145" spans="1:7" x14ac:dyDescent="0.25">
      <c r="A145" s="7" t="s">
        <v>733</v>
      </c>
      <c r="B145" s="7">
        <v>1</v>
      </c>
      <c r="C145" s="7">
        <v>2</v>
      </c>
      <c r="D145" s="7">
        <v>3</v>
      </c>
      <c r="E145" s="7">
        <v>4</v>
      </c>
      <c r="F145" s="7">
        <v>5</v>
      </c>
      <c r="G145" s="7" t="s">
        <v>732</v>
      </c>
    </row>
    <row r="146" spans="1:7" x14ac:dyDescent="0.25">
      <c r="A146" s="8" t="s">
        <v>563</v>
      </c>
      <c r="B146" s="9">
        <v>3</v>
      </c>
      <c r="C146" s="9">
        <v>4</v>
      </c>
      <c r="D146" s="9">
        <v>5</v>
      </c>
      <c r="E146" s="9">
        <v>1</v>
      </c>
      <c r="F146" s="9">
        <v>2</v>
      </c>
      <c r="G146" s="9">
        <v>15</v>
      </c>
    </row>
    <row r="147" spans="1:7" x14ac:dyDescent="0.25">
      <c r="A147" s="8" t="s">
        <v>565</v>
      </c>
      <c r="B147" s="9">
        <v>5</v>
      </c>
      <c r="C147" s="9">
        <v>5</v>
      </c>
      <c r="D147" s="9">
        <v>2</v>
      </c>
      <c r="E147" s="9">
        <v>3</v>
      </c>
      <c r="F147" s="9">
        <v>1</v>
      </c>
      <c r="G147" s="9">
        <v>16</v>
      </c>
    </row>
    <row r="148" spans="1:7" x14ac:dyDescent="0.25">
      <c r="A148" s="8" t="s">
        <v>581</v>
      </c>
      <c r="B148" s="9">
        <v>2</v>
      </c>
      <c r="C148" s="9">
        <v>6</v>
      </c>
      <c r="D148" s="9">
        <v>2</v>
      </c>
      <c r="E148" s="9">
        <v>2</v>
      </c>
      <c r="F148" s="9">
        <v>7</v>
      </c>
      <c r="G148" s="9">
        <v>19</v>
      </c>
    </row>
    <row r="149" spans="1:7" x14ac:dyDescent="0.25">
      <c r="A149" s="8" t="s">
        <v>640</v>
      </c>
      <c r="B149" s="9">
        <v>2</v>
      </c>
      <c r="C149" s="9">
        <v>2</v>
      </c>
      <c r="D149" s="9">
        <v>4</v>
      </c>
      <c r="E149" s="9">
        <v>3</v>
      </c>
      <c r="F149" s="9">
        <v>2</v>
      </c>
      <c r="G149" s="9">
        <v>13</v>
      </c>
    </row>
    <row r="150" spans="1:7" x14ac:dyDescent="0.25">
      <c r="A150" s="8" t="s">
        <v>593</v>
      </c>
      <c r="B150" s="9">
        <v>5</v>
      </c>
      <c r="C150" s="9">
        <v>1</v>
      </c>
      <c r="D150" s="9">
        <v>6</v>
      </c>
      <c r="E150" s="9">
        <v>4</v>
      </c>
      <c r="F150" s="9">
        <v>1</v>
      </c>
      <c r="G150" s="9">
        <v>17</v>
      </c>
    </row>
    <row r="151" spans="1:7" x14ac:dyDescent="0.25">
      <c r="A151" s="8" t="s">
        <v>595</v>
      </c>
      <c r="B151" s="9">
        <v>3</v>
      </c>
      <c r="C151" s="9">
        <v>3</v>
      </c>
      <c r="D151" s="9">
        <v>3</v>
      </c>
      <c r="E151" s="9">
        <v>2</v>
      </c>
      <c r="F151" s="9"/>
      <c r="G151" s="9">
        <v>11</v>
      </c>
    </row>
    <row r="152" spans="1:7" x14ac:dyDescent="0.25">
      <c r="A152" s="8" t="s">
        <v>588</v>
      </c>
      <c r="B152" s="9">
        <v>2</v>
      </c>
      <c r="C152" s="9">
        <v>6</v>
      </c>
      <c r="D152" s="9">
        <v>4</v>
      </c>
      <c r="E152" s="9">
        <v>3</v>
      </c>
      <c r="F152" s="9">
        <v>6</v>
      </c>
      <c r="G152" s="9">
        <v>21</v>
      </c>
    </row>
    <row r="153" spans="1:7" x14ac:dyDescent="0.25">
      <c r="A153" s="8" t="s">
        <v>662</v>
      </c>
      <c r="B153" s="9">
        <v>4</v>
      </c>
      <c r="C153" s="9">
        <v>4</v>
      </c>
      <c r="D153" s="9">
        <v>1</v>
      </c>
      <c r="E153" s="9">
        <v>3</v>
      </c>
      <c r="F153" s="9">
        <v>3</v>
      </c>
      <c r="G153" s="9">
        <v>15</v>
      </c>
    </row>
    <row r="154" spans="1:7" x14ac:dyDescent="0.25">
      <c r="A154" s="8" t="s">
        <v>623</v>
      </c>
      <c r="B154" s="9">
        <v>3</v>
      </c>
      <c r="C154" s="9">
        <v>4</v>
      </c>
      <c r="D154" s="9">
        <v>3</v>
      </c>
      <c r="E154" s="9">
        <v>2</v>
      </c>
      <c r="F154" s="9">
        <v>2</v>
      </c>
      <c r="G154" s="9">
        <v>14</v>
      </c>
    </row>
    <row r="155" spans="1:7" x14ac:dyDescent="0.25">
      <c r="A155" s="8" t="s">
        <v>605</v>
      </c>
      <c r="B155" s="9">
        <v>2</v>
      </c>
      <c r="C155" s="9">
        <v>5</v>
      </c>
      <c r="D155" s="9">
        <v>4</v>
      </c>
      <c r="E155" s="9">
        <v>4</v>
      </c>
      <c r="F155" s="9">
        <v>3</v>
      </c>
      <c r="G155" s="9">
        <v>18</v>
      </c>
    </row>
    <row r="156" spans="1:7" x14ac:dyDescent="0.25">
      <c r="A156" s="8" t="s">
        <v>617</v>
      </c>
      <c r="B156" s="9">
        <v>3</v>
      </c>
      <c r="C156" s="9">
        <v>5</v>
      </c>
      <c r="D156" s="9">
        <v>4</v>
      </c>
      <c r="E156" s="9">
        <v>3</v>
      </c>
      <c r="F156" s="9">
        <v>4</v>
      </c>
      <c r="G156" s="9">
        <v>19</v>
      </c>
    </row>
    <row r="157" spans="1:7" x14ac:dyDescent="0.25">
      <c r="A157" s="8" t="s">
        <v>665</v>
      </c>
      <c r="B157" s="9">
        <v>4</v>
      </c>
      <c r="C157" s="9">
        <v>4</v>
      </c>
      <c r="D157" s="9">
        <v>5</v>
      </c>
      <c r="E157" s="9">
        <v>2</v>
      </c>
      <c r="F157" s="9">
        <v>3</v>
      </c>
      <c r="G157" s="9">
        <v>18</v>
      </c>
    </row>
    <row r="158" spans="1:7" x14ac:dyDescent="0.25">
      <c r="A158" s="8" t="s">
        <v>645</v>
      </c>
      <c r="B158" s="9">
        <v>7</v>
      </c>
      <c r="C158" s="9">
        <v>4</v>
      </c>
      <c r="D158" s="9">
        <v>4</v>
      </c>
      <c r="E158" s="9">
        <v>5</v>
      </c>
      <c r="F158" s="9">
        <v>3</v>
      </c>
      <c r="G158" s="9">
        <v>23</v>
      </c>
    </row>
    <row r="159" spans="1:7" x14ac:dyDescent="0.25">
      <c r="A159" s="8" t="s">
        <v>564</v>
      </c>
      <c r="B159" s="9">
        <v>3</v>
      </c>
      <c r="C159" s="9">
        <v>9</v>
      </c>
      <c r="D159" s="9"/>
      <c r="E159" s="9">
        <v>4</v>
      </c>
      <c r="F159" s="9">
        <v>1</v>
      </c>
      <c r="G159" s="9">
        <v>17</v>
      </c>
    </row>
    <row r="160" spans="1:7" x14ac:dyDescent="0.25">
      <c r="A160" s="8" t="s">
        <v>626</v>
      </c>
      <c r="B160" s="9">
        <v>5</v>
      </c>
      <c r="C160" s="9">
        <v>1</v>
      </c>
      <c r="D160" s="9">
        <v>4</v>
      </c>
      <c r="E160" s="9">
        <v>4</v>
      </c>
      <c r="F160" s="9"/>
      <c r="G160" s="9">
        <v>14</v>
      </c>
    </row>
    <row r="161" spans="1:7" x14ac:dyDescent="0.25">
      <c r="A161" s="8" t="s">
        <v>664</v>
      </c>
      <c r="B161" s="9">
        <v>6</v>
      </c>
      <c r="C161" s="9">
        <v>2</v>
      </c>
      <c r="D161" s="9">
        <v>2</v>
      </c>
      <c r="E161" s="9">
        <v>1</v>
      </c>
      <c r="F161" s="9">
        <v>3</v>
      </c>
      <c r="G161" s="9">
        <v>14</v>
      </c>
    </row>
    <row r="162" spans="1:7" x14ac:dyDescent="0.25">
      <c r="A162" s="8" t="s">
        <v>633</v>
      </c>
      <c r="B162" s="9">
        <v>2</v>
      </c>
      <c r="C162" s="9">
        <v>1</v>
      </c>
      <c r="D162" s="9">
        <v>4</v>
      </c>
      <c r="E162" s="9">
        <v>1</v>
      </c>
      <c r="F162" s="9"/>
      <c r="G162" s="9">
        <v>8</v>
      </c>
    </row>
    <row r="163" spans="1:7" x14ac:dyDescent="0.25">
      <c r="A163" s="8" t="s">
        <v>589</v>
      </c>
      <c r="B163" s="9">
        <v>3</v>
      </c>
      <c r="C163" s="9">
        <v>2</v>
      </c>
      <c r="D163" s="9">
        <v>2</v>
      </c>
      <c r="E163" s="9">
        <v>2</v>
      </c>
      <c r="F163" s="9">
        <v>1</v>
      </c>
      <c r="G163" s="9">
        <v>10</v>
      </c>
    </row>
    <row r="164" spans="1:7" x14ac:dyDescent="0.25">
      <c r="A164" s="8" t="s">
        <v>663</v>
      </c>
      <c r="B164" s="9">
        <v>2</v>
      </c>
      <c r="C164" s="9">
        <v>2</v>
      </c>
      <c r="D164" s="9">
        <v>2</v>
      </c>
      <c r="E164" s="9"/>
      <c r="F164" s="9">
        <v>6</v>
      </c>
      <c r="G164" s="9">
        <v>12</v>
      </c>
    </row>
    <row r="165" spans="1:7" x14ac:dyDescent="0.25">
      <c r="A165" s="8" t="s">
        <v>569</v>
      </c>
      <c r="B165" s="9">
        <v>8</v>
      </c>
      <c r="C165" s="9"/>
      <c r="D165" s="9">
        <v>5</v>
      </c>
      <c r="E165" s="9">
        <v>2</v>
      </c>
      <c r="F165" s="9">
        <v>5</v>
      </c>
      <c r="G165" s="9">
        <v>20</v>
      </c>
    </row>
    <row r="166" spans="1:7" x14ac:dyDescent="0.25">
      <c r="A166" s="8" t="s">
        <v>655</v>
      </c>
      <c r="B166" s="9">
        <v>4</v>
      </c>
      <c r="C166" s="9">
        <v>1</v>
      </c>
      <c r="D166" s="9">
        <v>4</v>
      </c>
      <c r="E166" s="9">
        <v>1</v>
      </c>
      <c r="F166" s="9"/>
      <c r="G166" s="9">
        <v>10</v>
      </c>
    </row>
    <row r="167" spans="1:7" x14ac:dyDescent="0.25">
      <c r="A167" s="8" t="s">
        <v>604</v>
      </c>
      <c r="B167" s="9">
        <v>5</v>
      </c>
      <c r="C167" s="9">
        <v>2</v>
      </c>
      <c r="D167" s="9">
        <v>5</v>
      </c>
      <c r="E167" s="9">
        <v>3</v>
      </c>
      <c r="F167" s="9">
        <v>5</v>
      </c>
      <c r="G167" s="9">
        <v>20</v>
      </c>
    </row>
    <row r="168" spans="1:7" x14ac:dyDescent="0.25">
      <c r="A168" s="8" t="s">
        <v>651</v>
      </c>
      <c r="B168" s="9">
        <v>2</v>
      </c>
      <c r="C168" s="9">
        <v>4</v>
      </c>
      <c r="D168" s="9">
        <v>1</v>
      </c>
      <c r="E168" s="9">
        <v>8</v>
      </c>
      <c r="F168" s="9">
        <v>4</v>
      </c>
      <c r="G168" s="9">
        <v>19</v>
      </c>
    </row>
    <row r="169" spans="1:7" x14ac:dyDescent="0.25">
      <c r="A169" s="8" t="s">
        <v>596</v>
      </c>
      <c r="B169" s="9">
        <v>3</v>
      </c>
      <c r="C169" s="9">
        <v>5</v>
      </c>
      <c r="D169" s="9">
        <v>6</v>
      </c>
      <c r="E169" s="9">
        <v>2</v>
      </c>
      <c r="F169" s="9">
        <v>2</v>
      </c>
      <c r="G169" s="9">
        <v>18</v>
      </c>
    </row>
    <row r="170" spans="1:7" x14ac:dyDescent="0.25">
      <c r="A170" s="8" t="s">
        <v>667</v>
      </c>
      <c r="B170" s="9">
        <v>3</v>
      </c>
      <c r="C170" s="9">
        <v>4</v>
      </c>
      <c r="D170" s="9">
        <v>2</v>
      </c>
      <c r="E170" s="9">
        <v>2</v>
      </c>
      <c r="F170" s="9">
        <v>1</v>
      </c>
      <c r="G170" s="9">
        <v>12</v>
      </c>
    </row>
    <row r="171" spans="1:7" x14ac:dyDescent="0.25">
      <c r="A171" s="8" t="s">
        <v>619</v>
      </c>
      <c r="B171" s="9">
        <v>4</v>
      </c>
      <c r="C171" s="9">
        <v>3</v>
      </c>
      <c r="D171" s="9">
        <v>9</v>
      </c>
      <c r="E171" s="9"/>
      <c r="F171" s="9">
        <v>1</v>
      </c>
      <c r="G171" s="9">
        <v>17</v>
      </c>
    </row>
    <row r="172" spans="1:7" x14ac:dyDescent="0.25">
      <c r="A172" s="8" t="s">
        <v>559</v>
      </c>
      <c r="B172" s="9">
        <v>4</v>
      </c>
      <c r="C172" s="9">
        <v>9</v>
      </c>
      <c r="D172" s="9">
        <v>5</v>
      </c>
      <c r="E172" s="9">
        <v>6</v>
      </c>
      <c r="F172" s="9">
        <v>1</v>
      </c>
      <c r="G172" s="9">
        <v>25</v>
      </c>
    </row>
    <row r="173" spans="1:7" x14ac:dyDescent="0.25">
      <c r="A173" s="8" t="s">
        <v>657</v>
      </c>
      <c r="B173" s="9">
        <v>3</v>
      </c>
      <c r="C173" s="9">
        <v>3</v>
      </c>
      <c r="D173" s="9">
        <v>5</v>
      </c>
      <c r="E173" s="9">
        <v>2</v>
      </c>
      <c r="F173" s="9">
        <v>1</v>
      </c>
      <c r="G173" s="9">
        <v>14</v>
      </c>
    </row>
    <row r="174" spans="1:7" x14ac:dyDescent="0.25">
      <c r="A174" s="8" t="s">
        <v>661</v>
      </c>
      <c r="B174" s="9">
        <v>3</v>
      </c>
      <c r="C174" s="9">
        <v>3</v>
      </c>
      <c r="D174" s="9">
        <v>4</v>
      </c>
      <c r="E174" s="9">
        <v>5</v>
      </c>
      <c r="F174" s="9">
        <v>6</v>
      </c>
      <c r="G174" s="9">
        <v>21</v>
      </c>
    </row>
    <row r="175" spans="1:7" x14ac:dyDescent="0.25">
      <c r="A175" s="8" t="s">
        <v>608</v>
      </c>
      <c r="B175" s="9">
        <v>3</v>
      </c>
      <c r="C175" s="9">
        <v>1</v>
      </c>
      <c r="D175" s="9">
        <v>3</v>
      </c>
      <c r="E175" s="9">
        <v>3</v>
      </c>
      <c r="F175" s="9">
        <v>1</v>
      </c>
      <c r="G175" s="9">
        <v>11</v>
      </c>
    </row>
    <row r="176" spans="1:7" x14ac:dyDescent="0.25">
      <c r="A176" s="8" t="s">
        <v>556</v>
      </c>
      <c r="B176" s="9">
        <v>7</v>
      </c>
      <c r="C176" s="9">
        <v>1</v>
      </c>
      <c r="D176" s="9">
        <v>6</v>
      </c>
      <c r="E176" s="9">
        <v>6</v>
      </c>
      <c r="F176" s="9">
        <v>5</v>
      </c>
      <c r="G176" s="9">
        <v>25</v>
      </c>
    </row>
    <row r="177" spans="1:7" x14ac:dyDescent="0.25">
      <c r="A177" s="8" t="s">
        <v>568</v>
      </c>
      <c r="B177" s="9">
        <v>4</v>
      </c>
      <c r="C177" s="9">
        <v>3</v>
      </c>
      <c r="D177" s="9">
        <v>3</v>
      </c>
      <c r="E177" s="9">
        <v>1</v>
      </c>
      <c r="F177" s="9">
        <v>5</v>
      </c>
      <c r="G177" s="9">
        <v>16</v>
      </c>
    </row>
    <row r="178" spans="1:7" x14ac:dyDescent="0.25">
      <c r="A178" s="8" t="s">
        <v>554</v>
      </c>
      <c r="B178" s="9">
        <v>8</v>
      </c>
      <c r="C178" s="9">
        <v>3</v>
      </c>
      <c r="D178" s="9">
        <v>1</v>
      </c>
      <c r="E178" s="9">
        <v>4</v>
      </c>
      <c r="F178" s="9">
        <v>4</v>
      </c>
      <c r="G178" s="9">
        <v>20</v>
      </c>
    </row>
    <row r="179" spans="1:7" x14ac:dyDescent="0.25">
      <c r="A179" s="8" t="s">
        <v>578</v>
      </c>
      <c r="B179" s="9">
        <v>3</v>
      </c>
      <c r="C179" s="9">
        <v>7</v>
      </c>
      <c r="D179" s="9">
        <v>3</v>
      </c>
      <c r="E179" s="9">
        <v>6</v>
      </c>
      <c r="F179" s="9">
        <v>7</v>
      </c>
      <c r="G179" s="9">
        <v>26</v>
      </c>
    </row>
    <row r="180" spans="1:7" x14ac:dyDescent="0.25">
      <c r="A180" s="8" t="s">
        <v>652</v>
      </c>
      <c r="B180" s="9">
        <v>4</v>
      </c>
      <c r="C180" s="9">
        <v>3</v>
      </c>
      <c r="D180" s="9">
        <v>5</v>
      </c>
      <c r="E180" s="9">
        <v>3</v>
      </c>
      <c r="F180" s="9">
        <v>3</v>
      </c>
      <c r="G180" s="9">
        <v>18</v>
      </c>
    </row>
    <row r="181" spans="1:7" x14ac:dyDescent="0.25">
      <c r="A181" s="8" t="s">
        <v>634</v>
      </c>
      <c r="B181" s="9">
        <v>3</v>
      </c>
      <c r="C181" s="9">
        <v>4</v>
      </c>
      <c r="D181" s="9">
        <v>2</v>
      </c>
      <c r="E181" s="9">
        <v>3</v>
      </c>
      <c r="F181" s="9">
        <v>3</v>
      </c>
      <c r="G181" s="9">
        <v>15</v>
      </c>
    </row>
    <row r="182" spans="1:7" x14ac:dyDescent="0.25">
      <c r="A182" s="8" t="s">
        <v>629</v>
      </c>
      <c r="B182" s="9">
        <v>6</v>
      </c>
      <c r="C182" s="9">
        <v>2</v>
      </c>
      <c r="D182" s="9">
        <v>4</v>
      </c>
      <c r="E182" s="9">
        <v>6</v>
      </c>
      <c r="F182" s="9">
        <v>5</v>
      </c>
      <c r="G182" s="9">
        <v>23</v>
      </c>
    </row>
    <row r="183" spans="1:7" x14ac:dyDescent="0.25">
      <c r="A183" s="8" t="s">
        <v>669</v>
      </c>
      <c r="B183" s="9">
        <v>1</v>
      </c>
      <c r="C183" s="9">
        <v>2</v>
      </c>
      <c r="D183" s="9">
        <v>3</v>
      </c>
      <c r="E183" s="9">
        <v>3</v>
      </c>
      <c r="F183" s="9">
        <v>2</v>
      </c>
      <c r="G183" s="9">
        <v>11</v>
      </c>
    </row>
    <row r="184" spans="1:7" x14ac:dyDescent="0.25">
      <c r="A184" s="8" t="s">
        <v>668</v>
      </c>
      <c r="B184" s="9">
        <v>3</v>
      </c>
      <c r="C184" s="9">
        <v>6</v>
      </c>
      <c r="D184" s="9">
        <v>4</v>
      </c>
      <c r="E184" s="9"/>
      <c r="F184" s="9">
        <v>1</v>
      </c>
      <c r="G184" s="9">
        <v>14</v>
      </c>
    </row>
    <row r="185" spans="1:7" x14ac:dyDescent="0.25">
      <c r="A185" s="8" t="s">
        <v>555</v>
      </c>
      <c r="B185" s="9">
        <v>3</v>
      </c>
      <c r="C185" s="9">
        <v>6</v>
      </c>
      <c r="D185" s="9">
        <v>8</v>
      </c>
      <c r="E185" s="9">
        <v>4</v>
      </c>
      <c r="F185" s="9">
        <v>3</v>
      </c>
      <c r="G185" s="9">
        <v>24</v>
      </c>
    </row>
    <row r="186" spans="1:7" x14ac:dyDescent="0.25">
      <c r="A186" s="8" t="s">
        <v>610</v>
      </c>
      <c r="B186" s="9">
        <v>2</v>
      </c>
      <c r="C186" s="9">
        <v>6</v>
      </c>
      <c r="D186" s="9">
        <v>1</v>
      </c>
      <c r="E186" s="9">
        <v>3</v>
      </c>
      <c r="F186" s="9">
        <v>2</v>
      </c>
      <c r="G186" s="9">
        <v>14</v>
      </c>
    </row>
    <row r="187" spans="1:7" x14ac:dyDescent="0.25">
      <c r="A187" s="8" t="s">
        <v>616</v>
      </c>
      <c r="B187" s="9">
        <v>3</v>
      </c>
      <c r="C187" s="9">
        <v>4</v>
      </c>
      <c r="D187" s="9">
        <v>4</v>
      </c>
      <c r="E187" s="9">
        <v>3</v>
      </c>
      <c r="F187" s="9">
        <v>2</v>
      </c>
      <c r="G187" s="9">
        <v>16</v>
      </c>
    </row>
    <row r="188" spans="1:7" x14ac:dyDescent="0.25">
      <c r="A188" s="8" t="s">
        <v>587</v>
      </c>
      <c r="B188" s="9">
        <v>5</v>
      </c>
      <c r="C188" s="9">
        <v>1</v>
      </c>
      <c r="D188" s="9">
        <v>7</v>
      </c>
      <c r="E188" s="9">
        <v>4</v>
      </c>
      <c r="F188" s="9">
        <v>1</v>
      </c>
      <c r="G188" s="9">
        <v>18</v>
      </c>
    </row>
    <row r="189" spans="1:7" x14ac:dyDescent="0.25">
      <c r="A189" s="8" t="s">
        <v>638</v>
      </c>
      <c r="B189" s="9">
        <v>4</v>
      </c>
      <c r="C189" s="9">
        <v>1</v>
      </c>
      <c r="D189" s="9">
        <v>2</v>
      </c>
      <c r="E189" s="9">
        <v>3</v>
      </c>
      <c r="F189" s="9">
        <v>3</v>
      </c>
      <c r="G189" s="9">
        <v>13</v>
      </c>
    </row>
    <row r="190" spans="1:7" x14ac:dyDescent="0.25">
      <c r="A190" s="8" t="s">
        <v>642</v>
      </c>
      <c r="B190" s="9">
        <v>1</v>
      </c>
      <c r="C190" s="9">
        <v>4</v>
      </c>
      <c r="D190" s="9">
        <v>4</v>
      </c>
      <c r="E190" s="9">
        <v>3</v>
      </c>
      <c r="F190" s="9">
        <v>4</v>
      </c>
      <c r="G190" s="9">
        <v>16</v>
      </c>
    </row>
    <row r="191" spans="1:7" x14ac:dyDescent="0.25">
      <c r="A191" s="8" t="s">
        <v>656</v>
      </c>
      <c r="B191" s="9">
        <v>3</v>
      </c>
      <c r="C191" s="9">
        <v>2</v>
      </c>
      <c r="D191" s="9">
        <v>2</v>
      </c>
      <c r="E191" s="9">
        <v>1</v>
      </c>
      <c r="F191" s="9">
        <v>4</v>
      </c>
      <c r="G191" s="9">
        <v>12</v>
      </c>
    </row>
    <row r="192" spans="1:7" x14ac:dyDescent="0.25">
      <c r="A192" s="8" t="s">
        <v>598</v>
      </c>
      <c r="B192" s="9">
        <v>3</v>
      </c>
      <c r="C192" s="9">
        <v>3</v>
      </c>
      <c r="D192" s="9">
        <v>2</v>
      </c>
      <c r="E192" s="9">
        <v>4</v>
      </c>
      <c r="F192" s="9">
        <v>3</v>
      </c>
      <c r="G192" s="9">
        <v>15</v>
      </c>
    </row>
    <row r="193" spans="1:7" x14ac:dyDescent="0.25">
      <c r="A193" s="8" t="s">
        <v>592</v>
      </c>
      <c r="B193" s="9">
        <v>10</v>
      </c>
      <c r="C193" s="9">
        <v>1</v>
      </c>
      <c r="D193" s="9">
        <v>5</v>
      </c>
      <c r="E193" s="9">
        <v>2</v>
      </c>
      <c r="F193" s="9">
        <v>3</v>
      </c>
      <c r="G193" s="9">
        <v>21</v>
      </c>
    </row>
    <row r="194" spans="1:7" x14ac:dyDescent="0.25">
      <c r="A194" s="8" t="s">
        <v>613</v>
      </c>
      <c r="B194" s="9">
        <v>5</v>
      </c>
      <c r="C194" s="9">
        <v>3</v>
      </c>
      <c r="D194" s="9">
        <v>5</v>
      </c>
      <c r="E194" s="9">
        <v>2</v>
      </c>
      <c r="F194" s="9">
        <v>3</v>
      </c>
      <c r="G194" s="9">
        <v>18</v>
      </c>
    </row>
    <row r="195" spans="1:7" x14ac:dyDescent="0.25">
      <c r="A195" s="8" t="s">
        <v>560</v>
      </c>
      <c r="B195" s="9">
        <v>6</v>
      </c>
      <c r="C195" s="9">
        <v>6</v>
      </c>
      <c r="D195" s="9">
        <v>4</v>
      </c>
      <c r="E195" s="9">
        <v>1</v>
      </c>
      <c r="F195" s="9">
        <v>2</v>
      </c>
      <c r="G195" s="9">
        <v>19</v>
      </c>
    </row>
    <row r="196" spans="1:7" x14ac:dyDescent="0.25">
      <c r="A196" s="8" t="s">
        <v>562</v>
      </c>
      <c r="B196" s="9">
        <v>5</v>
      </c>
      <c r="C196" s="9">
        <v>7</v>
      </c>
      <c r="D196" s="9">
        <v>3</v>
      </c>
      <c r="E196" s="9">
        <v>2</v>
      </c>
      <c r="F196" s="9">
        <v>2</v>
      </c>
      <c r="G196" s="9">
        <v>19</v>
      </c>
    </row>
    <row r="197" spans="1:7" x14ac:dyDescent="0.25">
      <c r="A197" s="8" t="s">
        <v>606</v>
      </c>
      <c r="B197" s="9">
        <v>3</v>
      </c>
      <c r="C197" s="9">
        <v>4</v>
      </c>
      <c r="D197" s="9">
        <v>3</v>
      </c>
      <c r="E197" s="9">
        <v>2</v>
      </c>
      <c r="F197" s="9">
        <v>4</v>
      </c>
      <c r="G197" s="9">
        <v>16</v>
      </c>
    </row>
    <row r="198" spans="1:7" x14ac:dyDescent="0.25">
      <c r="A198" s="8" t="s">
        <v>622</v>
      </c>
      <c r="B198" s="9">
        <v>6</v>
      </c>
      <c r="C198" s="9">
        <v>1</v>
      </c>
      <c r="D198" s="9">
        <v>1</v>
      </c>
      <c r="E198" s="9">
        <v>4</v>
      </c>
      <c r="F198" s="9">
        <v>5</v>
      </c>
      <c r="G198" s="9">
        <v>17</v>
      </c>
    </row>
    <row r="199" spans="1:7" x14ac:dyDescent="0.25">
      <c r="A199" s="8" t="s">
        <v>599</v>
      </c>
      <c r="B199" s="9">
        <v>2</v>
      </c>
      <c r="C199" s="9">
        <v>2</v>
      </c>
      <c r="D199" s="9">
        <v>5</v>
      </c>
      <c r="E199" s="9">
        <v>4</v>
      </c>
      <c r="F199" s="9">
        <v>2</v>
      </c>
      <c r="G199" s="9">
        <v>15</v>
      </c>
    </row>
    <row r="200" spans="1:7" x14ac:dyDescent="0.25">
      <c r="A200" s="8" t="s">
        <v>551</v>
      </c>
      <c r="B200" s="9">
        <v>5</v>
      </c>
      <c r="C200" s="9">
        <v>4</v>
      </c>
      <c r="D200" s="9">
        <v>2</v>
      </c>
      <c r="E200" s="9">
        <v>4</v>
      </c>
      <c r="F200" s="9">
        <v>5</v>
      </c>
      <c r="G200" s="9">
        <v>20</v>
      </c>
    </row>
    <row r="201" spans="1:7" x14ac:dyDescent="0.25">
      <c r="A201" s="8" t="s">
        <v>612</v>
      </c>
      <c r="B201" s="9">
        <v>3</v>
      </c>
      <c r="C201" s="9">
        <v>3</v>
      </c>
      <c r="D201" s="9">
        <v>1</v>
      </c>
      <c r="E201" s="9">
        <v>2</v>
      </c>
      <c r="F201" s="9">
        <v>6</v>
      </c>
      <c r="G201" s="9">
        <v>15</v>
      </c>
    </row>
    <row r="202" spans="1:7" x14ac:dyDescent="0.25">
      <c r="A202" s="8" t="s">
        <v>602</v>
      </c>
      <c r="B202" s="9">
        <v>6</v>
      </c>
      <c r="C202" s="9"/>
      <c r="D202" s="9">
        <v>7</v>
      </c>
      <c r="E202" s="9">
        <v>1</v>
      </c>
      <c r="F202" s="9">
        <v>4</v>
      </c>
      <c r="G202" s="9">
        <v>18</v>
      </c>
    </row>
    <row r="203" spans="1:7" x14ac:dyDescent="0.25">
      <c r="A203" s="8" t="s">
        <v>627</v>
      </c>
      <c r="B203" s="9"/>
      <c r="C203" s="9">
        <v>7</v>
      </c>
      <c r="D203" s="9">
        <v>5</v>
      </c>
      <c r="E203" s="9">
        <v>3</v>
      </c>
      <c r="F203" s="9">
        <v>4</v>
      </c>
      <c r="G203" s="9">
        <v>19</v>
      </c>
    </row>
    <row r="204" spans="1:7" x14ac:dyDescent="0.25">
      <c r="A204" s="8" t="s">
        <v>591</v>
      </c>
      <c r="B204" s="9">
        <v>2</v>
      </c>
      <c r="C204" s="9">
        <v>6</v>
      </c>
      <c r="D204" s="9">
        <v>1</v>
      </c>
      <c r="E204" s="9">
        <v>5</v>
      </c>
      <c r="F204" s="9">
        <v>7</v>
      </c>
      <c r="G204" s="9">
        <v>21</v>
      </c>
    </row>
    <row r="205" spans="1:7" x14ac:dyDescent="0.25">
      <c r="A205" s="8" t="s">
        <v>601</v>
      </c>
      <c r="B205" s="9">
        <v>5</v>
      </c>
      <c r="C205" s="9">
        <v>2</v>
      </c>
      <c r="D205" s="9">
        <v>5</v>
      </c>
      <c r="E205" s="9">
        <v>4</v>
      </c>
      <c r="F205" s="9">
        <v>5</v>
      </c>
      <c r="G205" s="9">
        <v>21</v>
      </c>
    </row>
    <row r="206" spans="1:7" x14ac:dyDescent="0.25">
      <c r="A206" s="8" t="s">
        <v>615</v>
      </c>
      <c r="B206" s="9"/>
      <c r="C206" s="9">
        <v>6</v>
      </c>
      <c r="D206" s="9">
        <v>6</v>
      </c>
      <c r="E206" s="9">
        <v>1</v>
      </c>
      <c r="F206" s="9">
        <v>3</v>
      </c>
      <c r="G206" s="9">
        <v>16</v>
      </c>
    </row>
    <row r="207" spans="1:7" x14ac:dyDescent="0.25">
      <c r="A207" s="8" t="s">
        <v>557</v>
      </c>
      <c r="B207" s="9"/>
      <c r="C207" s="9">
        <v>2</v>
      </c>
      <c r="D207" s="9">
        <v>2</v>
      </c>
      <c r="E207" s="9">
        <v>3</v>
      </c>
      <c r="F207" s="9">
        <v>3</v>
      </c>
      <c r="G207" s="9">
        <v>10</v>
      </c>
    </row>
    <row r="208" spans="1:7" x14ac:dyDescent="0.25">
      <c r="A208" s="8" t="s">
        <v>561</v>
      </c>
      <c r="B208" s="9">
        <v>1</v>
      </c>
      <c r="C208" s="9">
        <v>5</v>
      </c>
      <c r="D208" s="9">
        <v>5</v>
      </c>
      <c r="E208" s="9">
        <v>4</v>
      </c>
      <c r="F208" s="9">
        <v>1</v>
      </c>
      <c r="G208" s="9">
        <v>16</v>
      </c>
    </row>
    <row r="209" spans="1:7" x14ac:dyDescent="0.25">
      <c r="A209" s="8" t="s">
        <v>586</v>
      </c>
      <c r="B209" s="9">
        <v>5</v>
      </c>
      <c r="C209" s="9">
        <v>3</v>
      </c>
      <c r="D209" s="9">
        <v>4</v>
      </c>
      <c r="E209" s="9">
        <v>3</v>
      </c>
      <c r="F209" s="9">
        <v>2</v>
      </c>
      <c r="G209" s="9">
        <v>17</v>
      </c>
    </row>
    <row r="210" spans="1:7" x14ac:dyDescent="0.25">
      <c r="A210" s="8" t="s">
        <v>580</v>
      </c>
      <c r="B210" s="9">
        <v>4</v>
      </c>
      <c r="C210" s="9">
        <v>5</v>
      </c>
      <c r="D210" s="9">
        <v>6</v>
      </c>
      <c r="E210" s="9">
        <v>1</v>
      </c>
      <c r="F210" s="9">
        <v>4</v>
      </c>
      <c r="G210" s="9">
        <v>20</v>
      </c>
    </row>
    <row r="211" spans="1:7" x14ac:dyDescent="0.25">
      <c r="A211" s="8" t="s">
        <v>600</v>
      </c>
      <c r="B211" s="9">
        <v>6</v>
      </c>
      <c r="C211" s="9">
        <v>2</v>
      </c>
      <c r="D211" s="9">
        <v>5</v>
      </c>
      <c r="E211" s="9">
        <v>7</v>
      </c>
      <c r="F211" s="9">
        <v>2</v>
      </c>
      <c r="G211" s="9">
        <v>22</v>
      </c>
    </row>
    <row r="212" spans="1:7" x14ac:dyDescent="0.25">
      <c r="A212" s="8" t="s">
        <v>653</v>
      </c>
      <c r="B212" s="9">
        <v>4</v>
      </c>
      <c r="C212" s="9">
        <v>3</v>
      </c>
      <c r="D212" s="9">
        <v>3</v>
      </c>
      <c r="E212" s="9">
        <v>3</v>
      </c>
      <c r="F212" s="9">
        <v>2</v>
      </c>
      <c r="G212" s="9">
        <v>15</v>
      </c>
    </row>
    <row r="213" spans="1:7" x14ac:dyDescent="0.25">
      <c r="A213" s="8" t="s">
        <v>566</v>
      </c>
      <c r="B213" s="9">
        <v>4</v>
      </c>
      <c r="C213" s="9">
        <v>2</v>
      </c>
      <c r="D213" s="9">
        <v>3</v>
      </c>
      <c r="E213" s="9">
        <v>3</v>
      </c>
      <c r="F213" s="9">
        <v>2</v>
      </c>
      <c r="G213" s="9">
        <v>14</v>
      </c>
    </row>
    <row r="214" spans="1:7" x14ac:dyDescent="0.25">
      <c r="A214" s="8" t="s">
        <v>637</v>
      </c>
      <c r="B214" s="9">
        <v>4</v>
      </c>
      <c r="C214" s="9"/>
      <c r="D214" s="9">
        <v>4</v>
      </c>
      <c r="E214" s="9">
        <v>3</v>
      </c>
      <c r="F214" s="9">
        <v>6</v>
      </c>
      <c r="G214" s="9">
        <v>17</v>
      </c>
    </row>
    <row r="215" spans="1:7" x14ac:dyDescent="0.25">
      <c r="A215" s="8" t="s">
        <v>628</v>
      </c>
      <c r="B215" s="9">
        <v>2</v>
      </c>
      <c r="C215" s="9">
        <v>7</v>
      </c>
      <c r="D215" s="9">
        <v>2</v>
      </c>
      <c r="E215" s="9">
        <v>1</v>
      </c>
      <c r="F215" s="9">
        <v>2</v>
      </c>
      <c r="G215" s="9">
        <v>14</v>
      </c>
    </row>
    <row r="216" spans="1:7" x14ac:dyDescent="0.25">
      <c r="A216" s="8" t="s">
        <v>643</v>
      </c>
      <c r="B216" s="9">
        <v>6</v>
      </c>
      <c r="C216" s="9">
        <v>4</v>
      </c>
      <c r="D216" s="9">
        <v>6</v>
      </c>
      <c r="E216" s="9">
        <v>3</v>
      </c>
      <c r="F216" s="9">
        <v>2</v>
      </c>
      <c r="G216" s="9">
        <v>21</v>
      </c>
    </row>
    <row r="217" spans="1:7" x14ac:dyDescent="0.25">
      <c r="A217" s="8" t="s">
        <v>572</v>
      </c>
      <c r="B217" s="9">
        <v>7</v>
      </c>
      <c r="C217" s="9">
        <v>1</v>
      </c>
      <c r="D217" s="9">
        <v>2</v>
      </c>
      <c r="E217" s="9">
        <v>4</v>
      </c>
      <c r="F217" s="9">
        <v>5</v>
      </c>
      <c r="G217" s="9">
        <v>19</v>
      </c>
    </row>
    <row r="218" spans="1:7" x14ac:dyDescent="0.25">
      <c r="A218" s="8" t="s">
        <v>594</v>
      </c>
      <c r="B218" s="9">
        <v>5</v>
      </c>
      <c r="C218" s="9">
        <v>4</v>
      </c>
      <c r="D218" s="9">
        <v>3</v>
      </c>
      <c r="E218" s="9">
        <v>4</v>
      </c>
      <c r="F218" s="9">
        <v>2</v>
      </c>
      <c r="G218" s="9">
        <v>18</v>
      </c>
    </row>
    <row r="219" spans="1:7" x14ac:dyDescent="0.25">
      <c r="A219" s="8" t="s">
        <v>635</v>
      </c>
      <c r="B219" s="9">
        <v>2</v>
      </c>
      <c r="C219" s="9">
        <v>4</v>
      </c>
      <c r="D219" s="9">
        <v>4</v>
      </c>
      <c r="E219" s="9">
        <v>1</v>
      </c>
      <c r="F219" s="9">
        <v>4</v>
      </c>
      <c r="G219" s="9">
        <v>15</v>
      </c>
    </row>
    <row r="220" spans="1:7" x14ac:dyDescent="0.25">
      <c r="A220" s="8" t="s">
        <v>567</v>
      </c>
      <c r="B220" s="9">
        <v>2</v>
      </c>
      <c r="C220" s="9">
        <v>5</v>
      </c>
      <c r="D220" s="9">
        <v>2</v>
      </c>
      <c r="E220" s="9">
        <v>3</v>
      </c>
      <c r="F220" s="9">
        <v>3</v>
      </c>
      <c r="G220" s="9">
        <v>15</v>
      </c>
    </row>
    <row r="221" spans="1:7" x14ac:dyDescent="0.25">
      <c r="A221" s="8" t="s">
        <v>603</v>
      </c>
      <c r="B221" s="9">
        <v>4</v>
      </c>
      <c r="C221" s="9">
        <v>6</v>
      </c>
      <c r="D221" s="9">
        <v>2</v>
      </c>
      <c r="E221" s="9">
        <v>2</v>
      </c>
      <c r="F221" s="9">
        <v>4</v>
      </c>
      <c r="G221" s="9">
        <v>18</v>
      </c>
    </row>
    <row r="222" spans="1:7" x14ac:dyDescent="0.25">
      <c r="A222" s="8" t="s">
        <v>552</v>
      </c>
      <c r="B222" s="9">
        <v>1</v>
      </c>
      <c r="C222" s="9">
        <v>3</v>
      </c>
      <c r="D222" s="9">
        <v>2</v>
      </c>
      <c r="E222" s="9">
        <v>4</v>
      </c>
      <c r="F222" s="9">
        <v>4</v>
      </c>
      <c r="G222" s="9">
        <v>14</v>
      </c>
    </row>
    <row r="223" spans="1:7" x14ac:dyDescent="0.25">
      <c r="A223" s="8" t="s">
        <v>584</v>
      </c>
      <c r="B223" s="9">
        <v>4</v>
      </c>
      <c r="C223" s="9">
        <v>7</v>
      </c>
      <c r="D223" s="9">
        <v>4</v>
      </c>
      <c r="E223" s="9">
        <v>2</v>
      </c>
      <c r="F223" s="9">
        <v>4</v>
      </c>
      <c r="G223" s="9">
        <v>21</v>
      </c>
    </row>
    <row r="224" spans="1:7" x14ac:dyDescent="0.25">
      <c r="A224" s="8" t="s">
        <v>660</v>
      </c>
      <c r="B224" s="9">
        <v>3</v>
      </c>
      <c r="C224" s="9">
        <v>2</v>
      </c>
      <c r="D224" s="9">
        <v>2</v>
      </c>
      <c r="E224" s="9">
        <v>2</v>
      </c>
      <c r="F224" s="9">
        <v>4</v>
      </c>
      <c r="G224" s="9">
        <v>13</v>
      </c>
    </row>
    <row r="225" spans="1:7" x14ac:dyDescent="0.25">
      <c r="A225" s="8" t="s">
        <v>658</v>
      </c>
      <c r="B225" s="9">
        <v>1</v>
      </c>
      <c r="C225" s="9">
        <v>2</v>
      </c>
      <c r="D225" s="9">
        <v>2</v>
      </c>
      <c r="E225" s="9">
        <v>1</v>
      </c>
      <c r="F225" s="9">
        <v>5</v>
      </c>
      <c r="G225" s="9">
        <v>11</v>
      </c>
    </row>
    <row r="226" spans="1:7" x14ac:dyDescent="0.25">
      <c r="A226" s="8" t="s">
        <v>558</v>
      </c>
      <c r="B226" s="9">
        <v>5</v>
      </c>
      <c r="C226" s="9">
        <v>4</v>
      </c>
      <c r="D226" s="9">
        <v>2</v>
      </c>
      <c r="E226" s="9">
        <v>3</v>
      </c>
      <c r="F226" s="9">
        <v>3</v>
      </c>
      <c r="G226" s="9">
        <v>17</v>
      </c>
    </row>
    <row r="227" spans="1:7" x14ac:dyDescent="0.25">
      <c r="A227" s="8" t="s">
        <v>573</v>
      </c>
      <c r="B227" s="9">
        <v>2</v>
      </c>
      <c r="C227" s="9">
        <v>4</v>
      </c>
      <c r="D227" s="9">
        <v>4</v>
      </c>
      <c r="E227" s="9">
        <v>6</v>
      </c>
      <c r="F227" s="9">
        <v>3</v>
      </c>
      <c r="G227" s="9">
        <v>19</v>
      </c>
    </row>
    <row r="228" spans="1:7" x14ac:dyDescent="0.25">
      <c r="A228" s="8" t="s">
        <v>639</v>
      </c>
      <c r="B228" s="9">
        <v>3</v>
      </c>
      <c r="C228" s="9">
        <v>2</v>
      </c>
      <c r="D228" s="9">
        <v>4</v>
      </c>
      <c r="E228" s="9">
        <v>1</v>
      </c>
      <c r="F228" s="9"/>
      <c r="G228" s="9">
        <v>10</v>
      </c>
    </row>
    <row r="229" spans="1:7" x14ac:dyDescent="0.25">
      <c r="A229" s="8" t="s">
        <v>618</v>
      </c>
      <c r="B229" s="9">
        <v>4</v>
      </c>
      <c r="C229" s="9">
        <v>4</v>
      </c>
      <c r="D229" s="9">
        <v>3</v>
      </c>
      <c r="E229" s="9">
        <v>5</v>
      </c>
      <c r="F229" s="9">
        <v>6</v>
      </c>
      <c r="G229" s="9">
        <v>22</v>
      </c>
    </row>
    <row r="230" spans="1:7" x14ac:dyDescent="0.25">
      <c r="A230" s="8" t="s">
        <v>630</v>
      </c>
      <c r="B230" s="9"/>
      <c r="C230" s="9">
        <v>5</v>
      </c>
      <c r="D230" s="9">
        <v>1</v>
      </c>
      <c r="E230" s="9">
        <v>1</v>
      </c>
      <c r="F230" s="9">
        <v>4</v>
      </c>
      <c r="G230" s="9">
        <v>11</v>
      </c>
    </row>
    <row r="231" spans="1:7" x14ac:dyDescent="0.25">
      <c r="A231" s="8" t="s">
        <v>585</v>
      </c>
      <c r="B231" s="9">
        <v>2</v>
      </c>
      <c r="C231" s="9">
        <v>5</v>
      </c>
      <c r="D231" s="9">
        <v>2</v>
      </c>
      <c r="E231" s="9">
        <v>4</v>
      </c>
      <c r="F231" s="9">
        <v>2</v>
      </c>
      <c r="G231" s="9">
        <v>15</v>
      </c>
    </row>
    <row r="232" spans="1:7" x14ac:dyDescent="0.25">
      <c r="A232" s="8" t="s">
        <v>590</v>
      </c>
      <c r="B232" s="9">
        <v>5</v>
      </c>
      <c r="C232" s="9">
        <v>2</v>
      </c>
      <c r="D232" s="9">
        <v>1</v>
      </c>
      <c r="E232" s="9">
        <v>2</v>
      </c>
      <c r="F232" s="9">
        <v>6</v>
      </c>
      <c r="G232" s="9">
        <v>16</v>
      </c>
    </row>
    <row r="233" spans="1:7" x14ac:dyDescent="0.25">
      <c r="A233" s="8" t="s">
        <v>620</v>
      </c>
      <c r="B233" s="9">
        <v>5</v>
      </c>
      <c r="C233" s="9">
        <v>2</v>
      </c>
      <c r="D233" s="9">
        <v>3</v>
      </c>
      <c r="E233" s="9">
        <v>4</v>
      </c>
      <c r="F233" s="9">
        <v>4</v>
      </c>
      <c r="G233" s="9">
        <v>18</v>
      </c>
    </row>
    <row r="234" spans="1:7" x14ac:dyDescent="0.25">
      <c r="A234" s="8" t="s">
        <v>575</v>
      </c>
      <c r="B234" s="9">
        <v>4</v>
      </c>
      <c r="C234" s="9">
        <v>2</v>
      </c>
      <c r="D234" s="9">
        <v>7</v>
      </c>
      <c r="E234" s="9">
        <v>5</v>
      </c>
      <c r="F234" s="9">
        <v>2</v>
      </c>
      <c r="G234" s="9">
        <v>20</v>
      </c>
    </row>
    <row r="235" spans="1:7" x14ac:dyDescent="0.25">
      <c r="A235" s="8" t="s">
        <v>654</v>
      </c>
      <c r="B235" s="9">
        <v>7</v>
      </c>
      <c r="C235" s="9">
        <v>2</v>
      </c>
      <c r="D235" s="9">
        <v>4</v>
      </c>
      <c r="E235" s="9">
        <v>4</v>
      </c>
      <c r="F235" s="9">
        <v>1</v>
      </c>
      <c r="G235" s="9">
        <v>18</v>
      </c>
    </row>
    <row r="236" spans="1:7" x14ac:dyDescent="0.25">
      <c r="A236" s="8" t="s">
        <v>570</v>
      </c>
      <c r="B236" s="9">
        <v>5</v>
      </c>
      <c r="C236" s="9">
        <v>1</v>
      </c>
      <c r="D236" s="9">
        <v>1</v>
      </c>
      <c r="E236" s="9">
        <v>3</v>
      </c>
      <c r="F236" s="9">
        <v>4</v>
      </c>
      <c r="G236" s="9">
        <v>14</v>
      </c>
    </row>
    <row r="237" spans="1:7" x14ac:dyDescent="0.25">
      <c r="A237" s="8" t="s">
        <v>648</v>
      </c>
      <c r="B237" s="9">
        <v>4</v>
      </c>
      <c r="C237" s="9">
        <v>4</v>
      </c>
      <c r="D237" s="9">
        <v>5</v>
      </c>
      <c r="E237" s="9">
        <v>5</v>
      </c>
      <c r="F237" s="9">
        <v>9</v>
      </c>
      <c r="G237" s="9">
        <v>27</v>
      </c>
    </row>
    <row r="238" spans="1:7" x14ac:dyDescent="0.25">
      <c r="A238" s="8" t="s">
        <v>611</v>
      </c>
      <c r="B238" s="9">
        <v>2</v>
      </c>
      <c r="C238" s="9">
        <v>3</v>
      </c>
      <c r="D238" s="9">
        <v>4</v>
      </c>
      <c r="E238" s="9">
        <v>4</v>
      </c>
      <c r="F238" s="9">
        <v>5</v>
      </c>
      <c r="G238" s="9">
        <v>18</v>
      </c>
    </row>
    <row r="239" spans="1:7" x14ac:dyDescent="0.25">
      <c r="A239" s="8" t="s">
        <v>597</v>
      </c>
      <c r="B239" s="9">
        <v>6</v>
      </c>
      <c r="C239" s="9">
        <v>3</v>
      </c>
      <c r="D239" s="9">
        <v>3</v>
      </c>
      <c r="E239" s="9">
        <v>4</v>
      </c>
      <c r="F239" s="9">
        <v>4</v>
      </c>
      <c r="G239" s="9">
        <v>20</v>
      </c>
    </row>
    <row r="240" spans="1:7" x14ac:dyDescent="0.25">
      <c r="A240" s="8" t="s">
        <v>582</v>
      </c>
      <c r="B240" s="9">
        <v>6</v>
      </c>
      <c r="C240" s="9">
        <v>1</v>
      </c>
      <c r="D240" s="9">
        <v>3</v>
      </c>
      <c r="E240" s="9">
        <v>2</v>
      </c>
      <c r="F240" s="9">
        <v>5</v>
      </c>
      <c r="G240" s="9">
        <v>17</v>
      </c>
    </row>
    <row r="241" spans="1:7" x14ac:dyDescent="0.25">
      <c r="A241" s="8" t="s">
        <v>636</v>
      </c>
      <c r="B241" s="9">
        <v>3</v>
      </c>
      <c r="C241" s="9">
        <v>6</v>
      </c>
      <c r="D241" s="9">
        <v>2</v>
      </c>
      <c r="E241" s="9">
        <v>5</v>
      </c>
      <c r="F241" s="9">
        <v>4</v>
      </c>
      <c r="G241" s="9">
        <v>20</v>
      </c>
    </row>
    <row r="242" spans="1:7" x14ac:dyDescent="0.25">
      <c r="A242" s="8" t="s">
        <v>632</v>
      </c>
      <c r="B242" s="9">
        <v>2</v>
      </c>
      <c r="C242" s="9">
        <v>4</v>
      </c>
      <c r="D242" s="9">
        <v>2</v>
      </c>
      <c r="E242" s="9">
        <v>3</v>
      </c>
      <c r="F242" s="9">
        <v>4</v>
      </c>
      <c r="G242" s="9">
        <v>15</v>
      </c>
    </row>
    <row r="243" spans="1:7" x14ac:dyDescent="0.25">
      <c r="A243" s="8" t="s">
        <v>577</v>
      </c>
      <c r="B243" s="9">
        <v>1</v>
      </c>
      <c r="C243" s="9">
        <v>4</v>
      </c>
      <c r="D243" s="9">
        <v>3</v>
      </c>
      <c r="E243" s="9">
        <v>4</v>
      </c>
      <c r="F243" s="9">
        <v>5</v>
      </c>
      <c r="G243" s="9">
        <v>17</v>
      </c>
    </row>
    <row r="244" spans="1:7" x14ac:dyDescent="0.25">
      <c r="A244" s="8" t="s">
        <v>576</v>
      </c>
      <c r="B244" s="9">
        <v>2</v>
      </c>
      <c r="C244" s="9">
        <v>2</v>
      </c>
      <c r="D244" s="9">
        <v>4</v>
      </c>
      <c r="E244" s="9">
        <v>8</v>
      </c>
      <c r="F244" s="9">
        <v>2</v>
      </c>
      <c r="G244" s="9">
        <v>18</v>
      </c>
    </row>
    <row r="245" spans="1:7" x14ac:dyDescent="0.25">
      <c r="A245" s="8" t="s">
        <v>621</v>
      </c>
      <c r="B245" s="9">
        <v>5</v>
      </c>
      <c r="C245" s="9">
        <v>4</v>
      </c>
      <c r="D245" s="9">
        <v>3</v>
      </c>
      <c r="E245" s="9">
        <v>3</v>
      </c>
      <c r="F245" s="9">
        <v>3</v>
      </c>
      <c r="G245" s="9">
        <v>18</v>
      </c>
    </row>
    <row r="246" spans="1:7" x14ac:dyDescent="0.25">
      <c r="A246" s="8" t="s">
        <v>574</v>
      </c>
      <c r="B246" s="9">
        <v>3</v>
      </c>
      <c r="C246" s="9">
        <v>2</v>
      </c>
      <c r="D246" s="9">
        <v>2</v>
      </c>
      <c r="E246" s="9">
        <v>3</v>
      </c>
      <c r="F246" s="9">
        <v>2</v>
      </c>
      <c r="G246" s="9">
        <v>12</v>
      </c>
    </row>
    <row r="247" spans="1:7" x14ac:dyDescent="0.25">
      <c r="A247" s="8" t="s">
        <v>631</v>
      </c>
      <c r="B247" s="9"/>
      <c r="C247" s="9">
        <v>3</v>
      </c>
      <c r="D247" s="9">
        <v>3</v>
      </c>
      <c r="E247" s="9">
        <v>5</v>
      </c>
      <c r="F247" s="9">
        <v>2</v>
      </c>
      <c r="G247" s="9">
        <v>13</v>
      </c>
    </row>
    <row r="248" spans="1:7" x14ac:dyDescent="0.25">
      <c r="A248" s="8" t="s">
        <v>666</v>
      </c>
      <c r="B248" s="9">
        <v>2</v>
      </c>
      <c r="C248" s="9">
        <v>1</v>
      </c>
      <c r="D248" s="9">
        <v>2</v>
      </c>
      <c r="E248" s="9"/>
      <c r="F248" s="9">
        <v>2</v>
      </c>
      <c r="G248" s="9">
        <v>7</v>
      </c>
    </row>
    <row r="249" spans="1:7" x14ac:dyDescent="0.25">
      <c r="A249" s="8" t="s">
        <v>579</v>
      </c>
      <c r="B249" s="9">
        <v>3</v>
      </c>
      <c r="C249" s="9">
        <v>5</v>
      </c>
      <c r="D249" s="9">
        <v>3</v>
      </c>
      <c r="E249" s="9">
        <v>2</v>
      </c>
      <c r="F249" s="9">
        <v>2</v>
      </c>
      <c r="G249" s="9">
        <v>15</v>
      </c>
    </row>
    <row r="250" spans="1:7" x14ac:dyDescent="0.25">
      <c r="A250" s="8" t="s">
        <v>583</v>
      </c>
      <c r="B250" s="9">
        <v>4</v>
      </c>
      <c r="C250" s="9">
        <v>1</v>
      </c>
      <c r="D250" s="9">
        <v>3</v>
      </c>
      <c r="E250" s="9">
        <v>1</v>
      </c>
      <c r="F250" s="9">
        <v>4</v>
      </c>
      <c r="G250" s="9">
        <v>13</v>
      </c>
    </row>
    <row r="251" spans="1:7" x14ac:dyDescent="0.25">
      <c r="A251" s="8" t="s">
        <v>641</v>
      </c>
      <c r="B251" s="9">
        <v>2</v>
      </c>
      <c r="C251" s="9">
        <v>3</v>
      </c>
      <c r="D251" s="9">
        <v>4</v>
      </c>
      <c r="E251" s="9">
        <v>5</v>
      </c>
      <c r="F251" s="9">
        <v>5</v>
      </c>
      <c r="G251" s="9">
        <v>19</v>
      </c>
    </row>
    <row r="252" spans="1:7" x14ac:dyDescent="0.25">
      <c r="A252" s="8" t="s">
        <v>670</v>
      </c>
      <c r="B252" s="9">
        <v>2</v>
      </c>
      <c r="C252" s="9">
        <v>1</v>
      </c>
      <c r="D252" s="9"/>
      <c r="E252" s="9">
        <v>2</v>
      </c>
      <c r="F252" s="9">
        <v>1</v>
      </c>
      <c r="G252" s="9">
        <v>6</v>
      </c>
    </row>
    <row r="253" spans="1:7" x14ac:dyDescent="0.25">
      <c r="A253" s="8" t="s">
        <v>625</v>
      </c>
      <c r="B253" s="9">
        <v>4</v>
      </c>
      <c r="C253" s="9">
        <v>3</v>
      </c>
      <c r="D253" s="9">
        <v>5</v>
      </c>
      <c r="E253" s="9">
        <v>4</v>
      </c>
      <c r="F253" s="9">
        <v>2</v>
      </c>
      <c r="G253" s="9">
        <v>18</v>
      </c>
    </row>
    <row r="254" spans="1:7" x14ac:dyDescent="0.25">
      <c r="A254" s="8" t="s">
        <v>650</v>
      </c>
      <c r="B254" s="9">
        <v>4</v>
      </c>
      <c r="C254" s="9">
        <v>2</v>
      </c>
      <c r="D254" s="9">
        <v>1</v>
      </c>
      <c r="E254" s="9">
        <v>2</v>
      </c>
      <c r="F254" s="9">
        <v>1</v>
      </c>
      <c r="G254" s="9">
        <v>10</v>
      </c>
    </row>
    <row r="255" spans="1:7" x14ac:dyDescent="0.25">
      <c r="A255" s="8" t="s">
        <v>644</v>
      </c>
      <c r="B255" s="9">
        <v>3</v>
      </c>
      <c r="C255" s="9">
        <v>6</v>
      </c>
      <c r="D255" s="9">
        <v>3</v>
      </c>
      <c r="E255" s="9">
        <v>2</v>
      </c>
      <c r="F255" s="9">
        <v>3</v>
      </c>
      <c r="G255" s="9">
        <v>17</v>
      </c>
    </row>
    <row r="256" spans="1:7" x14ac:dyDescent="0.25">
      <c r="A256" s="8" t="s">
        <v>553</v>
      </c>
      <c r="B256" s="9">
        <v>2</v>
      </c>
      <c r="C256" s="9">
        <v>4</v>
      </c>
      <c r="D256" s="9">
        <v>3</v>
      </c>
      <c r="E256" s="9">
        <v>3</v>
      </c>
      <c r="F256" s="9">
        <v>3</v>
      </c>
      <c r="G256" s="9">
        <v>15</v>
      </c>
    </row>
    <row r="257" spans="1:7" x14ac:dyDescent="0.25">
      <c r="A257" s="8" t="s">
        <v>614</v>
      </c>
      <c r="B257" s="9">
        <v>2</v>
      </c>
      <c r="C257" s="9">
        <v>2</v>
      </c>
      <c r="D257" s="9">
        <v>8</v>
      </c>
      <c r="E257" s="9">
        <v>5</v>
      </c>
      <c r="F257" s="9">
        <v>3</v>
      </c>
      <c r="G257" s="9">
        <v>20</v>
      </c>
    </row>
    <row r="258" spans="1:7" x14ac:dyDescent="0.25">
      <c r="A258" s="8" t="s">
        <v>571</v>
      </c>
      <c r="B258" s="9">
        <v>6</v>
      </c>
      <c r="C258" s="9">
        <v>5</v>
      </c>
      <c r="D258" s="9">
        <v>3</v>
      </c>
      <c r="E258" s="9">
        <v>2</v>
      </c>
      <c r="F258" s="9">
        <v>3</v>
      </c>
      <c r="G258" s="9">
        <v>19</v>
      </c>
    </row>
    <row r="259" spans="1:7" x14ac:dyDescent="0.25">
      <c r="A259" s="8" t="s">
        <v>649</v>
      </c>
      <c r="B259" s="9">
        <v>4</v>
      </c>
      <c r="C259" s="9">
        <v>6</v>
      </c>
      <c r="D259" s="9">
        <v>5</v>
      </c>
      <c r="E259" s="9">
        <v>5</v>
      </c>
      <c r="F259" s="9">
        <v>2</v>
      </c>
      <c r="G259" s="9">
        <v>22</v>
      </c>
    </row>
    <row r="260" spans="1:7" x14ac:dyDescent="0.25">
      <c r="A260" s="8" t="s">
        <v>646</v>
      </c>
      <c r="B260" s="9">
        <v>4</v>
      </c>
      <c r="C260" s="9">
        <v>3</v>
      </c>
      <c r="D260" s="9">
        <v>3</v>
      </c>
      <c r="E260" s="9">
        <v>3</v>
      </c>
      <c r="F260" s="9">
        <v>3</v>
      </c>
      <c r="G260" s="9">
        <v>16</v>
      </c>
    </row>
    <row r="261" spans="1:7" x14ac:dyDescent="0.25">
      <c r="A261" s="8" t="s">
        <v>659</v>
      </c>
      <c r="B261" s="9">
        <v>3</v>
      </c>
      <c r="C261" s="9">
        <v>3</v>
      </c>
      <c r="D261" s="9">
        <v>1</v>
      </c>
      <c r="E261" s="9">
        <v>6</v>
      </c>
      <c r="F261" s="9">
        <v>3</v>
      </c>
      <c r="G261" s="9">
        <v>16</v>
      </c>
    </row>
    <row r="262" spans="1:7" x14ac:dyDescent="0.25">
      <c r="A262" s="8" t="s">
        <v>624</v>
      </c>
      <c r="B262" s="9">
        <v>4</v>
      </c>
      <c r="C262" s="9">
        <v>8</v>
      </c>
      <c r="D262" s="9">
        <v>2</v>
      </c>
      <c r="E262" s="9">
        <v>4</v>
      </c>
      <c r="F262" s="9">
        <v>7</v>
      </c>
      <c r="G262" s="9">
        <v>25</v>
      </c>
    </row>
    <row r="263" spans="1:7" x14ac:dyDescent="0.25">
      <c r="A263" s="8" t="s">
        <v>609</v>
      </c>
      <c r="B263" s="9"/>
      <c r="C263" s="9">
        <v>2</v>
      </c>
      <c r="D263" s="9">
        <v>3</v>
      </c>
      <c r="E263" s="9">
        <v>3</v>
      </c>
      <c r="F263" s="9">
        <v>2</v>
      </c>
      <c r="G263" s="9">
        <v>10</v>
      </c>
    </row>
    <row r="264" spans="1:7" x14ac:dyDescent="0.25">
      <c r="A264" s="8" t="s">
        <v>607</v>
      </c>
      <c r="B264" s="9">
        <v>3</v>
      </c>
      <c r="C264" s="9">
        <v>9</v>
      </c>
      <c r="D264" s="9">
        <v>2</v>
      </c>
      <c r="E264" s="9">
        <v>3</v>
      </c>
      <c r="F264" s="9">
        <v>5</v>
      </c>
      <c r="G264" s="9">
        <v>22</v>
      </c>
    </row>
    <row r="265" spans="1:7" x14ac:dyDescent="0.25">
      <c r="A265" s="8" t="s">
        <v>647</v>
      </c>
      <c r="B265" s="9">
        <v>4</v>
      </c>
      <c r="C265" s="9">
        <v>3</v>
      </c>
      <c r="D265" s="9">
        <v>1</v>
      </c>
      <c r="E265" s="9">
        <v>4</v>
      </c>
      <c r="F265" s="9">
        <v>1</v>
      </c>
      <c r="G265" s="9">
        <v>13</v>
      </c>
    </row>
    <row r="266" spans="1:7" x14ac:dyDescent="0.25">
      <c r="A266" s="8" t="s">
        <v>732</v>
      </c>
      <c r="B266" s="9">
        <v>426</v>
      </c>
      <c r="C266" s="9">
        <v>418</v>
      </c>
      <c r="D266" s="9">
        <v>405</v>
      </c>
      <c r="E266" s="9">
        <v>371</v>
      </c>
      <c r="F266" s="9">
        <v>380</v>
      </c>
      <c r="G266" s="9">
        <v>2000</v>
      </c>
    </row>
    <row r="274" spans="1:7" x14ac:dyDescent="0.25">
      <c r="A274" s="22" t="s">
        <v>741</v>
      </c>
      <c r="B274" s="22"/>
      <c r="C274" s="22"/>
      <c r="D274" s="22"/>
      <c r="E274" s="22"/>
      <c r="F274" s="22"/>
      <c r="G274" s="22"/>
    </row>
    <row r="275" spans="1:7" x14ac:dyDescent="0.25">
      <c r="A275" s="1" t="s">
        <v>0</v>
      </c>
      <c r="B275" t="s">
        <v>737</v>
      </c>
    </row>
    <row r="277" spans="1:7" x14ac:dyDescent="0.25">
      <c r="B277" s="1" t="s">
        <v>731</v>
      </c>
    </row>
    <row r="278" spans="1:7" x14ac:dyDescent="0.25">
      <c r="B278" t="s">
        <v>505</v>
      </c>
      <c r="C278" t="s">
        <v>507</v>
      </c>
      <c r="D278" t="s">
        <v>506</v>
      </c>
      <c r="E278" t="s">
        <v>503</v>
      </c>
      <c r="F278" t="s">
        <v>504</v>
      </c>
      <c r="G278" t="s">
        <v>732</v>
      </c>
    </row>
    <row r="279" spans="1:7" x14ac:dyDescent="0.25">
      <c r="A279" t="s">
        <v>740</v>
      </c>
      <c r="B279" s="3">
        <v>91</v>
      </c>
      <c r="C279" s="3">
        <v>109</v>
      </c>
      <c r="D279" s="3">
        <v>95</v>
      </c>
      <c r="E279" s="3">
        <v>112</v>
      </c>
      <c r="F279" s="3">
        <v>93</v>
      </c>
      <c r="G279" s="3">
        <v>500</v>
      </c>
    </row>
    <row r="282" spans="1:7" x14ac:dyDescent="0.25">
      <c r="A282" s="21" t="s">
        <v>747</v>
      </c>
      <c r="B282" s="21"/>
      <c r="C282" s="21"/>
    </row>
    <row r="283" spans="1:7" x14ac:dyDescent="0.25">
      <c r="A283" s="1" t="s">
        <v>733</v>
      </c>
      <c r="B283" t="s">
        <v>745</v>
      </c>
      <c r="C283" t="s">
        <v>746</v>
      </c>
    </row>
    <row r="284" spans="1:7" x14ac:dyDescent="0.25">
      <c r="A284" s="2">
        <v>1</v>
      </c>
      <c r="B284" s="3">
        <v>1200</v>
      </c>
      <c r="C284" s="3">
        <v>1200</v>
      </c>
    </row>
    <row r="285" spans="1:7" x14ac:dyDescent="0.25">
      <c r="A285" s="2">
        <v>2</v>
      </c>
      <c r="B285" s="3">
        <v>1200</v>
      </c>
      <c r="C285" s="3">
        <v>1200</v>
      </c>
    </row>
    <row r="286" spans="1:7" x14ac:dyDescent="0.25">
      <c r="A286" s="2">
        <v>3</v>
      </c>
      <c r="B286" s="3">
        <v>1199</v>
      </c>
      <c r="C286" s="3">
        <v>1199</v>
      </c>
    </row>
    <row r="287" spans="1:7" x14ac:dyDescent="0.25">
      <c r="A287" s="2" t="s">
        <v>732</v>
      </c>
      <c r="B287" s="3">
        <v>3599</v>
      </c>
      <c r="C287" s="3">
        <v>3599</v>
      </c>
    </row>
  </sheetData>
  <mergeCells count="5">
    <mergeCell ref="A18:N18"/>
    <mergeCell ref="A28:N28"/>
    <mergeCell ref="A140:G140"/>
    <mergeCell ref="A274:G274"/>
    <mergeCell ref="A282:C2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Suppliers</vt:lpstr>
      <vt:lpstr>Warehouses</vt:lpstr>
      <vt:lpstr>InventoryRaw</vt:lpstr>
      <vt:lpstr>OrdersRaw</vt:lpstr>
      <vt:lpstr>Pivot Table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Dhanush</cp:lastModifiedBy>
  <dcterms:created xsi:type="dcterms:W3CDTF">2025-07-03T10:47:10Z</dcterms:created>
  <dcterms:modified xsi:type="dcterms:W3CDTF">2025-07-03T12:51:03Z</dcterms:modified>
</cp:coreProperties>
</file>