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nges" sheetId="1" state="visible" r:id="rId1"/>
    <sheet name="1995" sheetId="2" state="visible" r:id="rId2"/>
    <sheet name="1996" sheetId="3" state="visible" r:id="rId3"/>
    <sheet name="1997" sheetId="4" state="visible" r:id="rId4"/>
    <sheet name="1998" sheetId="5" state="visible" r:id="rId5"/>
    <sheet name="1999" sheetId="6" state="visible" r:id="rId6"/>
    <sheet name="2000" sheetId="7" state="visible" r:id="rId7"/>
    <sheet name="2002" sheetId="8" state="visible" r:id="rId8"/>
    <sheet name="2003" sheetId="9" state="visible" r:id="rId9"/>
    <sheet name="2004" sheetId="10" state="visible" r:id="rId10"/>
    <sheet name="2005" sheetId="11" state="visible" r:id="rId11"/>
    <sheet name="2006" sheetId="12" state="visible" r:id="rId12"/>
    <sheet name="2007" sheetId="13" state="visible" r:id="rId13"/>
    <sheet name="2008" sheetId="14" state="visible" r:id="rId14"/>
    <sheet name="2009" sheetId="15" state="visible" r:id="rId15"/>
    <sheet name="2010" sheetId="16" state="visible" r:id="rId16"/>
    <sheet name="2011" sheetId="17" state="visible" r:id="rId17"/>
    <sheet name="2012" sheetId="18" state="visible" r:id="rId18"/>
    <sheet name="2013" sheetId="19" state="visible" r:id="rId19"/>
    <sheet name="2014" sheetId="20" state="visible" r:id="rId20"/>
    <sheet name="2015" sheetId="21" state="visible" r:id="rId21"/>
    <sheet name="2016" sheetId="22" state="visible" r:id="rId22"/>
    <sheet name="2017" sheetId="23" state="visible" r:id="rId23"/>
    <sheet name="2018" sheetId="24" state="visible" r:id="rId24"/>
    <sheet name="2019" sheetId="25" state="visible" r:id="rId25"/>
    <sheet name="2020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Included in Index</t>
        </is>
      </c>
      <c r="C1" s="1" t="inlineStr">
        <is>
          <t>Symbol_In</t>
        </is>
      </c>
      <c r="D1" s="1" t="inlineStr">
        <is>
          <t>Excluded from Index</t>
        </is>
      </c>
      <c r="E1" s="1" t="inlineStr">
        <is>
          <t>Symbol_Ex</t>
        </is>
      </c>
    </row>
    <row r="3">
      <c r="B3" t="inlineStr">
        <is>
          <t>ABB India Ltd</t>
        </is>
      </c>
      <c r="C3" t="inlineStr">
        <is>
          <t>ABB</t>
        </is>
      </c>
      <c r="D3" t="inlineStr">
        <is>
          <t>Apollo Tyres Ltd</t>
        </is>
      </c>
      <c r="E3" t="inlineStr">
        <is>
          <t>APOLLOTYRE</t>
        </is>
      </c>
    </row>
    <row r="4">
      <c r="B4" t="inlineStr">
        <is>
          <t>Asian Paints Ltd</t>
        </is>
      </c>
      <c r="C4" t="inlineStr">
        <is>
          <t>ASIANPAINT</t>
        </is>
      </c>
      <c r="D4" t="inlineStr">
        <is>
          <t>Chambal Fertilizers &amp; Chemicals Ltd</t>
        </is>
      </c>
      <c r="E4" t="inlineStr">
        <is>
          <t>CHAMBLFERT</t>
        </is>
      </c>
    </row>
    <row r="5">
      <c r="A5" t="n">
        <v>1996</v>
      </c>
      <c r="B5" t="inlineStr">
        <is>
          <t>East India Hotels Ltd</t>
        </is>
      </c>
      <c r="C5" t="inlineStr">
        <is>
          <t>EIH</t>
        </is>
      </c>
      <c r="D5" t="inlineStr">
        <is>
          <t>Hero Honda Motors Limited</t>
        </is>
      </c>
      <c r="E5" t="inlineStr">
        <is>
          <t>HEROMOTOCO</t>
        </is>
      </c>
    </row>
    <row r="6">
      <c r="B6" t="inlineStr">
        <is>
          <t>Glaxo (India) Ltd</t>
        </is>
      </c>
      <c r="C6" t="inlineStr">
        <is>
          <t>GLAXO</t>
        </is>
      </c>
      <c r="D6" t="inlineStr">
        <is>
          <t>Indian Aluminium Co. Ltd</t>
        </is>
      </c>
      <c r="E6" t="inlineStr">
        <is>
          <t>IAC</t>
        </is>
      </c>
    </row>
    <row r="7">
      <c r="B7" t="inlineStr">
        <is>
          <t>Mahindra &amp; Mahindra Ltd</t>
        </is>
      </c>
      <c r="C7" t="inlineStr">
        <is>
          <t>M&amp;M</t>
        </is>
      </c>
      <c r="D7" t="inlineStr">
        <is>
          <t>Madras Refineries Ltd</t>
        </is>
      </c>
      <c r="E7" t="inlineStr">
        <is>
          <t>CHENNPETRO</t>
        </is>
      </c>
    </row>
    <row r="8">
      <c r="B8" t="inlineStr">
        <is>
          <t>Nestle India Limited</t>
        </is>
      </c>
      <c r="C8" t="inlineStr">
        <is>
          <t>NESTLEIND</t>
        </is>
      </c>
      <c r="D8" t="inlineStr">
        <is>
          <t>Nagarjuna Fertilizers &amp; Chemicals Ltd</t>
        </is>
      </c>
      <c r="E8" t="inlineStr">
        <is>
          <t>NAGAFERT</t>
        </is>
      </c>
    </row>
    <row r="10">
      <c r="B10" t="inlineStr">
        <is>
          <t>Bharat Heavy Electricals Ltd</t>
        </is>
      </c>
      <c r="C10" t="inlineStr">
        <is>
          <t>BHEL</t>
        </is>
      </c>
      <c r="D10" t="inlineStr">
        <is>
          <t>Brooke Bond Lipton India Ltd</t>
        </is>
      </c>
      <c r="E10" t="inlineStr">
        <is>
          <t>URL?Q=HTTPS://WWW.MONEYCONTROL.COM/NEWS/TAGS/BROOKE-BOND-LIPTON-INDIA.HTML</t>
        </is>
      </c>
    </row>
    <row r="11">
      <c r="B11" t="inlineStr">
        <is>
          <t>Bharat Petroleum Corporation Ltd</t>
        </is>
      </c>
      <c r="C11" t="inlineStr">
        <is>
          <t>BPCL</t>
        </is>
      </c>
      <c r="D11" t="inlineStr">
        <is>
          <t>Dr. Reddy's Laboratories Ltd</t>
        </is>
      </c>
      <c r="E11" t="inlineStr">
        <is>
          <t>DRREDDY</t>
        </is>
      </c>
    </row>
    <row r="12">
      <c r="A12" t="n">
        <v>1997</v>
      </c>
      <c r="B12" t="inlineStr">
        <is>
          <t>Hindustan Petroleum Corporation Ltd</t>
        </is>
      </c>
      <c r="C12" t="inlineStr">
        <is>
          <t>HINDPETRO</t>
        </is>
      </c>
      <c r="D12" t="inlineStr">
        <is>
          <t>Essar Gujarat Ltd</t>
        </is>
      </c>
      <c r="E12" t="inlineStr">
        <is>
          <t>ESSARSTEEL</t>
        </is>
      </c>
    </row>
    <row r="13">
      <c r="B13" t="inlineStr">
        <is>
          <t>Mahanagar Telephone Nigam Ltd</t>
        </is>
      </c>
      <c r="C13" t="inlineStr">
        <is>
          <t>MTNL</t>
        </is>
      </c>
      <c r="D13" t="inlineStr">
        <is>
          <t>SCICI Ltd</t>
        </is>
      </c>
      <c r="E13" t="inlineStr">
        <is>
          <t>SCI</t>
        </is>
      </c>
    </row>
    <row r="15">
      <c r="B15" t="inlineStr">
        <is>
          <t>Bank of India</t>
        </is>
      </c>
      <c r="C15" t="inlineStr">
        <is>
          <t>BANKINDIA</t>
        </is>
      </c>
      <c r="D15" t="inlineStr">
        <is>
          <t>Andhra Valley Power Supply Co. Ltd</t>
        </is>
      </c>
      <c r="E15" t="inlineStr">
        <is>
          <t>AVP</t>
        </is>
      </c>
    </row>
    <row r="16">
      <c r="B16" t="inlineStr">
        <is>
          <t>Cipla Ltd</t>
        </is>
      </c>
      <c r="C16" t="inlineStr">
        <is>
          <t>CIPLA</t>
        </is>
      </c>
      <c r="D16" t="inlineStr">
        <is>
          <t>Ashok Leyland Ltd</t>
        </is>
      </c>
      <c r="E16" t="inlineStr">
        <is>
          <t>ASHOKLEY</t>
        </is>
      </c>
    </row>
    <row r="17">
      <c r="B17" t="inlineStr">
        <is>
          <t>Hero Honda Motors Limited</t>
        </is>
      </c>
      <c r="C17" t="inlineStr">
        <is>
          <t>HEROMOTOCO</t>
        </is>
      </c>
      <c r="D17" t="inlineStr">
        <is>
          <t>Bharat Petroleum Corporation Ltd</t>
        </is>
      </c>
      <c r="E17" t="inlineStr">
        <is>
          <t>BPCL</t>
        </is>
      </c>
    </row>
    <row r="18">
      <c r="A18" t="n">
        <v>1998</v>
      </c>
      <c r="B18" t="inlineStr">
        <is>
          <t>Infosys Technologies Limited</t>
        </is>
      </c>
      <c r="C18" t="inlineStr">
        <is>
          <t>INFY</t>
        </is>
      </c>
      <c r="D18" t="inlineStr">
        <is>
          <t>Indo Gulf Corporation Ltd</t>
        </is>
      </c>
      <c r="E18" t="inlineStr">
        <is>
          <t>INDOGULFFERTILIZERS</t>
        </is>
      </c>
    </row>
    <row r="19">
      <c r="B19" t="inlineStr">
        <is>
          <t>NIIT Ltd</t>
        </is>
      </c>
      <c r="C19" t="inlineStr">
        <is>
          <t>NIITLTD</t>
        </is>
      </c>
      <c r="D19" t="inlineStr">
        <is>
          <t>Mangalore Refinery &amp; Petrochemicals Ltd</t>
        </is>
      </c>
      <c r="E19" t="inlineStr">
        <is>
          <t>MRPL</t>
        </is>
      </c>
    </row>
    <row r="20">
      <c r="B20" t="inlineStr">
        <is>
          <t>Procter &amp; Gamble India Ltd</t>
        </is>
      </c>
      <c r="C20" t="inlineStr">
        <is>
          <t>PGHH</t>
        </is>
      </c>
      <c r="D20" t="inlineStr">
        <is>
          <t>Ponds (India) Ltd</t>
        </is>
      </c>
      <c r="E20" t="inlineStr">
        <is>
          <t>PONDSINDIA</t>
        </is>
      </c>
    </row>
    <row r="21">
      <c r="B21" t="inlineStr">
        <is>
          <t>Smithkline Beecham Consumer Healthcare</t>
        </is>
      </c>
      <c r="C21" t="inlineStr">
        <is>
          <t>GLAXOSMITHKLINECONSUMERHEALTHCARE</t>
        </is>
      </c>
      <c r="D21" t="inlineStr">
        <is>
          <t>Thermax Ltd</t>
        </is>
      </c>
      <c r="E21" t="inlineStr">
        <is>
          <t>THERMAX</t>
        </is>
      </c>
    </row>
    <row r="23">
      <c r="B23" t="inlineStr">
        <is>
          <t>Britannia Industries Ltd</t>
        </is>
      </c>
      <c r="C23" t="inlineStr">
        <is>
          <t>BRITANNIA</t>
        </is>
      </c>
      <c r="D23" t="inlineStr">
        <is>
          <t>Arvind Mills Ltd</t>
        </is>
      </c>
      <c r="E23" t="inlineStr">
        <is>
          <t>ARVIND</t>
        </is>
      </c>
    </row>
    <row r="24">
      <c r="B24" t="inlineStr">
        <is>
          <t>Dr. Reddy's Laboratories Ltd</t>
        </is>
      </c>
      <c r="C24" t="inlineStr">
        <is>
          <t>DRREDDY</t>
        </is>
      </c>
      <c r="D24" t="inlineStr">
        <is>
          <t>Great Eastern Shipping Company Limited</t>
        </is>
      </c>
      <c r="E24" t="inlineStr">
        <is>
          <t>GESHIP</t>
        </is>
      </c>
    </row>
    <row r="25">
      <c r="A25" t="n">
        <v>1999</v>
      </c>
      <c r="B25" t="inlineStr">
        <is>
          <t>Novartis India Ltd</t>
        </is>
      </c>
      <c r="C25" t="inlineStr">
        <is>
          <t>NOVARTIND</t>
        </is>
      </c>
      <c r="D25" t="inlineStr">
        <is>
          <t>Indian Rayon &amp; Industries Ltd</t>
        </is>
      </c>
      <c r="E25" t="inlineStr">
        <is>
          <t>ADITYABIRLANUVO</t>
        </is>
      </c>
    </row>
    <row r="26">
      <c r="B26" t="inlineStr">
        <is>
          <t>Reckitt &amp; Colman India Ltd</t>
        </is>
      </c>
      <c r="C26" t="inlineStr">
        <is>
          <t>RECKITTBENCKISER</t>
        </is>
      </c>
      <c r="D26" t="inlineStr">
        <is>
          <t>Industrial Finance Corporation Of India Ltd</t>
        </is>
      </c>
      <c r="E26" t="inlineStr">
        <is>
          <t>IFCI</t>
        </is>
      </c>
    </row>
    <row r="27">
      <c r="B27" t="inlineStr">
        <is>
          <t>Satyam Computer Services Ltd</t>
        </is>
      </c>
      <c r="C27" t="inlineStr">
        <is>
          <t>SCS</t>
        </is>
      </c>
      <c r="D27" t="inlineStr">
        <is>
          <t>Reliance Capital Ltd</t>
        </is>
      </c>
      <c r="E27" t="inlineStr">
        <is>
          <t>RELCAPITAL</t>
        </is>
      </c>
    </row>
    <row r="29">
      <c r="B29" t="inlineStr">
        <is>
          <t>Dabur India Ltd</t>
        </is>
      </c>
      <c r="C29" t="inlineStr">
        <is>
          <t>DABUR</t>
        </is>
      </c>
      <c r="D29" t="inlineStr">
        <is>
          <t>Bank of India</t>
        </is>
      </c>
      <c r="E29" t="inlineStr">
        <is>
          <t>BANKINDIA</t>
        </is>
      </c>
    </row>
    <row r="30">
      <c r="A30" t="n">
        <v>2000</v>
      </c>
      <c r="B30" t="inlineStr">
        <is>
          <t>Digital Equipment india) Ltd</t>
        </is>
      </c>
      <c r="C30" t="inlineStr">
        <is>
          <t>DIGITALGLOBALSOFT</t>
        </is>
      </c>
      <c r="D30" t="inlineStr">
        <is>
          <t>EIH Ltd</t>
        </is>
      </c>
      <c r="E30" t="inlineStr">
        <is>
          <t>EIHOTEL</t>
        </is>
      </c>
    </row>
    <row r="31">
      <c r="B31" t="inlineStr">
        <is>
          <t>HCL Infosystems Ltd</t>
        </is>
      </c>
      <c r="C31" t="inlineStr">
        <is>
          <t>HCL-INSYS</t>
        </is>
      </c>
      <c r="D31" t="inlineStr">
        <is>
          <t>Industrial Development Bank of India Limited</t>
        </is>
      </c>
      <c r="E31" t="inlineStr">
        <is>
          <t>IDBI</t>
        </is>
      </c>
    </row>
    <row r="32">
      <c r="B32" t="inlineStr">
        <is>
          <t>Zee Telefilms Ltd</t>
        </is>
      </c>
      <c r="C32" t="inlineStr">
        <is>
          <t>ZEEL</t>
        </is>
      </c>
      <c r="D32" t="inlineStr">
        <is>
          <t>TVS Suzuki Ltd</t>
        </is>
      </c>
      <c r="E32" t="inlineStr">
        <is>
          <t>TVSMOTOR</t>
        </is>
      </c>
    </row>
    <row r="34">
      <c r="B34" t="inlineStr">
        <is>
          <t>Bharat Petroleum Corporation Ltd</t>
        </is>
      </c>
      <c r="C34" t="inlineStr">
        <is>
          <t>BPCL</t>
        </is>
      </c>
      <c r="D34" t="inlineStr">
        <is>
          <t>Asian Paints Ltd</t>
        </is>
      </c>
      <c r="E34" t="inlineStr">
        <is>
          <t>ASIANPAINT</t>
        </is>
      </c>
    </row>
    <row r="35">
      <c r="B35" t="inlineStr">
        <is>
          <t>HCL Technologies Ltd</t>
        </is>
      </c>
      <c r="C35" t="inlineStr">
        <is>
          <t>HCLTECH</t>
        </is>
      </c>
      <c r="D35" t="inlineStr">
        <is>
          <t>HCL Infosystems Ltd</t>
        </is>
      </c>
      <c r="E35" t="inlineStr">
        <is>
          <t>HCL-INSYS</t>
        </is>
      </c>
    </row>
    <row r="36">
      <c r="B36" t="inlineStr">
        <is>
          <t>ICICI Bank Ltd</t>
        </is>
      </c>
      <c r="C36" t="inlineStr">
        <is>
          <t>ICICIBANK</t>
        </is>
      </c>
      <c r="D36" t="inlineStr">
        <is>
          <t>ICICI Ltd</t>
        </is>
      </c>
      <c r="E36" t="inlineStr">
        <is>
          <t>ICICIBANK</t>
        </is>
      </c>
    </row>
    <row r="37">
      <c r="A37" t="n">
        <v>2002</v>
      </c>
      <c r="B37" t="inlineStr">
        <is>
          <t>Shipping Corporation of India Ltd</t>
        </is>
      </c>
      <c r="C37" t="inlineStr">
        <is>
          <t>SCI</t>
        </is>
      </c>
      <c r="D37" t="inlineStr">
        <is>
          <t>Kochi Refineries Ltd</t>
        </is>
      </c>
      <c r="E37" t="inlineStr">
        <is>
          <t>KOCHIREFINERIES</t>
        </is>
      </c>
    </row>
    <row r="38">
      <c r="B38" t="inlineStr">
        <is>
          <t>Sun Pharmaceutical Industries Ltd</t>
        </is>
      </c>
      <c r="C38" t="inlineStr">
        <is>
          <t>SUNPHARMA</t>
        </is>
      </c>
      <c r="D38" t="inlineStr">
        <is>
          <t>Procter &amp; Gamble India Ltd</t>
        </is>
      </c>
      <c r="E38" t="inlineStr">
        <is>
          <t>PGHH</t>
        </is>
      </c>
    </row>
    <row r="39">
      <c r="B39" t="inlineStr">
        <is>
          <t>Videsh Sanchar Nigam Ltd</t>
        </is>
      </c>
      <c r="C39" t="inlineStr">
        <is>
          <t>HISTORY</t>
        </is>
      </c>
      <c r="D39" t="inlineStr">
        <is>
          <t>Reckitt Benckiser (India) Ltd</t>
        </is>
      </c>
      <c r="E39" t="inlineStr">
        <is>
          <t>RECKITTBENCKISER</t>
        </is>
      </c>
    </row>
    <row r="40">
      <c r="B40" t="inlineStr">
        <is>
          <t>Wipro Ltd</t>
        </is>
      </c>
      <c r="C40" t="inlineStr">
        <is>
          <t>WIPRO</t>
        </is>
      </c>
      <c r="D40" t="inlineStr">
        <is>
          <t>Reliance Petroleum Ltd</t>
        </is>
      </c>
      <c r="E40" t="inlineStr">
        <is>
          <t>RELIANCEPETROLEUM</t>
        </is>
      </c>
    </row>
    <row r="42">
      <c r="B42" t="inlineStr">
        <is>
          <t>Gas Authority of India Limited</t>
        </is>
      </c>
      <c r="C42" t="inlineStr">
        <is>
          <t>GAIL</t>
        </is>
      </c>
      <c r="D42" t="inlineStr">
        <is>
          <t>Castrol (India) Ltd</t>
        </is>
      </c>
      <c r="E42" t="inlineStr">
        <is>
          <t>CASTROLIND</t>
        </is>
      </c>
    </row>
    <row r="43">
      <c r="A43" t="n">
        <v>2003</v>
      </c>
      <c r="B43" t="inlineStr">
        <is>
          <t>National Aluminium Co. Ltd</t>
        </is>
      </c>
      <c r="C43" t="inlineStr">
        <is>
          <t>NATIONALUM</t>
        </is>
      </c>
      <c r="D43" t="inlineStr">
        <is>
          <t>Nestle India Limited</t>
        </is>
      </c>
      <c r="E43" t="inlineStr">
        <is>
          <t>NESTLEIND</t>
        </is>
      </c>
    </row>
    <row r="44">
      <c r="B44" t="inlineStr">
        <is>
          <t>Steel Authority of India Ltd</t>
        </is>
      </c>
      <c r="C44" t="inlineStr">
        <is>
          <t>SAIL</t>
        </is>
      </c>
      <c r="D44" t="inlineStr">
        <is>
          <t>Novartis India Ltd</t>
        </is>
      </c>
      <c r="E44" t="inlineStr">
        <is>
          <t>NOVARTIND</t>
        </is>
      </c>
    </row>
    <row r="46">
      <c r="B46" t="inlineStr">
        <is>
          <t>Bharti Tele-Ventures Ltd</t>
        </is>
      </c>
      <c r="C46" t="inlineStr">
        <is>
          <t>BHARTIAIRTEL</t>
        </is>
      </c>
      <c r="D46" t="inlineStr">
        <is>
          <t>Britannia Industries Ltd</t>
        </is>
      </c>
      <c r="E46" t="inlineStr">
        <is>
          <t>BRITANNIA</t>
        </is>
      </c>
    </row>
    <row r="47">
      <c r="B47" t="inlineStr">
        <is>
          <t>Larsen &amp; Toubro Ltd</t>
        </is>
      </c>
      <c r="C47" t="inlineStr">
        <is>
          <t>LT</t>
        </is>
      </c>
      <c r="D47" t="inlineStr">
        <is>
          <t>Digital Globalsoft Ltd</t>
        </is>
      </c>
      <c r="E47" t="inlineStr">
        <is>
          <t>DIGITALGLOBALSOFT</t>
        </is>
      </c>
    </row>
    <row r="48">
      <c r="A48" t="n">
        <v>2004</v>
      </c>
      <c r="B48" t="inlineStr">
        <is>
          <t>Maruti Udyog Limited</t>
        </is>
      </c>
      <c r="C48" t="inlineStr">
        <is>
          <t>MARUTI</t>
        </is>
      </c>
      <c r="D48" t="inlineStr">
        <is>
          <t>GlaxoSmithKline Consumer Healthcare Ltd</t>
        </is>
      </c>
      <c r="E48" t="inlineStr">
        <is>
          <t>GLAXOSMITHKLINECONSUMERHEALTHCARE</t>
        </is>
      </c>
    </row>
    <row r="49">
      <c r="B49" t="inlineStr">
        <is>
          <t>Oil &amp; Natural Gas Corporation Ltd</t>
        </is>
      </c>
      <c r="C49" t="inlineStr">
        <is>
          <t>ONGC</t>
        </is>
      </c>
      <c r="D49" t="inlineStr">
        <is>
          <t>Larsen &amp; Toubro Ltd</t>
        </is>
      </c>
      <c r="E49" t="inlineStr">
        <is>
          <t>LT</t>
        </is>
      </c>
    </row>
    <row r="50">
      <c r="B50" t="inlineStr">
        <is>
          <t>Punjab National Bank</t>
        </is>
      </c>
      <c r="C50" t="inlineStr">
        <is>
          <t>PNB</t>
        </is>
      </c>
      <c r="D50" t="inlineStr">
        <is>
          <t>NIIT Ltd</t>
        </is>
      </c>
      <c r="E50" t="inlineStr">
        <is>
          <t>NIITLTD</t>
        </is>
      </c>
    </row>
    <row r="52">
      <c r="B52" t="inlineStr">
        <is>
          <t>Jet Airways (India) Ltd</t>
        </is>
      </c>
      <c r="C52" t="inlineStr">
        <is>
          <t>JETAIRWAYS</t>
        </is>
      </c>
      <c r="D52" t="inlineStr">
        <is>
          <t>Colgate Palmolive () Ltd</t>
        </is>
      </c>
      <c r="E52" t="inlineStr">
        <is>
          <t>COLPAL</t>
        </is>
      </c>
    </row>
    <row r="53">
      <c r="A53" t="n">
        <v>2005</v>
      </c>
      <c r="B53" t="inlineStr">
        <is>
          <t>Tata Consultancy Services Ltd</t>
        </is>
      </c>
      <c r="C53" t="inlineStr">
        <is>
          <t>TCS</t>
        </is>
      </c>
      <c r="D53" t="inlineStr">
        <is>
          <t>Indian Hotels Co. Ltd</t>
        </is>
      </c>
      <c r="E53" t="inlineStr">
        <is>
          <t>INDHOTEL</t>
        </is>
      </c>
    </row>
    <row r="55">
      <c r="B55" t="inlineStr">
        <is>
          <t>Reliance Communications Ltd</t>
        </is>
      </c>
      <c r="C55" t="inlineStr">
        <is>
          <t>RCOM</t>
        </is>
      </c>
      <c r="D55" t="inlineStr">
        <is>
          <t>Shipping Corporation of India Ltd</t>
        </is>
      </c>
      <c r="E55" t="inlineStr">
        <is>
          <t>SCI</t>
        </is>
      </c>
    </row>
    <row r="56">
      <c r="A56" t="n">
        <v>2006</v>
      </c>
      <c r="B56" t="inlineStr">
        <is>
          <t>Siemens Ltd</t>
        </is>
      </c>
      <c r="C56" t="inlineStr">
        <is>
          <t>SIEMENS</t>
        </is>
      </c>
      <c r="D56" t="inlineStr">
        <is>
          <t>Tata Chemicals Ltd</t>
        </is>
      </c>
      <c r="E56" t="inlineStr">
        <is>
          <t>TATACHEM</t>
        </is>
      </c>
    </row>
    <row r="57">
      <c r="B57" t="inlineStr">
        <is>
          <t>Suzlon Energy Ltd</t>
        </is>
      </c>
      <c r="C57" t="inlineStr">
        <is>
          <t>SUZLON</t>
        </is>
      </c>
      <c r="D57" t="inlineStr">
        <is>
          <t>Tata Tea Limited</t>
        </is>
      </c>
      <c r="E57" t="inlineStr">
        <is>
          <t>TATACONSUM</t>
        </is>
      </c>
    </row>
    <row r="59">
      <c r="B59" t="inlineStr">
        <is>
          <t>Cairn India Ltd</t>
        </is>
      </c>
      <c r="C59" t="inlineStr">
        <is>
          <t>CAIRNINDIA</t>
        </is>
      </c>
      <c r="D59" t="inlineStr">
        <is>
          <t>Dabur India Ltd</t>
        </is>
      </c>
      <c r="E59" t="inlineStr">
        <is>
          <t>DABUR</t>
        </is>
      </c>
    </row>
    <row r="60">
      <c r="B60" t="inlineStr">
        <is>
          <t>Idea Cellular Ltd</t>
        </is>
      </c>
      <c r="C60" t="inlineStr">
        <is>
          <t>IDEA</t>
        </is>
      </c>
      <c r="D60" t="inlineStr">
        <is>
          <t>Hindustan Petroleum Corporation Ltd</t>
        </is>
      </c>
      <c r="E60" t="inlineStr">
        <is>
          <t>HINDPETRO</t>
        </is>
      </c>
    </row>
    <row r="61">
      <c r="A61" t="n">
        <v>2007</v>
      </c>
      <c r="B61" t="inlineStr">
        <is>
          <t>NTPC Ltd</t>
        </is>
      </c>
      <c r="C61" t="inlineStr">
        <is>
          <t>NTPC</t>
        </is>
      </c>
      <c r="D61" t="inlineStr">
        <is>
          <t>Indian Petrochemicals Corporation Ltd</t>
        </is>
      </c>
      <c r="E61" t="inlineStr">
        <is>
          <t>IPC</t>
        </is>
      </c>
    </row>
    <row r="62">
      <c r="B62" t="inlineStr">
        <is>
          <t>Reliance Petroleum Ltd</t>
        </is>
      </c>
      <c r="C62" t="inlineStr">
        <is>
          <t>RELIANCEPETROLEUM</t>
        </is>
      </c>
      <c r="D62" t="inlineStr">
        <is>
          <t>Jet Airways (India) Ltd</t>
        </is>
      </c>
      <c r="E62" t="inlineStr">
        <is>
          <t>JETAIRWAYS</t>
        </is>
      </c>
    </row>
    <row r="63">
      <c r="B63" t="inlineStr">
        <is>
          <t>Sterlite Industries (India) Ltd</t>
        </is>
      </c>
      <c r="C63" t="inlineStr">
        <is>
          <t>SII</t>
        </is>
      </c>
      <c r="D63" t="inlineStr">
        <is>
          <t>Mahanagar Telephone Nigam Ltd</t>
        </is>
      </c>
      <c r="E63" t="inlineStr">
        <is>
          <t>MTNL</t>
        </is>
      </c>
    </row>
    <row r="64">
      <c r="B64" t="inlineStr">
        <is>
          <t>Unitech Ltd</t>
        </is>
      </c>
      <c r="C64" t="inlineStr">
        <is>
          <t>UNITECH</t>
        </is>
      </c>
      <c r="D64" t="inlineStr">
        <is>
          <t>Oriental Bank of Commerce</t>
        </is>
      </c>
      <c r="E64" t="inlineStr">
        <is>
          <t>OBC</t>
        </is>
      </c>
    </row>
    <row r="66">
      <c r="B66" t="inlineStr">
        <is>
          <t>DLF Ltd</t>
        </is>
      </c>
      <c r="C66" t="inlineStr">
        <is>
          <t>DLF</t>
        </is>
      </c>
      <c r="D66" t="inlineStr">
        <is>
          <t>Bajaj Auto Ltd</t>
        </is>
      </c>
      <c r="E66" t="inlineStr">
        <is>
          <t>BAJAJ-AUTO</t>
        </is>
      </c>
    </row>
    <row r="67">
      <c r="A67" t="n">
        <v>2008</v>
      </c>
      <c r="B67" t="inlineStr">
        <is>
          <t>Power Grid Corporation of India Ltd</t>
        </is>
      </c>
      <c r="C67" t="inlineStr">
        <is>
          <t>POWERGRID</t>
        </is>
      </c>
      <c r="D67" t="inlineStr">
        <is>
          <t>Dr. Reddy's Laboratories Ltd</t>
        </is>
      </c>
      <c r="E67" t="inlineStr">
        <is>
          <t>DRREDDY</t>
        </is>
      </c>
    </row>
    <row r="68">
      <c r="B68" t="inlineStr">
        <is>
          <t>Reliance Power Ltd</t>
        </is>
      </c>
      <c r="C68" t="inlineStr">
        <is>
          <t>RPOWER</t>
        </is>
      </c>
      <c r="D68" t="inlineStr">
        <is>
          <t>Glaxosmithkline Pharmaceuticals Ltd</t>
        </is>
      </c>
      <c r="E68" t="inlineStr">
        <is>
          <t>GLAXO</t>
        </is>
      </c>
    </row>
    <row r="70">
      <c r="B70" t="inlineStr">
        <is>
          <t>Axis Bank Ltd</t>
        </is>
      </c>
      <c r="C70" t="inlineStr">
        <is>
          <t>AXISBANK</t>
        </is>
      </c>
      <c r="D70" t="inlineStr">
        <is>
          <t>National Aluminium Co. Ltd</t>
        </is>
      </c>
      <c r="E70" t="inlineStr">
        <is>
          <t>NATIONALUM</t>
        </is>
      </c>
    </row>
    <row r="71">
      <c r="B71" t="inlineStr">
        <is>
          <t>Infrastructure Development Finance Comp</t>
        </is>
      </c>
      <c r="C71" t="inlineStr">
        <is>
          <t>IDFC</t>
        </is>
      </c>
      <c r="D71" t="inlineStr">
        <is>
          <t>Reliance Petroleum Ltd</t>
        </is>
      </c>
      <c r="E71" t="inlineStr">
        <is>
          <t>RELIANCEPETROLEUM</t>
        </is>
      </c>
    </row>
    <row r="72">
      <c r="A72" t="n">
        <v>2009</v>
      </c>
      <c r="B72" t="inlineStr">
        <is>
          <t>Jaiprakash Associates Ltd</t>
        </is>
      </c>
      <c r="C72" t="inlineStr">
        <is>
          <t>JPASSOCIAT</t>
        </is>
      </c>
      <c r="D72" t="inlineStr">
        <is>
          <t>Satyam Computer Services Ltd</t>
        </is>
      </c>
      <c r="E72" t="inlineStr">
        <is>
          <t>SCS</t>
        </is>
      </c>
    </row>
    <row r="73">
      <c r="B73" t="inlineStr">
        <is>
          <t>Jindal Steel &amp; Power Ltd</t>
        </is>
      </c>
      <c r="C73" t="inlineStr">
        <is>
          <t>JINDALSTEL</t>
        </is>
      </c>
      <c r="D73" t="inlineStr">
        <is>
          <t>Tata Communications Ltd</t>
        </is>
      </c>
      <c r="E73" t="inlineStr">
        <is>
          <t>TATACOMM</t>
        </is>
      </c>
    </row>
    <row r="74">
      <c r="B74" t="inlineStr">
        <is>
          <t>Reliance Capital Ltd</t>
        </is>
      </c>
      <c r="C74" t="inlineStr">
        <is>
          <t>RELCAPITAL</t>
        </is>
      </c>
      <c r="D74" t="inlineStr">
        <is>
          <t>Zee Entertainment Enterprises Ltd</t>
        </is>
      </c>
      <c r="E74" t="inlineStr">
        <is>
          <t>ZEEL</t>
        </is>
      </c>
    </row>
    <row r="76">
      <c r="B76" t="inlineStr">
        <is>
          <t>Bajaj Auto Ltd</t>
        </is>
      </c>
      <c r="C76" t="inlineStr">
        <is>
          <t>BAJAJ-AUTO</t>
        </is>
      </c>
      <c r="D76" t="inlineStr">
        <is>
          <t>ABB India Ltd</t>
        </is>
      </c>
      <c r="E76" t="inlineStr">
        <is>
          <t>ABB</t>
        </is>
      </c>
    </row>
    <row r="77">
      <c r="B77" t="inlineStr">
        <is>
          <t>Dr. Reddy's Laboratories Ltd</t>
        </is>
      </c>
      <c r="C77" t="inlineStr">
        <is>
          <t>DRREDDY</t>
        </is>
      </c>
      <c r="D77" t="inlineStr">
        <is>
          <t>Grasim Industries Ltd</t>
        </is>
      </c>
      <c r="E77" t="inlineStr">
        <is>
          <t>GRASIM</t>
        </is>
      </c>
    </row>
    <row r="78">
      <c r="A78" t="n">
        <v>2010</v>
      </c>
      <c r="B78" t="inlineStr">
        <is>
          <t>Kotak Mahindra Bank Ltd</t>
        </is>
      </c>
      <c r="C78" t="inlineStr">
        <is>
          <t>KOTAKBANK</t>
        </is>
      </c>
      <c r="D78" t="inlineStr">
        <is>
          <t>Idea Cellular Ltd</t>
        </is>
      </c>
      <c r="E78" t="inlineStr">
        <is>
          <t>IDEA</t>
        </is>
      </c>
    </row>
    <row r="79">
      <c r="B79" t="inlineStr">
        <is>
          <t>Sesa Goa Limited</t>
        </is>
      </c>
      <c r="C79" t="inlineStr">
        <is>
          <t>VEDL</t>
        </is>
      </c>
      <c r="D79" t="inlineStr">
        <is>
          <t>Unitech Ltd</t>
        </is>
      </c>
      <c r="E79" t="inlineStr">
        <is>
          <t>UNITECH</t>
        </is>
      </c>
    </row>
    <row r="81">
      <c r="B81" t="inlineStr">
        <is>
          <t>Coal India Ltd</t>
        </is>
      </c>
      <c r="C81" t="inlineStr">
        <is>
          <t>COALINDIA</t>
        </is>
      </c>
      <c r="D81" t="inlineStr">
        <is>
          <t>Reliance Capital Ltd</t>
        </is>
      </c>
      <c r="E81" t="inlineStr">
        <is>
          <t>RELCAPITAL</t>
        </is>
      </c>
    </row>
    <row r="82">
      <c r="A82" t="n">
        <v>2011</v>
      </c>
      <c r="B82" t="inlineStr">
        <is>
          <t>Grasim Industries Ltd</t>
        </is>
      </c>
      <c r="C82" t="inlineStr">
        <is>
          <t>GRASIM</t>
        </is>
      </c>
      <c r="D82" t="inlineStr">
        <is>
          <t>Suzlon Energy Ltd</t>
        </is>
      </c>
      <c r="E82" t="inlineStr">
        <is>
          <t>SUZLON</t>
        </is>
      </c>
    </row>
    <row r="84">
      <c r="B84" t="inlineStr">
        <is>
          <t>Asian Paints Ltd</t>
        </is>
      </c>
      <c r="C84" t="inlineStr">
        <is>
          <t>ASIANPAINT</t>
        </is>
      </c>
      <c r="D84" t="inlineStr">
        <is>
          <t>Reliance Communications Ltd</t>
        </is>
      </c>
      <c r="E84" t="inlineStr">
        <is>
          <t>RCOM</t>
        </is>
      </c>
    </row>
    <row r="85">
      <c r="A85" t="n">
        <v>2012</v>
      </c>
      <c r="B85" t="inlineStr">
        <is>
          <t>Bank of Baroda</t>
        </is>
      </c>
      <c r="C85" t="inlineStr">
        <is>
          <t>BANKBARODA</t>
        </is>
      </c>
      <c r="D85" t="inlineStr">
        <is>
          <t>Reliance Power Ltd</t>
        </is>
      </c>
      <c r="E85" t="inlineStr">
        <is>
          <t>RPOWER</t>
        </is>
      </c>
    </row>
    <row r="86">
      <c r="B86" t="inlineStr">
        <is>
          <t>Lupin Ltd</t>
        </is>
      </c>
      <c r="C86" t="inlineStr">
        <is>
          <t>LUPIN</t>
        </is>
      </c>
      <c r="D86" t="inlineStr">
        <is>
          <t>Steel Authority of India Ltd</t>
        </is>
      </c>
      <c r="E86" t="inlineStr">
        <is>
          <t>SAIL</t>
        </is>
      </c>
    </row>
    <row r="87">
      <c r="B87" t="inlineStr">
        <is>
          <t>UltraTech Cement Ltd</t>
        </is>
      </c>
      <c r="C87" t="inlineStr">
        <is>
          <t>ULTRACEMCO</t>
        </is>
      </c>
      <c r="D87" t="inlineStr">
        <is>
          <t>Sterlite Industries (India) Ltd</t>
        </is>
      </c>
      <c r="E87" t="inlineStr">
        <is>
          <t>SII</t>
        </is>
      </c>
    </row>
    <row r="89">
      <c r="B89" t="inlineStr">
        <is>
          <t>Indusind Bank Ltd</t>
        </is>
      </c>
      <c r="C89" t="inlineStr">
        <is>
          <t>INDUSINDBK</t>
        </is>
      </c>
      <c r="D89" t="inlineStr">
        <is>
          <t>Reliance Infrastructure Ltd</t>
        </is>
      </c>
      <c r="E89" t="inlineStr">
        <is>
          <t>RELINFRA</t>
        </is>
      </c>
    </row>
    <row r="90">
      <c r="A90" t="n">
        <v>2013</v>
      </c>
      <c r="B90" t="inlineStr">
        <is>
          <t>NMDC Ltd</t>
        </is>
      </c>
      <c r="C90" t="inlineStr">
        <is>
          <t>NMDC</t>
        </is>
      </c>
      <c r="D90" t="inlineStr">
        <is>
          <t>Siemens Ltd</t>
        </is>
      </c>
      <c r="E90" t="inlineStr">
        <is>
          <t>SIEMENS</t>
        </is>
      </c>
    </row>
    <row r="91">
      <c r="B91" t="inlineStr">
        <is>
          <t>Wipro Ltd</t>
        </is>
      </c>
      <c r="C91" t="inlineStr">
        <is>
          <t>WIPRO</t>
        </is>
      </c>
      <c r="D91" t="inlineStr">
        <is>
          <t>Wipro Ltd</t>
        </is>
      </c>
      <c r="E91" t="inlineStr">
        <is>
          <t>WIPRO</t>
        </is>
      </c>
    </row>
    <row r="93">
      <c r="B93" t="inlineStr">
        <is>
          <t>Tech Mahindra Ltd</t>
        </is>
      </c>
      <c r="C93" t="inlineStr">
        <is>
          <t>TECHM</t>
        </is>
      </c>
      <c r="D93" t="inlineStr">
        <is>
          <t>Jaiprakash Associates Ltd</t>
        </is>
      </c>
      <c r="E93" t="inlineStr">
        <is>
          <t>JPASSOCIAT</t>
        </is>
      </c>
    </row>
    <row r="94">
      <c r="A94" t="n">
        <v>2014</v>
      </c>
      <c r="B94" t="inlineStr">
        <is>
          <t>United Spirits Ltd</t>
        </is>
      </c>
      <c r="C94" t="inlineStr">
        <is>
          <t>MCDOWELL-N</t>
        </is>
      </c>
      <c r="D94" t="inlineStr">
        <is>
          <t>Ranbaxy Laboratories Ltd</t>
        </is>
      </c>
      <c r="E94" t="inlineStr">
        <is>
          <t>RL</t>
        </is>
      </c>
    </row>
    <row r="95">
      <c r="B95" t="inlineStr">
        <is>
          <t>Zee Entertainment Enterprises Ltd</t>
        </is>
      </c>
      <c r="C95" t="inlineStr">
        <is>
          <t>ZEEL</t>
        </is>
      </c>
      <c r="D95" t="inlineStr">
        <is>
          <t>United Spirits Ltd</t>
        </is>
      </c>
      <c r="E95" t="inlineStr">
        <is>
          <t>MCDOWELL-N</t>
        </is>
      </c>
    </row>
    <row r="97">
      <c r="B97" t="inlineStr">
        <is>
          <t>Adani Ports and Special Economic Zone Ltd</t>
        </is>
      </c>
      <c r="C97" t="inlineStr">
        <is>
          <t>ADANIPORTS</t>
        </is>
      </c>
      <c r="D97" t="inlineStr">
        <is>
          <t>DLF Ltd</t>
        </is>
      </c>
      <c r="E97" t="inlineStr">
        <is>
          <t>DLF</t>
        </is>
      </c>
    </row>
    <row r="98">
      <c r="B98" t="inlineStr">
        <is>
          <t>Bosch Ltd</t>
        </is>
      </c>
      <c r="C98" t="inlineStr">
        <is>
          <t>BOSCHLTD</t>
        </is>
      </c>
      <c r="D98" t="inlineStr">
        <is>
          <t>IDFC Ltd</t>
        </is>
      </c>
      <c r="E98" t="inlineStr">
        <is>
          <t>IDFC</t>
        </is>
      </c>
    </row>
    <row r="99">
      <c r="A99" t="n">
        <v>2015</v>
      </c>
      <c r="B99" t="inlineStr">
        <is>
          <t>Idea Cellular Ltd</t>
        </is>
      </c>
      <c r="C99" t="inlineStr">
        <is>
          <t>IDEA</t>
        </is>
      </c>
      <c r="D99" t="inlineStr">
        <is>
          <t>Jindal Steel &amp; Power Ltd</t>
        </is>
      </c>
      <c r="E99" t="inlineStr">
        <is>
          <t>JINDALSTEL</t>
        </is>
      </c>
    </row>
    <row r="100">
      <c r="B100" t="inlineStr">
        <is>
          <t>Yes Bank Ltd</t>
        </is>
      </c>
      <c r="C100" t="inlineStr">
        <is>
          <t>YESBANK</t>
        </is>
      </c>
      <c r="D100" t="inlineStr">
        <is>
          <t>NMDC Ltd</t>
        </is>
      </c>
      <c r="E100" t="inlineStr">
        <is>
          <t>NMDC</t>
        </is>
      </c>
    </row>
    <row r="102">
      <c r="B102" t="inlineStr">
        <is>
          <t>Aurobindo Pharma Ltd</t>
        </is>
      </c>
      <c r="C102" t="inlineStr">
        <is>
          <t>AUROPHARMA</t>
        </is>
      </c>
      <c r="D102" t="inlineStr">
        <is>
          <t>Cairn India Ltd</t>
        </is>
      </c>
      <c r="E102" t="inlineStr">
        <is>
          <t>CAIRNINDIA</t>
        </is>
      </c>
    </row>
    <row r="103">
      <c r="B103" t="inlineStr">
        <is>
          <t>Bharti Infratel Ltd</t>
        </is>
      </c>
      <c r="C103" t="inlineStr">
        <is>
          <t>INFRATEL</t>
        </is>
      </c>
      <c r="D103" t="inlineStr">
        <is>
          <t>National Bank</t>
        </is>
      </c>
      <c r="E103" t="inlineStr">
        <is>
          <t>PNB</t>
        </is>
      </c>
    </row>
    <row r="104">
      <c r="A104" t="n">
        <v>2016</v>
      </c>
      <c r="B104" t="inlineStr">
        <is>
          <t>Bharti Infratel Ltd. Eicher Motors Ltd</t>
        </is>
      </c>
      <c r="C104" t="inlineStr">
        <is>
          <t>EICHERMOT</t>
        </is>
      </c>
      <c r="D104" t="inlineStr">
        <is>
          <t>Punjab National Vedanta Ltd</t>
        </is>
      </c>
      <c r="E104" t="inlineStr">
        <is>
          <t>PNB</t>
        </is>
      </c>
    </row>
    <row r="105">
      <c r="B105" t="inlineStr">
        <is>
          <t>Tata Motors Ltd DVR</t>
        </is>
      </c>
      <c r="C105" t="inlineStr">
        <is>
          <t>TATAMTRDVR</t>
        </is>
      </c>
    </row>
    <row r="107">
      <c r="B107" t="inlineStr">
        <is>
          <t>Bajaj Finance Ltd</t>
        </is>
      </c>
      <c r="C107" t="inlineStr">
        <is>
          <t>BAJFINANCE</t>
        </is>
      </c>
      <c r="D107" t="inlineStr">
        <is>
          <t>ACC Ltd</t>
        </is>
      </c>
      <c r="E107" t="inlineStr">
        <is>
          <t>ACC</t>
        </is>
      </c>
    </row>
    <row r="108">
      <c r="B108" t="inlineStr">
        <is>
          <t>Hindustan Petroleum Corporation Ltd</t>
        </is>
      </c>
      <c r="C108" t="inlineStr">
        <is>
          <t>HINDPETRO</t>
        </is>
      </c>
      <c r="D108" t="inlineStr">
        <is>
          <t>Bank of Baroda</t>
        </is>
      </c>
      <c r="E108" t="inlineStr">
        <is>
          <t>BANKBARODA</t>
        </is>
      </c>
    </row>
    <row r="109">
      <c r="B109" t="inlineStr">
        <is>
          <t>Indiabulls Housing Finance Ltd</t>
        </is>
      </c>
      <c r="C109" t="inlineStr">
        <is>
          <t>IBULHSGFIN</t>
        </is>
      </c>
      <c r="D109" t="inlineStr">
        <is>
          <t>Bharat Heavy Electricals Ltd</t>
        </is>
      </c>
      <c r="E109" t="inlineStr">
        <is>
          <t>BHEL</t>
        </is>
      </c>
    </row>
    <row r="110">
      <c r="A110" t="n">
        <v>2017</v>
      </c>
      <c r="B110" t="inlineStr">
        <is>
          <t>Indian Oil Corporation Ltd</t>
        </is>
      </c>
      <c r="C110" t="inlineStr">
        <is>
          <t>IOC</t>
        </is>
      </c>
      <c r="D110" t="inlineStr">
        <is>
          <t>Grasim Industries Ltd</t>
        </is>
      </c>
      <c r="E110" t="inlineStr">
        <is>
          <t>GRASIM</t>
        </is>
      </c>
    </row>
    <row r="111">
      <c r="B111" t="inlineStr">
        <is>
          <t>UPL Ltd</t>
        </is>
      </c>
      <c r="C111" t="inlineStr">
        <is>
          <t>UPL</t>
        </is>
      </c>
      <c r="D111" t="inlineStr">
        <is>
          <t>Idea Cellular Ltd</t>
        </is>
      </c>
      <c r="E111" t="inlineStr">
        <is>
          <t>IDEA</t>
        </is>
      </c>
    </row>
    <row r="112">
      <c r="B112" t="inlineStr">
        <is>
          <t>Vedanta Ltd</t>
        </is>
      </c>
      <c r="C112" t="inlineStr">
        <is>
          <t>VEDL</t>
        </is>
      </c>
      <c r="D112" t="inlineStr">
        <is>
          <t>Tata Motors Ltd DVR</t>
        </is>
      </c>
      <c r="E112" t="inlineStr">
        <is>
          <t>TATAMTRDVR</t>
        </is>
      </c>
    </row>
    <row r="113">
      <c r="D113" t="inlineStr">
        <is>
          <t>Tata Power Co. Ltd</t>
        </is>
      </c>
      <c r="E113" t="inlineStr">
        <is>
          <t>TATAPOWER</t>
        </is>
      </c>
    </row>
    <row r="115">
      <c r="B115" t="inlineStr">
        <is>
          <t>Bajaj Finserv Ltd</t>
        </is>
      </c>
      <c r="C115" t="inlineStr">
        <is>
          <t>BAJAJFINSV</t>
        </is>
      </c>
      <c r="D115" t="inlineStr">
        <is>
          <t>Ambuja Cements Ltd</t>
        </is>
      </c>
      <c r="E115" t="inlineStr">
        <is>
          <t>AMBUJACEM</t>
        </is>
      </c>
    </row>
    <row r="116">
      <c r="A116" t="n">
        <v>2018</v>
      </c>
      <c r="B116" t="inlineStr">
        <is>
          <t>Grasim Industries Ltd</t>
        </is>
      </c>
      <c r="C116" t="inlineStr">
        <is>
          <t>GRASIM</t>
        </is>
      </c>
      <c r="D116" t="inlineStr">
        <is>
          <t>Aurobindo Pharma Ltd</t>
        </is>
      </c>
      <c r="E116" t="inlineStr">
        <is>
          <t>AUROPHARMA</t>
        </is>
      </c>
    </row>
    <row r="117">
      <c r="B117" t="inlineStr">
        <is>
          <t>JSW Steel Ltd</t>
        </is>
      </c>
      <c r="C117" t="inlineStr">
        <is>
          <t>JSWSTEEL</t>
        </is>
      </c>
      <c r="D117" t="inlineStr">
        <is>
          <t>Bosch Ltd</t>
        </is>
      </c>
      <c r="E117" t="inlineStr">
        <is>
          <t>BOSCHLTD</t>
        </is>
      </c>
    </row>
    <row r="118">
      <c r="B118" t="inlineStr">
        <is>
          <t>Titan Company Ltd</t>
        </is>
      </c>
      <c r="C118" t="inlineStr">
        <is>
          <t>TITAN</t>
        </is>
      </c>
      <c r="D118" t="inlineStr">
        <is>
          <t>Lupin Ltd</t>
        </is>
      </c>
      <c r="E118" t="inlineStr">
        <is>
          <t>LUPIN</t>
        </is>
      </c>
    </row>
    <row r="120">
      <c r="B120" t="inlineStr">
        <is>
          <t>Britannia Industries Ltd</t>
        </is>
      </c>
      <c r="C120" t="inlineStr">
        <is>
          <t>BRITANNIA</t>
        </is>
      </c>
      <c r="D120" t="inlineStr">
        <is>
          <t>Hindustan Petroleum Corporation Ltd</t>
        </is>
      </c>
      <c r="E120" t="inlineStr">
        <is>
          <t>HINDPETRO</t>
        </is>
      </c>
    </row>
    <row r="121">
      <c r="A121" t="n">
        <v>2019</v>
      </c>
      <c r="B121" t="inlineStr">
        <is>
          <t>Nestle India Ltd</t>
        </is>
      </c>
      <c r="C121" t="inlineStr">
        <is>
          <t>NESTLEIND</t>
        </is>
      </c>
      <c r="D121" t="inlineStr">
        <is>
          <t>Indiabulls Housing Finance Ltd</t>
        </is>
      </c>
      <c r="E121" t="inlineStr">
        <is>
          <t>IBULHSGFIN</t>
        </is>
      </c>
    </row>
    <row r="123">
      <c r="A123" t="n">
        <v>2020</v>
      </c>
      <c r="B123" t="inlineStr">
        <is>
          <t>Shree Cement Ltd</t>
        </is>
      </c>
      <c r="C123" t="inlineStr">
        <is>
          <t>SHREECEM</t>
        </is>
      </c>
      <c r="D123" t="inlineStr">
        <is>
          <t>Yes Bank Ltd</t>
        </is>
      </c>
      <c r="E123" t="inlineStr">
        <is>
          <t>YESBANK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DATE(2004,1,1)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DATE(2004,1,1)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DATE(2004,1,1)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DATE(2004,1,1)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DATE(2004,1,1)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DATE(2004,1,1)</f>
        <v/>
      </c>
      <c r="E10">
        <f>max(index(GOOGLEFINANCE("NSE:"&amp;B10,"open", D10),,2))</f>
        <v/>
      </c>
    </row>
    <row r="11">
      <c r="A11" t="inlineStr">
        <is>
          <t>Hindalco Industries Ltd.</t>
        </is>
      </c>
      <c r="B11" t="inlineStr">
        <is>
          <t>HINDALCO</t>
        </is>
      </c>
      <c r="C11">
        <f>GOOGLEFINANCE("NSE:"&amp;B11,"price")</f>
        <v/>
      </c>
      <c r="D11">
        <f>DATE(2004,1,1)</f>
        <v/>
      </c>
      <c r="E11">
        <f>max(index(GOOGLEFINANCE("NSE:"&amp;B11,"open", D11),,2))</f>
        <v/>
      </c>
    </row>
    <row r="12">
      <c r="A12" t="inlineStr">
        <is>
          <t>Tata Steel Ltd.</t>
        </is>
      </c>
      <c r="B12" t="inlineStr">
        <is>
          <t>TATASTEEL</t>
        </is>
      </c>
      <c r="C12">
        <f>GOOGLEFINANCE("NSE:"&amp;B12,"price")</f>
        <v/>
      </c>
      <c r="D12">
        <f>DATE(2004,1,1)</f>
        <v/>
      </c>
      <c r="E12">
        <f>max(index(GOOGLEFINANCE("NSE:"&amp;B12,"open", D12),,2))</f>
        <v/>
      </c>
    </row>
    <row r="13">
      <c r="A13" t="inlineStr">
        <is>
          <t>Colgate</t>
        </is>
      </c>
      <c r="B13" t="inlineStr">
        <is>
          <t>COLPAL</t>
        </is>
      </c>
      <c r="C13">
        <f>GOOGLEFINANCE("NSE:"&amp;B13,"price")</f>
        <v/>
      </c>
      <c r="D13">
        <f>DATE(2004,1,1)</f>
        <v/>
      </c>
      <c r="E13">
        <f>max(index(GOOGLEFINANCE("NSE:"&amp;B13,"open", D13),,2))</f>
        <v/>
      </c>
    </row>
    <row r="14">
      <c r="A14" t="inlineStr">
        <is>
          <t>RELIANCE INFRASTRUCTURE LTD</t>
        </is>
      </c>
      <c r="B14" t="inlineStr">
        <is>
          <t>RELINFRA</t>
        </is>
      </c>
      <c r="C14">
        <f>GOOGLEFINANCE("NSE:"&amp;B14,"price")</f>
        <v/>
      </c>
      <c r="D14">
        <f>DATE(2004,1,1)</f>
        <v/>
      </c>
      <c r="E14">
        <f>max(index(GOOGLEFINANCE("NSE:"&amp;B14,"open", D14),,2))</f>
        <v/>
      </c>
    </row>
    <row r="15">
      <c r="A15" t="inlineStr">
        <is>
          <t>Hindustan Unilever Ltd.</t>
        </is>
      </c>
      <c r="B15" t="inlineStr">
        <is>
          <t>HINDUNILVR</t>
        </is>
      </c>
      <c r="C15">
        <f>GOOGLEFINANCE("NSE:"&amp;B15,"price")</f>
        <v/>
      </c>
      <c r="D15">
        <f>DATE(2004,1,1)</f>
        <v/>
      </c>
      <c r="E15">
        <f>max(index(GOOGLEFINANCE("NSE:"&amp;B15,"open", D15),,2))</f>
        <v/>
      </c>
    </row>
    <row r="16">
      <c r="A16" t="inlineStr">
        <is>
          <t>ACC Ltd.</t>
        </is>
      </c>
      <c r="B16" t="inlineStr">
        <is>
          <t>ACC</t>
        </is>
      </c>
      <c r="C16">
        <f>GOOGLEFINANCE("NSE:"&amp;B16,"price")</f>
        <v/>
      </c>
      <c r="D16">
        <f>DATE(2004,1,1)</f>
        <v/>
      </c>
      <c r="E16">
        <f>max(index(GOOGLEFINANCE("NSE:"&amp;B16,"open", D16),,2))</f>
        <v/>
      </c>
    </row>
    <row r="17">
      <c r="A17" t="inlineStr">
        <is>
          <t>BAJAJ AUTO</t>
        </is>
      </c>
      <c r="B17" t="inlineStr">
        <is>
          <t>BAJAJ-AUTO</t>
        </is>
      </c>
      <c r="C17">
        <f>GOOGLEFINANCE("NSE:"&amp;B17,"price")</f>
        <v/>
      </c>
      <c r="D17">
        <f>DATE(2004,1,1)</f>
        <v/>
      </c>
      <c r="E17">
        <f>max(index(GOOGLEFINANCE("NSE:"&amp;B17,"open", D17),,2))</f>
        <v/>
      </c>
    </row>
    <row r="18">
      <c r="A18" t="inlineStr">
        <is>
          <t>GRASIM</t>
        </is>
      </c>
      <c r="B18" t="inlineStr">
        <is>
          <t>GRASIM</t>
        </is>
      </c>
      <c r="C18">
        <f>GOOGLEFINANCE("NSE:"&amp;B18,"price")</f>
        <v/>
      </c>
      <c r="D18">
        <f>DATE(2004,1,1)</f>
        <v/>
      </c>
      <c r="E18">
        <f>max(index(GOOGLEFINANCE("NSE:"&amp;B18,"open", D18),,2))</f>
        <v/>
      </c>
    </row>
    <row r="19">
      <c r="A19" t="inlineStr">
        <is>
          <t>INDIAN PETROCHEMICALS CORP.LTD</t>
        </is>
      </c>
      <c r="B19" t="inlineStr">
        <is>
          <t>IPC</t>
        </is>
      </c>
      <c r="C19">
        <f>GOOGLEFINANCE("NSE:"&amp;B19,"price")</f>
        <v/>
      </c>
      <c r="D19">
        <f>DATE(2004,1,1)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DATE(2004,1,1)</f>
        <v/>
      </c>
      <c r="E20">
        <f>max(index(GOOGLEFINANCE("NSE:"&amp;B20,"open", D20),,2))</f>
        <v/>
      </c>
    </row>
    <row r="21">
      <c r="A21" t="inlineStr">
        <is>
          <t>OBC</t>
        </is>
      </c>
      <c r="B21" t="inlineStr">
        <is>
          <t>OBC</t>
        </is>
      </c>
      <c r="C21">
        <f>GOOGLEFINANCE("NSE:"&amp;B21,"price")</f>
        <v/>
      </c>
      <c r="D21">
        <f>DATE(2004,1,1)</f>
        <v/>
      </c>
      <c r="E21">
        <f>max(index(GOOGLEFINANCE("NSE:"&amp;B21,"open", D21),,2))</f>
        <v/>
      </c>
    </row>
    <row r="22">
      <c r="A22" t="inlineStr">
        <is>
          <t>RANBAXY LABS</t>
        </is>
      </c>
      <c r="B22" t="inlineStr">
        <is>
          <t>RL</t>
        </is>
      </c>
      <c r="C22">
        <f>GOOGLEFINANCE("NSE:"&amp;B22,"price")</f>
        <v/>
      </c>
      <c r="D22">
        <f>DATE(2004,1,1)</f>
        <v/>
      </c>
      <c r="E22">
        <f>max(index(GOOGLEFINANCE("NSE:"&amp;B22,"open", D22),,2))</f>
        <v/>
      </c>
    </row>
    <row r="23">
      <c r="A23" t="inlineStr">
        <is>
          <t>Reliance Industries Ltd.</t>
        </is>
      </c>
      <c r="B23" t="inlineStr">
        <is>
          <t>RELIANCE</t>
        </is>
      </c>
      <c r="C23">
        <f>GOOGLEFINANCE("NSE:"&amp;B23,"price")</f>
        <v/>
      </c>
      <c r="D23">
        <f>DATE(2004,1,1)</f>
        <v/>
      </c>
      <c r="E23">
        <f>max(index(GOOGLEFINANCE("NSE:"&amp;B23,"open", D23),,2))</f>
        <v/>
      </c>
    </row>
    <row r="24">
      <c r="A24" t="inlineStr">
        <is>
          <t>TATA TEA</t>
        </is>
      </c>
      <c r="B24" t="inlineStr">
        <is>
          <t>TATACONSUM</t>
        </is>
      </c>
      <c r="C24">
        <f>GOOGLEFINANCE("NSE:"&amp;B24,"price")</f>
        <v/>
      </c>
      <c r="D24">
        <f>DATE(2004,1,1)</f>
        <v/>
      </c>
      <c r="E24">
        <f>max(index(GOOGLEFINANCE("NSE:"&amp;B24,"open", D24),,2))</f>
        <v/>
      </c>
    </row>
    <row r="25">
      <c r="A25" t="inlineStr">
        <is>
          <t>ABB India Ltd</t>
        </is>
      </c>
      <c r="B25" t="inlineStr">
        <is>
          <t>ABB</t>
        </is>
      </c>
      <c r="C25">
        <f>GOOGLEFINANCE("NSE:"&amp;B25,"price")</f>
        <v/>
      </c>
      <c r="D25">
        <f>DATE(2004,1,1)</f>
        <v/>
      </c>
      <c r="E25">
        <f>max(index(GOOGLEFINANCE("NSE:"&amp;B25,"open", D25),,2))</f>
        <v/>
      </c>
    </row>
    <row r="26">
      <c r="A26" t="inlineStr">
        <is>
          <t>East India Hotels Ltd</t>
        </is>
      </c>
      <c r="B26" t="inlineStr">
        <is>
          <t>EIH</t>
        </is>
      </c>
      <c r="C26">
        <f>GOOGLEFINANCE("NSE:"&amp;B26,"price")</f>
        <v/>
      </c>
      <c r="D26">
        <f>DATE(2004,1,1)</f>
        <v/>
      </c>
      <c r="E26">
        <f>max(index(GOOGLEFINANCE("NSE:"&amp;B26,"open", D26),,2))</f>
        <v/>
      </c>
    </row>
    <row r="27">
      <c r="A27" t="inlineStr">
        <is>
          <t>Glaxo (India) Ltd</t>
        </is>
      </c>
      <c r="B27" t="inlineStr">
        <is>
          <t>GLAXO</t>
        </is>
      </c>
      <c r="C27">
        <f>GOOGLEFINANCE("NSE:"&amp;B27,"price")</f>
        <v/>
      </c>
      <c r="D27">
        <f>DATE(2004,1,1)</f>
        <v/>
      </c>
      <c r="E27">
        <f>max(index(GOOGLEFINANCE("NSE:"&amp;B27,"open", D27),,2))</f>
        <v/>
      </c>
    </row>
    <row r="28">
      <c r="A28" t="inlineStr">
        <is>
          <t>Mahindra &amp; Mahindra Ltd</t>
        </is>
      </c>
      <c r="B28" t="inlineStr">
        <is>
          <t>M&amp;M</t>
        </is>
      </c>
      <c r="C28">
        <f>GOOGLEFINANCE("NSE:"&amp;B28,"price")</f>
        <v/>
      </c>
      <c r="D28">
        <f>DATE(2004,1,1)</f>
        <v/>
      </c>
      <c r="E28">
        <f>max(index(GOOGLEFINANCE("NSE:"&amp;B28,"open", D28),,2))</f>
        <v/>
      </c>
    </row>
    <row r="29">
      <c r="A29" t="inlineStr">
        <is>
          <t>Bharat Heavy Electricals Ltd</t>
        </is>
      </c>
      <c r="B29" t="inlineStr">
        <is>
          <t>BHEL</t>
        </is>
      </c>
      <c r="C29">
        <f>GOOGLEFINANCE("NSE:"&amp;B29,"price")</f>
        <v/>
      </c>
      <c r="D29">
        <f>DATE(2004,1,1)</f>
        <v/>
      </c>
      <c r="E29">
        <f>max(index(GOOGLEFINANCE("NSE:"&amp;B29,"open", D29),,2))</f>
        <v/>
      </c>
    </row>
    <row r="30">
      <c r="A30" t="inlineStr">
        <is>
          <t>Hindustan Petroleum Corporation Ltd</t>
        </is>
      </c>
      <c r="B30" t="inlineStr">
        <is>
          <t>HINDPETRO</t>
        </is>
      </c>
      <c r="C30">
        <f>GOOGLEFINANCE("NSE:"&amp;B30,"price")</f>
        <v/>
      </c>
      <c r="D30">
        <f>DATE(2004,1,1)</f>
        <v/>
      </c>
      <c r="E30">
        <f>max(index(GOOGLEFINANCE("NSE:"&amp;B30,"open", D30),,2))</f>
        <v/>
      </c>
    </row>
    <row r="31">
      <c r="A31" t="inlineStr">
        <is>
          <t>Mahanagar Telephone Nigam Ltd</t>
        </is>
      </c>
      <c r="B31" t="inlineStr">
        <is>
          <t>MTNL</t>
        </is>
      </c>
      <c r="C31">
        <f>GOOGLEFINANCE("NSE:"&amp;B31,"price")</f>
        <v/>
      </c>
      <c r="D31">
        <f>DATE(2004,1,1)</f>
        <v/>
      </c>
      <c r="E31">
        <f>max(index(GOOGLEFINANCE("NSE:"&amp;B31,"open", D31),,2))</f>
        <v/>
      </c>
    </row>
    <row r="32">
      <c r="A32" t="inlineStr">
        <is>
          <t>Cipla Ltd</t>
        </is>
      </c>
      <c r="B32" t="inlineStr">
        <is>
          <t>CIPLA</t>
        </is>
      </c>
      <c r="C32">
        <f>GOOGLEFINANCE("NSE:"&amp;B32,"price")</f>
        <v/>
      </c>
      <c r="D32">
        <f>DATE(2004,1,1)</f>
        <v/>
      </c>
      <c r="E32">
        <f>max(index(GOOGLEFINANCE("NSE:"&amp;B32,"open", D32),,2))</f>
        <v/>
      </c>
    </row>
    <row r="33">
      <c r="A33" t="inlineStr">
        <is>
          <t>Hero Honda Motors Limited</t>
        </is>
      </c>
      <c r="B33" t="inlineStr">
        <is>
          <t>HEROMOTOCO</t>
        </is>
      </c>
      <c r="C33">
        <f>GOOGLEFINANCE("NSE:"&amp;B33,"price")</f>
        <v/>
      </c>
      <c r="D33">
        <f>DATE(2004,1,1)</f>
        <v/>
      </c>
      <c r="E33">
        <f>max(index(GOOGLEFINANCE("NSE:"&amp;B33,"open", D33),,2))</f>
        <v/>
      </c>
    </row>
    <row r="34">
      <c r="A34" t="inlineStr">
        <is>
          <t>Infosys Technologies Limited</t>
        </is>
      </c>
      <c r="B34" t="inlineStr">
        <is>
          <t>INFY</t>
        </is>
      </c>
      <c r="C34">
        <f>GOOGLEFINANCE("NSE:"&amp;B34,"price")</f>
        <v/>
      </c>
      <c r="D34">
        <f>DATE(2004,1,1)</f>
        <v/>
      </c>
      <c r="E34">
        <f>max(index(GOOGLEFINANCE("NSE:"&amp;B34,"open", D34),,2))</f>
        <v/>
      </c>
    </row>
    <row r="35">
      <c r="A35" t="inlineStr">
        <is>
          <t>Dr. Reddy's Laboratories Ltd</t>
        </is>
      </c>
      <c r="B35" t="inlineStr">
        <is>
          <t>DRREDDY</t>
        </is>
      </c>
      <c r="C35">
        <f>GOOGLEFINANCE("NSE:"&amp;B35,"price")</f>
        <v/>
      </c>
      <c r="D35">
        <f>DATE(2004,1,1)</f>
        <v/>
      </c>
      <c r="E35">
        <f>max(index(GOOGLEFINANCE("NSE:"&amp;B35,"open", D35),,2))</f>
        <v/>
      </c>
    </row>
    <row r="36">
      <c r="A36" t="inlineStr">
        <is>
          <t>Satyam Computer Services Ltd</t>
        </is>
      </c>
      <c r="B36" t="inlineStr">
        <is>
          <t>SCS</t>
        </is>
      </c>
      <c r="C36">
        <f>GOOGLEFINANCE("NSE:"&amp;B36,"price")</f>
        <v/>
      </c>
      <c r="D36">
        <f>DATE(2004,1,1)</f>
        <v/>
      </c>
      <c r="E36">
        <f>max(index(GOOGLEFINANCE("NSE:"&amp;B36,"open", D36),,2))</f>
        <v/>
      </c>
    </row>
    <row r="37">
      <c r="A37" t="inlineStr">
        <is>
          <t>Dabur India Ltd</t>
        </is>
      </c>
      <c r="B37" t="inlineStr">
        <is>
          <t>DABUR</t>
        </is>
      </c>
      <c r="C37">
        <f>GOOGLEFINANCE("NSE:"&amp;B37,"price")</f>
        <v/>
      </c>
      <c r="D37">
        <f>DATE(2004,1,1)</f>
        <v/>
      </c>
      <c r="E37">
        <f>max(index(GOOGLEFINANCE("NSE:"&amp;B37,"open", D37),,2))</f>
        <v/>
      </c>
    </row>
    <row r="38">
      <c r="A38" t="inlineStr">
        <is>
          <t>Zee Telefilms Ltd</t>
        </is>
      </c>
      <c r="B38" t="inlineStr">
        <is>
          <t>ZEEL</t>
        </is>
      </c>
      <c r="C38">
        <f>GOOGLEFINANCE("NSE:"&amp;B38,"price")</f>
        <v/>
      </c>
      <c r="D38">
        <f>DATE(2004,1,1)</f>
        <v/>
      </c>
      <c r="E38">
        <f>max(index(GOOGLEFINANCE("NSE:"&amp;B38,"open", D38),,2))</f>
        <v/>
      </c>
    </row>
    <row r="39">
      <c r="A39" t="inlineStr">
        <is>
          <t>Bharat Petroleum Corporation Ltd</t>
        </is>
      </c>
      <c r="B39" t="inlineStr">
        <is>
          <t>BPCL</t>
        </is>
      </c>
      <c r="C39">
        <f>GOOGLEFINANCE("NSE:"&amp;B39,"price")</f>
        <v/>
      </c>
      <c r="D39">
        <f>DATE(2004,1,1)</f>
        <v/>
      </c>
      <c r="E39">
        <f>max(index(GOOGLEFINANCE("NSE:"&amp;B39,"open", D39),,2))</f>
        <v/>
      </c>
    </row>
    <row r="40">
      <c r="A40" t="inlineStr">
        <is>
          <t>HCL Technologies Ltd</t>
        </is>
      </c>
      <c r="B40" t="inlineStr">
        <is>
          <t>HCLTECH</t>
        </is>
      </c>
      <c r="C40">
        <f>GOOGLEFINANCE("NSE:"&amp;B40,"price")</f>
        <v/>
      </c>
      <c r="D40">
        <f>DATE(2004,1,1)</f>
        <v/>
      </c>
      <c r="E40">
        <f>max(index(GOOGLEFINANCE("NSE:"&amp;B40,"open", D40),,2))</f>
        <v/>
      </c>
    </row>
    <row r="41">
      <c r="A41" t="inlineStr">
        <is>
          <t>ICICI Bank Ltd</t>
        </is>
      </c>
      <c r="B41" t="inlineStr">
        <is>
          <t>ICICIBANK</t>
        </is>
      </c>
      <c r="C41">
        <f>GOOGLEFINANCE("NSE:"&amp;B41,"price")</f>
        <v/>
      </c>
      <c r="D41">
        <f>DATE(2004,1,1)</f>
        <v/>
      </c>
      <c r="E41">
        <f>max(index(GOOGLEFINANCE("NSE:"&amp;B41,"open", D41),,2))</f>
        <v/>
      </c>
    </row>
    <row r="42">
      <c r="A42" t="inlineStr">
        <is>
          <t>Shipping Corporation of India Ltd</t>
        </is>
      </c>
      <c r="B42" t="inlineStr">
        <is>
          <t>SCI</t>
        </is>
      </c>
      <c r="C42">
        <f>GOOGLEFINANCE("NSE:"&amp;B42,"price")</f>
        <v/>
      </c>
      <c r="D42">
        <f>DATE(2004,1,1)</f>
        <v/>
      </c>
      <c r="E42">
        <f>max(index(GOOGLEFINANCE("NSE:"&amp;B42,"open", D42),,2))</f>
        <v/>
      </c>
    </row>
    <row r="43">
      <c r="A43" t="inlineStr">
        <is>
          <t>Sun Pharmaceutical Industries Ltd</t>
        </is>
      </c>
      <c r="B43" t="inlineStr">
        <is>
          <t>SUNPHARMA</t>
        </is>
      </c>
      <c r="C43">
        <f>GOOGLEFINANCE("NSE:"&amp;B43,"price")</f>
        <v/>
      </c>
      <c r="D43">
        <f>DATE(2004,1,1)</f>
        <v/>
      </c>
      <c r="E43">
        <f>max(index(GOOGLEFINANCE("NSE:"&amp;B43,"open", D43),,2))</f>
        <v/>
      </c>
    </row>
    <row r="44">
      <c r="A44" t="inlineStr">
        <is>
          <t>Videsh Sanchar Nigam Ltd</t>
        </is>
      </c>
      <c r="B44" t="inlineStr">
        <is>
          <t>HISTORY</t>
        </is>
      </c>
      <c r="C44">
        <f>GOOGLEFINANCE("NSE:"&amp;B44,"price")</f>
        <v/>
      </c>
      <c r="D44">
        <f>DATE(2004,1,1)</f>
        <v/>
      </c>
      <c r="E44">
        <f>max(index(GOOGLEFINANCE("NSE:"&amp;B44,"open", D44),,2))</f>
        <v/>
      </c>
    </row>
    <row r="45">
      <c r="A45" t="inlineStr">
        <is>
          <t>Wipro Ltd</t>
        </is>
      </c>
      <c r="B45" t="inlineStr">
        <is>
          <t>WIPRO</t>
        </is>
      </c>
      <c r="C45">
        <f>GOOGLEFINANCE("NSE:"&amp;B45,"price")</f>
        <v/>
      </c>
      <c r="D45">
        <f>DATE(2004,1,1)</f>
        <v/>
      </c>
      <c r="E45">
        <f>max(index(GOOGLEFINANCE("NSE:"&amp;B45,"open", D45),,2))</f>
        <v/>
      </c>
    </row>
    <row r="46">
      <c r="A46" t="inlineStr">
        <is>
          <t>Gas Authority of India Limited</t>
        </is>
      </c>
      <c r="B46" t="inlineStr">
        <is>
          <t>GAIL</t>
        </is>
      </c>
      <c r="C46">
        <f>GOOGLEFINANCE("NSE:"&amp;B46,"price")</f>
        <v/>
      </c>
      <c r="D46">
        <f>DATE(2004,1,1)</f>
        <v/>
      </c>
      <c r="E46">
        <f>max(index(GOOGLEFINANCE("NSE:"&amp;B46,"open", D46),,2))</f>
        <v/>
      </c>
    </row>
    <row r="47">
      <c r="A47" t="inlineStr">
        <is>
          <t>National Aluminium Co. Ltd</t>
        </is>
      </c>
      <c r="B47" t="inlineStr">
        <is>
          <t>NATIONALUM</t>
        </is>
      </c>
      <c r="C47">
        <f>GOOGLEFINANCE("NSE:"&amp;B47,"price")</f>
        <v/>
      </c>
      <c r="D47">
        <f>DATE(2004,1,1)</f>
        <v/>
      </c>
      <c r="E47">
        <f>max(index(GOOGLEFINANCE("NSE:"&amp;B47,"open", D47),,2))</f>
        <v/>
      </c>
    </row>
    <row r="48">
      <c r="A48" t="inlineStr">
        <is>
          <t>Steel Authority of India Ltd</t>
        </is>
      </c>
      <c r="B48" t="inlineStr">
        <is>
          <t>SAIL</t>
        </is>
      </c>
      <c r="C48">
        <f>GOOGLEFINANCE("NSE:"&amp;B48,"price")</f>
        <v/>
      </c>
      <c r="D48">
        <f>DATE(2004,1,1)</f>
        <v/>
      </c>
      <c r="E48">
        <f>max(index(GOOGLEFINANCE("NSE:"&amp;B48,"open", D48),,2))</f>
        <v/>
      </c>
    </row>
    <row r="49">
      <c r="A49" t="inlineStr">
        <is>
          <t>Bharti Tele-Ventures Ltd</t>
        </is>
      </c>
      <c r="B49" t="inlineStr">
        <is>
          <t>BHARTIAIRTEL</t>
        </is>
      </c>
      <c r="C49">
        <f>GOOGLEFINANCE("NSE:"&amp;B49,"price")</f>
        <v/>
      </c>
      <c r="D49">
        <f>DATE(2004,1,1)</f>
        <v/>
      </c>
      <c r="E49">
        <f>max(index(GOOGLEFINANCE("NSE:"&amp;B49,"open", D49),,2))</f>
        <v/>
      </c>
    </row>
    <row r="50">
      <c r="A50" t="inlineStr">
        <is>
          <t>Larsen &amp; Toubro Ltd</t>
        </is>
      </c>
      <c r="B50" t="inlineStr">
        <is>
          <t>LT</t>
        </is>
      </c>
      <c r="C50">
        <f>GOOGLEFINANCE("NSE:"&amp;B50,"price")</f>
        <v/>
      </c>
      <c r="D50">
        <f>DATE(2004,1,1)</f>
        <v/>
      </c>
      <c r="E50">
        <f>max(index(GOOGLEFINANCE("NSE:"&amp;B50,"open", D50),,2))</f>
        <v/>
      </c>
    </row>
    <row r="51">
      <c r="A51" t="inlineStr">
        <is>
          <t>Maruti Udyog Limited</t>
        </is>
      </c>
      <c r="B51" t="inlineStr">
        <is>
          <t>MARUTI</t>
        </is>
      </c>
      <c r="C51">
        <f>GOOGLEFINANCE("NSE:"&amp;B51,"price")</f>
        <v/>
      </c>
      <c r="D51">
        <f>DATE(2004,1,1)</f>
        <v/>
      </c>
      <c r="E51">
        <f>max(index(GOOGLEFINANCE("NSE:"&amp;B51,"open", D51),,2))</f>
        <v/>
      </c>
    </row>
    <row r="52">
      <c r="A52" t="inlineStr">
        <is>
          <t>Oil &amp; Natural Gas Corporation Ltd</t>
        </is>
      </c>
      <c r="B52" t="inlineStr">
        <is>
          <t>ONGC</t>
        </is>
      </c>
      <c r="C52">
        <f>GOOGLEFINANCE("NSE:"&amp;B52,"price")</f>
        <v/>
      </c>
      <c r="D52">
        <f>DATE(2004,1,1)</f>
        <v/>
      </c>
      <c r="E52">
        <f>max(index(GOOGLEFINANCE("NSE:"&amp;B52,"open", D52),,2))</f>
        <v/>
      </c>
    </row>
    <row r="53">
      <c r="A53" t="inlineStr">
        <is>
          <t>Punjab National Bank</t>
        </is>
      </c>
      <c r="B53" t="inlineStr">
        <is>
          <t>PNB</t>
        </is>
      </c>
      <c r="C53">
        <f>GOOGLEFINANCE("NSE:"&amp;B53,"price")</f>
        <v/>
      </c>
      <c r="D53">
        <f>DATE(2004,1,1)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DATE(2005,1,1)</f>
        <v/>
      </c>
      <c r="E8">
        <f>max(index(GOOGLEFINANCE("NSE:"&amp;B8,"open", D8),,2))</f>
        <v/>
      </c>
    </row>
    <row r="9">
      <c r="A9" t="inlineStr">
        <is>
          <t>TATA CHEM</t>
        </is>
      </c>
      <c r="B9" t="inlineStr">
        <is>
          <t>TATACHEM</t>
        </is>
      </c>
      <c r="C9">
        <f>GOOGLEFINANCE("NSE:"&amp;B9,"price")</f>
        <v/>
      </c>
      <c r="D9">
        <f>DATE(2005,1,1)</f>
        <v/>
      </c>
      <c r="E9">
        <f>max(index(GOOGLEFINANCE("NSE:"&amp;B9,"open", D9),,2))</f>
        <v/>
      </c>
    </row>
    <row r="10">
      <c r="A10" t="inlineStr">
        <is>
          <t>Hindalco Industries Ltd.</t>
        </is>
      </c>
      <c r="B10" t="inlineStr">
        <is>
          <t>HINDALCO</t>
        </is>
      </c>
      <c r="C10">
        <f>GOOGLEFINANCE("NSE:"&amp;B10,"price")</f>
        <v/>
      </c>
      <c r="D10">
        <f>DATE(2005,1,1)</f>
        <v/>
      </c>
      <c r="E10">
        <f>max(index(GOOGLEFINANCE("NSE:"&amp;B10,"open", D10),,2))</f>
        <v/>
      </c>
    </row>
    <row r="11">
      <c r="A11" t="inlineStr">
        <is>
          <t>Tata Steel Ltd.</t>
        </is>
      </c>
      <c r="B11" t="inlineStr">
        <is>
          <t>TATASTEEL</t>
        </is>
      </c>
      <c r="C11">
        <f>GOOGLEFINANCE("NSE:"&amp;B11,"price")</f>
        <v/>
      </c>
      <c r="D11">
        <f>DATE(2005,1,1)</f>
        <v/>
      </c>
      <c r="E11">
        <f>max(index(GOOGLEFINANCE("NSE:"&amp;B11,"open", D11),,2))</f>
        <v/>
      </c>
    </row>
    <row r="12">
      <c r="A12" t="inlineStr">
        <is>
          <t>RELIANCE INFRASTRUCTURE LTD</t>
        </is>
      </c>
      <c r="B12" t="inlineStr">
        <is>
          <t>RELINFRA</t>
        </is>
      </c>
      <c r="C12">
        <f>GOOGLEFINANCE("NSE:"&amp;B12,"price")</f>
        <v/>
      </c>
      <c r="D12">
        <f>DATE(2005,1,1)</f>
        <v/>
      </c>
      <c r="E12">
        <f>max(index(GOOGLEFINANCE("NSE:"&amp;B12,"open", D12),,2))</f>
        <v/>
      </c>
    </row>
    <row r="13">
      <c r="A13" t="inlineStr">
        <is>
          <t>Hindustan Unilever Ltd.</t>
        </is>
      </c>
      <c r="B13" t="inlineStr">
        <is>
          <t>HINDUNILVR</t>
        </is>
      </c>
      <c r="C13">
        <f>GOOGLEFINANCE("NSE:"&amp;B13,"price")</f>
        <v/>
      </c>
      <c r="D13">
        <f>DATE(2005,1,1)</f>
        <v/>
      </c>
      <c r="E13">
        <f>max(index(GOOGLEFINANCE("NSE:"&amp;B13,"open", D13),,2))</f>
        <v/>
      </c>
    </row>
    <row r="14">
      <c r="A14" t="inlineStr">
        <is>
          <t>ACC Ltd.</t>
        </is>
      </c>
      <c r="B14" t="inlineStr">
        <is>
          <t>ACC</t>
        </is>
      </c>
      <c r="C14">
        <f>GOOGLEFINANCE("NSE:"&amp;B14,"price")</f>
        <v/>
      </c>
      <c r="D14">
        <f>DATE(2005,1,1)</f>
        <v/>
      </c>
      <c r="E14">
        <f>max(index(GOOGLEFINANCE("NSE:"&amp;B14,"open", D14),,2))</f>
        <v/>
      </c>
    </row>
    <row r="15">
      <c r="A15" t="inlineStr">
        <is>
          <t>BAJAJ AUTO</t>
        </is>
      </c>
      <c r="B15" t="inlineStr">
        <is>
          <t>BAJAJ-AUTO</t>
        </is>
      </c>
      <c r="C15">
        <f>GOOGLEFINANCE("NSE:"&amp;B15,"price")</f>
        <v/>
      </c>
      <c r="D15">
        <f>DATE(2005,1,1)</f>
        <v/>
      </c>
      <c r="E15">
        <f>max(index(GOOGLEFINANCE("NSE:"&amp;B15,"open", D15),,2))</f>
        <v/>
      </c>
    </row>
    <row r="16">
      <c r="A16" t="inlineStr">
        <is>
          <t>GRASIM</t>
        </is>
      </c>
      <c r="B16" t="inlineStr">
        <is>
          <t>GRASIM</t>
        </is>
      </c>
      <c r="C16">
        <f>GOOGLEFINANCE("NSE:"&amp;B16,"price")</f>
        <v/>
      </c>
      <c r="D16">
        <f>DATE(2005,1,1)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DATE(2005,1,1)</f>
        <v/>
      </c>
      <c r="E17">
        <f>max(index(GOOGLEFINANCE("NSE:"&amp;B17,"open", D17),,2))</f>
        <v/>
      </c>
    </row>
    <row r="18">
      <c r="A18" t="inlineStr">
        <is>
          <t>INDIAN PETROCHEMICALS CORP.LTD</t>
        </is>
      </c>
      <c r="B18" t="inlineStr">
        <is>
          <t>IPC</t>
        </is>
      </c>
      <c r="C18">
        <f>GOOGLEFINANCE("NSE:"&amp;B18,"price")</f>
        <v/>
      </c>
      <c r="D18">
        <f>DATE(2005,1,1)</f>
        <v/>
      </c>
      <c r="E18">
        <f>max(index(GOOGLEFINANCE("NSE:"&amp;B18,"open", D18),,2))</f>
        <v/>
      </c>
    </row>
    <row r="19">
      <c r="A19" t="inlineStr">
        <is>
          <t>OBC</t>
        </is>
      </c>
      <c r="B19" t="inlineStr">
        <is>
          <t>OBC</t>
        </is>
      </c>
      <c r="C19">
        <f>GOOGLEFINANCE("NSE:"&amp;B19,"price")</f>
        <v/>
      </c>
      <c r="D19">
        <f>DATE(2005,1,1)</f>
        <v/>
      </c>
      <c r="E19">
        <f>max(index(GOOGLEFINANCE("NSE:"&amp;B19,"open", D19),,2))</f>
        <v/>
      </c>
    </row>
    <row r="20">
      <c r="A20" t="inlineStr">
        <is>
          <t>RANBAXY LABS</t>
        </is>
      </c>
      <c r="B20" t="inlineStr">
        <is>
          <t>RL</t>
        </is>
      </c>
      <c r="C20">
        <f>GOOGLEFINANCE("NSE:"&amp;B20,"price")</f>
        <v/>
      </c>
      <c r="D20">
        <f>DATE(2005,1,1)</f>
        <v/>
      </c>
      <c r="E20">
        <f>max(index(GOOGLEFINANCE("NSE:"&amp;B20,"open", D20),,2))</f>
        <v/>
      </c>
    </row>
    <row r="21">
      <c r="A21" t="inlineStr">
        <is>
          <t>Reliance Industries Ltd.</t>
        </is>
      </c>
      <c r="B21" t="inlineStr">
        <is>
          <t>RELIANCE</t>
        </is>
      </c>
      <c r="C21">
        <f>GOOGLEFINANCE("NSE:"&amp;B21,"price")</f>
        <v/>
      </c>
      <c r="D21">
        <f>DATE(2005,1,1)</f>
        <v/>
      </c>
      <c r="E21">
        <f>max(index(GOOGLEFINANCE("NSE:"&amp;B21,"open", D21),,2))</f>
        <v/>
      </c>
    </row>
    <row r="22">
      <c r="A22" t="inlineStr">
        <is>
          <t>TATA TEA</t>
        </is>
      </c>
      <c r="B22" t="inlineStr">
        <is>
          <t>TATACONSUM</t>
        </is>
      </c>
      <c r="C22">
        <f>GOOGLEFINANCE("NSE:"&amp;B22,"price")</f>
        <v/>
      </c>
      <c r="D22">
        <f>DATE(2005,1,1)</f>
        <v/>
      </c>
      <c r="E22">
        <f>max(index(GOOGLEFINANCE("NSE:"&amp;B22,"open", D22),,2))</f>
        <v/>
      </c>
    </row>
    <row r="23">
      <c r="A23" t="inlineStr">
        <is>
          <t>ABB India Ltd</t>
        </is>
      </c>
      <c r="B23" t="inlineStr">
        <is>
          <t>ABB</t>
        </is>
      </c>
      <c r="C23">
        <f>GOOGLEFINANCE("NSE:"&amp;B23,"price")</f>
        <v/>
      </c>
      <c r="D23">
        <f>DATE(2005,1,1)</f>
        <v/>
      </c>
      <c r="E23">
        <f>max(index(GOOGLEFINANCE("NSE:"&amp;B23,"open", D23),,2))</f>
        <v/>
      </c>
    </row>
    <row r="24">
      <c r="A24" t="inlineStr">
        <is>
          <t>East India Hotels Ltd</t>
        </is>
      </c>
      <c r="B24" t="inlineStr">
        <is>
          <t>EIH</t>
        </is>
      </c>
      <c r="C24">
        <f>GOOGLEFINANCE("NSE:"&amp;B24,"price")</f>
        <v/>
      </c>
      <c r="D24">
        <f>DATE(2005,1,1)</f>
        <v/>
      </c>
      <c r="E24">
        <f>max(index(GOOGLEFINANCE("NSE:"&amp;B24,"open", D24),,2))</f>
        <v/>
      </c>
    </row>
    <row r="25">
      <c r="A25" t="inlineStr">
        <is>
          <t>Glaxo (India) Ltd</t>
        </is>
      </c>
      <c r="B25" t="inlineStr">
        <is>
          <t>GLAXO</t>
        </is>
      </c>
      <c r="C25">
        <f>GOOGLEFINANCE("NSE:"&amp;B25,"price")</f>
        <v/>
      </c>
      <c r="D25">
        <f>DATE(2005,1,1)</f>
        <v/>
      </c>
      <c r="E25">
        <f>max(index(GOOGLEFINANCE("NSE:"&amp;B25,"open", D25),,2))</f>
        <v/>
      </c>
    </row>
    <row r="26">
      <c r="A26" t="inlineStr">
        <is>
          <t>Mahindra &amp; Mahindra Ltd</t>
        </is>
      </c>
      <c r="B26" t="inlineStr">
        <is>
          <t>M&amp;M</t>
        </is>
      </c>
      <c r="C26">
        <f>GOOGLEFINANCE("NSE:"&amp;B26,"price")</f>
        <v/>
      </c>
      <c r="D26">
        <f>DATE(2005,1,1)</f>
        <v/>
      </c>
      <c r="E26">
        <f>max(index(GOOGLEFINANCE("NSE:"&amp;B26,"open", D26),,2))</f>
        <v/>
      </c>
    </row>
    <row r="27">
      <c r="A27" t="inlineStr">
        <is>
          <t>Bharat Heavy Electricals Ltd</t>
        </is>
      </c>
      <c r="B27" t="inlineStr">
        <is>
          <t>BHEL</t>
        </is>
      </c>
      <c r="C27">
        <f>GOOGLEFINANCE("NSE:"&amp;B27,"price")</f>
        <v/>
      </c>
      <c r="D27">
        <f>DATE(2005,1,1)</f>
        <v/>
      </c>
      <c r="E27">
        <f>max(index(GOOGLEFINANCE("NSE:"&amp;B27,"open", D27),,2))</f>
        <v/>
      </c>
    </row>
    <row r="28">
      <c r="A28" t="inlineStr">
        <is>
          <t>Hindustan Petroleum Corporation Ltd</t>
        </is>
      </c>
      <c r="B28" t="inlineStr">
        <is>
          <t>HINDPETRO</t>
        </is>
      </c>
      <c r="C28">
        <f>GOOGLEFINANCE("NSE:"&amp;B28,"price")</f>
        <v/>
      </c>
      <c r="D28">
        <f>DATE(2005,1,1)</f>
        <v/>
      </c>
      <c r="E28">
        <f>max(index(GOOGLEFINANCE("NSE:"&amp;B28,"open", D28),,2))</f>
        <v/>
      </c>
    </row>
    <row r="29">
      <c r="A29" t="inlineStr">
        <is>
          <t>Mahanagar Telephone Nigam Ltd</t>
        </is>
      </c>
      <c r="B29" t="inlineStr">
        <is>
          <t>MTNL</t>
        </is>
      </c>
      <c r="C29">
        <f>GOOGLEFINANCE("NSE:"&amp;B29,"price")</f>
        <v/>
      </c>
      <c r="D29">
        <f>DATE(2005,1,1)</f>
        <v/>
      </c>
      <c r="E29">
        <f>max(index(GOOGLEFINANCE("NSE:"&amp;B29,"open", D29),,2))</f>
        <v/>
      </c>
    </row>
    <row r="30">
      <c r="A30" t="inlineStr">
        <is>
          <t>Cipla Ltd</t>
        </is>
      </c>
      <c r="B30" t="inlineStr">
        <is>
          <t>CIPLA</t>
        </is>
      </c>
      <c r="C30">
        <f>GOOGLEFINANCE("NSE:"&amp;B30,"price")</f>
        <v/>
      </c>
      <c r="D30">
        <f>DATE(2005,1,1)</f>
        <v/>
      </c>
      <c r="E30">
        <f>max(index(GOOGLEFINANCE("NSE:"&amp;B30,"open", D30),,2))</f>
        <v/>
      </c>
    </row>
    <row r="31">
      <c r="A31" t="inlineStr">
        <is>
          <t>Hero Honda Motors Limited</t>
        </is>
      </c>
      <c r="B31" t="inlineStr">
        <is>
          <t>HEROMOTOCO</t>
        </is>
      </c>
      <c r="C31">
        <f>GOOGLEFINANCE("NSE:"&amp;B31,"price")</f>
        <v/>
      </c>
      <c r="D31">
        <f>DATE(2005,1,1)</f>
        <v/>
      </c>
      <c r="E31">
        <f>max(index(GOOGLEFINANCE("NSE:"&amp;B31,"open", D31),,2))</f>
        <v/>
      </c>
    </row>
    <row r="32">
      <c r="A32" t="inlineStr">
        <is>
          <t>Infosys Technologies Limited</t>
        </is>
      </c>
      <c r="B32" t="inlineStr">
        <is>
          <t>INFY</t>
        </is>
      </c>
      <c r="C32">
        <f>GOOGLEFINANCE("NSE:"&amp;B32,"price")</f>
        <v/>
      </c>
      <c r="D32">
        <f>DATE(2005,1,1)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DATE(2005,1,1)</f>
        <v/>
      </c>
      <c r="E33">
        <f>max(index(GOOGLEFINANCE("NSE:"&amp;B33,"open", D33),,2))</f>
        <v/>
      </c>
    </row>
    <row r="34">
      <c r="A34" t="inlineStr">
        <is>
          <t>Satyam Computer Services Ltd</t>
        </is>
      </c>
      <c r="B34" t="inlineStr">
        <is>
          <t>SCS</t>
        </is>
      </c>
      <c r="C34">
        <f>GOOGLEFINANCE("NSE:"&amp;B34,"price")</f>
        <v/>
      </c>
      <c r="D34">
        <f>DATE(2005,1,1)</f>
        <v/>
      </c>
      <c r="E34">
        <f>max(index(GOOGLEFINANCE("NSE:"&amp;B34,"open", D34),,2))</f>
        <v/>
      </c>
    </row>
    <row r="35">
      <c r="A35" t="inlineStr">
        <is>
          <t>Dabur India Ltd</t>
        </is>
      </c>
      <c r="B35" t="inlineStr">
        <is>
          <t>DABUR</t>
        </is>
      </c>
      <c r="C35">
        <f>GOOGLEFINANCE("NSE:"&amp;B35,"price")</f>
        <v/>
      </c>
      <c r="D35">
        <f>DATE(2005,1,1)</f>
        <v/>
      </c>
      <c r="E35">
        <f>max(index(GOOGLEFINANCE("NSE:"&amp;B35,"open", D35),,2))</f>
        <v/>
      </c>
    </row>
    <row r="36">
      <c r="A36" t="inlineStr">
        <is>
          <t>Zee Telefilms Ltd</t>
        </is>
      </c>
      <c r="B36" t="inlineStr">
        <is>
          <t>ZEEL</t>
        </is>
      </c>
      <c r="C36">
        <f>GOOGLEFINANCE("NSE:"&amp;B36,"price")</f>
        <v/>
      </c>
      <c r="D36">
        <f>DATE(2005,1,1)</f>
        <v/>
      </c>
      <c r="E36">
        <f>max(index(GOOGLEFINANCE("NSE:"&amp;B36,"open", D36),,2))</f>
        <v/>
      </c>
    </row>
    <row r="37">
      <c r="A37" t="inlineStr">
        <is>
          <t>Bharat Petroleum Corporation Ltd</t>
        </is>
      </c>
      <c r="B37" t="inlineStr">
        <is>
          <t>BPCL</t>
        </is>
      </c>
      <c r="C37">
        <f>GOOGLEFINANCE("NSE:"&amp;B37,"price")</f>
        <v/>
      </c>
      <c r="D37">
        <f>DATE(2005,1,1)</f>
        <v/>
      </c>
      <c r="E37">
        <f>max(index(GOOGLEFINANCE("NSE:"&amp;B37,"open", D37),,2))</f>
        <v/>
      </c>
    </row>
    <row r="38">
      <c r="A38" t="inlineStr">
        <is>
          <t>HCL Technologies Ltd</t>
        </is>
      </c>
      <c r="B38" t="inlineStr">
        <is>
          <t>HCLTECH</t>
        </is>
      </c>
      <c r="C38">
        <f>GOOGLEFINANCE("NSE:"&amp;B38,"price")</f>
        <v/>
      </c>
      <c r="D38">
        <f>DATE(2005,1,1)</f>
        <v/>
      </c>
      <c r="E38">
        <f>max(index(GOOGLEFINANCE("NSE:"&amp;B38,"open", D38),,2))</f>
        <v/>
      </c>
    </row>
    <row r="39">
      <c r="A39" t="inlineStr">
        <is>
          <t>ICICI Bank Ltd</t>
        </is>
      </c>
      <c r="B39" t="inlineStr">
        <is>
          <t>ICICIBANK</t>
        </is>
      </c>
      <c r="C39">
        <f>GOOGLEFINANCE("NSE:"&amp;B39,"price")</f>
        <v/>
      </c>
      <c r="D39">
        <f>DATE(2005,1,1)</f>
        <v/>
      </c>
      <c r="E39">
        <f>max(index(GOOGLEFINANCE("NSE:"&amp;B39,"open", D39),,2))</f>
        <v/>
      </c>
    </row>
    <row r="40">
      <c r="A40" t="inlineStr">
        <is>
          <t>Shipping Corporation of India Ltd</t>
        </is>
      </c>
      <c r="B40" t="inlineStr">
        <is>
          <t>SCI</t>
        </is>
      </c>
      <c r="C40">
        <f>GOOGLEFINANCE("NSE:"&amp;B40,"price")</f>
        <v/>
      </c>
      <c r="D40">
        <f>DATE(2005,1,1)</f>
        <v/>
      </c>
      <c r="E40">
        <f>max(index(GOOGLEFINANCE("NSE:"&amp;B40,"open", D40),,2))</f>
        <v/>
      </c>
    </row>
    <row r="41">
      <c r="A41" t="inlineStr">
        <is>
          <t>Sun Pharmaceutical Industries Ltd</t>
        </is>
      </c>
      <c r="B41" t="inlineStr">
        <is>
          <t>SUNPHARMA</t>
        </is>
      </c>
      <c r="C41">
        <f>GOOGLEFINANCE("NSE:"&amp;B41,"price")</f>
        <v/>
      </c>
      <c r="D41">
        <f>DATE(2005,1,1)</f>
        <v/>
      </c>
      <c r="E41">
        <f>max(index(GOOGLEFINANCE("NSE:"&amp;B41,"open", D41),,2))</f>
        <v/>
      </c>
    </row>
    <row r="42">
      <c r="A42" t="inlineStr">
        <is>
          <t>Videsh Sanchar Nigam Ltd</t>
        </is>
      </c>
      <c r="B42" t="inlineStr">
        <is>
          <t>HISTORY</t>
        </is>
      </c>
      <c r="C42">
        <f>GOOGLEFINANCE("NSE:"&amp;B42,"price")</f>
        <v/>
      </c>
      <c r="D42">
        <f>DATE(2005,1,1)</f>
        <v/>
      </c>
      <c r="E42">
        <f>max(index(GOOGLEFINANCE("NSE:"&amp;B42,"open", D42),,2))</f>
        <v/>
      </c>
    </row>
    <row r="43">
      <c r="A43" t="inlineStr">
        <is>
          <t>Wipro Ltd</t>
        </is>
      </c>
      <c r="B43" t="inlineStr">
        <is>
          <t>WIPRO</t>
        </is>
      </c>
      <c r="C43">
        <f>GOOGLEFINANCE("NSE:"&amp;B43,"price")</f>
        <v/>
      </c>
      <c r="D43">
        <f>DATE(2005,1,1)</f>
        <v/>
      </c>
      <c r="E43">
        <f>max(index(GOOGLEFINANCE("NSE:"&amp;B43,"open", D43),,2))</f>
        <v/>
      </c>
    </row>
    <row r="44">
      <c r="A44" t="inlineStr">
        <is>
          <t>Gas Authority of India Limited</t>
        </is>
      </c>
      <c r="B44" t="inlineStr">
        <is>
          <t>GAIL</t>
        </is>
      </c>
      <c r="C44">
        <f>GOOGLEFINANCE("NSE:"&amp;B44,"price")</f>
        <v/>
      </c>
      <c r="D44">
        <f>DATE(2005,1,1)</f>
        <v/>
      </c>
      <c r="E44">
        <f>max(index(GOOGLEFINANCE("NSE:"&amp;B44,"open", D44),,2))</f>
        <v/>
      </c>
    </row>
    <row r="45">
      <c r="A45" t="inlineStr">
        <is>
          <t>National Aluminium Co. Ltd</t>
        </is>
      </c>
      <c r="B45" t="inlineStr">
        <is>
          <t>NATIONALUM</t>
        </is>
      </c>
      <c r="C45">
        <f>GOOGLEFINANCE("NSE:"&amp;B45,"price")</f>
        <v/>
      </c>
      <c r="D45">
        <f>DATE(2005,1,1)</f>
        <v/>
      </c>
      <c r="E45">
        <f>max(index(GOOGLEFINANCE("NSE:"&amp;B45,"open", D45),,2))</f>
        <v/>
      </c>
    </row>
    <row r="46">
      <c r="A46" t="inlineStr">
        <is>
          <t>Steel Authority of India Ltd</t>
        </is>
      </c>
      <c r="B46" t="inlineStr">
        <is>
          <t>SAIL</t>
        </is>
      </c>
      <c r="C46">
        <f>GOOGLEFINANCE("NSE:"&amp;B46,"price")</f>
        <v/>
      </c>
      <c r="D46">
        <f>DATE(2005,1,1)</f>
        <v/>
      </c>
      <c r="E46">
        <f>max(index(GOOGLEFINANCE("NSE:"&amp;B46,"open", D46),,2))</f>
        <v/>
      </c>
    </row>
    <row r="47">
      <c r="A47" t="inlineStr">
        <is>
          <t>Bharti Tele-Ventures Ltd</t>
        </is>
      </c>
      <c r="B47" t="inlineStr">
        <is>
          <t>BHARTIAIRTEL</t>
        </is>
      </c>
      <c r="C47">
        <f>GOOGLEFINANCE("NSE:"&amp;B47,"price")</f>
        <v/>
      </c>
      <c r="D47">
        <f>DATE(2005,1,1)</f>
        <v/>
      </c>
      <c r="E47">
        <f>max(index(GOOGLEFINANCE("NSE:"&amp;B47,"open", D47),,2))</f>
        <v/>
      </c>
    </row>
    <row r="48">
      <c r="A48" t="inlineStr">
        <is>
          <t>Larsen &amp; Toubro Ltd</t>
        </is>
      </c>
      <c r="B48" t="inlineStr">
        <is>
          <t>LT</t>
        </is>
      </c>
      <c r="C48">
        <f>GOOGLEFINANCE("NSE:"&amp;B48,"price")</f>
        <v/>
      </c>
      <c r="D48">
        <f>DATE(2005,1,1)</f>
        <v/>
      </c>
      <c r="E48">
        <f>max(index(GOOGLEFINANCE("NSE:"&amp;B48,"open", D48),,2))</f>
        <v/>
      </c>
    </row>
    <row r="49">
      <c r="A49" t="inlineStr">
        <is>
          <t>Maruti Udyog Limited</t>
        </is>
      </c>
      <c r="B49" t="inlineStr">
        <is>
          <t>MARUTI</t>
        </is>
      </c>
      <c r="C49">
        <f>GOOGLEFINANCE("NSE:"&amp;B49,"price")</f>
        <v/>
      </c>
      <c r="D49">
        <f>DATE(2005,1,1)</f>
        <v/>
      </c>
      <c r="E49">
        <f>max(index(GOOGLEFINANCE("NSE:"&amp;B49,"open", D49),,2))</f>
        <v/>
      </c>
    </row>
    <row r="50">
      <c r="A50" t="inlineStr">
        <is>
          <t>Oil &amp; Natural Gas Corporation Ltd</t>
        </is>
      </c>
      <c r="B50" t="inlineStr">
        <is>
          <t>ONGC</t>
        </is>
      </c>
      <c r="C50">
        <f>GOOGLEFINANCE("NSE:"&amp;B50,"price")</f>
        <v/>
      </c>
      <c r="D50">
        <f>DATE(2005,1,1)</f>
        <v/>
      </c>
      <c r="E50">
        <f>max(index(GOOGLEFINANCE("NSE:"&amp;B50,"open", D50),,2))</f>
        <v/>
      </c>
    </row>
    <row r="51">
      <c r="A51" t="inlineStr">
        <is>
          <t>Punjab National Bank</t>
        </is>
      </c>
      <c r="B51" t="inlineStr">
        <is>
          <t>PNB</t>
        </is>
      </c>
      <c r="C51">
        <f>GOOGLEFINANCE("NSE:"&amp;B51,"price")</f>
        <v/>
      </c>
      <c r="D51">
        <f>DATE(2005,1,1)</f>
        <v/>
      </c>
      <c r="E51">
        <f>max(index(GOOGLEFINANCE("NSE:"&amp;B51,"open", D51),,2))</f>
        <v/>
      </c>
    </row>
    <row r="52">
      <c r="A52" t="inlineStr">
        <is>
          <t>Jet Airways (India) Ltd</t>
        </is>
      </c>
      <c r="B52" t="inlineStr">
        <is>
          <t>JETAIRWAYS</t>
        </is>
      </c>
      <c r="C52">
        <f>GOOGLEFINANCE("NSE:"&amp;B52,"price")</f>
        <v/>
      </c>
      <c r="D52">
        <f>DATE(2005,1,1)</f>
        <v/>
      </c>
      <c r="E52">
        <f>max(index(GOOGLEFINANCE("NSE:"&amp;B52,"open", D52),,2))</f>
        <v/>
      </c>
    </row>
    <row r="53">
      <c r="A53" t="inlineStr">
        <is>
          <t>Tata Consultancy Services Ltd</t>
        </is>
      </c>
      <c r="B53" t="inlineStr">
        <is>
          <t>TCS</t>
        </is>
      </c>
      <c r="C53">
        <f>GOOGLEFINANCE("NSE:"&amp;B53,"price")</f>
        <v/>
      </c>
      <c r="D53">
        <f>DATE(2005,1,1)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DATE(2006,1,1)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DATE(2006,1,1)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DATE(2006,1,1)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DATE(2006,1,1)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DATE(2006,1,1)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DATE(2006,1,1)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DATE(2006,1,1)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DATE(2006,1,1)</f>
        <v/>
      </c>
      <c r="E17">
        <f>max(index(GOOGLEFINANCE("NSE:"&amp;B17,"open", D17),,2))</f>
        <v/>
      </c>
    </row>
    <row r="18">
      <c r="A18" t="inlineStr">
        <is>
          <t>OBC</t>
        </is>
      </c>
      <c r="B18" t="inlineStr">
        <is>
          <t>OBC</t>
        </is>
      </c>
      <c r="C18">
        <f>GOOGLEFINANCE("NSE:"&amp;B18,"price")</f>
        <v/>
      </c>
      <c r="D18">
        <f>DATE(2006,1,1)</f>
        <v/>
      </c>
      <c r="E18">
        <f>max(index(GOOGLEFINANCE("NSE:"&amp;B18,"open", D18),,2))</f>
        <v/>
      </c>
    </row>
    <row r="19">
      <c r="A19" t="inlineStr">
        <is>
          <t>RANBAXY LABS</t>
        </is>
      </c>
      <c r="B19" t="inlineStr">
        <is>
          <t>RL</t>
        </is>
      </c>
      <c r="C19">
        <f>GOOGLEFINANCE("NSE:"&amp;B19,"price")</f>
        <v/>
      </c>
      <c r="D19">
        <f>DATE(2006,1,1)</f>
        <v/>
      </c>
      <c r="E19">
        <f>max(index(GOOGLEFINANCE("NSE:"&amp;B19,"open", D19),,2))</f>
        <v/>
      </c>
    </row>
    <row r="20">
      <c r="A20" t="inlineStr">
        <is>
          <t>Reliance Industries Ltd.</t>
        </is>
      </c>
      <c r="B20" t="inlineStr">
        <is>
          <t>RELIANCE</t>
        </is>
      </c>
      <c r="C20">
        <f>GOOGLEFINANCE("NSE:"&amp;B20,"price")</f>
        <v/>
      </c>
      <c r="D20">
        <f>DATE(2006,1,1)</f>
        <v/>
      </c>
      <c r="E20">
        <f>max(index(GOOGLEFINANCE("NSE:"&amp;B20,"open", D20),,2))</f>
        <v/>
      </c>
    </row>
    <row r="21">
      <c r="A21" t="inlineStr">
        <is>
          <t>ABB India Ltd</t>
        </is>
      </c>
      <c r="B21" t="inlineStr">
        <is>
          <t>ABB</t>
        </is>
      </c>
      <c r="C21">
        <f>GOOGLEFINANCE("NSE:"&amp;B21,"price")</f>
        <v/>
      </c>
      <c r="D21">
        <f>DATE(2006,1,1)</f>
        <v/>
      </c>
      <c r="E21">
        <f>max(index(GOOGLEFINANCE("NSE:"&amp;B21,"open", D21),,2))</f>
        <v/>
      </c>
    </row>
    <row r="22">
      <c r="A22" t="inlineStr">
        <is>
          <t>East India Hotels Ltd</t>
        </is>
      </c>
      <c r="B22" t="inlineStr">
        <is>
          <t>EIH</t>
        </is>
      </c>
      <c r="C22">
        <f>GOOGLEFINANCE("NSE:"&amp;B22,"price")</f>
        <v/>
      </c>
      <c r="D22">
        <f>DATE(2006,1,1)</f>
        <v/>
      </c>
      <c r="E22">
        <f>max(index(GOOGLEFINANCE("NSE:"&amp;B22,"open", D22),,2))</f>
        <v/>
      </c>
    </row>
    <row r="23">
      <c r="A23" t="inlineStr">
        <is>
          <t>Glaxo (India) Ltd</t>
        </is>
      </c>
      <c r="B23" t="inlineStr">
        <is>
          <t>GLAXO</t>
        </is>
      </c>
      <c r="C23">
        <f>GOOGLEFINANCE("NSE:"&amp;B23,"price")</f>
        <v/>
      </c>
      <c r="D23">
        <f>DATE(2006,1,1)</f>
        <v/>
      </c>
      <c r="E23">
        <f>max(index(GOOGLEFINANCE("NSE:"&amp;B23,"open", D23),,2))</f>
        <v/>
      </c>
    </row>
    <row r="24">
      <c r="A24" t="inlineStr">
        <is>
          <t>Mahindra &amp; Mahindra Ltd</t>
        </is>
      </c>
      <c r="B24" t="inlineStr">
        <is>
          <t>M&amp;M</t>
        </is>
      </c>
      <c r="C24">
        <f>GOOGLEFINANCE("NSE:"&amp;B24,"price")</f>
        <v/>
      </c>
      <c r="D24">
        <f>DATE(2006,1,1)</f>
        <v/>
      </c>
      <c r="E24">
        <f>max(index(GOOGLEFINANCE("NSE:"&amp;B24,"open", D24),,2))</f>
        <v/>
      </c>
    </row>
    <row r="25">
      <c r="A25" t="inlineStr">
        <is>
          <t>Bharat Heavy Electricals Ltd</t>
        </is>
      </c>
      <c r="B25" t="inlineStr">
        <is>
          <t>BHEL</t>
        </is>
      </c>
      <c r="C25">
        <f>GOOGLEFINANCE("NSE:"&amp;B25,"price")</f>
        <v/>
      </c>
      <c r="D25">
        <f>DATE(2006,1,1)</f>
        <v/>
      </c>
      <c r="E25">
        <f>max(index(GOOGLEFINANCE("NSE:"&amp;B25,"open", D25),,2))</f>
        <v/>
      </c>
    </row>
    <row r="26">
      <c r="A26" t="inlineStr">
        <is>
          <t>Hindustan Petroleum Corporation Ltd</t>
        </is>
      </c>
      <c r="B26" t="inlineStr">
        <is>
          <t>HINDPETRO</t>
        </is>
      </c>
      <c r="C26">
        <f>GOOGLEFINANCE("NSE:"&amp;B26,"price")</f>
        <v/>
      </c>
      <c r="D26">
        <f>DATE(2006,1,1)</f>
        <v/>
      </c>
      <c r="E26">
        <f>max(index(GOOGLEFINANCE("NSE:"&amp;B26,"open", D26),,2))</f>
        <v/>
      </c>
    </row>
    <row r="27">
      <c r="A27" t="inlineStr">
        <is>
          <t>Mahanagar Telephone Nigam Ltd</t>
        </is>
      </c>
      <c r="B27" t="inlineStr">
        <is>
          <t>MTNL</t>
        </is>
      </c>
      <c r="C27">
        <f>GOOGLEFINANCE("NSE:"&amp;B27,"price")</f>
        <v/>
      </c>
      <c r="D27">
        <f>DATE(2006,1,1)</f>
        <v/>
      </c>
      <c r="E27">
        <f>max(index(GOOGLEFINANCE("NSE:"&amp;B27,"open", D27),,2))</f>
        <v/>
      </c>
    </row>
    <row r="28">
      <c r="A28" t="inlineStr">
        <is>
          <t>Cipla Ltd</t>
        </is>
      </c>
      <c r="B28" t="inlineStr">
        <is>
          <t>CIPLA</t>
        </is>
      </c>
      <c r="C28">
        <f>GOOGLEFINANCE("NSE:"&amp;B28,"price")</f>
        <v/>
      </c>
      <c r="D28">
        <f>DATE(2006,1,1)</f>
        <v/>
      </c>
      <c r="E28">
        <f>max(index(GOOGLEFINANCE("NSE:"&amp;B28,"open", D28),,2))</f>
        <v/>
      </c>
    </row>
    <row r="29">
      <c r="A29" t="inlineStr">
        <is>
          <t>Hero Honda Motors Limited</t>
        </is>
      </c>
      <c r="B29" t="inlineStr">
        <is>
          <t>HEROMOTOCO</t>
        </is>
      </c>
      <c r="C29">
        <f>GOOGLEFINANCE("NSE:"&amp;B29,"price")</f>
        <v/>
      </c>
      <c r="D29">
        <f>DATE(2006,1,1)</f>
        <v/>
      </c>
      <c r="E29">
        <f>max(index(GOOGLEFINANCE("NSE:"&amp;B29,"open", D29),,2))</f>
        <v/>
      </c>
    </row>
    <row r="30">
      <c r="A30" t="inlineStr">
        <is>
          <t>Infosys Technologies Limited</t>
        </is>
      </c>
      <c r="B30" t="inlineStr">
        <is>
          <t>INFY</t>
        </is>
      </c>
      <c r="C30">
        <f>GOOGLEFINANCE("NSE:"&amp;B30,"price")</f>
        <v/>
      </c>
      <c r="D30">
        <f>DATE(2006,1,1)</f>
        <v/>
      </c>
      <c r="E30">
        <f>max(index(GOOGLEFINANCE("NSE:"&amp;B30,"open", D30),,2))</f>
        <v/>
      </c>
    </row>
    <row r="31">
      <c r="A31" t="inlineStr">
        <is>
          <t>Dr. Reddy's Laboratories Ltd</t>
        </is>
      </c>
      <c r="B31" t="inlineStr">
        <is>
          <t>DRREDDY</t>
        </is>
      </c>
      <c r="C31">
        <f>GOOGLEFINANCE("NSE:"&amp;B31,"price")</f>
        <v/>
      </c>
      <c r="D31">
        <f>DATE(2006,1,1)</f>
        <v/>
      </c>
      <c r="E31">
        <f>max(index(GOOGLEFINANCE("NSE:"&amp;B31,"open", D31),,2))</f>
        <v/>
      </c>
    </row>
    <row r="32">
      <c r="A32" t="inlineStr">
        <is>
          <t>Satyam Computer Services Ltd</t>
        </is>
      </c>
      <c r="B32" t="inlineStr">
        <is>
          <t>SCS</t>
        </is>
      </c>
      <c r="C32">
        <f>GOOGLEFINANCE("NSE:"&amp;B32,"price")</f>
        <v/>
      </c>
      <c r="D32">
        <f>DATE(2006,1,1)</f>
        <v/>
      </c>
      <c r="E32">
        <f>max(index(GOOGLEFINANCE("NSE:"&amp;B32,"open", D32),,2))</f>
        <v/>
      </c>
    </row>
    <row r="33">
      <c r="A33" t="inlineStr">
        <is>
          <t>Dabur India Ltd</t>
        </is>
      </c>
      <c r="B33" t="inlineStr">
        <is>
          <t>DABUR</t>
        </is>
      </c>
      <c r="C33">
        <f>GOOGLEFINANCE("NSE:"&amp;B33,"price")</f>
        <v/>
      </c>
      <c r="D33">
        <f>DATE(2006,1,1)</f>
        <v/>
      </c>
      <c r="E33">
        <f>max(index(GOOGLEFINANCE("NSE:"&amp;B33,"open", D33),,2))</f>
        <v/>
      </c>
    </row>
    <row r="34">
      <c r="A34" t="inlineStr">
        <is>
          <t>Zee Telefilms Ltd</t>
        </is>
      </c>
      <c r="B34" t="inlineStr">
        <is>
          <t>ZEEL</t>
        </is>
      </c>
      <c r="C34">
        <f>GOOGLEFINANCE("NSE:"&amp;B34,"price")</f>
        <v/>
      </c>
      <c r="D34">
        <f>DATE(2006,1,1)</f>
        <v/>
      </c>
      <c r="E34">
        <f>max(index(GOOGLEFINANCE("NSE:"&amp;B34,"open", D34),,2))</f>
        <v/>
      </c>
    </row>
    <row r="35">
      <c r="A35" t="inlineStr">
        <is>
          <t>Bharat Petroleum Corporation Ltd</t>
        </is>
      </c>
      <c r="B35" t="inlineStr">
        <is>
          <t>BPCL</t>
        </is>
      </c>
      <c r="C35">
        <f>GOOGLEFINANCE("NSE:"&amp;B35,"price")</f>
        <v/>
      </c>
      <c r="D35">
        <f>DATE(2006,1,1)</f>
        <v/>
      </c>
      <c r="E35">
        <f>max(index(GOOGLEFINANCE("NSE:"&amp;B35,"open", D35),,2))</f>
        <v/>
      </c>
    </row>
    <row r="36">
      <c r="A36" t="inlineStr">
        <is>
          <t>HCL Technologies Ltd</t>
        </is>
      </c>
      <c r="B36" t="inlineStr">
        <is>
          <t>HCLTECH</t>
        </is>
      </c>
      <c r="C36">
        <f>GOOGLEFINANCE("NSE:"&amp;B36,"price")</f>
        <v/>
      </c>
      <c r="D36">
        <f>DATE(2006,1,1)</f>
        <v/>
      </c>
      <c r="E36">
        <f>max(index(GOOGLEFINANCE("NSE:"&amp;B36,"open", D36),,2))</f>
        <v/>
      </c>
    </row>
    <row r="37">
      <c r="A37" t="inlineStr">
        <is>
          <t>ICICI Bank Ltd</t>
        </is>
      </c>
      <c r="B37" t="inlineStr">
        <is>
          <t>ICICIBANK</t>
        </is>
      </c>
      <c r="C37">
        <f>GOOGLEFINANCE("NSE:"&amp;B37,"price")</f>
        <v/>
      </c>
      <c r="D37">
        <f>DATE(2006,1,1)</f>
        <v/>
      </c>
      <c r="E37">
        <f>max(index(GOOGLEFINANCE("NSE:"&amp;B37,"open", D37),,2))</f>
        <v/>
      </c>
    </row>
    <row r="38">
      <c r="A38" t="inlineStr">
        <is>
          <t>Sun Pharmaceutical Industries Ltd</t>
        </is>
      </c>
      <c r="B38" t="inlineStr">
        <is>
          <t>SUNPHARMA</t>
        </is>
      </c>
      <c r="C38">
        <f>GOOGLEFINANCE("NSE:"&amp;B38,"price")</f>
        <v/>
      </c>
      <c r="D38">
        <f>DATE(2006,1,1)</f>
        <v/>
      </c>
      <c r="E38">
        <f>max(index(GOOGLEFINANCE("NSE:"&amp;B38,"open", D38),,2))</f>
        <v/>
      </c>
    </row>
    <row r="39">
      <c r="A39" t="inlineStr">
        <is>
          <t>Videsh Sanchar Nigam Ltd</t>
        </is>
      </c>
      <c r="B39" t="inlineStr">
        <is>
          <t>HISTORY</t>
        </is>
      </c>
      <c r="C39">
        <f>GOOGLEFINANCE("NSE:"&amp;B39,"price")</f>
        <v/>
      </c>
      <c r="D39">
        <f>DATE(2006,1,1)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DATE(2006,1,1)</f>
        <v/>
      </c>
      <c r="E40">
        <f>max(index(GOOGLEFINANCE("NSE:"&amp;B40,"open", D40),,2))</f>
        <v/>
      </c>
    </row>
    <row r="41">
      <c r="A41" t="inlineStr">
        <is>
          <t>Gas Authority of India Limited</t>
        </is>
      </c>
      <c r="B41" t="inlineStr">
        <is>
          <t>GAIL</t>
        </is>
      </c>
      <c r="C41">
        <f>GOOGLEFINANCE("NSE:"&amp;B41,"price")</f>
        <v/>
      </c>
      <c r="D41">
        <f>DATE(2006,1,1)</f>
        <v/>
      </c>
      <c r="E41">
        <f>max(index(GOOGLEFINANCE("NSE:"&amp;B41,"open", D41),,2))</f>
        <v/>
      </c>
    </row>
    <row r="42">
      <c r="A42" t="inlineStr">
        <is>
          <t>National Aluminium Co. Ltd</t>
        </is>
      </c>
      <c r="B42" t="inlineStr">
        <is>
          <t>NATIONALUM</t>
        </is>
      </c>
      <c r="C42">
        <f>GOOGLEFINANCE("NSE:"&amp;B42,"price")</f>
        <v/>
      </c>
      <c r="D42">
        <f>DATE(2006,1,1)</f>
        <v/>
      </c>
      <c r="E42">
        <f>max(index(GOOGLEFINANCE("NSE:"&amp;B42,"open", D42),,2))</f>
        <v/>
      </c>
    </row>
    <row r="43">
      <c r="A43" t="inlineStr">
        <is>
          <t>Steel Authority of India Ltd</t>
        </is>
      </c>
      <c r="B43" t="inlineStr">
        <is>
          <t>SAIL</t>
        </is>
      </c>
      <c r="C43">
        <f>GOOGLEFINANCE("NSE:"&amp;B43,"price")</f>
        <v/>
      </c>
      <c r="D43">
        <f>DATE(2006,1,1)</f>
        <v/>
      </c>
      <c r="E43">
        <f>max(index(GOOGLEFINANCE("NSE:"&amp;B43,"open", D43),,2))</f>
        <v/>
      </c>
    </row>
    <row r="44">
      <c r="A44" t="inlineStr">
        <is>
          <t>Bharti Tele-Ventures Ltd</t>
        </is>
      </c>
      <c r="B44" t="inlineStr">
        <is>
          <t>BHARTIAIRTEL</t>
        </is>
      </c>
      <c r="C44">
        <f>GOOGLEFINANCE("NSE:"&amp;B44,"price")</f>
        <v/>
      </c>
      <c r="D44">
        <f>DATE(2006,1,1)</f>
        <v/>
      </c>
      <c r="E44">
        <f>max(index(GOOGLEFINANCE("NSE:"&amp;B44,"open", D44),,2))</f>
        <v/>
      </c>
    </row>
    <row r="45">
      <c r="A45" t="inlineStr">
        <is>
          <t>Larsen &amp; Toubro Ltd</t>
        </is>
      </c>
      <c r="B45" t="inlineStr">
        <is>
          <t>LT</t>
        </is>
      </c>
      <c r="C45">
        <f>GOOGLEFINANCE("NSE:"&amp;B45,"price")</f>
        <v/>
      </c>
      <c r="D45">
        <f>DATE(2006,1,1)</f>
        <v/>
      </c>
      <c r="E45">
        <f>max(index(GOOGLEFINANCE("NSE:"&amp;B45,"open", D45),,2))</f>
        <v/>
      </c>
    </row>
    <row r="46">
      <c r="A46" t="inlineStr">
        <is>
          <t>Maruti Udyog Limited</t>
        </is>
      </c>
      <c r="B46" t="inlineStr">
        <is>
          <t>MARUTI</t>
        </is>
      </c>
      <c r="C46">
        <f>GOOGLEFINANCE("NSE:"&amp;B46,"price")</f>
        <v/>
      </c>
      <c r="D46">
        <f>DATE(2006,1,1)</f>
        <v/>
      </c>
      <c r="E46">
        <f>max(index(GOOGLEFINANCE("NSE:"&amp;B46,"open", D46),,2))</f>
        <v/>
      </c>
    </row>
    <row r="47">
      <c r="A47" t="inlineStr">
        <is>
          <t>Oil &amp; Natural Gas Corporation Ltd</t>
        </is>
      </c>
      <c r="B47" t="inlineStr">
        <is>
          <t>ONGC</t>
        </is>
      </c>
      <c r="C47">
        <f>GOOGLEFINANCE("NSE:"&amp;B47,"price")</f>
        <v/>
      </c>
      <c r="D47">
        <f>DATE(2006,1,1)</f>
        <v/>
      </c>
      <c r="E47">
        <f>max(index(GOOGLEFINANCE("NSE:"&amp;B47,"open", D47),,2))</f>
        <v/>
      </c>
    </row>
    <row r="48">
      <c r="A48" t="inlineStr">
        <is>
          <t>Punjab National Bank</t>
        </is>
      </c>
      <c r="B48" t="inlineStr">
        <is>
          <t>PNB</t>
        </is>
      </c>
      <c r="C48">
        <f>GOOGLEFINANCE("NSE:"&amp;B48,"price")</f>
        <v/>
      </c>
      <c r="D48">
        <f>DATE(2006,1,1)</f>
        <v/>
      </c>
      <c r="E48">
        <f>max(index(GOOGLEFINANCE("NSE:"&amp;B48,"open", D48),,2))</f>
        <v/>
      </c>
    </row>
    <row r="49">
      <c r="A49" t="inlineStr">
        <is>
          <t>Jet Airways (India) Ltd</t>
        </is>
      </c>
      <c r="B49" t="inlineStr">
        <is>
          <t>JETAIRWAYS</t>
        </is>
      </c>
      <c r="C49">
        <f>GOOGLEFINANCE("NSE:"&amp;B49,"price")</f>
        <v/>
      </c>
      <c r="D49">
        <f>DATE(2006,1,1)</f>
        <v/>
      </c>
      <c r="E49">
        <f>max(index(GOOGLEFINANCE("NSE:"&amp;B49,"open", D49),,2))</f>
        <v/>
      </c>
    </row>
    <row r="50">
      <c r="A50" t="inlineStr">
        <is>
          <t>Tata Consultancy Services Ltd</t>
        </is>
      </c>
      <c r="B50" t="inlineStr">
        <is>
          <t>TCS</t>
        </is>
      </c>
      <c r="C50">
        <f>GOOGLEFINANCE("NSE:"&amp;B50,"price")</f>
        <v/>
      </c>
      <c r="D50">
        <f>DATE(2006,1,1)</f>
        <v/>
      </c>
      <c r="E50">
        <f>max(index(GOOGLEFINANCE("NSE:"&amp;B50,"open", D50),,2))</f>
        <v/>
      </c>
    </row>
    <row r="51">
      <c r="A51" t="inlineStr">
        <is>
          <t>Reliance Communications Ltd</t>
        </is>
      </c>
      <c r="B51" t="inlineStr">
        <is>
          <t>RCOM</t>
        </is>
      </c>
      <c r="C51">
        <f>GOOGLEFINANCE("NSE:"&amp;B51,"price")</f>
        <v/>
      </c>
      <c r="D51">
        <f>DATE(2006,1,1)</f>
        <v/>
      </c>
      <c r="E51">
        <f>max(index(GOOGLEFINANCE("NSE:"&amp;B51,"open", D51),,2))</f>
        <v/>
      </c>
    </row>
    <row r="52">
      <c r="A52" t="inlineStr">
        <is>
          <t>Siemens Ltd</t>
        </is>
      </c>
      <c r="B52" t="inlineStr">
        <is>
          <t>SIEMENS</t>
        </is>
      </c>
      <c r="C52">
        <f>GOOGLEFINANCE("NSE:"&amp;B52,"price")</f>
        <v/>
      </c>
      <c r="D52">
        <f>DATE(2006,1,1)</f>
        <v/>
      </c>
      <c r="E52">
        <f>max(index(GOOGLEFINANCE("NSE:"&amp;B52,"open", D52),,2))</f>
        <v/>
      </c>
    </row>
    <row r="53">
      <c r="A53" t="inlineStr">
        <is>
          <t>Suzlon Energy Ltd</t>
        </is>
      </c>
      <c r="B53" t="inlineStr">
        <is>
          <t>SUZLON</t>
        </is>
      </c>
      <c r="C53">
        <f>GOOGLEFINANCE("NSE:"&amp;B53,"price")</f>
        <v/>
      </c>
      <c r="D53">
        <f>DATE(2006,1,1)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DATE(2007,1,1)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DATE(2007,1,1)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DATE(2007,1,1)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DATE(2007,1,1)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DATE(2007,1,1)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DATE(2007,1,1)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DATE(2007,1,1)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DATE(2007,1,1)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DATE(2007,1,1)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DATE(2007,1,1)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DATE(2007,1,1)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DATE(2007,1,1)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DATE(2007,1,1)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DATE(2007,1,1)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DATE(2007,1,1)</f>
        <v/>
      </c>
      <c r="E16">
        <f>max(index(GOOGLEFINANCE("NSE:"&amp;B16,"open", D16),,2))</f>
        <v/>
      </c>
    </row>
    <row r="17">
      <c r="A17" t="inlineStr">
        <is>
          <t>RANBAXY LABS</t>
        </is>
      </c>
      <c r="B17" t="inlineStr">
        <is>
          <t>RL</t>
        </is>
      </c>
      <c r="C17">
        <f>GOOGLEFINANCE("NSE:"&amp;B17,"price")</f>
        <v/>
      </c>
      <c r="D17">
        <f>DATE(2007,1,1)</f>
        <v/>
      </c>
      <c r="E17">
        <f>max(index(GOOGLEFINANCE("NSE:"&amp;B17,"open", D17),,2))</f>
        <v/>
      </c>
    </row>
    <row r="18">
      <c r="A18" t="inlineStr">
        <is>
          <t>Reliance Industries Ltd.</t>
        </is>
      </c>
      <c r="B18" t="inlineStr">
        <is>
          <t>RELIANCE</t>
        </is>
      </c>
      <c r="C18">
        <f>GOOGLEFINANCE("NSE:"&amp;B18,"price")</f>
        <v/>
      </c>
      <c r="D18">
        <f>DATE(2007,1,1)</f>
        <v/>
      </c>
      <c r="E18">
        <f>max(index(GOOGLEFINANCE("NSE:"&amp;B18,"open", D18),,2))</f>
        <v/>
      </c>
    </row>
    <row r="19">
      <c r="A19" t="inlineStr">
        <is>
          <t>ABB India Ltd</t>
        </is>
      </c>
      <c r="B19" t="inlineStr">
        <is>
          <t>ABB</t>
        </is>
      </c>
      <c r="C19">
        <f>GOOGLEFINANCE("NSE:"&amp;B19,"price")</f>
        <v/>
      </c>
      <c r="D19">
        <f>DATE(2007,1,1)</f>
        <v/>
      </c>
      <c r="E19">
        <f>max(index(GOOGLEFINANCE("NSE:"&amp;B19,"open", D19),,2))</f>
        <v/>
      </c>
    </row>
    <row r="20">
      <c r="A20" t="inlineStr">
        <is>
          <t>East India Hotels Ltd</t>
        </is>
      </c>
      <c r="B20" t="inlineStr">
        <is>
          <t>EIH</t>
        </is>
      </c>
      <c r="C20">
        <f>GOOGLEFINANCE("NSE:"&amp;B20,"price")</f>
        <v/>
      </c>
      <c r="D20">
        <f>DATE(2007,1,1)</f>
        <v/>
      </c>
      <c r="E20">
        <f>max(index(GOOGLEFINANCE("NSE:"&amp;B20,"open", D20),,2))</f>
        <v/>
      </c>
    </row>
    <row r="21">
      <c r="A21" t="inlineStr">
        <is>
          <t>Glaxo (India) Ltd</t>
        </is>
      </c>
      <c r="B21" t="inlineStr">
        <is>
          <t>GLAXO</t>
        </is>
      </c>
      <c r="C21">
        <f>GOOGLEFINANCE("NSE:"&amp;B21,"price")</f>
        <v/>
      </c>
      <c r="D21">
        <f>DATE(2007,1,1)</f>
        <v/>
      </c>
      <c r="E21">
        <f>max(index(GOOGLEFINANCE("NSE:"&amp;B21,"open", D21),,2))</f>
        <v/>
      </c>
    </row>
    <row r="22">
      <c r="A22" t="inlineStr">
        <is>
          <t>Mahindra &amp; Mahindra Ltd</t>
        </is>
      </c>
      <c r="B22" t="inlineStr">
        <is>
          <t>M&amp;M</t>
        </is>
      </c>
      <c r="C22">
        <f>GOOGLEFINANCE("NSE:"&amp;B22,"price")</f>
        <v/>
      </c>
      <c r="D22">
        <f>DATE(2007,1,1)</f>
        <v/>
      </c>
      <c r="E22">
        <f>max(index(GOOGLEFINANCE("NSE:"&amp;B22,"open", D22),,2))</f>
        <v/>
      </c>
    </row>
    <row r="23">
      <c r="A23" t="inlineStr">
        <is>
          <t>Bharat Heavy Electricals Ltd</t>
        </is>
      </c>
      <c r="B23" t="inlineStr">
        <is>
          <t>BHEL</t>
        </is>
      </c>
      <c r="C23">
        <f>GOOGLEFINANCE("NSE:"&amp;B23,"price")</f>
        <v/>
      </c>
      <c r="D23">
        <f>DATE(2007,1,1)</f>
        <v/>
      </c>
      <c r="E23">
        <f>max(index(GOOGLEFINANCE("NSE:"&amp;B23,"open", D23),,2))</f>
        <v/>
      </c>
    </row>
    <row r="24">
      <c r="A24" t="inlineStr">
        <is>
          <t>Cipla Ltd</t>
        </is>
      </c>
      <c r="B24" t="inlineStr">
        <is>
          <t>CIPLA</t>
        </is>
      </c>
      <c r="C24">
        <f>GOOGLEFINANCE("NSE:"&amp;B24,"price")</f>
        <v/>
      </c>
      <c r="D24">
        <f>DATE(2007,1,1)</f>
        <v/>
      </c>
      <c r="E24">
        <f>max(index(GOOGLEFINANCE("NSE:"&amp;B24,"open", D24),,2))</f>
        <v/>
      </c>
    </row>
    <row r="25">
      <c r="A25" t="inlineStr">
        <is>
          <t>Hero Honda Motors Limited</t>
        </is>
      </c>
      <c r="B25" t="inlineStr">
        <is>
          <t>HEROMOTOCO</t>
        </is>
      </c>
      <c r="C25">
        <f>GOOGLEFINANCE("NSE:"&amp;B25,"price")</f>
        <v/>
      </c>
      <c r="D25">
        <f>DATE(2007,1,1)</f>
        <v/>
      </c>
      <c r="E25">
        <f>max(index(GOOGLEFINANCE("NSE:"&amp;B25,"open", D25),,2))</f>
        <v/>
      </c>
    </row>
    <row r="26">
      <c r="A26" t="inlineStr">
        <is>
          <t>Infosys Technologies Limited</t>
        </is>
      </c>
      <c r="B26" t="inlineStr">
        <is>
          <t>INFY</t>
        </is>
      </c>
      <c r="C26">
        <f>GOOGLEFINANCE("NSE:"&amp;B26,"price")</f>
        <v/>
      </c>
      <c r="D26">
        <f>DATE(2007,1,1)</f>
        <v/>
      </c>
      <c r="E26">
        <f>max(index(GOOGLEFINANCE("NSE:"&amp;B26,"open", D26),,2))</f>
        <v/>
      </c>
    </row>
    <row r="27">
      <c r="A27" t="inlineStr">
        <is>
          <t>Dr. Reddy's Laboratories Ltd</t>
        </is>
      </c>
      <c r="B27" t="inlineStr">
        <is>
          <t>DRREDDY</t>
        </is>
      </c>
      <c r="C27">
        <f>GOOGLEFINANCE("NSE:"&amp;B27,"price")</f>
        <v/>
      </c>
      <c r="D27">
        <f>DATE(2007,1,1)</f>
        <v/>
      </c>
      <c r="E27">
        <f>max(index(GOOGLEFINANCE("NSE:"&amp;B27,"open", D27),,2))</f>
        <v/>
      </c>
    </row>
    <row r="28">
      <c r="A28" t="inlineStr">
        <is>
          <t>Satyam Computer Services Ltd</t>
        </is>
      </c>
      <c r="B28" t="inlineStr">
        <is>
          <t>SCS</t>
        </is>
      </c>
      <c r="C28">
        <f>GOOGLEFINANCE("NSE:"&amp;B28,"price")</f>
        <v/>
      </c>
      <c r="D28">
        <f>DATE(2007,1,1)</f>
        <v/>
      </c>
      <c r="E28">
        <f>max(index(GOOGLEFINANCE("NSE:"&amp;B28,"open", D28),,2))</f>
        <v/>
      </c>
    </row>
    <row r="29">
      <c r="A29" t="inlineStr">
        <is>
          <t>Zee Telefilms Ltd</t>
        </is>
      </c>
      <c r="B29" t="inlineStr">
        <is>
          <t>ZEEL</t>
        </is>
      </c>
      <c r="C29">
        <f>GOOGLEFINANCE("NSE:"&amp;B29,"price")</f>
        <v/>
      </c>
      <c r="D29">
        <f>DATE(2007,1,1)</f>
        <v/>
      </c>
      <c r="E29">
        <f>max(index(GOOGLEFINANCE("NSE:"&amp;B29,"open", D29),,2))</f>
        <v/>
      </c>
    </row>
    <row r="30">
      <c r="A30" t="inlineStr">
        <is>
          <t>Bharat Petroleum Corporation Ltd</t>
        </is>
      </c>
      <c r="B30" t="inlineStr">
        <is>
          <t>BPCL</t>
        </is>
      </c>
      <c r="C30">
        <f>GOOGLEFINANCE("NSE:"&amp;B30,"price")</f>
        <v/>
      </c>
      <c r="D30">
        <f>DATE(2007,1,1)</f>
        <v/>
      </c>
      <c r="E30">
        <f>max(index(GOOGLEFINANCE("NSE:"&amp;B30,"open", D30),,2))</f>
        <v/>
      </c>
    </row>
    <row r="31">
      <c r="A31" t="inlineStr">
        <is>
          <t>HCL Technologies Ltd</t>
        </is>
      </c>
      <c r="B31" t="inlineStr">
        <is>
          <t>HCLTECH</t>
        </is>
      </c>
      <c r="C31">
        <f>GOOGLEFINANCE("NSE:"&amp;B31,"price")</f>
        <v/>
      </c>
      <c r="D31">
        <f>DATE(2007,1,1)</f>
        <v/>
      </c>
      <c r="E31">
        <f>max(index(GOOGLEFINANCE("NSE:"&amp;B31,"open", D31),,2))</f>
        <v/>
      </c>
    </row>
    <row r="32">
      <c r="A32" t="inlineStr">
        <is>
          <t>ICICI Bank Ltd</t>
        </is>
      </c>
      <c r="B32" t="inlineStr">
        <is>
          <t>ICICIBANK</t>
        </is>
      </c>
      <c r="C32">
        <f>GOOGLEFINANCE("NSE:"&amp;B32,"price")</f>
        <v/>
      </c>
      <c r="D32">
        <f>DATE(2007,1,1)</f>
        <v/>
      </c>
      <c r="E32">
        <f>max(index(GOOGLEFINANCE("NSE:"&amp;B32,"open", D32),,2))</f>
        <v/>
      </c>
    </row>
    <row r="33">
      <c r="A33" t="inlineStr">
        <is>
          <t>Sun Pharmaceutical Industries Ltd</t>
        </is>
      </c>
      <c r="B33" t="inlineStr">
        <is>
          <t>SUNPHARMA</t>
        </is>
      </c>
      <c r="C33">
        <f>GOOGLEFINANCE("NSE:"&amp;B33,"price")</f>
        <v/>
      </c>
      <c r="D33">
        <f>DATE(2007,1,1)</f>
        <v/>
      </c>
      <c r="E33">
        <f>max(index(GOOGLEFINANCE("NSE:"&amp;B33,"open", D33),,2))</f>
        <v/>
      </c>
    </row>
    <row r="34">
      <c r="A34" t="inlineStr">
        <is>
          <t>Videsh Sanchar Nigam Ltd</t>
        </is>
      </c>
      <c r="B34" t="inlineStr">
        <is>
          <t>HISTORY</t>
        </is>
      </c>
      <c r="C34">
        <f>GOOGLEFINANCE("NSE:"&amp;B34,"price")</f>
        <v/>
      </c>
      <c r="D34">
        <f>DATE(2007,1,1)</f>
        <v/>
      </c>
      <c r="E34">
        <f>max(index(GOOGLEFINANCE("NSE:"&amp;B34,"open", D34),,2))</f>
        <v/>
      </c>
    </row>
    <row r="35">
      <c r="A35" t="inlineStr">
        <is>
          <t>Wipro Ltd</t>
        </is>
      </c>
      <c r="B35" t="inlineStr">
        <is>
          <t>WIPRO</t>
        </is>
      </c>
      <c r="C35">
        <f>GOOGLEFINANCE("NSE:"&amp;B35,"price")</f>
        <v/>
      </c>
      <c r="D35">
        <f>DATE(2007,1,1)</f>
        <v/>
      </c>
      <c r="E35">
        <f>max(index(GOOGLEFINANCE("NSE:"&amp;B35,"open", D35),,2))</f>
        <v/>
      </c>
    </row>
    <row r="36">
      <c r="A36" t="inlineStr">
        <is>
          <t>Gas Authority of India Limited</t>
        </is>
      </c>
      <c r="B36" t="inlineStr">
        <is>
          <t>GAIL</t>
        </is>
      </c>
      <c r="C36">
        <f>GOOGLEFINANCE("NSE:"&amp;B36,"price")</f>
        <v/>
      </c>
      <c r="D36">
        <f>DATE(2007,1,1)</f>
        <v/>
      </c>
      <c r="E36">
        <f>max(index(GOOGLEFINANCE("NSE:"&amp;B36,"open", D36),,2))</f>
        <v/>
      </c>
    </row>
    <row r="37">
      <c r="A37" t="inlineStr">
        <is>
          <t>National Aluminium Co. Ltd</t>
        </is>
      </c>
      <c r="B37" t="inlineStr">
        <is>
          <t>NATIONALUM</t>
        </is>
      </c>
      <c r="C37">
        <f>GOOGLEFINANCE("NSE:"&amp;B37,"price")</f>
        <v/>
      </c>
      <c r="D37">
        <f>DATE(2007,1,1)</f>
        <v/>
      </c>
      <c r="E37">
        <f>max(index(GOOGLEFINANCE("NSE:"&amp;B37,"open", D37),,2))</f>
        <v/>
      </c>
    </row>
    <row r="38">
      <c r="A38" t="inlineStr">
        <is>
          <t>Steel Authority of India Ltd</t>
        </is>
      </c>
      <c r="B38" t="inlineStr">
        <is>
          <t>SAIL</t>
        </is>
      </c>
      <c r="C38">
        <f>GOOGLEFINANCE("NSE:"&amp;B38,"price")</f>
        <v/>
      </c>
      <c r="D38">
        <f>DATE(2007,1,1)</f>
        <v/>
      </c>
      <c r="E38">
        <f>max(index(GOOGLEFINANCE("NSE:"&amp;B38,"open", D38),,2))</f>
        <v/>
      </c>
    </row>
    <row r="39">
      <c r="A39" t="inlineStr">
        <is>
          <t>Bharti Tele-Ventures Ltd</t>
        </is>
      </c>
      <c r="B39" t="inlineStr">
        <is>
          <t>BHARTIAIRTEL</t>
        </is>
      </c>
      <c r="C39">
        <f>GOOGLEFINANCE("NSE:"&amp;B39,"price")</f>
        <v/>
      </c>
      <c r="D39">
        <f>DATE(2007,1,1)</f>
        <v/>
      </c>
      <c r="E39">
        <f>max(index(GOOGLEFINANCE("NSE:"&amp;B39,"open", D39),,2))</f>
        <v/>
      </c>
    </row>
    <row r="40">
      <c r="A40" t="inlineStr">
        <is>
          <t>Larsen &amp; Toubro Ltd</t>
        </is>
      </c>
      <c r="B40" t="inlineStr">
        <is>
          <t>LT</t>
        </is>
      </c>
      <c r="C40">
        <f>GOOGLEFINANCE("NSE:"&amp;B40,"price")</f>
        <v/>
      </c>
      <c r="D40">
        <f>DATE(2007,1,1)</f>
        <v/>
      </c>
      <c r="E40">
        <f>max(index(GOOGLEFINANCE("NSE:"&amp;B40,"open", D40),,2))</f>
        <v/>
      </c>
    </row>
    <row r="41">
      <c r="A41" t="inlineStr">
        <is>
          <t>Maruti Udyog Limited</t>
        </is>
      </c>
      <c r="B41" t="inlineStr">
        <is>
          <t>MARUTI</t>
        </is>
      </c>
      <c r="C41">
        <f>GOOGLEFINANCE("NSE:"&amp;B41,"price")</f>
        <v/>
      </c>
      <c r="D41">
        <f>DATE(2007,1,1)</f>
        <v/>
      </c>
      <c r="E41">
        <f>max(index(GOOGLEFINANCE("NSE:"&amp;B41,"open", D41),,2))</f>
        <v/>
      </c>
    </row>
    <row r="42">
      <c r="A42" t="inlineStr">
        <is>
          <t>Oil &amp; Natural Gas Corporation Ltd</t>
        </is>
      </c>
      <c r="B42" t="inlineStr">
        <is>
          <t>ONGC</t>
        </is>
      </c>
      <c r="C42">
        <f>GOOGLEFINANCE("NSE:"&amp;B42,"price")</f>
        <v/>
      </c>
      <c r="D42">
        <f>DATE(2007,1,1)</f>
        <v/>
      </c>
      <c r="E42">
        <f>max(index(GOOGLEFINANCE("NSE:"&amp;B42,"open", D42),,2))</f>
        <v/>
      </c>
    </row>
    <row r="43">
      <c r="A43" t="inlineStr">
        <is>
          <t>Punjab National Bank</t>
        </is>
      </c>
      <c r="B43" t="inlineStr">
        <is>
          <t>PNB</t>
        </is>
      </c>
      <c r="C43">
        <f>GOOGLEFINANCE("NSE:"&amp;B43,"price")</f>
        <v/>
      </c>
      <c r="D43">
        <f>DATE(2007,1,1)</f>
        <v/>
      </c>
      <c r="E43">
        <f>max(index(GOOGLEFINANCE("NSE:"&amp;B43,"open", D43),,2))</f>
        <v/>
      </c>
    </row>
    <row r="44">
      <c r="A44" t="inlineStr">
        <is>
          <t>Tata Consultancy Services Ltd</t>
        </is>
      </c>
      <c r="B44" t="inlineStr">
        <is>
          <t>TCS</t>
        </is>
      </c>
      <c r="C44">
        <f>GOOGLEFINANCE("NSE:"&amp;B44,"price")</f>
        <v/>
      </c>
      <c r="D44">
        <f>DATE(2007,1,1)</f>
        <v/>
      </c>
      <c r="E44">
        <f>max(index(GOOGLEFINANCE("NSE:"&amp;B44,"open", D44),,2))</f>
        <v/>
      </c>
    </row>
    <row r="45">
      <c r="A45" t="inlineStr">
        <is>
          <t>Reliance Communications Ltd</t>
        </is>
      </c>
      <c r="B45" t="inlineStr">
        <is>
          <t>RCOM</t>
        </is>
      </c>
      <c r="C45">
        <f>GOOGLEFINANCE("NSE:"&amp;B45,"price")</f>
        <v/>
      </c>
      <c r="D45">
        <f>DATE(2007,1,1)</f>
        <v/>
      </c>
      <c r="E45">
        <f>max(index(GOOGLEFINANCE("NSE:"&amp;B45,"open", D45),,2))</f>
        <v/>
      </c>
    </row>
    <row r="46">
      <c r="A46" t="inlineStr">
        <is>
          <t>Siemens Ltd</t>
        </is>
      </c>
      <c r="B46" t="inlineStr">
        <is>
          <t>SIEMENS</t>
        </is>
      </c>
      <c r="C46">
        <f>GOOGLEFINANCE("NSE:"&amp;B46,"price")</f>
        <v/>
      </c>
      <c r="D46">
        <f>DATE(2007,1,1)</f>
        <v/>
      </c>
      <c r="E46">
        <f>max(index(GOOGLEFINANCE("NSE:"&amp;B46,"open", D46),,2))</f>
        <v/>
      </c>
    </row>
    <row r="47">
      <c r="A47" t="inlineStr">
        <is>
          <t>Suzlon Energy Ltd</t>
        </is>
      </c>
      <c r="B47" t="inlineStr">
        <is>
          <t>SUZLON</t>
        </is>
      </c>
      <c r="C47">
        <f>GOOGLEFINANCE("NSE:"&amp;B47,"price")</f>
        <v/>
      </c>
      <c r="D47">
        <f>DATE(2007,1,1)</f>
        <v/>
      </c>
      <c r="E47">
        <f>max(index(GOOGLEFINANCE("NSE:"&amp;B47,"open", D47),,2))</f>
        <v/>
      </c>
    </row>
    <row r="48">
      <c r="A48" t="inlineStr">
        <is>
          <t>Cairn India Ltd</t>
        </is>
      </c>
      <c r="B48" t="inlineStr">
        <is>
          <t>CAIRNINDIA</t>
        </is>
      </c>
      <c r="C48">
        <f>GOOGLEFINANCE("NSE:"&amp;B48,"price")</f>
        <v/>
      </c>
      <c r="D48">
        <f>DATE(2007,1,1)</f>
        <v/>
      </c>
      <c r="E48">
        <f>max(index(GOOGLEFINANCE("NSE:"&amp;B48,"open", D48),,2))</f>
        <v/>
      </c>
    </row>
    <row r="49">
      <c r="A49" t="inlineStr">
        <is>
          <t>Idea Cellular Ltd</t>
        </is>
      </c>
      <c r="B49" t="inlineStr">
        <is>
          <t>IDEA</t>
        </is>
      </c>
      <c r="C49">
        <f>GOOGLEFINANCE("NSE:"&amp;B49,"price")</f>
        <v/>
      </c>
      <c r="D49">
        <f>DATE(2007,1,1)</f>
        <v/>
      </c>
      <c r="E49">
        <f>max(index(GOOGLEFINANCE("NSE:"&amp;B49,"open", D49),,2))</f>
        <v/>
      </c>
    </row>
    <row r="50">
      <c r="A50" t="inlineStr">
        <is>
          <t>NTPC Ltd</t>
        </is>
      </c>
      <c r="B50" t="inlineStr">
        <is>
          <t>NTPC</t>
        </is>
      </c>
      <c r="C50">
        <f>GOOGLEFINANCE("NSE:"&amp;B50,"price")</f>
        <v/>
      </c>
      <c r="D50">
        <f>DATE(2007,1,1)</f>
        <v/>
      </c>
      <c r="E50">
        <f>max(index(GOOGLEFINANCE("NSE:"&amp;B50,"open", D50),,2))</f>
        <v/>
      </c>
    </row>
    <row r="51">
      <c r="A51" t="inlineStr">
        <is>
          <t>Reliance Petroleum Ltd</t>
        </is>
      </c>
      <c r="B51" t="inlineStr">
        <is>
          <t>RELIANCEPETROLEUM</t>
        </is>
      </c>
      <c r="C51">
        <f>GOOGLEFINANCE("NSE:"&amp;B51,"price")</f>
        <v/>
      </c>
      <c r="D51">
        <f>DATE(2007,1,1)</f>
        <v/>
      </c>
      <c r="E51">
        <f>max(index(GOOGLEFINANCE("NSE:"&amp;B51,"open", D51),,2))</f>
        <v/>
      </c>
    </row>
    <row r="52">
      <c r="A52" t="inlineStr">
        <is>
          <t>Sterlite Industries (India) Ltd</t>
        </is>
      </c>
      <c r="B52" t="inlineStr">
        <is>
          <t>SII</t>
        </is>
      </c>
      <c r="C52">
        <f>GOOGLEFINANCE("NSE:"&amp;B52,"price")</f>
        <v/>
      </c>
      <c r="D52">
        <f>DATE(2007,1,1)</f>
        <v/>
      </c>
      <c r="E52">
        <f>max(index(GOOGLEFINANCE("NSE:"&amp;B52,"open", D52),,2))</f>
        <v/>
      </c>
    </row>
    <row r="53">
      <c r="A53" t="inlineStr">
        <is>
          <t>Unitech Ltd</t>
        </is>
      </c>
      <c r="B53" t="inlineStr">
        <is>
          <t>UNITECH</t>
        </is>
      </c>
      <c r="C53">
        <f>GOOGLEFINANCE("NSE:"&amp;B53,"price")</f>
        <v/>
      </c>
      <c r="D53">
        <f>DATE(2007,1,1)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DATE(2008,1,1)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DATE(2008,1,1)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DATE(2008,1,1)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DATE(2008,1,1)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DATE(2008,1,1)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DATE(2008,1,1)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DATE(2008,1,1)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DATE(2008,1,1)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DATE(2008,1,1)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DATE(2008,1,1)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DATE(2008,1,1)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DATE(2008,1,1)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DATE(2008,1,1)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DATE(2008,1,1)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DATE(2008,1,1)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DATE(2008,1,1)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DATE(2008,1,1)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DATE(2008,1,1)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DATE(2008,1,1)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DATE(2008,1,1)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DATE(2008,1,1)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DATE(2008,1,1)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DATE(2008,1,1)</f>
        <v/>
      </c>
      <c r="E24">
        <f>max(index(GOOGLEFINANCE("NSE:"&amp;B24,"open", D24),,2))</f>
        <v/>
      </c>
    </row>
    <row r="25">
      <c r="A25" t="inlineStr">
        <is>
          <t>Satyam Computer Services Ltd</t>
        </is>
      </c>
      <c r="B25" t="inlineStr">
        <is>
          <t>SCS</t>
        </is>
      </c>
      <c r="C25">
        <f>GOOGLEFINANCE("NSE:"&amp;B25,"price")</f>
        <v/>
      </c>
      <c r="D25">
        <f>DATE(2008,1,1)</f>
        <v/>
      </c>
      <c r="E25">
        <f>max(index(GOOGLEFINANCE("NSE:"&amp;B25,"open", D25),,2))</f>
        <v/>
      </c>
    </row>
    <row r="26">
      <c r="A26" t="inlineStr">
        <is>
          <t>Zee Telefilms Ltd</t>
        </is>
      </c>
      <c r="B26" t="inlineStr">
        <is>
          <t>ZEEL</t>
        </is>
      </c>
      <c r="C26">
        <f>GOOGLEFINANCE("NSE:"&amp;B26,"price")</f>
        <v/>
      </c>
      <c r="D26">
        <f>DATE(2008,1,1)</f>
        <v/>
      </c>
      <c r="E26">
        <f>max(index(GOOGLEFINANCE("NSE:"&amp;B26,"open", D26),,2))</f>
        <v/>
      </c>
    </row>
    <row r="27">
      <c r="A27" t="inlineStr">
        <is>
          <t>Bharat Petroleum Corporation Ltd</t>
        </is>
      </c>
      <c r="B27" t="inlineStr">
        <is>
          <t>BPCL</t>
        </is>
      </c>
      <c r="C27">
        <f>GOOGLEFINANCE("NSE:"&amp;B27,"price")</f>
        <v/>
      </c>
      <c r="D27">
        <f>DATE(2008,1,1)</f>
        <v/>
      </c>
      <c r="E27">
        <f>max(index(GOOGLEFINANCE("NSE:"&amp;B27,"open", D27),,2))</f>
        <v/>
      </c>
    </row>
    <row r="28">
      <c r="A28" t="inlineStr">
        <is>
          <t>HCL Technologies Ltd</t>
        </is>
      </c>
      <c r="B28" t="inlineStr">
        <is>
          <t>HCLTECH</t>
        </is>
      </c>
      <c r="C28">
        <f>GOOGLEFINANCE("NSE:"&amp;B28,"price")</f>
        <v/>
      </c>
      <c r="D28">
        <f>DATE(2008,1,1)</f>
        <v/>
      </c>
      <c r="E28">
        <f>max(index(GOOGLEFINANCE("NSE:"&amp;B28,"open", D28),,2))</f>
        <v/>
      </c>
    </row>
    <row r="29">
      <c r="A29" t="inlineStr">
        <is>
          <t>ICICI Bank Ltd</t>
        </is>
      </c>
      <c r="B29" t="inlineStr">
        <is>
          <t>ICICIBANK</t>
        </is>
      </c>
      <c r="C29">
        <f>GOOGLEFINANCE("NSE:"&amp;B29,"price")</f>
        <v/>
      </c>
      <c r="D29">
        <f>DATE(2008,1,1)</f>
        <v/>
      </c>
      <c r="E29">
        <f>max(index(GOOGLEFINANCE("NSE:"&amp;B29,"open", D29),,2))</f>
        <v/>
      </c>
    </row>
    <row r="30">
      <c r="A30" t="inlineStr">
        <is>
          <t>Sun Pharmaceutical Industries Ltd</t>
        </is>
      </c>
      <c r="B30" t="inlineStr">
        <is>
          <t>SUNPHARMA</t>
        </is>
      </c>
      <c r="C30">
        <f>GOOGLEFINANCE("NSE:"&amp;B30,"price")</f>
        <v/>
      </c>
      <c r="D30">
        <f>DATE(2008,1,1)</f>
        <v/>
      </c>
      <c r="E30">
        <f>max(index(GOOGLEFINANCE("NSE:"&amp;B30,"open", D30),,2))</f>
        <v/>
      </c>
    </row>
    <row r="31">
      <c r="A31" t="inlineStr">
        <is>
          <t>Videsh Sanchar Nigam Ltd</t>
        </is>
      </c>
      <c r="B31" t="inlineStr">
        <is>
          <t>HISTORY</t>
        </is>
      </c>
      <c r="C31">
        <f>GOOGLEFINANCE("NSE:"&amp;B31,"price")</f>
        <v/>
      </c>
      <c r="D31">
        <f>DATE(2008,1,1)</f>
        <v/>
      </c>
      <c r="E31">
        <f>max(index(GOOGLEFINANCE("NSE:"&amp;B31,"open", D31),,2))</f>
        <v/>
      </c>
    </row>
    <row r="32">
      <c r="A32" t="inlineStr">
        <is>
          <t>Wipro Ltd</t>
        </is>
      </c>
      <c r="B32" t="inlineStr">
        <is>
          <t>WIPRO</t>
        </is>
      </c>
      <c r="C32">
        <f>GOOGLEFINANCE("NSE:"&amp;B32,"price")</f>
        <v/>
      </c>
      <c r="D32">
        <f>DATE(2008,1,1)</f>
        <v/>
      </c>
      <c r="E32">
        <f>max(index(GOOGLEFINANCE("NSE:"&amp;B32,"open", D32),,2))</f>
        <v/>
      </c>
    </row>
    <row r="33">
      <c r="A33" t="inlineStr">
        <is>
          <t>Gas Authority of India Limited</t>
        </is>
      </c>
      <c r="B33" t="inlineStr">
        <is>
          <t>GAIL</t>
        </is>
      </c>
      <c r="C33">
        <f>GOOGLEFINANCE("NSE:"&amp;B33,"price")</f>
        <v/>
      </c>
      <c r="D33">
        <f>DATE(2008,1,1)</f>
        <v/>
      </c>
      <c r="E33">
        <f>max(index(GOOGLEFINANCE("NSE:"&amp;B33,"open", D33),,2))</f>
        <v/>
      </c>
    </row>
    <row r="34">
      <c r="A34" t="inlineStr">
        <is>
          <t>National Aluminium Co. Ltd</t>
        </is>
      </c>
      <c r="B34" t="inlineStr">
        <is>
          <t>NATIONALUM</t>
        </is>
      </c>
      <c r="C34">
        <f>GOOGLEFINANCE("NSE:"&amp;B34,"price")</f>
        <v/>
      </c>
      <c r="D34">
        <f>DATE(2008,1,1)</f>
        <v/>
      </c>
      <c r="E34">
        <f>max(index(GOOGLEFINANCE("NSE:"&amp;B34,"open", D34),,2))</f>
        <v/>
      </c>
    </row>
    <row r="35">
      <c r="A35" t="inlineStr">
        <is>
          <t>Steel Authority of India Ltd</t>
        </is>
      </c>
      <c r="B35" t="inlineStr">
        <is>
          <t>SAIL</t>
        </is>
      </c>
      <c r="C35">
        <f>GOOGLEFINANCE("NSE:"&amp;B35,"price")</f>
        <v/>
      </c>
      <c r="D35">
        <f>DATE(2008,1,1)</f>
        <v/>
      </c>
      <c r="E35">
        <f>max(index(GOOGLEFINANCE("NSE:"&amp;B35,"open", D35),,2))</f>
        <v/>
      </c>
    </row>
    <row r="36">
      <c r="A36" t="inlineStr">
        <is>
          <t>Bharti Tele-Ventures Ltd</t>
        </is>
      </c>
      <c r="B36" t="inlineStr">
        <is>
          <t>BHARTIAIRTEL</t>
        </is>
      </c>
      <c r="C36">
        <f>GOOGLEFINANCE("NSE:"&amp;B36,"price")</f>
        <v/>
      </c>
      <c r="D36">
        <f>DATE(2008,1,1)</f>
        <v/>
      </c>
      <c r="E36">
        <f>max(index(GOOGLEFINANCE("NSE:"&amp;B36,"open", D36),,2))</f>
        <v/>
      </c>
    </row>
    <row r="37">
      <c r="A37" t="inlineStr">
        <is>
          <t>Larsen &amp; Toubro Ltd</t>
        </is>
      </c>
      <c r="B37" t="inlineStr">
        <is>
          <t>LT</t>
        </is>
      </c>
      <c r="C37">
        <f>GOOGLEFINANCE("NSE:"&amp;B37,"price")</f>
        <v/>
      </c>
      <c r="D37">
        <f>DATE(2008,1,1)</f>
        <v/>
      </c>
      <c r="E37">
        <f>max(index(GOOGLEFINANCE("NSE:"&amp;B37,"open", D37),,2))</f>
        <v/>
      </c>
    </row>
    <row r="38">
      <c r="A38" t="inlineStr">
        <is>
          <t>Maruti Udyog Limited</t>
        </is>
      </c>
      <c r="B38" t="inlineStr">
        <is>
          <t>MARUTI</t>
        </is>
      </c>
      <c r="C38">
        <f>GOOGLEFINANCE("NSE:"&amp;B38,"price")</f>
        <v/>
      </c>
      <c r="D38">
        <f>DATE(2008,1,1)</f>
        <v/>
      </c>
      <c r="E38">
        <f>max(index(GOOGLEFINANCE("NSE:"&amp;B38,"open", D38),,2))</f>
        <v/>
      </c>
    </row>
    <row r="39">
      <c r="A39" t="inlineStr">
        <is>
          <t>Oil &amp; Natural Gas Corporation Ltd</t>
        </is>
      </c>
      <c r="B39" t="inlineStr">
        <is>
          <t>ONGC</t>
        </is>
      </c>
      <c r="C39">
        <f>GOOGLEFINANCE("NSE:"&amp;B39,"price")</f>
        <v/>
      </c>
      <c r="D39">
        <f>DATE(2008,1,1)</f>
        <v/>
      </c>
      <c r="E39">
        <f>max(index(GOOGLEFINANCE("NSE:"&amp;B39,"open", D39),,2))</f>
        <v/>
      </c>
    </row>
    <row r="40">
      <c r="A40" t="inlineStr">
        <is>
          <t>Punjab National Bank</t>
        </is>
      </c>
      <c r="B40" t="inlineStr">
        <is>
          <t>PNB</t>
        </is>
      </c>
      <c r="C40">
        <f>GOOGLEFINANCE("NSE:"&amp;B40,"price")</f>
        <v/>
      </c>
      <c r="D40">
        <f>DATE(2008,1,1)</f>
        <v/>
      </c>
      <c r="E40">
        <f>max(index(GOOGLEFINANCE("NSE:"&amp;B40,"open", D40),,2))</f>
        <v/>
      </c>
    </row>
    <row r="41">
      <c r="A41" t="inlineStr">
        <is>
          <t>Tata Consultancy Services Ltd</t>
        </is>
      </c>
      <c r="B41" t="inlineStr">
        <is>
          <t>TCS</t>
        </is>
      </c>
      <c r="C41">
        <f>GOOGLEFINANCE("NSE:"&amp;B41,"price")</f>
        <v/>
      </c>
      <c r="D41">
        <f>DATE(2008,1,1)</f>
        <v/>
      </c>
      <c r="E41">
        <f>max(index(GOOGLEFINANCE("NSE:"&amp;B41,"open", D41),,2))</f>
        <v/>
      </c>
    </row>
    <row r="42">
      <c r="A42" t="inlineStr">
        <is>
          <t>Reliance Communications Ltd</t>
        </is>
      </c>
      <c r="B42" t="inlineStr">
        <is>
          <t>RCOM</t>
        </is>
      </c>
      <c r="C42">
        <f>GOOGLEFINANCE("NSE:"&amp;B42,"price")</f>
        <v/>
      </c>
      <c r="D42">
        <f>DATE(2008,1,1)</f>
        <v/>
      </c>
      <c r="E42">
        <f>max(index(GOOGLEFINANCE("NSE:"&amp;B42,"open", D42),,2))</f>
        <v/>
      </c>
    </row>
    <row r="43">
      <c r="A43" t="inlineStr">
        <is>
          <t>Siemens Ltd</t>
        </is>
      </c>
      <c r="B43" t="inlineStr">
        <is>
          <t>SIEMENS</t>
        </is>
      </c>
      <c r="C43">
        <f>GOOGLEFINANCE("NSE:"&amp;B43,"price")</f>
        <v/>
      </c>
      <c r="D43">
        <f>DATE(2008,1,1)</f>
        <v/>
      </c>
      <c r="E43">
        <f>max(index(GOOGLEFINANCE("NSE:"&amp;B43,"open", D43),,2))</f>
        <v/>
      </c>
    </row>
    <row r="44">
      <c r="A44" t="inlineStr">
        <is>
          <t>Suzlon Energy Ltd</t>
        </is>
      </c>
      <c r="B44" t="inlineStr">
        <is>
          <t>SUZLON</t>
        </is>
      </c>
      <c r="C44">
        <f>GOOGLEFINANCE("NSE:"&amp;B44,"price")</f>
        <v/>
      </c>
      <c r="D44">
        <f>DATE(2008,1,1)</f>
        <v/>
      </c>
      <c r="E44">
        <f>max(index(GOOGLEFINANCE("NSE:"&amp;B44,"open", D44),,2))</f>
        <v/>
      </c>
    </row>
    <row r="45">
      <c r="A45" t="inlineStr">
        <is>
          <t>Cairn India Ltd</t>
        </is>
      </c>
      <c r="B45" t="inlineStr">
        <is>
          <t>CAIRNINDIA</t>
        </is>
      </c>
      <c r="C45">
        <f>GOOGLEFINANCE("NSE:"&amp;B45,"price")</f>
        <v/>
      </c>
      <c r="D45">
        <f>DATE(2008,1,1)</f>
        <v/>
      </c>
      <c r="E45">
        <f>max(index(GOOGLEFINANCE("NSE:"&amp;B45,"open", D45),,2))</f>
        <v/>
      </c>
    </row>
    <row r="46">
      <c r="A46" t="inlineStr">
        <is>
          <t>Idea Cellular Ltd</t>
        </is>
      </c>
      <c r="B46" t="inlineStr">
        <is>
          <t>IDEA</t>
        </is>
      </c>
      <c r="C46">
        <f>GOOGLEFINANCE("NSE:"&amp;B46,"price")</f>
        <v/>
      </c>
      <c r="D46">
        <f>DATE(2008,1,1)</f>
        <v/>
      </c>
      <c r="E46">
        <f>max(index(GOOGLEFINANCE("NSE:"&amp;B46,"open", D46),,2))</f>
        <v/>
      </c>
    </row>
    <row r="47">
      <c r="A47" t="inlineStr">
        <is>
          <t>NTPC Ltd</t>
        </is>
      </c>
      <c r="B47" t="inlineStr">
        <is>
          <t>NTPC</t>
        </is>
      </c>
      <c r="C47">
        <f>GOOGLEFINANCE("NSE:"&amp;B47,"price")</f>
        <v/>
      </c>
      <c r="D47">
        <f>DATE(2008,1,1)</f>
        <v/>
      </c>
      <c r="E47">
        <f>max(index(GOOGLEFINANCE("NSE:"&amp;B47,"open", D47),,2))</f>
        <v/>
      </c>
    </row>
    <row r="48">
      <c r="A48" t="inlineStr">
        <is>
          <t>Reliance Petroleum Ltd</t>
        </is>
      </c>
      <c r="B48" t="inlineStr">
        <is>
          <t>RELIANCEPETROLEUM</t>
        </is>
      </c>
      <c r="C48">
        <f>GOOGLEFINANCE("NSE:"&amp;B48,"price")</f>
        <v/>
      </c>
      <c r="D48">
        <f>DATE(2008,1,1)</f>
        <v/>
      </c>
      <c r="E48">
        <f>max(index(GOOGLEFINANCE("NSE:"&amp;B48,"open", D48),,2))</f>
        <v/>
      </c>
    </row>
    <row r="49">
      <c r="A49" t="inlineStr">
        <is>
          <t>Sterlite Industries (India) Ltd</t>
        </is>
      </c>
      <c r="B49" t="inlineStr">
        <is>
          <t>SII</t>
        </is>
      </c>
      <c r="C49">
        <f>GOOGLEFINANCE("NSE:"&amp;B49,"price")</f>
        <v/>
      </c>
      <c r="D49">
        <f>DATE(2008,1,1)</f>
        <v/>
      </c>
      <c r="E49">
        <f>max(index(GOOGLEFINANCE("NSE:"&amp;B49,"open", D49),,2))</f>
        <v/>
      </c>
    </row>
    <row r="50">
      <c r="A50" t="inlineStr">
        <is>
          <t>Unitech Ltd</t>
        </is>
      </c>
      <c r="B50" t="inlineStr">
        <is>
          <t>UNITECH</t>
        </is>
      </c>
      <c r="C50">
        <f>GOOGLEFINANCE("NSE:"&amp;B50,"price")</f>
        <v/>
      </c>
      <c r="D50">
        <f>DATE(2008,1,1)</f>
        <v/>
      </c>
      <c r="E50">
        <f>max(index(GOOGLEFINANCE("NSE:"&amp;B50,"open", D50),,2))</f>
        <v/>
      </c>
    </row>
    <row r="51">
      <c r="A51" t="inlineStr">
        <is>
          <t>DLF Ltd</t>
        </is>
      </c>
      <c r="B51" t="inlineStr">
        <is>
          <t>DLF</t>
        </is>
      </c>
      <c r="C51">
        <f>GOOGLEFINANCE("NSE:"&amp;B51,"price")</f>
        <v/>
      </c>
      <c r="D51">
        <f>DATE(2008,1,1)</f>
        <v/>
      </c>
      <c r="E51">
        <f>max(index(GOOGLEFINANCE("NSE:"&amp;B51,"open", D51),,2))</f>
        <v/>
      </c>
    </row>
    <row r="52">
      <c r="A52" t="inlineStr">
        <is>
          <t>Power Grid Corporation of India Ltd</t>
        </is>
      </c>
      <c r="B52" t="inlineStr">
        <is>
          <t>POWERGRID</t>
        </is>
      </c>
      <c r="C52">
        <f>GOOGLEFINANCE("NSE:"&amp;B52,"price")</f>
        <v/>
      </c>
      <c r="D52">
        <f>DATE(2008,1,1)</f>
        <v/>
      </c>
      <c r="E52">
        <f>max(index(GOOGLEFINANCE("NSE:"&amp;B52,"open", D52),,2))</f>
        <v/>
      </c>
    </row>
    <row r="53">
      <c r="A53" t="inlineStr">
        <is>
          <t>Reliance Power Ltd</t>
        </is>
      </c>
      <c r="B53" t="inlineStr">
        <is>
          <t>RPOWER</t>
        </is>
      </c>
      <c r="C53">
        <f>GOOGLEFINANCE("NSE:"&amp;B53,"price")</f>
        <v/>
      </c>
      <c r="D53">
        <f>DATE(2008,1,1)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DATE(2009,1,1)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DATE(2009,1,1)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DATE(2009,1,1)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DATE(2009,1,1)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DATE(2009,1,1)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DATE(2009,1,1)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DATE(2009,1,1)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DATE(2009,1,1)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DATE(2009,1,1)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DATE(2009,1,1)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DATE(2009,1,1)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DATE(2009,1,1)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DATE(2009,1,1)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DATE(2009,1,1)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DATE(2009,1,1)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DATE(2009,1,1)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DATE(2009,1,1)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DATE(2009,1,1)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DATE(2009,1,1)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DATE(2009,1,1)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DATE(2009,1,1)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DATE(2009,1,1)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DATE(2009,1,1)</f>
        <v/>
      </c>
      <c r="E24">
        <f>max(index(GOOGLEFINANCE("NSE:"&amp;B24,"open", D24),,2))</f>
        <v/>
      </c>
    </row>
    <row r="25">
      <c r="A25" t="inlineStr">
        <is>
          <t>Bharat Petroleum Corporation Ltd</t>
        </is>
      </c>
      <c r="B25" t="inlineStr">
        <is>
          <t>BPCL</t>
        </is>
      </c>
      <c r="C25">
        <f>GOOGLEFINANCE("NSE:"&amp;B25,"price")</f>
        <v/>
      </c>
      <c r="D25">
        <f>DATE(2009,1,1)</f>
        <v/>
      </c>
      <c r="E25">
        <f>max(index(GOOGLEFINANCE("NSE:"&amp;B25,"open", D25),,2))</f>
        <v/>
      </c>
    </row>
    <row r="26">
      <c r="A26" t="inlineStr">
        <is>
          <t>HCL Technologies Ltd</t>
        </is>
      </c>
      <c r="B26" t="inlineStr">
        <is>
          <t>HCLTECH</t>
        </is>
      </c>
      <c r="C26">
        <f>GOOGLEFINANCE("NSE:"&amp;B26,"price")</f>
        <v/>
      </c>
      <c r="D26">
        <f>DATE(2009,1,1)</f>
        <v/>
      </c>
      <c r="E26">
        <f>max(index(GOOGLEFINANCE("NSE:"&amp;B26,"open", D26),,2))</f>
        <v/>
      </c>
    </row>
    <row r="27">
      <c r="A27" t="inlineStr">
        <is>
          <t>ICICI Bank Ltd</t>
        </is>
      </c>
      <c r="B27" t="inlineStr">
        <is>
          <t>ICICIBANK</t>
        </is>
      </c>
      <c r="C27">
        <f>GOOGLEFINANCE("NSE:"&amp;B27,"price")</f>
        <v/>
      </c>
      <c r="D27">
        <f>DATE(2009,1,1)</f>
        <v/>
      </c>
      <c r="E27">
        <f>max(index(GOOGLEFINANCE("NSE:"&amp;B27,"open", D27),,2))</f>
        <v/>
      </c>
    </row>
    <row r="28">
      <c r="A28" t="inlineStr">
        <is>
          <t>Sun Pharmaceutical Industries Ltd</t>
        </is>
      </c>
      <c r="B28" t="inlineStr">
        <is>
          <t>SUNPHARMA</t>
        </is>
      </c>
      <c r="C28">
        <f>GOOGLEFINANCE("NSE:"&amp;B28,"price")</f>
        <v/>
      </c>
      <c r="D28">
        <f>DATE(2009,1,1)</f>
        <v/>
      </c>
      <c r="E28">
        <f>max(index(GOOGLEFINANCE("NSE:"&amp;B28,"open", D28),,2))</f>
        <v/>
      </c>
    </row>
    <row r="29">
      <c r="A29" t="inlineStr">
        <is>
          <t>Videsh Sanchar Nigam Ltd</t>
        </is>
      </c>
      <c r="B29" t="inlineStr">
        <is>
          <t>HISTORY</t>
        </is>
      </c>
      <c r="C29">
        <f>GOOGLEFINANCE("NSE:"&amp;B29,"price")</f>
        <v/>
      </c>
      <c r="D29">
        <f>DATE(2009,1,1)</f>
        <v/>
      </c>
      <c r="E29">
        <f>max(index(GOOGLEFINANCE("NSE:"&amp;B29,"open", D29),,2))</f>
        <v/>
      </c>
    </row>
    <row r="30">
      <c r="A30" t="inlineStr">
        <is>
          <t>Wipro Ltd</t>
        </is>
      </c>
      <c r="B30" t="inlineStr">
        <is>
          <t>WIPRO</t>
        </is>
      </c>
      <c r="C30">
        <f>GOOGLEFINANCE("NSE:"&amp;B30,"price")</f>
        <v/>
      </c>
      <c r="D30">
        <f>DATE(2009,1,1)</f>
        <v/>
      </c>
      <c r="E30">
        <f>max(index(GOOGLEFINANCE("NSE:"&amp;B30,"open", D30),,2))</f>
        <v/>
      </c>
    </row>
    <row r="31">
      <c r="A31" t="inlineStr">
        <is>
          <t>Gas Authority of India Limited</t>
        </is>
      </c>
      <c r="B31" t="inlineStr">
        <is>
          <t>GAIL</t>
        </is>
      </c>
      <c r="C31">
        <f>GOOGLEFINANCE("NSE:"&amp;B31,"price")</f>
        <v/>
      </c>
      <c r="D31">
        <f>DATE(2009,1,1)</f>
        <v/>
      </c>
      <c r="E31">
        <f>max(index(GOOGLEFINANCE("NSE:"&amp;B31,"open", D31),,2))</f>
        <v/>
      </c>
    </row>
    <row r="32">
      <c r="A32" t="inlineStr">
        <is>
          <t>Steel Authority of India Ltd</t>
        </is>
      </c>
      <c r="B32" t="inlineStr">
        <is>
          <t>SAIL</t>
        </is>
      </c>
      <c r="C32">
        <f>GOOGLEFINANCE("NSE:"&amp;B32,"price")</f>
        <v/>
      </c>
      <c r="D32">
        <f>DATE(2009,1,1)</f>
        <v/>
      </c>
      <c r="E32">
        <f>max(index(GOOGLEFINANCE("NSE:"&amp;B32,"open", D32),,2))</f>
        <v/>
      </c>
    </row>
    <row r="33">
      <c r="A33" t="inlineStr">
        <is>
          <t>Bharti Tele-Ventures Ltd</t>
        </is>
      </c>
      <c r="B33" t="inlineStr">
        <is>
          <t>BHARTIAIRTEL</t>
        </is>
      </c>
      <c r="C33">
        <f>GOOGLEFINANCE("NSE:"&amp;B33,"price")</f>
        <v/>
      </c>
      <c r="D33">
        <f>DATE(2009,1,1)</f>
        <v/>
      </c>
      <c r="E33">
        <f>max(index(GOOGLEFINANCE("NSE:"&amp;B33,"open", D33),,2))</f>
        <v/>
      </c>
    </row>
    <row r="34">
      <c r="A34" t="inlineStr">
        <is>
          <t>Larsen &amp; Toubro Ltd</t>
        </is>
      </c>
      <c r="B34" t="inlineStr">
        <is>
          <t>LT</t>
        </is>
      </c>
      <c r="C34">
        <f>GOOGLEFINANCE("NSE:"&amp;B34,"price")</f>
        <v/>
      </c>
      <c r="D34">
        <f>DATE(2009,1,1)</f>
        <v/>
      </c>
      <c r="E34">
        <f>max(index(GOOGLEFINANCE("NSE:"&amp;B34,"open", D34),,2))</f>
        <v/>
      </c>
    </row>
    <row r="35">
      <c r="A35" t="inlineStr">
        <is>
          <t>Maruti Udyog Limited</t>
        </is>
      </c>
      <c r="B35" t="inlineStr">
        <is>
          <t>MARUTI</t>
        </is>
      </c>
      <c r="C35">
        <f>GOOGLEFINANCE("NSE:"&amp;B35,"price")</f>
        <v/>
      </c>
      <c r="D35">
        <f>DATE(2009,1,1)</f>
        <v/>
      </c>
      <c r="E35">
        <f>max(index(GOOGLEFINANCE("NSE:"&amp;B35,"open", D35),,2))</f>
        <v/>
      </c>
    </row>
    <row r="36">
      <c r="A36" t="inlineStr">
        <is>
          <t>Oil &amp; Natural Gas Corporation Ltd</t>
        </is>
      </c>
      <c r="B36" t="inlineStr">
        <is>
          <t>ONGC</t>
        </is>
      </c>
      <c r="C36">
        <f>GOOGLEFINANCE("NSE:"&amp;B36,"price")</f>
        <v/>
      </c>
      <c r="D36">
        <f>DATE(2009,1,1)</f>
        <v/>
      </c>
      <c r="E36">
        <f>max(index(GOOGLEFINANCE("NSE:"&amp;B36,"open", D36),,2))</f>
        <v/>
      </c>
    </row>
    <row r="37">
      <c r="A37" t="inlineStr">
        <is>
          <t>Punjab National Bank</t>
        </is>
      </c>
      <c r="B37" t="inlineStr">
        <is>
          <t>PNB</t>
        </is>
      </c>
      <c r="C37">
        <f>GOOGLEFINANCE("NSE:"&amp;B37,"price")</f>
        <v/>
      </c>
      <c r="D37">
        <f>DATE(2009,1,1)</f>
        <v/>
      </c>
      <c r="E37">
        <f>max(index(GOOGLEFINANCE("NSE:"&amp;B37,"open", D37),,2))</f>
        <v/>
      </c>
    </row>
    <row r="38">
      <c r="A38" t="inlineStr">
        <is>
          <t>Tata Consultancy Services Ltd</t>
        </is>
      </c>
      <c r="B38" t="inlineStr">
        <is>
          <t>TCS</t>
        </is>
      </c>
      <c r="C38">
        <f>GOOGLEFINANCE("NSE:"&amp;B38,"price")</f>
        <v/>
      </c>
      <c r="D38">
        <f>DATE(2009,1,1)</f>
        <v/>
      </c>
      <c r="E38">
        <f>max(index(GOOGLEFINANCE("NSE:"&amp;B38,"open", D38),,2))</f>
        <v/>
      </c>
    </row>
    <row r="39">
      <c r="A39" t="inlineStr">
        <is>
          <t>Reliance Communications Ltd</t>
        </is>
      </c>
      <c r="B39" t="inlineStr">
        <is>
          <t>RCOM</t>
        </is>
      </c>
      <c r="C39">
        <f>GOOGLEFINANCE("NSE:"&amp;B39,"price")</f>
        <v/>
      </c>
      <c r="D39">
        <f>DATE(2009,1,1)</f>
        <v/>
      </c>
      <c r="E39">
        <f>max(index(GOOGLEFINANCE("NSE:"&amp;B39,"open", D39),,2))</f>
        <v/>
      </c>
    </row>
    <row r="40">
      <c r="A40" t="inlineStr">
        <is>
          <t>Siemens Ltd</t>
        </is>
      </c>
      <c r="B40" t="inlineStr">
        <is>
          <t>SIEMENS</t>
        </is>
      </c>
      <c r="C40">
        <f>GOOGLEFINANCE("NSE:"&amp;B40,"price")</f>
        <v/>
      </c>
      <c r="D40">
        <f>DATE(2009,1,1)</f>
        <v/>
      </c>
      <c r="E40">
        <f>max(index(GOOGLEFINANCE("NSE:"&amp;B40,"open", D40),,2))</f>
        <v/>
      </c>
    </row>
    <row r="41">
      <c r="A41" t="inlineStr">
        <is>
          <t>Suzlon Energy Ltd</t>
        </is>
      </c>
      <c r="B41" t="inlineStr">
        <is>
          <t>SUZLON</t>
        </is>
      </c>
      <c r="C41">
        <f>GOOGLEFINANCE("NSE:"&amp;B41,"price")</f>
        <v/>
      </c>
      <c r="D41">
        <f>DATE(2009,1,1)</f>
        <v/>
      </c>
      <c r="E41">
        <f>max(index(GOOGLEFINANCE("NSE:"&amp;B41,"open", D41),,2))</f>
        <v/>
      </c>
    </row>
    <row r="42">
      <c r="A42" t="inlineStr">
        <is>
          <t>Cairn India Ltd</t>
        </is>
      </c>
      <c r="B42" t="inlineStr">
        <is>
          <t>CAIRNINDIA</t>
        </is>
      </c>
      <c r="C42">
        <f>GOOGLEFINANCE("NSE:"&amp;B42,"price")</f>
        <v/>
      </c>
      <c r="D42">
        <f>DATE(2009,1,1)</f>
        <v/>
      </c>
      <c r="E42">
        <f>max(index(GOOGLEFINANCE("NSE:"&amp;B42,"open", D42),,2))</f>
        <v/>
      </c>
    </row>
    <row r="43">
      <c r="A43" t="inlineStr">
        <is>
          <t>Idea Cellular Ltd</t>
        </is>
      </c>
      <c r="B43" t="inlineStr">
        <is>
          <t>IDEA</t>
        </is>
      </c>
      <c r="C43">
        <f>GOOGLEFINANCE("NSE:"&amp;B43,"price")</f>
        <v/>
      </c>
      <c r="D43">
        <f>DATE(2009,1,1)</f>
        <v/>
      </c>
      <c r="E43">
        <f>max(index(GOOGLEFINANCE("NSE:"&amp;B43,"open", D43),,2))</f>
        <v/>
      </c>
    </row>
    <row r="44">
      <c r="A44" t="inlineStr">
        <is>
          <t>NTPC Ltd</t>
        </is>
      </c>
      <c r="B44" t="inlineStr">
        <is>
          <t>NTPC</t>
        </is>
      </c>
      <c r="C44">
        <f>GOOGLEFINANCE("NSE:"&amp;B44,"price")</f>
        <v/>
      </c>
      <c r="D44">
        <f>DATE(2009,1,1)</f>
        <v/>
      </c>
      <c r="E44">
        <f>max(index(GOOGLEFINANCE("NSE:"&amp;B44,"open", D44),,2))</f>
        <v/>
      </c>
    </row>
    <row r="45">
      <c r="A45" t="inlineStr">
        <is>
          <t>Sterlite Industries (India) Ltd</t>
        </is>
      </c>
      <c r="B45" t="inlineStr">
        <is>
          <t>SII</t>
        </is>
      </c>
      <c r="C45">
        <f>GOOGLEFINANCE("NSE:"&amp;B45,"price")</f>
        <v/>
      </c>
      <c r="D45">
        <f>DATE(2009,1,1)</f>
        <v/>
      </c>
      <c r="E45">
        <f>max(index(GOOGLEFINANCE("NSE:"&amp;B45,"open", D45),,2))</f>
        <v/>
      </c>
    </row>
    <row r="46">
      <c r="A46" t="inlineStr">
        <is>
          <t>Unitech Ltd</t>
        </is>
      </c>
      <c r="B46" t="inlineStr">
        <is>
          <t>UNITECH</t>
        </is>
      </c>
      <c r="C46">
        <f>GOOGLEFINANCE("NSE:"&amp;B46,"price")</f>
        <v/>
      </c>
      <c r="D46">
        <f>DATE(2009,1,1)</f>
        <v/>
      </c>
      <c r="E46">
        <f>max(index(GOOGLEFINANCE("NSE:"&amp;B46,"open", D46),,2))</f>
        <v/>
      </c>
    </row>
    <row r="47">
      <c r="A47" t="inlineStr">
        <is>
          <t>DLF Ltd</t>
        </is>
      </c>
      <c r="B47" t="inlineStr">
        <is>
          <t>DLF</t>
        </is>
      </c>
      <c r="C47">
        <f>GOOGLEFINANCE("NSE:"&amp;B47,"price")</f>
        <v/>
      </c>
      <c r="D47">
        <f>DATE(2009,1,1)</f>
        <v/>
      </c>
      <c r="E47">
        <f>max(index(GOOGLEFINANCE("NSE:"&amp;B47,"open", D47),,2))</f>
        <v/>
      </c>
    </row>
    <row r="48">
      <c r="A48" t="inlineStr">
        <is>
          <t>Power Grid Corporation of India Ltd</t>
        </is>
      </c>
      <c r="B48" t="inlineStr">
        <is>
          <t>POWERGRID</t>
        </is>
      </c>
      <c r="C48">
        <f>GOOGLEFINANCE("NSE:"&amp;B48,"price")</f>
        <v/>
      </c>
      <c r="D48">
        <f>DATE(2009,1,1)</f>
        <v/>
      </c>
      <c r="E48">
        <f>max(index(GOOGLEFINANCE("NSE:"&amp;B48,"open", D48),,2))</f>
        <v/>
      </c>
    </row>
    <row r="49">
      <c r="A49" t="inlineStr">
        <is>
          <t>Reliance Power Ltd</t>
        </is>
      </c>
      <c r="B49" t="inlineStr">
        <is>
          <t>RPOWER</t>
        </is>
      </c>
      <c r="C49">
        <f>GOOGLEFINANCE("NSE:"&amp;B49,"price")</f>
        <v/>
      </c>
      <c r="D49">
        <f>DATE(2009,1,1)</f>
        <v/>
      </c>
      <c r="E49">
        <f>max(index(GOOGLEFINANCE("NSE:"&amp;B49,"open", D49),,2))</f>
        <v/>
      </c>
    </row>
    <row r="50">
      <c r="A50" t="inlineStr">
        <is>
          <t>Axis Bank Ltd</t>
        </is>
      </c>
      <c r="B50" t="inlineStr">
        <is>
          <t>AXISBANK</t>
        </is>
      </c>
      <c r="C50">
        <f>GOOGLEFINANCE("NSE:"&amp;B50,"price")</f>
        <v/>
      </c>
      <c r="D50">
        <f>DATE(2009,1,1)</f>
        <v/>
      </c>
      <c r="E50">
        <f>max(index(GOOGLEFINANCE("NSE:"&amp;B50,"open", D50),,2))</f>
        <v/>
      </c>
    </row>
    <row r="51">
      <c r="A51" t="inlineStr">
        <is>
          <t>Infrastructure Development Finance Comp</t>
        </is>
      </c>
      <c r="B51" t="inlineStr">
        <is>
          <t>IDFC</t>
        </is>
      </c>
      <c r="C51">
        <f>GOOGLEFINANCE("NSE:"&amp;B51,"price")</f>
        <v/>
      </c>
      <c r="D51">
        <f>DATE(2009,1,1)</f>
        <v/>
      </c>
      <c r="E51">
        <f>max(index(GOOGLEFINANCE("NSE:"&amp;B51,"open", D51),,2))</f>
        <v/>
      </c>
    </row>
    <row r="52">
      <c r="A52" t="inlineStr">
        <is>
          <t>Jaiprakash Associates Ltd</t>
        </is>
      </c>
      <c r="B52" t="inlineStr">
        <is>
          <t>JPASSOCIAT</t>
        </is>
      </c>
      <c r="C52">
        <f>GOOGLEFINANCE("NSE:"&amp;B52,"price")</f>
        <v/>
      </c>
      <c r="D52">
        <f>DATE(2009,1,1)</f>
        <v/>
      </c>
      <c r="E52">
        <f>max(index(GOOGLEFINANCE("NSE:"&amp;B52,"open", D52),,2))</f>
        <v/>
      </c>
    </row>
    <row r="53">
      <c r="A53" t="inlineStr">
        <is>
          <t>Jindal Steel &amp; Power Ltd</t>
        </is>
      </c>
      <c r="B53" t="inlineStr">
        <is>
          <t>JINDALSTEL</t>
        </is>
      </c>
      <c r="C53">
        <f>GOOGLEFINANCE("NSE:"&amp;B53,"price")</f>
        <v/>
      </c>
      <c r="D53">
        <f>DATE(2009,1,1)</f>
        <v/>
      </c>
      <c r="E53">
        <f>max(index(GOOGLEFINANCE("NSE:"&amp;B53,"open", D53),,2))</f>
        <v/>
      </c>
    </row>
    <row r="54">
      <c r="A54" t="inlineStr">
        <is>
          <t>Reliance Capital Ltd</t>
        </is>
      </c>
      <c r="B54" t="inlineStr">
        <is>
          <t>RELCAPITAL</t>
        </is>
      </c>
      <c r="C54">
        <f>GOOGLEFINANCE("NSE:"&amp;B54,"price")</f>
        <v/>
      </c>
      <c r="D54">
        <f>DATE(2009,1,1)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DATE(2010,1,1)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DATE(2010,1,1)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DATE(2010,1,1)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DATE(2010,1,1)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DATE(2010,1,1)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DATE(2010,1,1)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DATE(2010,1,1)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DATE(2010,1,1)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DATE(2010,1,1)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DATE(2010,1,1)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DATE(2010,1,1)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DATE(2010,1,1)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DATE(2010,1,1)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DATE(2010,1,1)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DATE(2010,1,1)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DATE(2010,1,1)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DATE(2010,1,1)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DATE(2010,1,1)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DATE(2010,1,1)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DATE(2010,1,1)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DATE(2010,1,1)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DATE(2010,1,1)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DATE(2010,1,1)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DATE(2010,1,1)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DATE(2010,1,1)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DATE(2010,1,1)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DATE(2010,1,1)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DATE(2010,1,1)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DATE(2010,1,1)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DATE(2010,1,1)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DATE(2010,1,1)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DATE(2010,1,1)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DATE(2010,1,1)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DATE(2010,1,1)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DATE(2010,1,1)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DATE(2010,1,1)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DATE(2010,1,1)</f>
        <v/>
      </c>
      <c r="E38">
        <f>max(index(GOOGLEFINANCE("NSE:"&amp;B38,"open", D38),,2))</f>
        <v/>
      </c>
    </row>
    <row r="39">
      <c r="A39" t="inlineStr">
        <is>
          <t>Suzlon Energy Ltd</t>
        </is>
      </c>
      <c r="B39" t="inlineStr">
        <is>
          <t>SUZLON</t>
        </is>
      </c>
      <c r="C39">
        <f>GOOGLEFINANCE("NSE:"&amp;B39,"price")</f>
        <v/>
      </c>
      <c r="D39">
        <f>DATE(2010,1,1)</f>
        <v/>
      </c>
      <c r="E39">
        <f>max(index(GOOGLEFINANCE("NSE:"&amp;B39,"open", D39),,2))</f>
        <v/>
      </c>
    </row>
    <row r="40">
      <c r="A40" t="inlineStr">
        <is>
          <t>Cairn India Ltd</t>
        </is>
      </c>
      <c r="B40" t="inlineStr">
        <is>
          <t>CAIRNINDIA</t>
        </is>
      </c>
      <c r="C40">
        <f>GOOGLEFINANCE("NSE:"&amp;B40,"price")</f>
        <v/>
      </c>
      <c r="D40">
        <f>DATE(2010,1,1)</f>
        <v/>
      </c>
      <c r="E40">
        <f>max(index(GOOGLEFINANCE("NSE:"&amp;B40,"open", D40),,2))</f>
        <v/>
      </c>
    </row>
    <row r="41">
      <c r="A41" t="inlineStr">
        <is>
          <t>NTPC Ltd</t>
        </is>
      </c>
      <c r="B41" t="inlineStr">
        <is>
          <t>NTPC</t>
        </is>
      </c>
      <c r="C41">
        <f>GOOGLEFINANCE("NSE:"&amp;B41,"price")</f>
        <v/>
      </c>
      <c r="D41">
        <f>DATE(2010,1,1)</f>
        <v/>
      </c>
      <c r="E41">
        <f>max(index(GOOGLEFINANCE("NSE:"&amp;B41,"open", D41),,2))</f>
        <v/>
      </c>
    </row>
    <row r="42">
      <c r="A42" t="inlineStr">
        <is>
          <t>Sterlite Industries (India) Ltd</t>
        </is>
      </c>
      <c r="B42" t="inlineStr">
        <is>
          <t>SII</t>
        </is>
      </c>
      <c r="C42">
        <f>GOOGLEFINANCE("NSE:"&amp;B42,"price")</f>
        <v/>
      </c>
      <c r="D42">
        <f>DATE(2010,1,1)</f>
        <v/>
      </c>
      <c r="E42">
        <f>max(index(GOOGLEFINANCE("NSE:"&amp;B42,"open", D42),,2))</f>
        <v/>
      </c>
    </row>
    <row r="43">
      <c r="A43" t="inlineStr">
        <is>
          <t>DLF Ltd</t>
        </is>
      </c>
      <c r="B43" t="inlineStr">
        <is>
          <t>DLF</t>
        </is>
      </c>
      <c r="C43">
        <f>GOOGLEFINANCE("NSE:"&amp;B43,"price")</f>
        <v/>
      </c>
      <c r="D43">
        <f>DATE(2010,1,1)</f>
        <v/>
      </c>
      <c r="E43">
        <f>max(index(GOOGLEFINANCE("NSE:"&amp;B43,"open", D43),,2))</f>
        <v/>
      </c>
    </row>
    <row r="44">
      <c r="A44" t="inlineStr">
        <is>
          <t>Power Grid Corporation of India Ltd</t>
        </is>
      </c>
      <c r="B44" t="inlineStr">
        <is>
          <t>POWERGRID</t>
        </is>
      </c>
      <c r="C44">
        <f>GOOGLEFINANCE("NSE:"&amp;B44,"price")</f>
        <v/>
      </c>
      <c r="D44">
        <f>DATE(2010,1,1)</f>
        <v/>
      </c>
      <c r="E44">
        <f>max(index(GOOGLEFINANCE("NSE:"&amp;B44,"open", D44),,2))</f>
        <v/>
      </c>
    </row>
    <row r="45">
      <c r="A45" t="inlineStr">
        <is>
          <t>Reliance Power Ltd</t>
        </is>
      </c>
      <c r="B45" t="inlineStr">
        <is>
          <t>RPOWER</t>
        </is>
      </c>
      <c r="C45">
        <f>GOOGLEFINANCE("NSE:"&amp;B45,"price")</f>
        <v/>
      </c>
      <c r="D45">
        <f>DATE(2010,1,1)</f>
        <v/>
      </c>
      <c r="E45">
        <f>max(index(GOOGLEFINANCE("NSE:"&amp;B45,"open", D45),,2))</f>
        <v/>
      </c>
    </row>
    <row r="46">
      <c r="A46" t="inlineStr">
        <is>
          <t>Axis Bank Ltd</t>
        </is>
      </c>
      <c r="B46" t="inlineStr">
        <is>
          <t>AXISBANK</t>
        </is>
      </c>
      <c r="C46">
        <f>GOOGLEFINANCE("NSE:"&amp;B46,"price")</f>
        <v/>
      </c>
      <c r="D46">
        <f>DATE(2010,1,1)</f>
        <v/>
      </c>
      <c r="E46">
        <f>max(index(GOOGLEFINANCE("NSE:"&amp;B46,"open", D46),,2))</f>
        <v/>
      </c>
    </row>
    <row r="47">
      <c r="A47" t="inlineStr">
        <is>
          <t>Infrastructure Development Finance Comp</t>
        </is>
      </c>
      <c r="B47" t="inlineStr">
        <is>
          <t>IDFC</t>
        </is>
      </c>
      <c r="C47">
        <f>GOOGLEFINANCE("NSE:"&amp;B47,"price")</f>
        <v/>
      </c>
      <c r="D47">
        <f>DATE(2010,1,1)</f>
        <v/>
      </c>
      <c r="E47">
        <f>max(index(GOOGLEFINANCE("NSE:"&amp;B47,"open", D47),,2))</f>
        <v/>
      </c>
    </row>
    <row r="48">
      <c r="A48" t="inlineStr">
        <is>
          <t>Jaiprakash Associates Ltd</t>
        </is>
      </c>
      <c r="B48" t="inlineStr">
        <is>
          <t>JPASSOCIAT</t>
        </is>
      </c>
      <c r="C48">
        <f>GOOGLEFINANCE("NSE:"&amp;B48,"price")</f>
        <v/>
      </c>
      <c r="D48">
        <f>DATE(2010,1,1)</f>
        <v/>
      </c>
      <c r="E48">
        <f>max(index(GOOGLEFINANCE("NSE:"&amp;B48,"open", D48),,2))</f>
        <v/>
      </c>
    </row>
    <row r="49">
      <c r="A49" t="inlineStr">
        <is>
          <t>Jindal Steel &amp; Power Ltd</t>
        </is>
      </c>
      <c r="B49" t="inlineStr">
        <is>
          <t>JINDALSTEL</t>
        </is>
      </c>
      <c r="C49">
        <f>GOOGLEFINANCE("NSE:"&amp;B49,"price")</f>
        <v/>
      </c>
      <c r="D49">
        <f>DATE(2010,1,1)</f>
        <v/>
      </c>
      <c r="E49">
        <f>max(index(GOOGLEFINANCE("NSE:"&amp;B49,"open", D49),,2))</f>
        <v/>
      </c>
    </row>
    <row r="50">
      <c r="A50" t="inlineStr">
        <is>
          <t>Reliance Capital Ltd</t>
        </is>
      </c>
      <c r="B50" t="inlineStr">
        <is>
          <t>RELCAPITAL</t>
        </is>
      </c>
      <c r="C50">
        <f>GOOGLEFINANCE("NSE:"&amp;B50,"price")</f>
        <v/>
      </c>
      <c r="D50">
        <f>DATE(2010,1,1)</f>
        <v/>
      </c>
      <c r="E50">
        <f>max(index(GOOGLEFINANCE("NSE:"&amp;B50,"open", D50),,2))</f>
        <v/>
      </c>
    </row>
    <row r="51">
      <c r="A51" t="inlineStr">
        <is>
          <t>Bajaj Auto Ltd</t>
        </is>
      </c>
      <c r="B51" t="inlineStr">
        <is>
          <t>BAJAJ-AUTO</t>
        </is>
      </c>
      <c r="C51">
        <f>GOOGLEFINANCE("NSE:"&amp;B51,"price")</f>
        <v/>
      </c>
      <c r="D51">
        <f>DATE(2010,1,1)</f>
        <v/>
      </c>
      <c r="E51">
        <f>max(index(GOOGLEFINANCE("NSE:"&amp;B51,"open", D51),,2))</f>
        <v/>
      </c>
    </row>
    <row r="52">
      <c r="A52" t="inlineStr">
        <is>
          <t>Dr. Reddy's Laboratories Ltd</t>
        </is>
      </c>
      <c r="B52" t="inlineStr">
        <is>
          <t>DRREDDY</t>
        </is>
      </c>
      <c r="C52">
        <f>GOOGLEFINANCE("NSE:"&amp;B52,"price")</f>
        <v/>
      </c>
      <c r="D52">
        <f>DATE(2010,1,1)</f>
        <v/>
      </c>
      <c r="E52">
        <f>max(index(GOOGLEFINANCE("NSE:"&amp;B52,"open", D52),,2))</f>
        <v/>
      </c>
    </row>
    <row r="53">
      <c r="A53" t="inlineStr">
        <is>
          <t>Kotak Mahindra Bank Ltd</t>
        </is>
      </c>
      <c r="B53" t="inlineStr">
        <is>
          <t>KOTAKBANK</t>
        </is>
      </c>
      <c r="C53">
        <f>GOOGLEFINANCE("NSE:"&amp;B53,"price")</f>
        <v/>
      </c>
      <c r="D53">
        <f>DATE(2010,1,1)</f>
        <v/>
      </c>
      <c r="E53">
        <f>max(index(GOOGLEFINANCE("NSE:"&amp;B53,"open", D53),,2))</f>
        <v/>
      </c>
    </row>
    <row r="54">
      <c r="A54" t="inlineStr">
        <is>
          <t>Sesa Goa Limited</t>
        </is>
      </c>
      <c r="B54" t="inlineStr">
        <is>
          <t>VEDL</t>
        </is>
      </c>
      <c r="C54">
        <f>GOOGLEFINANCE("NSE:"&amp;B54,"price")</f>
        <v/>
      </c>
      <c r="D54">
        <f>DATE(2010,1,1)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DATE(2011,1,1)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DATE(2011,1,1)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DATE(2011,1,1)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DATE(2011,1,1)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DATE(2011,1,1)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DATE(2011,1,1)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DATE(2011,1,1)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DATE(2011,1,1)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DATE(2011,1,1)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DATE(2011,1,1)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DATE(2011,1,1)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DATE(2011,1,1)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DATE(2011,1,1)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DATE(2011,1,1)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DATE(2011,1,1)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DATE(2011,1,1)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DATE(2011,1,1)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DATE(2011,1,1)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DATE(2011,1,1)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DATE(2011,1,1)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DATE(2011,1,1)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DATE(2011,1,1)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DATE(2011,1,1)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DATE(2011,1,1)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DATE(2011,1,1)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DATE(2011,1,1)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DATE(2011,1,1)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DATE(2011,1,1)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DATE(2011,1,1)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DATE(2011,1,1)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DATE(2011,1,1)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DATE(2011,1,1)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DATE(2011,1,1)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DATE(2011,1,1)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DATE(2011,1,1)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DATE(2011,1,1)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DATE(2011,1,1)</f>
        <v/>
      </c>
      <c r="E38">
        <f>max(index(GOOGLEFINANCE("NSE:"&amp;B38,"open", D38),,2))</f>
        <v/>
      </c>
    </row>
    <row r="39">
      <c r="A39" t="inlineStr">
        <is>
          <t>Cairn India Ltd</t>
        </is>
      </c>
      <c r="B39" t="inlineStr">
        <is>
          <t>CAIRNINDIA</t>
        </is>
      </c>
      <c r="C39">
        <f>GOOGLEFINANCE("NSE:"&amp;B39,"price")</f>
        <v/>
      </c>
      <c r="D39">
        <f>DATE(2011,1,1)</f>
        <v/>
      </c>
      <c r="E39">
        <f>max(index(GOOGLEFINANCE("NSE:"&amp;B39,"open", D39),,2))</f>
        <v/>
      </c>
    </row>
    <row r="40">
      <c r="A40" t="inlineStr">
        <is>
          <t>NTPC Ltd</t>
        </is>
      </c>
      <c r="B40" t="inlineStr">
        <is>
          <t>NTPC</t>
        </is>
      </c>
      <c r="C40">
        <f>GOOGLEFINANCE("NSE:"&amp;B40,"price")</f>
        <v/>
      </c>
      <c r="D40">
        <f>DATE(2011,1,1)</f>
        <v/>
      </c>
      <c r="E40">
        <f>max(index(GOOGLEFINANCE("NSE:"&amp;B40,"open", D40),,2))</f>
        <v/>
      </c>
    </row>
    <row r="41">
      <c r="A41" t="inlineStr">
        <is>
          <t>Sterlite Industries (India) Ltd</t>
        </is>
      </c>
      <c r="B41" t="inlineStr">
        <is>
          <t>SII</t>
        </is>
      </c>
      <c r="C41">
        <f>GOOGLEFINANCE("NSE:"&amp;B41,"price")</f>
        <v/>
      </c>
      <c r="D41">
        <f>DATE(2011,1,1)</f>
        <v/>
      </c>
      <c r="E41">
        <f>max(index(GOOGLEFINANCE("NSE:"&amp;B41,"open", D41),,2))</f>
        <v/>
      </c>
    </row>
    <row r="42">
      <c r="A42" t="inlineStr">
        <is>
          <t>DLF Ltd</t>
        </is>
      </c>
      <c r="B42" t="inlineStr">
        <is>
          <t>DLF</t>
        </is>
      </c>
      <c r="C42">
        <f>GOOGLEFINANCE("NSE:"&amp;B42,"price")</f>
        <v/>
      </c>
      <c r="D42">
        <f>DATE(2011,1,1)</f>
        <v/>
      </c>
      <c r="E42">
        <f>max(index(GOOGLEFINANCE("NSE:"&amp;B42,"open", D42),,2))</f>
        <v/>
      </c>
    </row>
    <row r="43">
      <c r="A43" t="inlineStr">
        <is>
          <t>Power Grid Corporation of India Ltd</t>
        </is>
      </c>
      <c r="B43" t="inlineStr">
        <is>
          <t>POWERGRID</t>
        </is>
      </c>
      <c r="C43">
        <f>GOOGLEFINANCE("NSE:"&amp;B43,"price")</f>
        <v/>
      </c>
      <c r="D43">
        <f>DATE(2011,1,1)</f>
        <v/>
      </c>
      <c r="E43">
        <f>max(index(GOOGLEFINANCE("NSE:"&amp;B43,"open", D43),,2))</f>
        <v/>
      </c>
    </row>
    <row r="44">
      <c r="A44" t="inlineStr">
        <is>
          <t>Reliance Power Ltd</t>
        </is>
      </c>
      <c r="B44" t="inlineStr">
        <is>
          <t>RPOWER</t>
        </is>
      </c>
      <c r="C44">
        <f>GOOGLEFINANCE("NSE:"&amp;B44,"price")</f>
        <v/>
      </c>
      <c r="D44">
        <f>DATE(2011,1,1)</f>
        <v/>
      </c>
      <c r="E44">
        <f>max(index(GOOGLEFINANCE("NSE:"&amp;B44,"open", D44),,2))</f>
        <v/>
      </c>
    </row>
    <row r="45">
      <c r="A45" t="inlineStr">
        <is>
          <t>Axis Bank Ltd</t>
        </is>
      </c>
      <c r="B45" t="inlineStr">
        <is>
          <t>AXISBANK</t>
        </is>
      </c>
      <c r="C45">
        <f>GOOGLEFINANCE("NSE:"&amp;B45,"price")</f>
        <v/>
      </c>
      <c r="D45">
        <f>DATE(2011,1,1)</f>
        <v/>
      </c>
      <c r="E45">
        <f>max(index(GOOGLEFINANCE("NSE:"&amp;B45,"open", D45),,2))</f>
        <v/>
      </c>
    </row>
    <row r="46">
      <c r="A46" t="inlineStr">
        <is>
          <t>Infrastructure Development Finance Comp</t>
        </is>
      </c>
      <c r="B46" t="inlineStr">
        <is>
          <t>IDFC</t>
        </is>
      </c>
      <c r="C46">
        <f>GOOGLEFINANCE("NSE:"&amp;B46,"price")</f>
        <v/>
      </c>
      <c r="D46">
        <f>DATE(2011,1,1)</f>
        <v/>
      </c>
      <c r="E46">
        <f>max(index(GOOGLEFINANCE("NSE:"&amp;B46,"open", D46),,2))</f>
        <v/>
      </c>
    </row>
    <row r="47">
      <c r="A47" t="inlineStr">
        <is>
          <t>Jaiprakash Associates Ltd</t>
        </is>
      </c>
      <c r="B47" t="inlineStr">
        <is>
          <t>JPASSOCIAT</t>
        </is>
      </c>
      <c r="C47">
        <f>GOOGLEFINANCE("NSE:"&amp;B47,"price")</f>
        <v/>
      </c>
      <c r="D47">
        <f>DATE(2011,1,1)</f>
        <v/>
      </c>
      <c r="E47">
        <f>max(index(GOOGLEFINANCE("NSE:"&amp;B47,"open", D47),,2))</f>
        <v/>
      </c>
    </row>
    <row r="48">
      <c r="A48" t="inlineStr">
        <is>
          <t>Jindal Steel &amp; Power Ltd</t>
        </is>
      </c>
      <c r="B48" t="inlineStr">
        <is>
          <t>JINDALSTEL</t>
        </is>
      </c>
      <c r="C48">
        <f>GOOGLEFINANCE("NSE:"&amp;B48,"price")</f>
        <v/>
      </c>
      <c r="D48">
        <f>DATE(2011,1,1)</f>
        <v/>
      </c>
      <c r="E48">
        <f>max(index(GOOGLEFINANCE("NSE:"&amp;B48,"open", D48),,2))</f>
        <v/>
      </c>
    </row>
    <row r="49">
      <c r="A49" t="inlineStr">
        <is>
          <t>Bajaj Auto Ltd</t>
        </is>
      </c>
      <c r="B49" t="inlineStr">
        <is>
          <t>BAJAJ-AUTO</t>
        </is>
      </c>
      <c r="C49">
        <f>GOOGLEFINANCE("NSE:"&amp;B49,"price")</f>
        <v/>
      </c>
      <c r="D49">
        <f>DATE(2011,1,1)</f>
        <v/>
      </c>
      <c r="E49">
        <f>max(index(GOOGLEFINANCE("NSE:"&amp;B49,"open", D49),,2))</f>
        <v/>
      </c>
    </row>
    <row r="50">
      <c r="A50" t="inlineStr">
        <is>
          <t>Dr. Reddy's Laboratories Ltd</t>
        </is>
      </c>
      <c r="B50" t="inlineStr">
        <is>
          <t>DRREDDY</t>
        </is>
      </c>
      <c r="C50">
        <f>GOOGLEFINANCE("NSE:"&amp;B50,"price")</f>
        <v/>
      </c>
      <c r="D50">
        <f>DATE(2011,1,1)</f>
        <v/>
      </c>
      <c r="E50">
        <f>max(index(GOOGLEFINANCE("NSE:"&amp;B50,"open", D50),,2))</f>
        <v/>
      </c>
    </row>
    <row r="51">
      <c r="A51" t="inlineStr">
        <is>
          <t>Kotak Mahindra Bank Ltd</t>
        </is>
      </c>
      <c r="B51" t="inlineStr">
        <is>
          <t>KOTAKBANK</t>
        </is>
      </c>
      <c r="C51">
        <f>GOOGLEFINANCE("NSE:"&amp;B51,"price")</f>
        <v/>
      </c>
      <c r="D51">
        <f>DATE(2011,1,1)</f>
        <v/>
      </c>
      <c r="E51">
        <f>max(index(GOOGLEFINANCE("NSE:"&amp;B51,"open", D51),,2))</f>
        <v/>
      </c>
    </row>
    <row r="52">
      <c r="A52" t="inlineStr">
        <is>
          <t>Sesa Goa Limited</t>
        </is>
      </c>
      <c r="B52" t="inlineStr">
        <is>
          <t>VEDL</t>
        </is>
      </c>
      <c r="C52">
        <f>GOOGLEFINANCE("NSE:"&amp;B52,"price")</f>
        <v/>
      </c>
      <c r="D52">
        <f>DATE(2011,1,1)</f>
        <v/>
      </c>
      <c r="E52">
        <f>max(index(GOOGLEFINANCE("NSE:"&amp;B52,"open", D52),,2))</f>
        <v/>
      </c>
    </row>
    <row r="53">
      <c r="A53" t="inlineStr">
        <is>
          <t>Coal India Ltd</t>
        </is>
      </c>
      <c r="B53" t="inlineStr">
        <is>
          <t>COALINDIA</t>
        </is>
      </c>
      <c r="C53">
        <f>GOOGLEFINANCE("NSE:"&amp;B53,"price")</f>
        <v/>
      </c>
      <c r="D53">
        <f>DATE(2011,1,1)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DATE(2011,1,1)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DATE(2012,1,1)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DATE(2012,1,1)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DATE(2012,1,1)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DATE(2012,1,1)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DATE(2012,1,1)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DATE(2012,1,1)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DATE(2012,1,1)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DATE(2012,1,1)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DATE(2012,1,1)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DATE(2012,1,1)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DATE(2012,1,1)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DATE(2012,1,1)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DATE(2012,1,1)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DATE(2012,1,1)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DATE(2012,1,1)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DATE(2012,1,1)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DATE(2012,1,1)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DATE(2012,1,1)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DATE(2012,1,1)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DATE(2012,1,1)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DATE(2012,1,1)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DATE(2012,1,1)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DATE(2012,1,1)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DATE(2012,1,1)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DATE(2012,1,1)</f>
        <v/>
      </c>
      <c r="E29">
        <f>max(index(GOOGLEFINANCE("NSE:"&amp;B29,"open", D29),,2))</f>
        <v/>
      </c>
    </row>
    <row r="30">
      <c r="A30" t="inlineStr">
        <is>
          <t>Bharti Tele-Ventures Ltd</t>
        </is>
      </c>
      <c r="B30" t="inlineStr">
        <is>
          <t>BHARTIAIRTEL</t>
        </is>
      </c>
      <c r="C30">
        <f>GOOGLEFINANCE("NSE:"&amp;B30,"price")</f>
        <v/>
      </c>
      <c r="D30">
        <f>DATE(2012,1,1)</f>
        <v/>
      </c>
      <c r="E30">
        <f>max(index(GOOGLEFINANCE("NSE:"&amp;B30,"open", D30),,2))</f>
        <v/>
      </c>
    </row>
    <row r="31">
      <c r="A31" t="inlineStr">
        <is>
          <t>Larsen &amp; Toubro Ltd</t>
        </is>
      </c>
      <c r="B31" t="inlineStr">
        <is>
          <t>LT</t>
        </is>
      </c>
      <c r="C31">
        <f>GOOGLEFINANCE("NSE:"&amp;B31,"price")</f>
        <v/>
      </c>
      <c r="D31">
        <f>DATE(2012,1,1)</f>
        <v/>
      </c>
      <c r="E31">
        <f>max(index(GOOGLEFINANCE("NSE:"&amp;B31,"open", D31),,2))</f>
        <v/>
      </c>
    </row>
    <row r="32">
      <c r="A32" t="inlineStr">
        <is>
          <t>Maruti Udyog Limited</t>
        </is>
      </c>
      <c r="B32" t="inlineStr">
        <is>
          <t>MARUTI</t>
        </is>
      </c>
      <c r="C32">
        <f>GOOGLEFINANCE("NSE:"&amp;B32,"price")</f>
        <v/>
      </c>
      <c r="D32">
        <f>DATE(2012,1,1)</f>
        <v/>
      </c>
      <c r="E32">
        <f>max(index(GOOGLEFINANCE("NSE:"&amp;B32,"open", D32),,2))</f>
        <v/>
      </c>
    </row>
    <row r="33">
      <c r="A33" t="inlineStr">
        <is>
          <t>Oil &amp; Natural Gas Corporation Ltd</t>
        </is>
      </c>
      <c r="B33" t="inlineStr">
        <is>
          <t>ONGC</t>
        </is>
      </c>
      <c r="C33">
        <f>GOOGLEFINANCE("NSE:"&amp;B33,"price")</f>
        <v/>
      </c>
      <c r="D33">
        <f>DATE(2012,1,1)</f>
        <v/>
      </c>
      <c r="E33">
        <f>max(index(GOOGLEFINANCE("NSE:"&amp;B33,"open", D33),,2))</f>
        <v/>
      </c>
    </row>
    <row r="34">
      <c r="A34" t="inlineStr">
        <is>
          <t>Punjab National Bank</t>
        </is>
      </c>
      <c r="B34" t="inlineStr">
        <is>
          <t>PNB</t>
        </is>
      </c>
      <c r="C34">
        <f>GOOGLEFINANCE("NSE:"&amp;B34,"price")</f>
        <v/>
      </c>
      <c r="D34">
        <f>DATE(2012,1,1)</f>
        <v/>
      </c>
      <c r="E34">
        <f>max(index(GOOGLEFINANCE("NSE:"&amp;B34,"open", D34),,2))</f>
        <v/>
      </c>
    </row>
    <row r="35">
      <c r="A35" t="inlineStr">
        <is>
          <t>Tata Consultancy Services Ltd</t>
        </is>
      </c>
      <c r="B35" t="inlineStr">
        <is>
          <t>TCS</t>
        </is>
      </c>
      <c r="C35">
        <f>GOOGLEFINANCE("NSE:"&amp;B35,"price")</f>
        <v/>
      </c>
      <c r="D35">
        <f>DATE(2012,1,1)</f>
        <v/>
      </c>
      <c r="E35">
        <f>max(index(GOOGLEFINANCE("NSE:"&amp;B35,"open", D35),,2))</f>
        <v/>
      </c>
    </row>
    <row r="36">
      <c r="A36" t="inlineStr">
        <is>
          <t>Siemens Ltd</t>
        </is>
      </c>
      <c r="B36" t="inlineStr">
        <is>
          <t>SIEMENS</t>
        </is>
      </c>
      <c r="C36">
        <f>GOOGLEFINANCE("NSE:"&amp;B36,"price")</f>
        <v/>
      </c>
      <c r="D36">
        <f>DATE(2012,1,1)</f>
        <v/>
      </c>
      <c r="E36">
        <f>max(index(GOOGLEFINANCE("NSE:"&amp;B36,"open", D36),,2))</f>
        <v/>
      </c>
    </row>
    <row r="37">
      <c r="A37" t="inlineStr">
        <is>
          <t>Cairn India Ltd</t>
        </is>
      </c>
      <c r="B37" t="inlineStr">
        <is>
          <t>CAIRNINDIA</t>
        </is>
      </c>
      <c r="C37">
        <f>GOOGLEFINANCE("NSE:"&amp;B37,"price")</f>
        <v/>
      </c>
      <c r="D37">
        <f>DATE(2012,1,1)</f>
        <v/>
      </c>
      <c r="E37">
        <f>max(index(GOOGLEFINANCE("NSE:"&amp;B37,"open", D37),,2))</f>
        <v/>
      </c>
    </row>
    <row r="38">
      <c r="A38" t="inlineStr">
        <is>
          <t>NTPC Ltd</t>
        </is>
      </c>
      <c r="B38" t="inlineStr">
        <is>
          <t>NTPC</t>
        </is>
      </c>
      <c r="C38">
        <f>GOOGLEFINANCE("NSE:"&amp;B38,"price")</f>
        <v/>
      </c>
      <c r="D38">
        <f>DATE(2012,1,1)</f>
        <v/>
      </c>
      <c r="E38">
        <f>max(index(GOOGLEFINANCE("NSE:"&amp;B38,"open", D38),,2))</f>
        <v/>
      </c>
    </row>
    <row r="39">
      <c r="A39" t="inlineStr">
        <is>
          <t>DLF Ltd</t>
        </is>
      </c>
      <c r="B39" t="inlineStr">
        <is>
          <t>DLF</t>
        </is>
      </c>
      <c r="C39">
        <f>GOOGLEFINANCE("NSE:"&amp;B39,"price")</f>
        <v/>
      </c>
      <c r="D39">
        <f>DATE(2012,1,1)</f>
        <v/>
      </c>
      <c r="E39">
        <f>max(index(GOOGLEFINANCE("NSE:"&amp;B39,"open", D39),,2))</f>
        <v/>
      </c>
    </row>
    <row r="40">
      <c r="A40" t="inlineStr">
        <is>
          <t>Power Grid Corporation of India Ltd</t>
        </is>
      </c>
      <c r="B40" t="inlineStr">
        <is>
          <t>POWERGRID</t>
        </is>
      </c>
      <c r="C40">
        <f>GOOGLEFINANCE("NSE:"&amp;B40,"price")</f>
        <v/>
      </c>
      <c r="D40">
        <f>DATE(2012,1,1)</f>
        <v/>
      </c>
      <c r="E40">
        <f>max(index(GOOGLEFINANCE("NSE:"&amp;B40,"open", D40),,2))</f>
        <v/>
      </c>
    </row>
    <row r="41">
      <c r="A41" t="inlineStr">
        <is>
          <t>Axis Bank Ltd</t>
        </is>
      </c>
      <c r="B41" t="inlineStr">
        <is>
          <t>AXISBANK</t>
        </is>
      </c>
      <c r="C41">
        <f>GOOGLEFINANCE("NSE:"&amp;B41,"price")</f>
        <v/>
      </c>
      <c r="D41">
        <f>DATE(2012,1,1)</f>
        <v/>
      </c>
      <c r="E41">
        <f>max(index(GOOGLEFINANCE("NSE:"&amp;B41,"open", D41),,2))</f>
        <v/>
      </c>
    </row>
    <row r="42">
      <c r="A42" t="inlineStr">
        <is>
          <t>Infrastructure Development Finance Comp</t>
        </is>
      </c>
      <c r="B42" t="inlineStr">
        <is>
          <t>IDFC</t>
        </is>
      </c>
      <c r="C42">
        <f>GOOGLEFINANCE("NSE:"&amp;B42,"price")</f>
        <v/>
      </c>
      <c r="D42">
        <f>DATE(2012,1,1)</f>
        <v/>
      </c>
      <c r="E42">
        <f>max(index(GOOGLEFINANCE("NSE:"&amp;B42,"open", D42),,2))</f>
        <v/>
      </c>
    </row>
    <row r="43">
      <c r="A43" t="inlineStr">
        <is>
          <t>Jaiprakash Associates Ltd</t>
        </is>
      </c>
      <c r="B43" t="inlineStr">
        <is>
          <t>JPASSOCIAT</t>
        </is>
      </c>
      <c r="C43">
        <f>GOOGLEFINANCE("NSE:"&amp;B43,"price")</f>
        <v/>
      </c>
      <c r="D43">
        <f>DATE(2012,1,1)</f>
        <v/>
      </c>
      <c r="E43">
        <f>max(index(GOOGLEFINANCE("NSE:"&amp;B43,"open", D43),,2))</f>
        <v/>
      </c>
    </row>
    <row r="44">
      <c r="A44" t="inlineStr">
        <is>
          <t>Jindal Steel &amp; Power Ltd</t>
        </is>
      </c>
      <c r="B44" t="inlineStr">
        <is>
          <t>JINDALSTEL</t>
        </is>
      </c>
      <c r="C44">
        <f>GOOGLEFINANCE("NSE:"&amp;B44,"price")</f>
        <v/>
      </c>
      <c r="D44">
        <f>DATE(2012,1,1)</f>
        <v/>
      </c>
      <c r="E44">
        <f>max(index(GOOGLEFINANCE("NSE:"&amp;B44,"open", D44),,2))</f>
        <v/>
      </c>
    </row>
    <row r="45">
      <c r="A45" t="inlineStr">
        <is>
          <t>Bajaj Auto Ltd</t>
        </is>
      </c>
      <c r="B45" t="inlineStr">
        <is>
          <t>BAJAJ-AUTO</t>
        </is>
      </c>
      <c r="C45">
        <f>GOOGLEFINANCE("NSE:"&amp;B45,"price")</f>
        <v/>
      </c>
      <c r="D45">
        <f>DATE(2012,1,1)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DATE(2012,1,1)</f>
        <v/>
      </c>
      <c r="E46">
        <f>max(index(GOOGLEFINANCE("NSE:"&amp;B46,"open", D46),,2))</f>
        <v/>
      </c>
    </row>
    <row r="47">
      <c r="A47" t="inlineStr">
        <is>
          <t>Kotak Mahindra Bank Ltd</t>
        </is>
      </c>
      <c r="B47" t="inlineStr">
        <is>
          <t>KOTAKBANK</t>
        </is>
      </c>
      <c r="C47">
        <f>GOOGLEFINANCE("NSE:"&amp;B47,"price")</f>
        <v/>
      </c>
      <c r="D47">
        <f>DATE(2012,1,1)</f>
        <v/>
      </c>
      <c r="E47">
        <f>max(index(GOOGLEFINANCE("NSE:"&amp;B47,"open", D47),,2))</f>
        <v/>
      </c>
    </row>
    <row r="48">
      <c r="A48" t="inlineStr">
        <is>
          <t>Sesa Goa Limited</t>
        </is>
      </c>
      <c r="B48" t="inlineStr">
        <is>
          <t>VEDL</t>
        </is>
      </c>
      <c r="C48">
        <f>GOOGLEFINANCE("NSE:"&amp;B48,"price")</f>
        <v/>
      </c>
      <c r="D48">
        <f>DATE(2012,1,1)</f>
        <v/>
      </c>
      <c r="E48">
        <f>max(index(GOOGLEFINANCE("NSE:"&amp;B48,"open", D48),,2))</f>
        <v/>
      </c>
    </row>
    <row r="49">
      <c r="A49" t="inlineStr">
        <is>
          <t>Coal India Ltd</t>
        </is>
      </c>
      <c r="B49" t="inlineStr">
        <is>
          <t>COALINDIA</t>
        </is>
      </c>
      <c r="C49">
        <f>GOOGLEFINANCE("NSE:"&amp;B49,"price")</f>
        <v/>
      </c>
      <c r="D49">
        <f>DATE(2012,1,1)</f>
        <v/>
      </c>
      <c r="E49">
        <f>max(index(GOOGLEFINANCE("NSE:"&amp;B49,"open", D49),,2))</f>
        <v/>
      </c>
    </row>
    <row r="50">
      <c r="A50" t="inlineStr">
        <is>
          <t>Grasim Industries Ltd</t>
        </is>
      </c>
      <c r="B50" t="inlineStr">
        <is>
          <t>GRASIM</t>
        </is>
      </c>
      <c r="C50">
        <f>GOOGLEFINANCE("NSE:"&amp;B50,"price")</f>
        <v/>
      </c>
      <c r="D50">
        <f>DATE(2012,1,1)</f>
        <v/>
      </c>
      <c r="E50">
        <f>max(index(GOOGLEFINANCE("NSE:"&amp;B50,"open", D50),,2))</f>
        <v/>
      </c>
    </row>
    <row r="51">
      <c r="A51" t="inlineStr">
        <is>
          <t>Asian Paints Ltd</t>
        </is>
      </c>
      <c r="B51" t="inlineStr">
        <is>
          <t>ASIANPAINT</t>
        </is>
      </c>
      <c r="C51">
        <f>GOOGLEFINANCE("NSE:"&amp;B51,"price")</f>
        <v/>
      </c>
      <c r="D51">
        <f>DATE(2012,1,1)</f>
        <v/>
      </c>
      <c r="E51">
        <f>max(index(GOOGLEFINANCE("NSE:"&amp;B51,"open", D51),,2))</f>
        <v/>
      </c>
    </row>
    <row r="52">
      <c r="A52" t="inlineStr">
        <is>
          <t>Bank of Baroda</t>
        </is>
      </c>
      <c r="B52" t="inlineStr">
        <is>
          <t>BANKBARODA</t>
        </is>
      </c>
      <c r="C52">
        <f>GOOGLEFINANCE("NSE:"&amp;B52,"price")</f>
        <v/>
      </c>
      <c r="D52">
        <f>DATE(2012,1,1)</f>
        <v/>
      </c>
      <c r="E52">
        <f>max(index(GOOGLEFINANCE("NSE:"&amp;B52,"open", D52),,2))</f>
        <v/>
      </c>
    </row>
    <row r="53">
      <c r="A53" t="inlineStr">
        <is>
          <t>Lupin Ltd</t>
        </is>
      </c>
      <c r="B53" t="inlineStr">
        <is>
          <t>LUPIN</t>
        </is>
      </c>
      <c r="C53">
        <f>GOOGLEFINANCE("NSE:"&amp;B53,"price")</f>
        <v/>
      </c>
      <c r="D53">
        <f>DATE(2012,1,1)</f>
        <v/>
      </c>
      <c r="E53">
        <f>max(index(GOOGLEFINANCE("NSE:"&amp;B53,"open", D53),,2))</f>
        <v/>
      </c>
    </row>
    <row r="54">
      <c r="A54" t="inlineStr">
        <is>
          <t>UltraTech Cement Ltd</t>
        </is>
      </c>
      <c r="B54" t="inlineStr">
        <is>
          <t>ULTRACEMCO</t>
        </is>
      </c>
      <c r="C54">
        <f>GOOGLEFINANCE("NSE:"&amp;B54,"price")</f>
        <v/>
      </c>
      <c r="D54">
        <f>DATE(2012,1,1)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DATE(2013,1,1)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DATE(2013,1,1)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DATE(2013,1,1)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DATE(2013,1,1)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DATE(2013,1,1)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DATE(2013,1,1)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DATE(2013,1,1)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DATE(2013,1,1)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DATE(2013,1,1)</f>
        <v/>
      </c>
      <c r="E13">
        <f>max(index(GOOGLEFINANCE("NSE:"&amp;B13,"open", D13),,2))</f>
        <v/>
      </c>
    </row>
    <row r="14">
      <c r="A14" t="inlineStr">
        <is>
          <t>RANBAXY LABS</t>
        </is>
      </c>
      <c r="B14" t="inlineStr">
        <is>
          <t>RL</t>
        </is>
      </c>
      <c r="C14">
        <f>GOOGLEFINANCE("NSE:"&amp;B14,"price")</f>
        <v/>
      </c>
      <c r="D14">
        <f>DATE(2013,1,1)</f>
        <v/>
      </c>
      <c r="E14">
        <f>max(index(GOOGLEFINANCE("NSE:"&amp;B14,"open", D14),,2))</f>
        <v/>
      </c>
    </row>
    <row r="15">
      <c r="A15" t="inlineStr">
        <is>
          <t>Reliance Industries Ltd.</t>
        </is>
      </c>
      <c r="B15" t="inlineStr">
        <is>
          <t>RELIANCE</t>
        </is>
      </c>
      <c r="C15">
        <f>GOOGLEFINANCE("NSE:"&amp;B15,"price")</f>
        <v/>
      </c>
      <c r="D15">
        <f>DATE(2013,1,1)</f>
        <v/>
      </c>
      <c r="E15">
        <f>max(index(GOOGLEFINANCE("NSE:"&amp;B15,"open", D15),,2))</f>
        <v/>
      </c>
    </row>
    <row r="16">
      <c r="A16" t="inlineStr">
        <is>
          <t>East India Hotels Ltd</t>
        </is>
      </c>
      <c r="B16" t="inlineStr">
        <is>
          <t>EIH</t>
        </is>
      </c>
      <c r="C16">
        <f>GOOGLEFINANCE("NSE:"&amp;B16,"price")</f>
        <v/>
      </c>
      <c r="D16">
        <f>DATE(2013,1,1)</f>
        <v/>
      </c>
      <c r="E16">
        <f>max(index(GOOGLEFINANCE("NSE:"&amp;B16,"open", D16),,2))</f>
        <v/>
      </c>
    </row>
    <row r="17">
      <c r="A17" t="inlineStr">
        <is>
          <t>Mahindra &amp; Mahindra Ltd</t>
        </is>
      </c>
      <c r="B17" t="inlineStr">
        <is>
          <t>M&amp;M</t>
        </is>
      </c>
      <c r="C17">
        <f>GOOGLEFINANCE("NSE:"&amp;B17,"price")</f>
        <v/>
      </c>
      <c r="D17">
        <f>DATE(2013,1,1)</f>
        <v/>
      </c>
      <c r="E17">
        <f>max(index(GOOGLEFINANCE("NSE:"&amp;B17,"open", D17),,2))</f>
        <v/>
      </c>
    </row>
    <row r="18">
      <c r="A18" t="inlineStr">
        <is>
          <t>Bharat Heavy Electricals Ltd</t>
        </is>
      </c>
      <c r="B18" t="inlineStr">
        <is>
          <t>BHEL</t>
        </is>
      </c>
      <c r="C18">
        <f>GOOGLEFINANCE("NSE:"&amp;B18,"price")</f>
        <v/>
      </c>
      <c r="D18">
        <f>DATE(2013,1,1)</f>
        <v/>
      </c>
      <c r="E18">
        <f>max(index(GOOGLEFINANCE("NSE:"&amp;B18,"open", D18),,2))</f>
        <v/>
      </c>
    </row>
    <row r="19">
      <c r="A19" t="inlineStr">
        <is>
          <t>Cipla Ltd</t>
        </is>
      </c>
      <c r="B19" t="inlineStr">
        <is>
          <t>CIPLA</t>
        </is>
      </c>
      <c r="C19">
        <f>GOOGLEFINANCE("NSE:"&amp;B19,"price")</f>
        <v/>
      </c>
      <c r="D19">
        <f>DATE(2013,1,1)</f>
        <v/>
      </c>
      <c r="E19">
        <f>max(index(GOOGLEFINANCE("NSE:"&amp;B19,"open", D19),,2))</f>
        <v/>
      </c>
    </row>
    <row r="20">
      <c r="A20" t="inlineStr">
        <is>
          <t>Hero Honda Motors Limited</t>
        </is>
      </c>
      <c r="B20" t="inlineStr">
        <is>
          <t>HEROMOTOCO</t>
        </is>
      </c>
      <c r="C20">
        <f>GOOGLEFINANCE("NSE:"&amp;B20,"price")</f>
        <v/>
      </c>
      <c r="D20">
        <f>DATE(2013,1,1)</f>
        <v/>
      </c>
      <c r="E20">
        <f>max(index(GOOGLEFINANCE("NSE:"&amp;B20,"open", D20),,2))</f>
        <v/>
      </c>
    </row>
    <row r="21">
      <c r="A21" t="inlineStr">
        <is>
          <t>Infosys Technologies Limited</t>
        </is>
      </c>
      <c r="B21" t="inlineStr">
        <is>
          <t>INFY</t>
        </is>
      </c>
      <c r="C21">
        <f>GOOGLEFINANCE("NSE:"&amp;B21,"price")</f>
        <v/>
      </c>
      <c r="D21">
        <f>DATE(2013,1,1)</f>
        <v/>
      </c>
      <c r="E21">
        <f>max(index(GOOGLEFINANCE("NSE:"&amp;B21,"open", D21),,2))</f>
        <v/>
      </c>
    </row>
    <row r="22">
      <c r="A22" t="inlineStr">
        <is>
          <t>Bharat Petroleum Corporation Ltd</t>
        </is>
      </c>
      <c r="B22" t="inlineStr">
        <is>
          <t>BPCL</t>
        </is>
      </c>
      <c r="C22">
        <f>GOOGLEFINANCE("NSE:"&amp;B22,"price")</f>
        <v/>
      </c>
      <c r="D22">
        <f>DATE(2013,1,1)</f>
        <v/>
      </c>
      <c r="E22">
        <f>max(index(GOOGLEFINANCE("NSE:"&amp;B22,"open", D22),,2))</f>
        <v/>
      </c>
    </row>
    <row r="23">
      <c r="A23" t="inlineStr">
        <is>
          <t>HCL Technologies Ltd</t>
        </is>
      </c>
      <c r="B23" t="inlineStr">
        <is>
          <t>HCLTECH</t>
        </is>
      </c>
      <c r="C23">
        <f>GOOGLEFINANCE("NSE:"&amp;B23,"price")</f>
        <v/>
      </c>
      <c r="D23">
        <f>DATE(2013,1,1)</f>
        <v/>
      </c>
      <c r="E23">
        <f>max(index(GOOGLEFINANCE("NSE:"&amp;B23,"open", D23),,2))</f>
        <v/>
      </c>
    </row>
    <row r="24">
      <c r="A24" t="inlineStr">
        <is>
          <t>ICICI Bank Ltd</t>
        </is>
      </c>
      <c r="B24" t="inlineStr">
        <is>
          <t>ICICIBANK</t>
        </is>
      </c>
      <c r="C24">
        <f>GOOGLEFINANCE("NSE:"&amp;B24,"price")</f>
        <v/>
      </c>
      <c r="D24">
        <f>DATE(2013,1,1)</f>
        <v/>
      </c>
      <c r="E24">
        <f>max(index(GOOGLEFINANCE("NSE:"&amp;B24,"open", D24),,2))</f>
        <v/>
      </c>
    </row>
    <row r="25">
      <c r="A25" t="inlineStr">
        <is>
          <t>Sun Pharmaceutical Industries Ltd</t>
        </is>
      </c>
      <c r="B25" t="inlineStr">
        <is>
          <t>SUNPHARMA</t>
        </is>
      </c>
      <c r="C25">
        <f>GOOGLEFINANCE("NSE:"&amp;B25,"price")</f>
        <v/>
      </c>
      <c r="D25">
        <f>DATE(2013,1,1)</f>
        <v/>
      </c>
      <c r="E25">
        <f>max(index(GOOGLEFINANCE("NSE:"&amp;B25,"open", D25),,2))</f>
        <v/>
      </c>
    </row>
    <row r="26">
      <c r="A26" t="inlineStr">
        <is>
          <t>Videsh Sanchar Nigam Ltd</t>
        </is>
      </c>
      <c r="B26" t="inlineStr">
        <is>
          <t>HISTORY</t>
        </is>
      </c>
      <c r="C26">
        <f>GOOGLEFINANCE("NSE:"&amp;B26,"price")</f>
        <v/>
      </c>
      <c r="D26">
        <f>DATE(2013,1,1)</f>
        <v/>
      </c>
      <c r="E26">
        <f>max(index(GOOGLEFINANCE("NSE:"&amp;B26,"open", D26),,2))</f>
        <v/>
      </c>
    </row>
    <row r="27">
      <c r="A27" t="inlineStr">
        <is>
          <t>Gas Authority of India Limited</t>
        </is>
      </c>
      <c r="B27" t="inlineStr">
        <is>
          <t>GAIL</t>
        </is>
      </c>
      <c r="C27">
        <f>GOOGLEFINANCE("NSE:"&amp;B27,"price")</f>
        <v/>
      </c>
      <c r="D27">
        <f>DATE(2013,1,1)</f>
        <v/>
      </c>
      <c r="E27">
        <f>max(index(GOOGLEFINANCE("NSE:"&amp;B27,"open", D27),,2))</f>
        <v/>
      </c>
    </row>
    <row r="28">
      <c r="A28" t="inlineStr">
        <is>
          <t>Bharti Tele-Ventures Ltd</t>
        </is>
      </c>
      <c r="B28" t="inlineStr">
        <is>
          <t>BHARTIAIRTEL</t>
        </is>
      </c>
      <c r="C28">
        <f>GOOGLEFINANCE("NSE:"&amp;B28,"price")</f>
        <v/>
      </c>
      <c r="D28">
        <f>DATE(2013,1,1)</f>
        <v/>
      </c>
      <c r="E28">
        <f>max(index(GOOGLEFINANCE("NSE:"&amp;B28,"open", D28),,2))</f>
        <v/>
      </c>
    </row>
    <row r="29">
      <c r="A29" t="inlineStr">
        <is>
          <t>Larsen &amp; Toubro Ltd</t>
        </is>
      </c>
      <c r="B29" t="inlineStr">
        <is>
          <t>LT</t>
        </is>
      </c>
      <c r="C29">
        <f>GOOGLEFINANCE("NSE:"&amp;B29,"price")</f>
        <v/>
      </c>
      <c r="D29">
        <f>DATE(2013,1,1)</f>
        <v/>
      </c>
      <c r="E29">
        <f>max(index(GOOGLEFINANCE("NSE:"&amp;B29,"open", D29),,2))</f>
        <v/>
      </c>
    </row>
    <row r="30">
      <c r="A30" t="inlineStr">
        <is>
          <t>Maruti Udyog Limited</t>
        </is>
      </c>
      <c r="B30" t="inlineStr">
        <is>
          <t>MARUTI</t>
        </is>
      </c>
      <c r="C30">
        <f>GOOGLEFINANCE("NSE:"&amp;B30,"price")</f>
        <v/>
      </c>
      <c r="D30">
        <f>DATE(2013,1,1)</f>
        <v/>
      </c>
      <c r="E30">
        <f>max(index(GOOGLEFINANCE("NSE:"&amp;B30,"open", D30),,2))</f>
        <v/>
      </c>
    </row>
    <row r="31">
      <c r="A31" t="inlineStr">
        <is>
          <t>Oil &amp; Natural Gas Corporation Ltd</t>
        </is>
      </c>
      <c r="B31" t="inlineStr">
        <is>
          <t>ONGC</t>
        </is>
      </c>
      <c r="C31">
        <f>GOOGLEFINANCE("NSE:"&amp;B31,"price")</f>
        <v/>
      </c>
      <c r="D31">
        <f>DATE(2013,1,1)</f>
        <v/>
      </c>
      <c r="E31">
        <f>max(index(GOOGLEFINANCE("NSE:"&amp;B31,"open", D31),,2))</f>
        <v/>
      </c>
    </row>
    <row r="32">
      <c r="A32" t="inlineStr">
        <is>
          <t>Punjab National Bank</t>
        </is>
      </c>
      <c r="B32" t="inlineStr">
        <is>
          <t>PNB</t>
        </is>
      </c>
      <c r="C32">
        <f>GOOGLEFINANCE("NSE:"&amp;B32,"price")</f>
        <v/>
      </c>
      <c r="D32">
        <f>DATE(2013,1,1)</f>
        <v/>
      </c>
      <c r="E32">
        <f>max(index(GOOGLEFINANCE("NSE:"&amp;B32,"open", D32),,2))</f>
        <v/>
      </c>
    </row>
    <row r="33">
      <c r="A33" t="inlineStr">
        <is>
          <t>Tata Consultancy Services Ltd</t>
        </is>
      </c>
      <c r="B33" t="inlineStr">
        <is>
          <t>TCS</t>
        </is>
      </c>
      <c r="C33">
        <f>GOOGLEFINANCE("NSE:"&amp;B33,"price")</f>
        <v/>
      </c>
      <c r="D33">
        <f>DATE(2013,1,1)</f>
        <v/>
      </c>
      <c r="E33">
        <f>max(index(GOOGLEFINANCE("NSE:"&amp;B33,"open", D33),,2))</f>
        <v/>
      </c>
    </row>
    <row r="34">
      <c r="A34" t="inlineStr">
        <is>
          <t>Cairn India Ltd</t>
        </is>
      </c>
      <c r="B34" t="inlineStr">
        <is>
          <t>CAIRNINDIA</t>
        </is>
      </c>
      <c r="C34">
        <f>GOOGLEFINANCE("NSE:"&amp;B34,"price")</f>
        <v/>
      </c>
      <c r="D34">
        <f>DATE(2013,1,1)</f>
        <v/>
      </c>
      <c r="E34">
        <f>max(index(GOOGLEFINANCE("NSE:"&amp;B34,"open", D34),,2))</f>
        <v/>
      </c>
    </row>
    <row r="35">
      <c r="A35" t="inlineStr">
        <is>
          <t>NTPC Ltd</t>
        </is>
      </c>
      <c r="B35" t="inlineStr">
        <is>
          <t>NTPC</t>
        </is>
      </c>
      <c r="C35">
        <f>GOOGLEFINANCE("NSE:"&amp;B35,"price")</f>
        <v/>
      </c>
      <c r="D35">
        <f>DATE(2013,1,1)</f>
        <v/>
      </c>
      <c r="E35">
        <f>max(index(GOOGLEFINANCE("NSE:"&amp;B35,"open", D35),,2))</f>
        <v/>
      </c>
    </row>
    <row r="36">
      <c r="A36" t="inlineStr">
        <is>
          <t>DLF Ltd</t>
        </is>
      </c>
      <c r="B36" t="inlineStr">
        <is>
          <t>DLF</t>
        </is>
      </c>
      <c r="C36">
        <f>GOOGLEFINANCE("NSE:"&amp;B36,"price")</f>
        <v/>
      </c>
      <c r="D36">
        <f>DATE(2013,1,1)</f>
        <v/>
      </c>
      <c r="E36">
        <f>max(index(GOOGLEFINANCE("NSE:"&amp;B36,"open", D36),,2))</f>
        <v/>
      </c>
    </row>
    <row r="37">
      <c r="A37" t="inlineStr">
        <is>
          <t>Power Grid Corporation of India Ltd</t>
        </is>
      </c>
      <c r="B37" t="inlineStr">
        <is>
          <t>POWERGRID</t>
        </is>
      </c>
      <c r="C37">
        <f>GOOGLEFINANCE("NSE:"&amp;B37,"price")</f>
        <v/>
      </c>
      <c r="D37">
        <f>DATE(2013,1,1)</f>
        <v/>
      </c>
      <c r="E37">
        <f>max(index(GOOGLEFINANCE("NSE:"&amp;B37,"open", D37),,2))</f>
        <v/>
      </c>
    </row>
    <row r="38">
      <c r="A38" t="inlineStr">
        <is>
          <t>Axis Bank Ltd</t>
        </is>
      </c>
      <c r="B38" t="inlineStr">
        <is>
          <t>AXISBANK</t>
        </is>
      </c>
      <c r="C38">
        <f>GOOGLEFINANCE("NSE:"&amp;B38,"price")</f>
        <v/>
      </c>
      <c r="D38">
        <f>DATE(2013,1,1)</f>
        <v/>
      </c>
      <c r="E38">
        <f>max(index(GOOGLEFINANCE("NSE:"&amp;B38,"open", D38),,2))</f>
        <v/>
      </c>
    </row>
    <row r="39">
      <c r="A39" t="inlineStr">
        <is>
          <t>Infrastructure Development Finance Comp</t>
        </is>
      </c>
      <c r="B39" t="inlineStr">
        <is>
          <t>IDFC</t>
        </is>
      </c>
      <c r="C39">
        <f>GOOGLEFINANCE("NSE:"&amp;B39,"price")</f>
        <v/>
      </c>
      <c r="D39">
        <f>DATE(2013,1,1)</f>
        <v/>
      </c>
      <c r="E39">
        <f>max(index(GOOGLEFINANCE("NSE:"&amp;B39,"open", D39),,2))</f>
        <v/>
      </c>
    </row>
    <row r="40">
      <c r="A40" t="inlineStr">
        <is>
          <t>Jaiprakash Associates Ltd</t>
        </is>
      </c>
      <c r="B40" t="inlineStr">
        <is>
          <t>JPASSOCIAT</t>
        </is>
      </c>
      <c r="C40">
        <f>GOOGLEFINANCE("NSE:"&amp;B40,"price")</f>
        <v/>
      </c>
      <c r="D40">
        <f>DATE(2013,1,1)</f>
        <v/>
      </c>
      <c r="E40">
        <f>max(index(GOOGLEFINANCE("NSE:"&amp;B40,"open", D40),,2))</f>
        <v/>
      </c>
    </row>
    <row r="41">
      <c r="A41" t="inlineStr">
        <is>
          <t>Jindal Steel &amp; Power Ltd</t>
        </is>
      </c>
      <c r="B41" t="inlineStr">
        <is>
          <t>JINDALSTEL</t>
        </is>
      </c>
      <c r="C41">
        <f>GOOGLEFINANCE("NSE:"&amp;B41,"price")</f>
        <v/>
      </c>
      <c r="D41">
        <f>DATE(2013,1,1)</f>
        <v/>
      </c>
      <c r="E41">
        <f>max(index(GOOGLEFINANCE("NSE:"&amp;B41,"open", D41),,2))</f>
        <v/>
      </c>
    </row>
    <row r="42">
      <c r="A42" t="inlineStr">
        <is>
          <t>Bajaj Auto Ltd</t>
        </is>
      </c>
      <c r="B42" t="inlineStr">
        <is>
          <t>BAJAJ-AUTO</t>
        </is>
      </c>
      <c r="C42">
        <f>GOOGLEFINANCE("NSE:"&amp;B42,"price")</f>
        <v/>
      </c>
      <c r="D42">
        <f>DATE(2013,1,1)</f>
        <v/>
      </c>
      <c r="E42">
        <f>max(index(GOOGLEFINANCE("NSE:"&amp;B42,"open", D42),,2))</f>
        <v/>
      </c>
    </row>
    <row r="43">
      <c r="A43" t="inlineStr">
        <is>
          <t>Dr. Reddy's Laboratories Ltd</t>
        </is>
      </c>
      <c r="B43" t="inlineStr">
        <is>
          <t>DRREDDY</t>
        </is>
      </c>
      <c r="C43">
        <f>GOOGLEFINANCE("NSE:"&amp;B43,"price")</f>
        <v/>
      </c>
      <c r="D43">
        <f>DATE(2013,1,1)</f>
        <v/>
      </c>
      <c r="E43">
        <f>max(index(GOOGLEFINANCE("NSE:"&amp;B43,"open", D43),,2))</f>
        <v/>
      </c>
    </row>
    <row r="44">
      <c r="A44" t="inlineStr">
        <is>
          <t>Kotak Mahindra Bank Ltd</t>
        </is>
      </c>
      <c r="B44" t="inlineStr">
        <is>
          <t>KOTAKBANK</t>
        </is>
      </c>
      <c r="C44">
        <f>GOOGLEFINANCE("NSE:"&amp;B44,"price")</f>
        <v/>
      </c>
      <c r="D44">
        <f>DATE(2013,1,1)</f>
        <v/>
      </c>
      <c r="E44">
        <f>max(index(GOOGLEFINANCE("NSE:"&amp;B44,"open", D44),,2))</f>
        <v/>
      </c>
    </row>
    <row r="45">
      <c r="A45" t="inlineStr">
        <is>
          <t>Sesa Goa Limited</t>
        </is>
      </c>
      <c r="B45" t="inlineStr">
        <is>
          <t>VEDL</t>
        </is>
      </c>
      <c r="C45">
        <f>GOOGLEFINANCE("NSE:"&amp;B45,"price")</f>
        <v/>
      </c>
      <c r="D45">
        <f>DATE(2013,1,1)</f>
        <v/>
      </c>
      <c r="E45">
        <f>max(index(GOOGLEFINANCE("NSE:"&amp;B45,"open", D45),,2))</f>
        <v/>
      </c>
    </row>
    <row r="46">
      <c r="A46" t="inlineStr">
        <is>
          <t>Coal India Ltd</t>
        </is>
      </c>
      <c r="B46" t="inlineStr">
        <is>
          <t>COALINDIA</t>
        </is>
      </c>
      <c r="C46">
        <f>GOOGLEFINANCE("NSE:"&amp;B46,"price")</f>
        <v/>
      </c>
      <c r="D46">
        <f>DATE(2013,1,1)</f>
        <v/>
      </c>
      <c r="E46">
        <f>max(index(GOOGLEFINANCE("NSE:"&amp;B46,"open", D46),,2))</f>
        <v/>
      </c>
    </row>
    <row r="47">
      <c r="A47" t="inlineStr">
        <is>
          <t>Grasim Industries Ltd</t>
        </is>
      </c>
      <c r="B47" t="inlineStr">
        <is>
          <t>GRASIM</t>
        </is>
      </c>
      <c r="C47">
        <f>GOOGLEFINANCE("NSE:"&amp;B47,"price")</f>
        <v/>
      </c>
      <c r="D47">
        <f>DATE(2013,1,1)</f>
        <v/>
      </c>
      <c r="E47">
        <f>max(index(GOOGLEFINANCE("NSE:"&amp;B47,"open", D47),,2))</f>
        <v/>
      </c>
    </row>
    <row r="48">
      <c r="A48" t="inlineStr">
        <is>
          <t>Asian Paints Ltd</t>
        </is>
      </c>
      <c r="B48" t="inlineStr">
        <is>
          <t>ASIANPAINT</t>
        </is>
      </c>
      <c r="C48">
        <f>GOOGLEFINANCE("NSE:"&amp;B48,"price")</f>
        <v/>
      </c>
      <c r="D48">
        <f>DATE(2013,1,1)</f>
        <v/>
      </c>
      <c r="E48">
        <f>max(index(GOOGLEFINANCE("NSE:"&amp;B48,"open", D48),,2))</f>
        <v/>
      </c>
    </row>
    <row r="49">
      <c r="A49" t="inlineStr">
        <is>
          <t>Bank of Baroda</t>
        </is>
      </c>
      <c r="B49" t="inlineStr">
        <is>
          <t>BANKBARODA</t>
        </is>
      </c>
      <c r="C49">
        <f>GOOGLEFINANCE("NSE:"&amp;B49,"price")</f>
        <v/>
      </c>
      <c r="D49">
        <f>DATE(2013,1,1)</f>
        <v/>
      </c>
      <c r="E49">
        <f>max(index(GOOGLEFINANCE("NSE:"&amp;B49,"open", D49),,2))</f>
        <v/>
      </c>
    </row>
    <row r="50">
      <c r="A50" t="inlineStr">
        <is>
          <t>Lupin Ltd</t>
        </is>
      </c>
      <c r="B50" t="inlineStr">
        <is>
          <t>LUPIN</t>
        </is>
      </c>
      <c r="C50">
        <f>GOOGLEFINANCE("NSE:"&amp;B50,"price")</f>
        <v/>
      </c>
      <c r="D50">
        <f>DATE(2013,1,1)</f>
        <v/>
      </c>
      <c r="E50">
        <f>max(index(GOOGLEFINANCE("NSE:"&amp;B50,"open", D50),,2))</f>
        <v/>
      </c>
    </row>
    <row r="51">
      <c r="A51" t="inlineStr">
        <is>
          <t>UltraTech Cement Ltd</t>
        </is>
      </c>
      <c r="B51" t="inlineStr">
        <is>
          <t>ULTRACEMCO</t>
        </is>
      </c>
      <c r="C51">
        <f>GOOGLEFINANCE("NSE:"&amp;B51,"price")</f>
        <v/>
      </c>
      <c r="D51">
        <f>DATE(2013,1,1)</f>
        <v/>
      </c>
      <c r="E51">
        <f>max(index(GOOGLEFINANCE("NSE:"&amp;B51,"open", D51),,2))</f>
        <v/>
      </c>
    </row>
    <row r="52">
      <c r="A52" t="inlineStr">
        <is>
          <t>Indusind Bank Ltd</t>
        </is>
      </c>
      <c r="B52" t="inlineStr">
        <is>
          <t>INDUSINDBK</t>
        </is>
      </c>
      <c r="C52">
        <f>GOOGLEFINANCE("NSE:"&amp;B52,"price")</f>
        <v/>
      </c>
      <c r="D52">
        <f>DATE(2013,1,1)</f>
        <v/>
      </c>
      <c r="E52">
        <f>max(index(GOOGLEFINANCE("NSE:"&amp;B52,"open", D52),,2))</f>
        <v/>
      </c>
    </row>
    <row r="53">
      <c r="A53" t="inlineStr">
        <is>
          <t>NMDC Ltd</t>
        </is>
      </c>
      <c r="B53" t="inlineStr">
        <is>
          <t>NMDC</t>
        </is>
      </c>
      <c r="C53">
        <f>GOOGLEFINANCE("NSE:"&amp;B53,"price")</f>
        <v/>
      </c>
      <c r="D53">
        <f>DATE(2013,1,1)</f>
        <v/>
      </c>
      <c r="E53">
        <f>max(index(GOOGLEFINANCE("NSE:"&amp;B53,"open", D53),,2))</f>
        <v/>
      </c>
    </row>
    <row r="54">
      <c r="A54" t="inlineStr">
        <is>
          <t>Wipro Ltd</t>
        </is>
      </c>
      <c r="B54" t="inlineStr">
        <is>
          <t>WIPRO</t>
        </is>
      </c>
      <c r="C54">
        <f>GOOGLEFINANCE("NSE:"&amp;B54,"price")</f>
        <v/>
      </c>
      <c r="D54">
        <f>DATE(2013,1,1)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</row>
    <row r="3">
      <c r="A3" t="inlineStr">
        <is>
          <t>Tata Power Co. Ltd.</t>
        </is>
      </c>
      <c r="B3" t="inlineStr">
        <is>
          <t>TATAPOWER</t>
        </is>
      </c>
    </row>
    <row r="4">
      <c r="A4" t="inlineStr">
        <is>
          <t>ICICI LTD</t>
        </is>
      </c>
      <c r="B4" t="inlineStr">
        <is>
          <t>ICICIBANK</t>
        </is>
      </c>
    </row>
    <row r="5">
      <c r="A5" t="inlineStr">
        <is>
          <t>I T C Ltd.</t>
        </is>
      </c>
      <c r="B5" t="inlineStr">
        <is>
          <t>ITC</t>
        </is>
      </c>
    </row>
    <row r="6">
      <c r="A6" t="inlineStr">
        <is>
          <t>HDFC Bank Ltd.</t>
        </is>
      </c>
      <c r="B6" t="inlineStr">
        <is>
          <t>HDFCBANK</t>
        </is>
      </c>
    </row>
    <row r="7">
      <c r="A7" t="inlineStr">
        <is>
          <t>Apollo Tyres Ltd.</t>
        </is>
      </c>
      <c r="B7" t="inlineStr">
        <is>
          <t>APOLLOTYRE</t>
        </is>
      </c>
    </row>
    <row r="8">
      <c r="A8" t="inlineStr">
        <is>
          <t>SCICI Ltd.</t>
        </is>
      </c>
      <c r="B8" t="inlineStr">
        <is>
          <t>SCI</t>
        </is>
      </c>
    </row>
    <row r="9">
      <c r="A9" t="inlineStr">
        <is>
          <t>State Bank of India</t>
        </is>
      </c>
      <c r="B9" t="inlineStr">
        <is>
          <t>SBIN</t>
        </is>
      </c>
    </row>
    <row r="10">
      <c r="A10" t="inlineStr">
        <is>
          <t>indian Hotels</t>
        </is>
      </c>
      <c r="B10" t="inlineStr">
        <is>
          <t>INDHOTEL</t>
        </is>
      </c>
    </row>
    <row r="11">
      <c r="A11" t="inlineStr">
        <is>
          <t>HDFC Ltd.</t>
        </is>
      </c>
      <c r="B11" t="inlineStr">
        <is>
          <t>HDFC</t>
        </is>
      </c>
    </row>
    <row r="12">
      <c r="A12" t="inlineStr">
        <is>
          <t>Thermax Ltd.</t>
        </is>
      </c>
      <c r="B12" t="inlineStr">
        <is>
          <t>THERMAX</t>
        </is>
      </c>
    </row>
    <row r="13">
      <c r="A13" t="inlineStr">
        <is>
          <t>Tata Motors Ltd.</t>
        </is>
      </c>
      <c r="B13" t="inlineStr">
        <is>
          <t>TATAMOTORS</t>
        </is>
      </c>
    </row>
    <row r="14">
      <c r="A14" t="inlineStr">
        <is>
          <t>Industrial Development Bank of India Limited</t>
        </is>
      </c>
      <c r="B14" t="inlineStr">
        <is>
          <t>IDBI</t>
        </is>
      </c>
    </row>
    <row r="15">
      <c r="A15" t="inlineStr">
        <is>
          <t>Ambuja Cements Ltd.</t>
        </is>
      </c>
      <c r="B15" t="inlineStr">
        <is>
          <t>AMBUJACEM</t>
        </is>
      </c>
    </row>
    <row r="16">
      <c r="A16" t="inlineStr">
        <is>
          <t>Madras Refineries Ltd.</t>
        </is>
      </c>
      <c r="B16" t="inlineStr">
        <is>
          <t>CHENNPETRO</t>
        </is>
      </c>
    </row>
    <row r="17">
      <c r="A17" t="inlineStr">
        <is>
          <t>TATA CHEM</t>
        </is>
      </c>
      <c r="B17" t="inlineStr">
        <is>
          <t>TATACHEM</t>
        </is>
      </c>
    </row>
    <row r="18">
      <c r="A18" t="inlineStr">
        <is>
          <t>Larsen &amp;toubro ltd</t>
        </is>
      </c>
      <c r="B18" t="inlineStr">
        <is>
          <t>LT</t>
        </is>
      </c>
    </row>
    <row r="19">
      <c r="A19" t="inlineStr">
        <is>
          <t>Hindalco Industries Ltd.</t>
        </is>
      </c>
      <c r="B19" t="inlineStr">
        <is>
          <t>HINDALCO</t>
        </is>
      </c>
    </row>
    <row r="20">
      <c r="A20" t="inlineStr">
        <is>
          <t>Tata Steel Ltd.</t>
        </is>
      </c>
      <c r="B20" t="inlineStr">
        <is>
          <t>TATASTEEL</t>
        </is>
      </c>
    </row>
    <row r="21">
      <c r="A21" t="inlineStr">
        <is>
          <t>Colgate</t>
        </is>
      </c>
      <c r="B21" t="inlineStr">
        <is>
          <t>COLPAL</t>
        </is>
      </c>
    </row>
    <row r="22">
      <c r="A22" t="inlineStr">
        <is>
          <t>Reliance Capital Ltd.</t>
        </is>
      </c>
      <c r="B22" t="inlineStr">
        <is>
          <t>RELCAPITAL</t>
        </is>
      </c>
    </row>
    <row r="23">
      <c r="A23" t="inlineStr">
        <is>
          <t>Dr. Reddy’s Laboratories Ltd.</t>
        </is>
      </c>
      <c r="B23" t="inlineStr">
        <is>
          <t>DRREDDY</t>
        </is>
      </c>
    </row>
    <row r="24">
      <c r="A24" t="inlineStr">
        <is>
          <t>RELIANCE INFRASTRUCTURE LTD</t>
        </is>
      </c>
      <c r="B24" t="inlineStr">
        <is>
          <t>RELINFRA</t>
        </is>
      </c>
    </row>
    <row r="25">
      <c r="A25" t="inlineStr">
        <is>
          <t>Hindustan Unilever Ltd.</t>
        </is>
      </c>
      <c r="B25" t="inlineStr">
        <is>
          <t>HINDUNILVR</t>
        </is>
      </c>
    </row>
    <row r="26">
      <c r="A26" t="inlineStr">
        <is>
          <t>Hero Honda Motors Limited</t>
        </is>
      </c>
      <c r="B26" t="inlineStr">
        <is>
          <t>HEROMOTOCO</t>
        </is>
      </c>
    </row>
    <row r="27">
      <c r="A27" t="inlineStr">
        <is>
          <t>ACC Ltd.</t>
        </is>
      </c>
      <c r="B27" t="inlineStr">
        <is>
          <t>ACC</t>
        </is>
      </c>
    </row>
    <row r="28">
      <c r="A28" t="inlineStr">
        <is>
          <t>Arvind Mills Ltd</t>
        </is>
      </c>
      <c r="B28" t="inlineStr">
        <is>
          <t>ARVIND</t>
        </is>
      </c>
    </row>
    <row r="29">
      <c r="A29" t="inlineStr">
        <is>
          <t>BAJAJ AUTO</t>
        </is>
      </c>
      <c r="B29" t="inlineStr">
        <is>
          <t>BAJAJ-AUTO</t>
        </is>
      </c>
    </row>
    <row r="30">
      <c r="A30" t="inlineStr">
        <is>
          <t>Castrol (India) Ltd.</t>
        </is>
      </c>
      <c r="B30" t="inlineStr">
        <is>
          <t>CASTROLIND</t>
        </is>
      </c>
    </row>
    <row r="31">
      <c r="A31" t="inlineStr">
        <is>
          <t>Chambal Fertilizers &amp; Chemicals Ltd.</t>
        </is>
      </c>
      <c r="B31" t="inlineStr">
        <is>
          <t>CHAMBLFERT</t>
        </is>
      </c>
    </row>
    <row r="32">
      <c r="A32" t="inlineStr">
        <is>
          <t>GRASIM</t>
        </is>
      </c>
      <c r="B32" t="inlineStr">
        <is>
          <t>GRASIM</t>
        </is>
      </c>
    </row>
    <row r="33">
      <c r="A33" t="inlineStr">
        <is>
          <t>Great Eastern Shipping Company Limited.</t>
        </is>
      </c>
      <c r="B33" t="inlineStr">
        <is>
          <t>GESHIP</t>
        </is>
      </c>
    </row>
    <row r="34">
      <c r="A34" t="inlineStr">
        <is>
          <t>INDIAN PETROCHEMICALS CORP.LTD</t>
        </is>
      </c>
      <c r="B34" t="inlineStr">
        <is>
          <t>IPC</t>
        </is>
      </c>
    </row>
    <row r="35">
      <c r="A35" t="inlineStr">
        <is>
          <t>INDIAN PETROCHEMICALS CORP.LTD</t>
        </is>
      </c>
      <c r="B35" t="inlineStr">
        <is>
          <t>IPC</t>
        </is>
      </c>
    </row>
    <row r="36">
      <c r="A36" t="inlineStr">
        <is>
          <t>Indo Gulf Corporation Ltd.</t>
        </is>
      </c>
      <c r="B36" t="inlineStr">
        <is>
          <t>INDOGULFFERTILIZERS</t>
        </is>
      </c>
    </row>
    <row r="37">
      <c r="A37" t="inlineStr">
        <is>
          <t>Industrial Finance Corporation Of India Ltd.</t>
        </is>
      </c>
      <c r="B37" t="inlineStr">
        <is>
          <t>IFCI</t>
        </is>
      </c>
    </row>
    <row r="38">
      <c r="A38" t="inlineStr">
        <is>
          <t>Kochi Refineries Ltd.</t>
        </is>
      </c>
      <c r="B38" t="inlineStr">
        <is>
          <t>KOCHIREFINERIES</t>
        </is>
      </c>
    </row>
    <row r="39">
      <c r="A39" t="inlineStr">
        <is>
          <t>Mangalore Refinery &amp; Petrochemicals Ltd.</t>
        </is>
      </c>
      <c r="B39" t="inlineStr">
        <is>
          <t>MRPL</t>
        </is>
      </c>
    </row>
    <row r="40">
      <c r="A40" t="inlineStr">
        <is>
          <t>Nagarjuna Fertilizers &amp; Chemicals Ltd.</t>
        </is>
      </c>
      <c r="B40" t="inlineStr">
        <is>
          <t>NAGAFERT</t>
        </is>
      </c>
    </row>
    <row r="41">
      <c r="A41" t="inlineStr">
        <is>
          <t>OBC</t>
        </is>
      </c>
      <c r="B41" t="inlineStr">
        <is>
          <t>OBC</t>
        </is>
      </c>
    </row>
    <row r="42">
      <c r="A42" t="inlineStr">
        <is>
          <t>Ponds (India) Ltd.</t>
        </is>
      </c>
      <c r="B42" t="inlineStr">
        <is>
          <t>PONDSINDIA</t>
        </is>
      </c>
    </row>
    <row r="43">
      <c r="A43" t="inlineStr">
        <is>
          <t>RANBAXY LABS</t>
        </is>
      </c>
      <c r="B43" t="inlineStr">
        <is>
          <t>RL</t>
        </is>
      </c>
    </row>
    <row r="44">
      <c r="A44" t="inlineStr">
        <is>
          <t>Reliance Industries Ltd.</t>
        </is>
      </c>
      <c r="B44" t="inlineStr">
        <is>
          <t>RELIANCE</t>
        </is>
      </c>
    </row>
    <row r="45">
      <c r="A45" t="inlineStr">
        <is>
          <t>Reliance Petroleum Ltd.</t>
        </is>
      </c>
      <c r="B45" t="inlineStr">
        <is>
          <t>RELIANCEPETROLEUM</t>
        </is>
      </c>
    </row>
    <row r="46">
      <c r="A46" t="inlineStr">
        <is>
          <t>TATA TEA</t>
        </is>
      </c>
      <c r="B46" t="inlineStr">
        <is>
          <t>TATACONSUM</t>
        </is>
      </c>
    </row>
    <row r="47">
      <c r="A47" t="inlineStr">
        <is>
          <t>TVS Suzuki Ltd.</t>
        </is>
      </c>
      <c r="B47" t="inlineStr">
        <is>
          <t>TVSMOTOR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DATE(2014,1,1)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DATE(2014,1,1)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DATE(2014,1,1)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DATE(2014,1,1)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DATE(2014,1,1)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DATE(2014,1,1)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DATE(2014,1,1)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DATE(2014,1,1)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DATE(2014,1,1)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DATE(2014,1,1)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DATE(2014,1,1)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DATE(2014,1,1)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DATE(2014,1,1)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DATE(2014,1,1)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DATE(2014,1,1)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DATE(2014,1,1)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DATE(2014,1,1)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DATE(2014,1,1)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DATE(2014,1,1)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DATE(2014,1,1)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DATE(2014,1,1)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DATE(2014,1,1)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DATE(2014,1,1)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DATE(2014,1,1)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DATE(2014,1,1)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DATE(2014,1,1)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DATE(2014,1,1)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DATE(2014,1,1)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DATE(2014,1,1)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DATE(2014,1,1)</f>
        <v/>
      </c>
      <c r="E34">
        <f>max(index(GOOGLEFINANCE("NSE:"&amp;B34,"open", D34),,2))</f>
        <v/>
      </c>
    </row>
    <row r="35">
      <c r="A35" t="inlineStr">
        <is>
          <t>DLF Ltd</t>
        </is>
      </c>
      <c r="B35" t="inlineStr">
        <is>
          <t>DLF</t>
        </is>
      </c>
      <c r="C35">
        <f>GOOGLEFINANCE("NSE:"&amp;B35,"price")</f>
        <v/>
      </c>
      <c r="D35">
        <f>DATE(2014,1,1)</f>
        <v/>
      </c>
      <c r="E35">
        <f>max(index(GOOGLEFINANCE("NSE:"&amp;B35,"open", D35),,2))</f>
        <v/>
      </c>
    </row>
    <row r="36">
      <c r="A36" t="inlineStr">
        <is>
          <t>Power Grid Corporation of India Ltd</t>
        </is>
      </c>
      <c r="B36" t="inlineStr">
        <is>
          <t>POWERGRID</t>
        </is>
      </c>
      <c r="C36">
        <f>GOOGLEFINANCE("NSE:"&amp;B36,"price")</f>
        <v/>
      </c>
      <c r="D36">
        <f>DATE(2014,1,1)</f>
        <v/>
      </c>
      <c r="E36">
        <f>max(index(GOOGLEFINANCE("NSE:"&amp;B36,"open", D36),,2))</f>
        <v/>
      </c>
    </row>
    <row r="37">
      <c r="A37" t="inlineStr">
        <is>
          <t>Axis Bank Ltd</t>
        </is>
      </c>
      <c r="B37" t="inlineStr">
        <is>
          <t>AXISBANK</t>
        </is>
      </c>
      <c r="C37">
        <f>GOOGLEFINANCE("NSE:"&amp;B37,"price")</f>
        <v/>
      </c>
      <c r="D37">
        <f>DATE(2014,1,1)</f>
        <v/>
      </c>
      <c r="E37">
        <f>max(index(GOOGLEFINANCE("NSE:"&amp;B37,"open", D37),,2))</f>
        <v/>
      </c>
    </row>
    <row r="38">
      <c r="A38" t="inlineStr">
        <is>
          <t>Infrastructure Development Finance Comp</t>
        </is>
      </c>
      <c r="B38" t="inlineStr">
        <is>
          <t>IDFC</t>
        </is>
      </c>
      <c r="C38">
        <f>GOOGLEFINANCE("NSE:"&amp;B38,"price")</f>
        <v/>
      </c>
      <c r="D38">
        <f>DATE(2014,1,1)</f>
        <v/>
      </c>
      <c r="E38">
        <f>max(index(GOOGLEFINANCE("NSE:"&amp;B38,"open", D38),,2))</f>
        <v/>
      </c>
    </row>
    <row r="39">
      <c r="A39" t="inlineStr">
        <is>
          <t>Jindal Steel &amp; Power Ltd</t>
        </is>
      </c>
      <c r="B39" t="inlineStr">
        <is>
          <t>JINDALSTEL</t>
        </is>
      </c>
      <c r="C39">
        <f>GOOGLEFINANCE("NSE:"&amp;B39,"price")</f>
        <v/>
      </c>
      <c r="D39">
        <f>DATE(2014,1,1)</f>
        <v/>
      </c>
      <c r="E39">
        <f>max(index(GOOGLEFINANCE("NSE:"&amp;B39,"open", D39),,2))</f>
        <v/>
      </c>
    </row>
    <row r="40">
      <c r="A40" t="inlineStr">
        <is>
          <t>Bajaj Auto Ltd</t>
        </is>
      </c>
      <c r="B40" t="inlineStr">
        <is>
          <t>BAJAJ-AUTO</t>
        </is>
      </c>
      <c r="C40">
        <f>GOOGLEFINANCE("NSE:"&amp;B40,"price")</f>
        <v/>
      </c>
      <c r="D40">
        <f>DATE(2014,1,1)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DATE(2014,1,1)</f>
        <v/>
      </c>
      <c r="E41">
        <f>max(index(GOOGLEFINANCE("NSE:"&amp;B41,"open", D41),,2))</f>
        <v/>
      </c>
    </row>
    <row r="42">
      <c r="A42" t="inlineStr">
        <is>
          <t>Kotak Mahindra Bank Ltd</t>
        </is>
      </c>
      <c r="B42" t="inlineStr">
        <is>
          <t>KOTAKBANK</t>
        </is>
      </c>
      <c r="C42">
        <f>GOOGLEFINANCE("NSE:"&amp;B42,"price")</f>
        <v/>
      </c>
      <c r="D42">
        <f>DATE(2014,1,1)</f>
        <v/>
      </c>
      <c r="E42">
        <f>max(index(GOOGLEFINANCE("NSE:"&amp;B42,"open", D42),,2))</f>
        <v/>
      </c>
    </row>
    <row r="43">
      <c r="A43" t="inlineStr">
        <is>
          <t>Sesa Goa Limited</t>
        </is>
      </c>
      <c r="B43" t="inlineStr">
        <is>
          <t>VEDL</t>
        </is>
      </c>
      <c r="C43">
        <f>GOOGLEFINANCE("NSE:"&amp;B43,"price")</f>
        <v/>
      </c>
      <c r="D43">
        <f>DATE(2014,1,1)</f>
        <v/>
      </c>
      <c r="E43">
        <f>max(index(GOOGLEFINANCE("NSE:"&amp;B43,"open", D43),,2))</f>
        <v/>
      </c>
    </row>
    <row r="44">
      <c r="A44" t="inlineStr">
        <is>
          <t>Coal India Ltd</t>
        </is>
      </c>
      <c r="B44" t="inlineStr">
        <is>
          <t>COALINDIA</t>
        </is>
      </c>
      <c r="C44">
        <f>GOOGLEFINANCE("NSE:"&amp;B44,"price")</f>
        <v/>
      </c>
      <c r="D44">
        <f>DATE(2014,1,1)</f>
        <v/>
      </c>
      <c r="E44">
        <f>max(index(GOOGLEFINANCE("NSE:"&amp;B44,"open", D44),,2))</f>
        <v/>
      </c>
    </row>
    <row r="45">
      <c r="A45" t="inlineStr">
        <is>
          <t>Grasim Industries Ltd</t>
        </is>
      </c>
      <c r="B45" t="inlineStr">
        <is>
          <t>GRASIM</t>
        </is>
      </c>
      <c r="C45">
        <f>GOOGLEFINANCE("NSE:"&amp;B45,"price")</f>
        <v/>
      </c>
      <c r="D45">
        <f>DATE(2014,1,1)</f>
        <v/>
      </c>
      <c r="E45">
        <f>max(index(GOOGLEFINANCE("NSE:"&amp;B45,"open", D45),,2))</f>
        <v/>
      </c>
    </row>
    <row r="46">
      <c r="A46" t="inlineStr">
        <is>
          <t>Asian Paints Ltd</t>
        </is>
      </c>
      <c r="B46" t="inlineStr">
        <is>
          <t>ASIANPAINT</t>
        </is>
      </c>
      <c r="C46">
        <f>GOOGLEFINANCE("NSE:"&amp;B46,"price")</f>
        <v/>
      </c>
      <c r="D46">
        <f>DATE(2014,1,1)</f>
        <v/>
      </c>
      <c r="E46">
        <f>max(index(GOOGLEFINANCE("NSE:"&amp;B46,"open", D46),,2))</f>
        <v/>
      </c>
    </row>
    <row r="47">
      <c r="A47" t="inlineStr">
        <is>
          <t>Bank of Baroda</t>
        </is>
      </c>
      <c r="B47" t="inlineStr">
        <is>
          <t>BANKBARODA</t>
        </is>
      </c>
      <c r="C47">
        <f>GOOGLEFINANCE("NSE:"&amp;B47,"price")</f>
        <v/>
      </c>
      <c r="D47">
        <f>DATE(2014,1,1)</f>
        <v/>
      </c>
      <c r="E47">
        <f>max(index(GOOGLEFINANCE("NSE:"&amp;B47,"open", D47),,2))</f>
        <v/>
      </c>
    </row>
    <row r="48">
      <c r="A48" t="inlineStr">
        <is>
          <t>Lupin Ltd</t>
        </is>
      </c>
      <c r="B48" t="inlineStr">
        <is>
          <t>LUPIN</t>
        </is>
      </c>
      <c r="C48">
        <f>GOOGLEFINANCE("NSE:"&amp;B48,"price")</f>
        <v/>
      </c>
      <c r="D48">
        <f>DATE(2014,1,1)</f>
        <v/>
      </c>
      <c r="E48">
        <f>max(index(GOOGLEFINANCE("NSE:"&amp;B48,"open", D48),,2))</f>
        <v/>
      </c>
    </row>
    <row r="49">
      <c r="A49" t="inlineStr">
        <is>
          <t>UltraTech Cement Ltd</t>
        </is>
      </c>
      <c r="B49" t="inlineStr">
        <is>
          <t>ULTRACEMCO</t>
        </is>
      </c>
      <c r="C49">
        <f>GOOGLEFINANCE("NSE:"&amp;B49,"price")</f>
        <v/>
      </c>
      <c r="D49">
        <f>DATE(2014,1,1)</f>
        <v/>
      </c>
      <c r="E49">
        <f>max(index(GOOGLEFINANCE("NSE:"&amp;B49,"open", D49),,2))</f>
        <v/>
      </c>
    </row>
    <row r="50">
      <c r="A50" t="inlineStr">
        <is>
          <t>Indusind Bank Ltd</t>
        </is>
      </c>
      <c r="B50" t="inlineStr">
        <is>
          <t>INDUSINDBK</t>
        </is>
      </c>
      <c r="C50">
        <f>GOOGLEFINANCE("NSE:"&amp;B50,"price")</f>
        <v/>
      </c>
      <c r="D50">
        <f>DATE(2014,1,1)</f>
        <v/>
      </c>
      <c r="E50">
        <f>max(index(GOOGLEFINANCE("NSE:"&amp;B50,"open", D50),,2))</f>
        <v/>
      </c>
    </row>
    <row r="51">
      <c r="A51" t="inlineStr">
        <is>
          <t>NMDC Ltd</t>
        </is>
      </c>
      <c r="B51" t="inlineStr">
        <is>
          <t>NMDC</t>
        </is>
      </c>
      <c r="C51">
        <f>GOOGLEFINANCE("NSE:"&amp;B51,"price")</f>
        <v/>
      </c>
      <c r="D51">
        <f>DATE(2014,1,1)</f>
        <v/>
      </c>
      <c r="E51">
        <f>max(index(GOOGLEFINANCE("NSE:"&amp;B51,"open", D51),,2))</f>
        <v/>
      </c>
    </row>
    <row r="52">
      <c r="A52" t="inlineStr">
        <is>
          <t>Wipro Ltd</t>
        </is>
      </c>
      <c r="B52" t="inlineStr">
        <is>
          <t>WIPRO</t>
        </is>
      </c>
      <c r="C52">
        <f>GOOGLEFINANCE("NSE:"&amp;B52,"price")</f>
        <v/>
      </c>
      <c r="D52">
        <f>DATE(2014,1,1)</f>
        <v/>
      </c>
      <c r="E52">
        <f>max(index(GOOGLEFINANCE("NSE:"&amp;B52,"open", D52),,2))</f>
        <v/>
      </c>
    </row>
    <row r="53">
      <c r="A53" t="inlineStr">
        <is>
          <t>Tech Mahindra Ltd</t>
        </is>
      </c>
      <c r="B53" t="inlineStr">
        <is>
          <t>TECHM</t>
        </is>
      </c>
      <c r="C53">
        <f>GOOGLEFINANCE("NSE:"&amp;B53,"price")</f>
        <v/>
      </c>
      <c r="D53">
        <f>DATE(2014,1,1)</f>
        <v/>
      </c>
      <c r="E53">
        <f>max(index(GOOGLEFINANCE("NSE:"&amp;B53,"open", D53),,2))</f>
        <v/>
      </c>
    </row>
    <row r="54">
      <c r="A54" t="inlineStr">
        <is>
          <t>Zee Entertainment Enterprises Ltd</t>
        </is>
      </c>
      <c r="B54" t="inlineStr">
        <is>
          <t>ZEEL</t>
        </is>
      </c>
      <c r="C54">
        <f>GOOGLEFINANCE("NSE:"&amp;B54,"price")</f>
        <v/>
      </c>
      <c r="D54">
        <f>DATE(2014,1,1)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DATE(2015,1,1)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DATE(2015,1,1)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DATE(2015,1,1)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DATE(2015,1,1)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DATE(2015,1,1)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DATE(2015,1,1)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DATE(2015,1,1)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DATE(2015,1,1)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DATE(2015,1,1)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DATE(2015,1,1)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DATE(2015,1,1)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DATE(2015,1,1)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DATE(2015,1,1)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DATE(2015,1,1)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DATE(2015,1,1)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DATE(2015,1,1)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DATE(2015,1,1)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DATE(2015,1,1)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DATE(2015,1,1)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DATE(2015,1,1)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DATE(2015,1,1)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DATE(2015,1,1)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DATE(2015,1,1)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DATE(2015,1,1)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DATE(2015,1,1)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DATE(2015,1,1)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DATE(2015,1,1)</f>
        <v/>
      </c>
      <c r="E34">
        <f>max(index(GOOGLEFINANCE("NSE:"&amp;B34,"open", D34),,2))</f>
        <v/>
      </c>
    </row>
    <row r="35">
      <c r="A35" t="inlineStr">
        <is>
          <t>Power Grid Corporation of India Ltd</t>
        </is>
      </c>
      <c r="B35" t="inlineStr">
        <is>
          <t>POWERGRID</t>
        </is>
      </c>
      <c r="C35">
        <f>GOOGLEFINANCE("NSE:"&amp;B35,"price")</f>
        <v/>
      </c>
      <c r="D35">
        <f>DATE(2015,1,1)</f>
        <v/>
      </c>
      <c r="E35">
        <f>max(index(GOOGLEFINANCE("NSE:"&amp;B35,"open", D35),,2))</f>
        <v/>
      </c>
    </row>
    <row r="36">
      <c r="A36" t="inlineStr">
        <is>
          <t>Axis Bank Ltd</t>
        </is>
      </c>
      <c r="B36" t="inlineStr">
        <is>
          <t>AXISBANK</t>
        </is>
      </c>
      <c r="C36">
        <f>GOOGLEFINANCE("NSE:"&amp;B36,"price")</f>
        <v/>
      </c>
      <c r="D36">
        <f>DATE(2015,1,1)</f>
        <v/>
      </c>
      <c r="E36">
        <f>max(index(GOOGLEFINANCE("NSE:"&amp;B36,"open", D36),,2))</f>
        <v/>
      </c>
    </row>
    <row r="37">
      <c r="A37" t="inlineStr">
        <is>
          <t>Bajaj Auto Ltd</t>
        </is>
      </c>
      <c r="B37" t="inlineStr">
        <is>
          <t>BAJAJ-AUTO</t>
        </is>
      </c>
      <c r="C37">
        <f>GOOGLEFINANCE("NSE:"&amp;B37,"price")</f>
        <v/>
      </c>
      <c r="D37">
        <f>DATE(2015,1,1)</f>
        <v/>
      </c>
      <c r="E37">
        <f>max(index(GOOGLEFINANCE("NSE:"&amp;B37,"open", D37),,2))</f>
        <v/>
      </c>
    </row>
    <row r="38">
      <c r="A38" t="inlineStr">
        <is>
          <t>Dr. Reddy's Laboratories Ltd</t>
        </is>
      </c>
      <c r="B38" t="inlineStr">
        <is>
          <t>DRREDDY</t>
        </is>
      </c>
      <c r="C38">
        <f>GOOGLEFINANCE("NSE:"&amp;B38,"price")</f>
        <v/>
      </c>
      <c r="D38">
        <f>DATE(2015,1,1)</f>
        <v/>
      </c>
      <c r="E38">
        <f>max(index(GOOGLEFINANCE("NSE:"&amp;B38,"open", D38),,2))</f>
        <v/>
      </c>
    </row>
    <row r="39">
      <c r="A39" t="inlineStr">
        <is>
          <t>Kotak Mahindra Bank Ltd</t>
        </is>
      </c>
      <c r="B39" t="inlineStr">
        <is>
          <t>KOTAKBANK</t>
        </is>
      </c>
      <c r="C39">
        <f>GOOGLEFINANCE("NSE:"&amp;B39,"price")</f>
        <v/>
      </c>
      <c r="D39">
        <f>DATE(2015,1,1)</f>
        <v/>
      </c>
      <c r="E39">
        <f>max(index(GOOGLEFINANCE("NSE:"&amp;B39,"open", D39),,2))</f>
        <v/>
      </c>
    </row>
    <row r="40">
      <c r="A40" t="inlineStr">
        <is>
          <t>Sesa Goa Limited</t>
        </is>
      </c>
      <c r="B40" t="inlineStr">
        <is>
          <t>VEDL</t>
        </is>
      </c>
      <c r="C40">
        <f>GOOGLEFINANCE("NSE:"&amp;B40,"price")</f>
        <v/>
      </c>
      <c r="D40">
        <f>DATE(2015,1,1)</f>
        <v/>
      </c>
      <c r="E40">
        <f>max(index(GOOGLEFINANCE("NSE:"&amp;B40,"open", D40),,2))</f>
        <v/>
      </c>
    </row>
    <row r="41">
      <c r="A41" t="inlineStr">
        <is>
          <t>Coal India Ltd</t>
        </is>
      </c>
      <c r="B41" t="inlineStr">
        <is>
          <t>COALINDIA</t>
        </is>
      </c>
      <c r="C41">
        <f>GOOGLEFINANCE("NSE:"&amp;B41,"price")</f>
        <v/>
      </c>
      <c r="D41">
        <f>DATE(2015,1,1)</f>
        <v/>
      </c>
      <c r="E41">
        <f>max(index(GOOGLEFINANCE("NSE:"&amp;B41,"open", D41),,2))</f>
        <v/>
      </c>
    </row>
    <row r="42">
      <c r="A42" t="inlineStr">
        <is>
          <t>Grasim Industries Ltd</t>
        </is>
      </c>
      <c r="B42" t="inlineStr">
        <is>
          <t>GRASIM</t>
        </is>
      </c>
      <c r="C42">
        <f>GOOGLEFINANCE("NSE:"&amp;B42,"price")</f>
        <v/>
      </c>
      <c r="D42">
        <f>DATE(2015,1,1)</f>
        <v/>
      </c>
      <c r="E42">
        <f>max(index(GOOGLEFINANCE("NSE:"&amp;B42,"open", D42),,2))</f>
        <v/>
      </c>
    </row>
    <row r="43">
      <c r="A43" t="inlineStr">
        <is>
          <t>Asian Paints Ltd</t>
        </is>
      </c>
      <c r="B43" t="inlineStr">
        <is>
          <t>ASIANPAINT</t>
        </is>
      </c>
      <c r="C43">
        <f>GOOGLEFINANCE("NSE:"&amp;B43,"price")</f>
        <v/>
      </c>
      <c r="D43">
        <f>DATE(2015,1,1)</f>
        <v/>
      </c>
      <c r="E43">
        <f>max(index(GOOGLEFINANCE("NSE:"&amp;B43,"open", D43),,2))</f>
        <v/>
      </c>
    </row>
    <row r="44">
      <c r="A44" t="inlineStr">
        <is>
          <t>Bank of Baroda</t>
        </is>
      </c>
      <c r="B44" t="inlineStr">
        <is>
          <t>BANKBARODA</t>
        </is>
      </c>
      <c r="C44">
        <f>GOOGLEFINANCE("NSE:"&amp;B44,"price")</f>
        <v/>
      </c>
      <c r="D44">
        <f>DATE(2015,1,1)</f>
        <v/>
      </c>
      <c r="E44">
        <f>max(index(GOOGLEFINANCE("NSE:"&amp;B44,"open", D44),,2))</f>
        <v/>
      </c>
    </row>
    <row r="45">
      <c r="A45" t="inlineStr">
        <is>
          <t>Lupin Ltd</t>
        </is>
      </c>
      <c r="B45" t="inlineStr">
        <is>
          <t>LUPIN</t>
        </is>
      </c>
      <c r="C45">
        <f>GOOGLEFINANCE("NSE:"&amp;B45,"price")</f>
        <v/>
      </c>
      <c r="D45">
        <f>DATE(2015,1,1)</f>
        <v/>
      </c>
      <c r="E45">
        <f>max(index(GOOGLEFINANCE("NSE:"&amp;B45,"open", D45),,2))</f>
        <v/>
      </c>
    </row>
    <row r="46">
      <c r="A46" t="inlineStr">
        <is>
          <t>UltraTech Cement Ltd</t>
        </is>
      </c>
      <c r="B46" t="inlineStr">
        <is>
          <t>ULTRACEMCO</t>
        </is>
      </c>
      <c r="C46">
        <f>GOOGLEFINANCE("NSE:"&amp;B46,"price")</f>
        <v/>
      </c>
      <c r="D46">
        <f>DATE(2015,1,1)</f>
        <v/>
      </c>
      <c r="E46">
        <f>max(index(GOOGLEFINANCE("NSE:"&amp;B46,"open", D46),,2))</f>
        <v/>
      </c>
    </row>
    <row r="47">
      <c r="A47" t="inlineStr">
        <is>
          <t>Indusind Bank Ltd</t>
        </is>
      </c>
      <c r="B47" t="inlineStr">
        <is>
          <t>INDUSINDBK</t>
        </is>
      </c>
      <c r="C47">
        <f>GOOGLEFINANCE("NSE:"&amp;B47,"price")</f>
        <v/>
      </c>
      <c r="D47">
        <f>DATE(2015,1,1)</f>
        <v/>
      </c>
      <c r="E47">
        <f>max(index(GOOGLEFINANCE("NSE:"&amp;B47,"open", D47),,2))</f>
        <v/>
      </c>
    </row>
    <row r="48">
      <c r="A48" t="inlineStr">
        <is>
          <t>Wipro Ltd</t>
        </is>
      </c>
      <c r="B48" t="inlineStr">
        <is>
          <t>WIPRO</t>
        </is>
      </c>
      <c r="C48">
        <f>GOOGLEFINANCE("NSE:"&amp;B48,"price")</f>
        <v/>
      </c>
      <c r="D48">
        <f>DATE(2015,1,1)</f>
        <v/>
      </c>
      <c r="E48">
        <f>max(index(GOOGLEFINANCE("NSE:"&amp;B48,"open", D48),,2))</f>
        <v/>
      </c>
    </row>
    <row r="49">
      <c r="A49" t="inlineStr">
        <is>
          <t>Tech Mahindra Ltd</t>
        </is>
      </c>
      <c r="B49" t="inlineStr">
        <is>
          <t>TECHM</t>
        </is>
      </c>
      <c r="C49">
        <f>GOOGLEFINANCE("NSE:"&amp;B49,"price")</f>
        <v/>
      </c>
      <c r="D49">
        <f>DATE(2015,1,1)</f>
        <v/>
      </c>
      <c r="E49">
        <f>max(index(GOOGLEFINANCE("NSE:"&amp;B49,"open", D49),,2))</f>
        <v/>
      </c>
    </row>
    <row r="50">
      <c r="A50" t="inlineStr">
        <is>
          <t>Zee Entertainment Enterprises Ltd</t>
        </is>
      </c>
      <c r="B50" t="inlineStr">
        <is>
          <t>ZEEL</t>
        </is>
      </c>
      <c r="C50">
        <f>GOOGLEFINANCE("NSE:"&amp;B50,"price")</f>
        <v/>
      </c>
      <c r="D50">
        <f>DATE(2015,1,1)</f>
        <v/>
      </c>
      <c r="E50">
        <f>max(index(GOOGLEFINANCE("NSE:"&amp;B50,"open", D50),,2))</f>
        <v/>
      </c>
    </row>
    <row r="51">
      <c r="A51" t="inlineStr">
        <is>
          <t>Adani Ports and Special Economic Zone Ltd</t>
        </is>
      </c>
      <c r="B51" t="inlineStr">
        <is>
          <t>ADANIPORTS</t>
        </is>
      </c>
      <c r="C51">
        <f>GOOGLEFINANCE("NSE:"&amp;B51,"price")</f>
        <v/>
      </c>
      <c r="D51">
        <f>DATE(2015,1,1)</f>
        <v/>
      </c>
      <c r="E51">
        <f>max(index(GOOGLEFINANCE("NSE:"&amp;B51,"open", D51),,2))</f>
        <v/>
      </c>
    </row>
    <row r="52">
      <c r="A52" t="inlineStr">
        <is>
          <t>Bosch Ltd</t>
        </is>
      </c>
      <c r="B52" t="inlineStr">
        <is>
          <t>BOSCHLTD</t>
        </is>
      </c>
      <c r="C52">
        <f>GOOGLEFINANCE("NSE:"&amp;B52,"price")</f>
        <v/>
      </c>
      <c r="D52">
        <f>DATE(2015,1,1)</f>
        <v/>
      </c>
      <c r="E52">
        <f>max(index(GOOGLEFINANCE("NSE:"&amp;B52,"open", D52),,2))</f>
        <v/>
      </c>
    </row>
    <row r="53">
      <c r="A53" t="inlineStr">
        <is>
          <t>Idea Cellular Ltd</t>
        </is>
      </c>
      <c r="B53" t="inlineStr">
        <is>
          <t>IDEA</t>
        </is>
      </c>
      <c r="C53">
        <f>GOOGLEFINANCE("NSE:"&amp;B53,"price")</f>
        <v/>
      </c>
      <c r="D53">
        <f>DATE(2015,1,1)</f>
        <v/>
      </c>
      <c r="E53">
        <f>max(index(GOOGLEFINANCE("NSE:"&amp;B53,"open", D53),,2))</f>
        <v/>
      </c>
    </row>
    <row r="54">
      <c r="A54" t="inlineStr">
        <is>
          <t>Yes Bank Ltd</t>
        </is>
      </c>
      <c r="B54" t="inlineStr">
        <is>
          <t>YESBANK</t>
        </is>
      </c>
      <c r="C54">
        <f>GOOGLEFINANCE("NSE:"&amp;B54,"price")</f>
        <v/>
      </c>
      <c r="D54">
        <f>DATE(2015,1,1)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DATE(2016,1,1)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DATE(2016,1,1)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DATE(2016,1,1)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DATE(2016,1,1)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DATE(2016,1,1)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DATE(2016,1,1)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DATE(2016,1,1)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DATE(2016,1,1)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DATE(2016,1,1)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DATE(2016,1,1)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DATE(2016,1,1)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DATE(2016,1,1)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DATE(2016,1,1)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DATE(2016,1,1)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DATE(2016,1,1)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DATE(2016,1,1)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DATE(2016,1,1)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DATE(2016,1,1)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DATE(2016,1,1)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DATE(2016,1,1)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DATE(2016,1,1)</f>
        <v/>
      </c>
      <c r="E30">
        <f>max(index(GOOGLEFINANCE("NSE:"&amp;B30,"open", D30),,2))</f>
        <v/>
      </c>
    </row>
    <row r="31">
      <c r="A31" t="inlineStr">
        <is>
          <t>Tata Consultancy Services Ltd</t>
        </is>
      </c>
      <c r="B31" t="inlineStr">
        <is>
          <t>TCS</t>
        </is>
      </c>
      <c r="C31">
        <f>GOOGLEFINANCE("NSE:"&amp;B31,"price")</f>
        <v/>
      </c>
      <c r="D31">
        <f>DATE(2016,1,1)</f>
        <v/>
      </c>
      <c r="E31">
        <f>max(index(GOOGLEFINANCE("NSE:"&amp;B31,"open", D31),,2))</f>
        <v/>
      </c>
    </row>
    <row r="32">
      <c r="A32" t="inlineStr">
        <is>
          <t>NTPC Ltd</t>
        </is>
      </c>
      <c r="B32" t="inlineStr">
        <is>
          <t>NTPC</t>
        </is>
      </c>
      <c r="C32">
        <f>GOOGLEFINANCE("NSE:"&amp;B32,"price")</f>
        <v/>
      </c>
      <c r="D32">
        <f>DATE(2016,1,1)</f>
        <v/>
      </c>
      <c r="E32">
        <f>max(index(GOOGLEFINANCE("NSE:"&amp;B32,"open", D32),,2))</f>
        <v/>
      </c>
    </row>
    <row r="33">
      <c r="A33" t="inlineStr">
        <is>
          <t>Power Grid Corporation of India Ltd</t>
        </is>
      </c>
      <c r="B33" t="inlineStr">
        <is>
          <t>POWERGRID</t>
        </is>
      </c>
      <c r="C33">
        <f>GOOGLEFINANCE("NSE:"&amp;B33,"price")</f>
        <v/>
      </c>
      <c r="D33">
        <f>DATE(2016,1,1)</f>
        <v/>
      </c>
      <c r="E33">
        <f>max(index(GOOGLEFINANCE("NSE:"&amp;B33,"open", D33),,2))</f>
        <v/>
      </c>
    </row>
    <row r="34">
      <c r="A34" t="inlineStr">
        <is>
          <t>Axis Bank Ltd</t>
        </is>
      </c>
      <c r="B34" t="inlineStr">
        <is>
          <t>AXISBANK</t>
        </is>
      </c>
      <c r="C34">
        <f>GOOGLEFINANCE("NSE:"&amp;B34,"price")</f>
        <v/>
      </c>
      <c r="D34">
        <f>DATE(2016,1,1)</f>
        <v/>
      </c>
      <c r="E34">
        <f>max(index(GOOGLEFINANCE("NSE:"&amp;B34,"open", D34),,2))</f>
        <v/>
      </c>
    </row>
    <row r="35">
      <c r="A35" t="inlineStr">
        <is>
          <t>Bajaj Auto Ltd</t>
        </is>
      </c>
      <c r="B35" t="inlineStr">
        <is>
          <t>BAJAJ-AUTO</t>
        </is>
      </c>
      <c r="C35">
        <f>GOOGLEFINANCE("NSE:"&amp;B35,"price")</f>
        <v/>
      </c>
      <c r="D35">
        <f>DATE(2016,1,1)</f>
        <v/>
      </c>
      <c r="E35">
        <f>max(index(GOOGLEFINANCE("NSE:"&amp;B35,"open", D35),,2))</f>
        <v/>
      </c>
    </row>
    <row r="36">
      <c r="A36" t="inlineStr">
        <is>
          <t>Dr. Reddy's Laboratories Ltd</t>
        </is>
      </c>
      <c r="B36" t="inlineStr">
        <is>
          <t>DRREDDY</t>
        </is>
      </c>
      <c r="C36">
        <f>GOOGLEFINANCE("NSE:"&amp;B36,"price")</f>
        <v/>
      </c>
      <c r="D36">
        <f>DATE(2016,1,1)</f>
        <v/>
      </c>
      <c r="E36">
        <f>max(index(GOOGLEFINANCE("NSE:"&amp;B36,"open", D36),,2))</f>
        <v/>
      </c>
    </row>
    <row r="37">
      <c r="A37" t="inlineStr">
        <is>
          <t>Kotak Mahindra Bank Ltd</t>
        </is>
      </c>
      <c r="B37" t="inlineStr">
        <is>
          <t>KOTAKBANK</t>
        </is>
      </c>
      <c r="C37">
        <f>GOOGLEFINANCE("NSE:"&amp;B37,"price")</f>
        <v/>
      </c>
      <c r="D37">
        <f>DATE(2016,1,1)</f>
        <v/>
      </c>
      <c r="E37">
        <f>max(index(GOOGLEFINANCE("NSE:"&amp;B37,"open", D37),,2))</f>
        <v/>
      </c>
    </row>
    <row r="38">
      <c r="A38" t="inlineStr">
        <is>
          <t>Sesa Goa Limited</t>
        </is>
      </c>
      <c r="B38" t="inlineStr">
        <is>
          <t>VEDL</t>
        </is>
      </c>
      <c r="C38">
        <f>GOOGLEFINANCE("NSE:"&amp;B38,"price")</f>
        <v/>
      </c>
      <c r="D38">
        <f>DATE(2016,1,1)</f>
        <v/>
      </c>
      <c r="E38">
        <f>max(index(GOOGLEFINANCE("NSE:"&amp;B38,"open", D38),,2))</f>
        <v/>
      </c>
    </row>
    <row r="39">
      <c r="A39" t="inlineStr">
        <is>
          <t>Coal India Ltd</t>
        </is>
      </c>
      <c r="B39" t="inlineStr">
        <is>
          <t>COALINDIA</t>
        </is>
      </c>
      <c r="C39">
        <f>GOOGLEFINANCE("NSE:"&amp;B39,"price")</f>
        <v/>
      </c>
      <c r="D39">
        <f>DATE(2016,1,1)</f>
        <v/>
      </c>
      <c r="E39">
        <f>max(index(GOOGLEFINANCE("NSE:"&amp;B39,"open", D39),,2))</f>
        <v/>
      </c>
    </row>
    <row r="40">
      <c r="A40" t="inlineStr">
        <is>
          <t>Grasim Industries Ltd</t>
        </is>
      </c>
      <c r="B40" t="inlineStr">
        <is>
          <t>GRASIM</t>
        </is>
      </c>
      <c r="C40">
        <f>GOOGLEFINANCE("NSE:"&amp;B40,"price")</f>
        <v/>
      </c>
      <c r="D40">
        <f>DATE(2016,1,1)</f>
        <v/>
      </c>
      <c r="E40">
        <f>max(index(GOOGLEFINANCE("NSE:"&amp;B40,"open", D40),,2))</f>
        <v/>
      </c>
    </row>
    <row r="41">
      <c r="A41" t="inlineStr">
        <is>
          <t>Asian Paints Ltd</t>
        </is>
      </c>
      <c r="B41" t="inlineStr">
        <is>
          <t>ASIANPAINT</t>
        </is>
      </c>
      <c r="C41">
        <f>GOOGLEFINANCE("NSE:"&amp;B41,"price")</f>
        <v/>
      </c>
      <c r="D41">
        <f>DATE(2016,1,1)</f>
        <v/>
      </c>
      <c r="E41">
        <f>max(index(GOOGLEFINANCE("NSE:"&amp;B41,"open", D41),,2))</f>
        <v/>
      </c>
    </row>
    <row r="42">
      <c r="A42" t="inlineStr">
        <is>
          <t>Bank of Baroda</t>
        </is>
      </c>
      <c r="B42" t="inlineStr">
        <is>
          <t>BANKBARODA</t>
        </is>
      </c>
      <c r="C42">
        <f>GOOGLEFINANCE("NSE:"&amp;B42,"price")</f>
        <v/>
      </c>
      <c r="D42">
        <f>DATE(2016,1,1)</f>
        <v/>
      </c>
      <c r="E42">
        <f>max(index(GOOGLEFINANCE("NSE:"&amp;B42,"open", D42),,2))</f>
        <v/>
      </c>
    </row>
    <row r="43">
      <c r="A43" t="inlineStr">
        <is>
          <t>Lupin Ltd</t>
        </is>
      </c>
      <c r="B43" t="inlineStr">
        <is>
          <t>LUPIN</t>
        </is>
      </c>
      <c r="C43">
        <f>GOOGLEFINANCE("NSE:"&amp;B43,"price")</f>
        <v/>
      </c>
      <c r="D43">
        <f>DATE(2016,1,1)</f>
        <v/>
      </c>
      <c r="E43">
        <f>max(index(GOOGLEFINANCE("NSE:"&amp;B43,"open", D43),,2))</f>
        <v/>
      </c>
    </row>
    <row r="44">
      <c r="A44" t="inlineStr">
        <is>
          <t>UltraTech Cement Ltd</t>
        </is>
      </c>
      <c r="B44" t="inlineStr">
        <is>
          <t>ULTRACEMCO</t>
        </is>
      </c>
      <c r="C44">
        <f>GOOGLEFINANCE("NSE:"&amp;B44,"price")</f>
        <v/>
      </c>
      <c r="D44">
        <f>DATE(2016,1,1)</f>
        <v/>
      </c>
      <c r="E44">
        <f>max(index(GOOGLEFINANCE("NSE:"&amp;B44,"open", D44),,2))</f>
        <v/>
      </c>
    </row>
    <row r="45">
      <c r="A45" t="inlineStr">
        <is>
          <t>Indusind Bank Ltd</t>
        </is>
      </c>
      <c r="B45" t="inlineStr">
        <is>
          <t>INDUSINDBK</t>
        </is>
      </c>
      <c r="C45">
        <f>GOOGLEFINANCE("NSE:"&amp;B45,"price")</f>
        <v/>
      </c>
      <c r="D45">
        <f>DATE(2016,1,1)</f>
        <v/>
      </c>
      <c r="E45">
        <f>max(index(GOOGLEFINANCE("NSE:"&amp;B45,"open", D45),,2))</f>
        <v/>
      </c>
    </row>
    <row r="46">
      <c r="A46" t="inlineStr">
        <is>
          <t>Wipro Ltd</t>
        </is>
      </c>
      <c r="B46" t="inlineStr">
        <is>
          <t>WIPRO</t>
        </is>
      </c>
      <c r="C46">
        <f>GOOGLEFINANCE("NSE:"&amp;B46,"price")</f>
        <v/>
      </c>
      <c r="D46">
        <f>DATE(2016,1,1)</f>
        <v/>
      </c>
      <c r="E46">
        <f>max(index(GOOGLEFINANCE("NSE:"&amp;B46,"open", D46),,2))</f>
        <v/>
      </c>
    </row>
    <row r="47">
      <c r="A47" t="inlineStr">
        <is>
          <t>Tech Mahindra Ltd</t>
        </is>
      </c>
      <c r="B47" t="inlineStr">
        <is>
          <t>TECHM</t>
        </is>
      </c>
      <c r="C47">
        <f>GOOGLEFINANCE("NSE:"&amp;B47,"price")</f>
        <v/>
      </c>
      <c r="D47">
        <f>DATE(2016,1,1)</f>
        <v/>
      </c>
      <c r="E47">
        <f>max(index(GOOGLEFINANCE("NSE:"&amp;B47,"open", D47),,2))</f>
        <v/>
      </c>
    </row>
    <row r="48">
      <c r="A48" t="inlineStr">
        <is>
          <t>Zee Entertainment Enterprises Ltd</t>
        </is>
      </c>
      <c r="B48" t="inlineStr">
        <is>
          <t>ZEEL</t>
        </is>
      </c>
      <c r="C48">
        <f>GOOGLEFINANCE("NSE:"&amp;B48,"price")</f>
        <v/>
      </c>
      <c r="D48">
        <f>DATE(2016,1,1)</f>
        <v/>
      </c>
      <c r="E48">
        <f>max(index(GOOGLEFINANCE("NSE:"&amp;B48,"open", D48),,2))</f>
        <v/>
      </c>
    </row>
    <row r="49">
      <c r="A49" t="inlineStr">
        <is>
          <t>Adani Ports and Special Economic Zone Ltd</t>
        </is>
      </c>
      <c r="B49" t="inlineStr">
        <is>
          <t>ADANIPORTS</t>
        </is>
      </c>
      <c r="C49">
        <f>GOOGLEFINANCE("NSE:"&amp;B49,"price")</f>
        <v/>
      </c>
      <c r="D49">
        <f>DATE(2016,1,1)</f>
        <v/>
      </c>
      <c r="E49">
        <f>max(index(GOOGLEFINANCE("NSE:"&amp;B49,"open", D49),,2))</f>
        <v/>
      </c>
    </row>
    <row r="50">
      <c r="A50" t="inlineStr">
        <is>
          <t>Bosch Ltd</t>
        </is>
      </c>
      <c r="B50" t="inlineStr">
        <is>
          <t>BOSCHLTD</t>
        </is>
      </c>
      <c r="C50">
        <f>GOOGLEFINANCE("NSE:"&amp;B50,"price")</f>
        <v/>
      </c>
      <c r="D50">
        <f>DATE(2016,1,1)</f>
        <v/>
      </c>
      <c r="E50">
        <f>max(index(GOOGLEFINANCE("NSE:"&amp;B50,"open", D50),,2))</f>
        <v/>
      </c>
    </row>
    <row r="51">
      <c r="A51" t="inlineStr">
        <is>
          <t>Idea Cellular Ltd</t>
        </is>
      </c>
      <c r="B51" t="inlineStr">
        <is>
          <t>IDEA</t>
        </is>
      </c>
      <c r="C51">
        <f>GOOGLEFINANCE("NSE:"&amp;B51,"price")</f>
        <v/>
      </c>
      <c r="D51">
        <f>DATE(2016,1,1)</f>
        <v/>
      </c>
      <c r="E51">
        <f>max(index(GOOGLEFINANCE("NSE:"&amp;B51,"open", D51),,2))</f>
        <v/>
      </c>
    </row>
    <row r="52">
      <c r="A52" t="inlineStr">
        <is>
          <t>Yes Bank Ltd</t>
        </is>
      </c>
      <c r="B52" t="inlineStr">
        <is>
          <t>YESBANK</t>
        </is>
      </c>
      <c r="C52">
        <f>GOOGLEFINANCE("NSE:"&amp;B52,"price")</f>
        <v/>
      </c>
      <c r="D52">
        <f>DATE(2016,1,1)</f>
        <v/>
      </c>
      <c r="E52">
        <f>max(index(GOOGLEFINANCE("NSE:"&amp;B52,"open", D52),,2))</f>
        <v/>
      </c>
    </row>
    <row r="53">
      <c r="A53" t="inlineStr">
        <is>
          <t>Aurobindo Pharma Ltd</t>
        </is>
      </c>
      <c r="B53" t="inlineStr">
        <is>
          <t>AUROPHARMA</t>
        </is>
      </c>
      <c r="C53">
        <f>GOOGLEFINANCE("NSE:"&amp;B53,"price")</f>
        <v/>
      </c>
      <c r="D53">
        <f>DATE(2016,1,1)</f>
        <v/>
      </c>
      <c r="E53">
        <f>max(index(GOOGLEFINANCE("NSE:"&amp;B53,"open", D53),,2))</f>
        <v/>
      </c>
    </row>
    <row r="54">
      <c r="A54" t="inlineStr">
        <is>
          <t>Bharti Infratel Ltd</t>
        </is>
      </c>
      <c r="B54" t="inlineStr">
        <is>
          <t>INFRATEL</t>
        </is>
      </c>
      <c r="C54">
        <f>GOOGLEFINANCE("NSE:"&amp;B54,"price")</f>
        <v/>
      </c>
      <c r="D54">
        <f>DATE(2016,1,1)</f>
        <v/>
      </c>
      <c r="E54">
        <f>max(index(GOOGLEFINANCE("NSE:"&amp;B54,"open", D54),,2))</f>
        <v/>
      </c>
    </row>
    <row r="55">
      <c r="A55" t="inlineStr">
        <is>
          <t>Bharti Infratel Ltd. Eicher Motors Ltd</t>
        </is>
      </c>
      <c r="B55" t="inlineStr">
        <is>
          <t>EICHERMOT</t>
        </is>
      </c>
      <c r="C55">
        <f>GOOGLEFINANCE("NSE:"&amp;B55,"price")</f>
        <v/>
      </c>
      <c r="D55">
        <f>DATE(2016,1,1)</f>
        <v/>
      </c>
      <c r="E55">
        <f>max(index(GOOGLEFINANCE("NSE:"&amp;B55,"open", D55),,2))</f>
        <v/>
      </c>
    </row>
    <row r="56">
      <c r="A56" t="inlineStr">
        <is>
          <t>Tata Motors Ltd DVR</t>
        </is>
      </c>
      <c r="B56" t="inlineStr">
        <is>
          <t>TATAMTRDVR</t>
        </is>
      </c>
      <c r="C56">
        <f>GOOGLEFINANCE("NSE:"&amp;B56,"price")</f>
        <v/>
      </c>
      <c r="D56">
        <f>DATE(2016,1,1)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DATE(2017,1,1)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DATE(2017,1,1)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DATE(2017,1,1)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DATE(2017,1,1)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DATE(2017,1,1)</f>
        <v/>
      </c>
      <c r="E6">
        <f>max(index(GOOGLEFINANCE("NSE:"&amp;B6,"open", D6),,2))</f>
        <v/>
      </c>
    </row>
    <row r="7">
      <c r="A7" t="inlineStr">
        <is>
          <t>Ambuja Cements Ltd.</t>
        </is>
      </c>
      <c r="B7" t="inlineStr">
        <is>
          <t>AMBUJACEM</t>
        </is>
      </c>
      <c r="C7">
        <f>GOOGLEFINANCE("NSE:"&amp;B7,"price")</f>
        <v/>
      </c>
      <c r="D7">
        <f>DATE(2017,1,1)</f>
        <v/>
      </c>
      <c r="E7">
        <f>max(index(GOOGLEFINANCE("NSE:"&amp;B7,"open", D7),,2))</f>
        <v/>
      </c>
    </row>
    <row r="8">
      <c r="A8" t="inlineStr">
        <is>
          <t>Hindalco Industries Ltd.</t>
        </is>
      </c>
      <c r="B8" t="inlineStr">
        <is>
          <t>HINDALCO</t>
        </is>
      </c>
      <c r="C8">
        <f>GOOGLEFINANCE("NSE:"&amp;B8,"price")</f>
        <v/>
      </c>
      <c r="D8">
        <f>DATE(2017,1,1)</f>
        <v/>
      </c>
      <c r="E8">
        <f>max(index(GOOGLEFINANCE("NSE:"&amp;B8,"open", D8),,2))</f>
        <v/>
      </c>
    </row>
    <row r="9">
      <c r="A9" t="inlineStr">
        <is>
          <t>Tata Steel Ltd.</t>
        </is>
      </c>
      <c r="B9" t="inlineStr">
        <is>
          <t>TATASTEEL</t>
        </is>
      </c>
      <c r="C9">
        <f>GOOGLEFINANCE("NSE:"&amp;B9,"price")</f>
        <v/>
      </c>
      <c r="D9">
        <f>DATE(2017,1,1)</f>
        <v/>
      </c>
      <c r="E9">
        <f>max(index(GOOGLEFINANCE("NSE:"&amp;B9,"open", D9),,2))</f>
        <v/>
      </c>
    </row>
    <row r="10">
      <c r="A10" t="inlineStr">
        <is>
          <t>Hindustan Unilever Ltd.</t>
        </is>
      </c>
      <c r="B10" t="inlineStr">
        <is>
          <t>HINDUNILVR</t>
        </is>
      </c>
      <c r="C10">
        <f>GOOGLEFINANCE("NSE:"&amp;B10,"price")</f>
        <v/>
      </c>
      <c r="D10">
        <f>DATE(2017,1,1)</f>
        <v/>
      </c>
      <c r="E10">
        <f>max(index(GOOGLEFINANCE("NSE:"&amp;B10,"open", D10),,2))</f>
        <v/>
      </c>
    </row>
    <row r="11">
      <c r="A11" t="inlineStr">
        <is>
          <t>INDIAN PETROCHEMICALS CORP.LTD</t>
        </is>
      </c>
      <c r="B11" t="inlineStr">
        <is>
          <t>IPC</t>
        </is>
      </c>
      <c r="C11">
        <f>GOOGLEFINANCE("NSE:"&amp;B11,"price")</f>
        <v/>
      </c>
      <c r="D11">
        <f>DATE(2017,1,1)</f>
        <v/>
      </c>
      <c r="E11">
        <f>max(index(GOOGLEFINANCE("NSE:"&amp;B11,"open", D11),,2))</f>
        <v/>
      </c>
    </row>
    <row r="12">
      <c r="A12" t="inlineStr">
        <is>
          <t>Reliance Industries Ltd.</t>
        </is>
      </c>
      <c r="B12" t="inlineStr">
        <is>
          <t>RELIANCE</t>
        </is>
      </c>
      <c r="C12">
        <f>GOOGLEFINANCE("NSE:"&amp;B12,"price")</f>
        <v/>
      </c>
      <c r="D12">
        <f>DATE(2017,1,1)</f>
        <v/>
      </c>
      <c r="E12">
        <f>max(index(GOOGLEFINANCE("NSE:"&amp;B12,"open", D12),,2))</f>
        <v/>
      </c>
    </row>
    <row r="13">
      <c r="A13" t="inlineStr">
        <is>
          <t>East India Hotels Ltd</t>
        </is>
      </c>
      <c r="B13" t="inlineStr">
        <is>
          <t>EIH</t>
        </is>
      </c>
      <c r="C13">
        <f>GOOGLEFINANCE("NSE:"&amp;B13,"price")</f>
        <v/>
      </c>
      <c r="D13">
        <f>DATE(2017,1,1)</f>
        <v/>
      </c>
      <c r="E13">
        <f>max(index(GOOGLEFINANCE("NSE:"&amp;B13,"open", D13),,2))</f>
        <v/>
      </c>
    </row>
    <row r="14">
      <c r="A14" t="inlineStr">
        <is>
          <t>Mahindra &amp; Mahindra Ltd</t>
        </is>
      </c>
      <c r="B14" t="inlineStr">
        <is>
          <t>M&amp;M</t>
        </is>
      </c>
      <c r="C14">
        <f>GOOGLEFINANCE("NSE:"&amp;B14,"price")</f>
        <v/>
      </c>
      <c r="D14">
        <f>DATE(2017,1,1)</f>
        <v/>
      </c>
      <c r="E14">
        <f>max(index(GOOGLEFINANCE("NSE:"&amp;B14,"open", D14),,2))</f>
        <v/>
      </c>
    </row>
    <row r="15">
      <c r="A15" t="inlineStr">
        <is>
          <t>Cipla Ltd</t>
        </is>
      </c>
      <c r="B15" t="inlineStr">
        <is>
          <t>CIPLA</t>
        </is>
      </c>
      <c r="C15">
        <f>GOOGLEFINANCE("NSE:"&amp;B15,"price")</f>
        <v/>
      </c>
      <c r="D15">
        <f>DATE(2017,1,1)</f>
        <v/>
      </c>
      <c r="E15">
        <f>max(index(GOOGLEFINANCE("NSE:"&amp;B15,"open", D15),,2))</f>
        <v/>
      </c>
    </row>
    <row r="16">
      <c r="A16" t="inlineStr">
        <is>
          <t>Hero Honda Motors Limited</t>
        </is>
      </c>
      <c r="B16" t="inlineStr">
        <is>
          <t>HEROMOTOCO</t>
        </is>
      </c>
      <c r="C16">
        <f>GOOGLEFINANCE("NSE:"&amp;B16,"price")</f>
        <v/>
      </c>
      <c r="D16">
        <f>DATE(2017,1,1)</f>
        <v/>
      </c>
      <c r="E16">
        <f>max(index(GOOGLEFINANCE("NSE:"&amp;B16,"open", D16),,2))</f>
        <v/>
      </c>
    </row>
    <row r="17">
      <c r="A17" t="inlineStr">
        <is>
          <t>Infosys Technologies Limited</t>
        </is>
      </c>
      <c r="B17" t="inlineStr">
        <is>
          <t>INFY</t>
        </is>
      </c>
      <c r="C17">
        <f>GOOGLEFINANCE("NSE:"&amp;B17,"price")</f>
        <v/>
      </c>
      <c r="D17">
        <f>DATE(2017,1,1)</f>
        <v/>
      </c>
      <c r="E17">
        <f>max(index(GOOGLEFINANCE("NSE:"&amp;B17,"open", D17),,2))</f>
        <v/>
      </c>
    </row>
    <row r="18">
      <c r="A18" t="inlineStr">
        <is>
          <t>Bharat Petroleum Corporation Ltd</t>
        </is>
      </c>
      <c r="B18" t="inlineStr">
        <is>
          <t>BPCL</t>
        </is>
      </c>
      <c r="C18">
        <f>GOOGLEFINANCE("NSE:"&amp;B18,"price")</f>
        <v/>
      </c>
      <c r="D18">
        <f>DATE(2017,1,1)</f>
        <v/>
      </c>
      <c r="E18">
        <f>max(index(GOOGLEFINANCE("NSE:"&amp;B18,"open", D18),,2))</f>
        <v/>
      </c>
    </row>
    <row r="19">
      <c r="A19" t="inlineStr">
        <is>
          <t>HCL Technologies Ltd</t>
        </is>
      </c>
      <c r="B19" t="inlineStr">
        <is>
          <t>HCLTECH</t>
        </is>
      </c>
      <c r="C19">
        <f>GOOGLEFINANCE("NSE:"&amp;B19,"price")</f>
        <v/>
      </c>
      <c r="D19">
        <f>DATE(2017,1,1)</f>
        <v/>
      </c>
      <c r="E19">
        <f>max(index(GOOGLEFINANCE("NSE:"&amp;B19,"open", D19),,2))</f>
        <v/>
      </c>
    </row>
    <row r="20">
      <c r="A20" t="inlineStr">
        <is>
          <t>ICICI Bank Ltd</t>
        </is>
      </c>
      <c r="B20" t="inlineStr">
        <is>
          <t>ICICIBANK</t>
        </is>
      </c>
      <c r="C20">
        <f>GOOGLEFINANCE("NSE:"&amp;B20,"price")</f>
        <v/>
      </c>
      <c r="D20">
        <f>DATE(2017,1,1)</f>
        <v/>
      </c>
      <c r="E20">
        <f>max(index(GOOGLEFINANCE("NSE:"&amp;B20,"open", D20),,2))</f>
        <v/>
      </c>
    </row>
    <row r="21">
      <c r="A21" t="inlineStr">
        <is>
          <t>Sun Pharmaceutical Industries Ltd</t>
        </is>
      </c>
      <c r="B21" t="inlineStr">
        <is>
          <t>SUNPHARMA</t>
        </is>
      </c>
      <c r="C21">
        <f>GOOGLEFINANCE("NSE:"&amp;B21,"price")</f>
        <v/>
      </c>
      <c r="D21">
        <f>DATE(2017,1,1)</f>
        <v/>
      </c>
      <c r="E21">
        <f>max(index(GOOGLEFINANCE("NSE:"&amp;B21,"open", D21),,2))</f>
        <v/>
      </c>
    </row>
    <row r="22">
      <c r="A22" t="inlineStr">
        <is>
          <t>Videsh Sanchar Nigam Ltd</t>
        </is>
      </c>
      <c r="B22" t="inlineStr">
        <is>
          <t>HISTORY</t>
        </is>
      </c>
      <c r="C22">
        <f>GOOGLEFINANCE("NSE:"&amp;B22,"price")</f>
        <v/>
      </c>
      <c r="D22">
        <f>DATE(2017,1,1)</f>
        <v/>
      </c>
      <c r="E22">
        <f>max(index(GOOGLEFINANCE("NSE:"&amp;B22,"open", D22),,2))</f>
        <v/>
      </c>
    </row>
    <row r="23">
      <c r="A23" t="inlineStr">
        <is>
          <t>Gas Authority of India Limited</t>
        </is>
      </c>
      <c r="B23" t="inlineStr">
        <is>
          <t>GAIL</t>
        </is>
      </c>
      <c r="C23">
        <f>GOOGLEFINANCE("NSE:"&amp;B23,"price")</f>
        <v/>
      </c>
      <c r="D23">
        <f>DATE(2017,1,1)</f>
        <v/>
      </c>
      <c r="E23">
        <f>max(index(GOOGLEFINANCE("NSE:"&amp;B23,"open", D23),,2))</f>
        <v/>
      </c>
    </row>
    <row r="24">
      <c r="A24" t="inlineStr">
        <is>
          <t>Bharti Tele-Ventures Ltd</t>
        </is>
      </c>
      <c r="B24" t="inlineStr">
        <is>
          <t>BHARTIAIRTEL</t>
        </is>
      </c>
      <c r="C24">
        <f>GOOGLEFINANCE("NSE:"&amp;B24,"price")</f>
        <v/>
      </c>
      <c r="D24">
        <f>DATE(2017,1,1)</f>
        <v/>
      </c>
      <c r="E24">
        <f>max(index(GOOGLEFINANCE("NSE:"&amp;B24,"open", D24),,2))</f>
        <v/>
      </c>
    </row>
    <row r="25">
      <c r="A25" t="inlineStr">
        <is>
          <t>Larsen &amp; Toubro Ltd</t>
        </is>
      </c>
      <c r="B25" t="inlineStr">
        <is>
          <t>LT</t>
        </is>
      </c>
      <c r="C25">
        <f>GOOGLEFINANCE("NSE:"&amp;B25,"price")</f>
        <v/>
      </c>
      <c r="D25">
        <f>DATE(2017,1,1)</f>
        <v/>
      </c>
      <c r="E25">
        <f>max(index(GOOGLEFINANCE("NSE:"&amp;B25,"open", D25),,2))</f>
        <v/>
      </c>
    </row>
    <row r="26">
      <c r="A26" t="inlineStr">
        <is>
          <t>Maruti Udyog Limited</t>
        </is>
      </c>
      <c r="B26" t="inlineStr">
        <is>
          <t>MARUTI</t>
        </is>
      </c>
      <c r="C26">
        <f>GOOGLEFINANCE("NSE:"&amp;B26,"price")</f>
        <v/>
      </c>
      <c r="D26">
        <f>DATE(2017,1,1)</f>
        <v/>
      </c>
      <c r="E26">
        <f>max(index(GOOGLEFINANCE("NSE:"&amp;B26,"open", D26),,2))</f>
        <v/>
      </c>
    </row>
    <row r="27">
      <c r="A27" t="inlineStr">
        <is>
          <t>Oil &amp; Natural Gas Corporation Ltd</t>
        </is>
      </c>
      <c r="B27" t="inlineStr">
        <is>
          <t>ONGC</t>
        </is>
      </c>
      <c r="C27">
        <f>GOOGLEFINANCE("NSE:"&amp;B27,"price")</f>
        <v/>
      </c>
      <c r="D27">
        <f>DATE(2017,1,1)</f>
        <v/>
      </c>
      <c r="E27">
        <f>max(index(GOOGLEFINANCE("NSE:"&amp;B27,"open", D27),,2))</f>
        <v/>
      </c>
    </row>
    <row r="28">
      <c r="A28" t="inlineStr">
        <is>
          <t>Tata Consultancy Services Ltd</t>
        </is>
      </c>
      <c r="B28" t="inlineStr">
        <is>
          <t>TCS</t>
        </is>
      </c>
      <c r="C28">
        <f>GOOGLEFINANCE("NSE:"&amp;B28,"price")</f>
        <v/>
      </c>
      <c r="D28">
        <f>DATE(2017,1,1)</f>
        <v/>
      </c>
      <c r="E28">
        <f>max(index(GOOGLEFINANCE("NSE:"&amp;B28,"open", D28),,2))</f>
        <v/>
      </c>
    </row>
    <row r="29">
      <c r="A29" t="inlineStr">
        <is>
          <t>NTPC Ltd</t>
        </is>
      </c>
      <c r="B29" t="inlineStr">
        <is>
          <t>NTPC</t>
        </is>
      </c>
      <c r="C29">
        <f>GOOGLEFINANCE("NSE:"&amp;B29,"price")</f>
        <v/>
      </c>
      <c r="D29">
        <f>DATE(2017,1,1)</f>
        <v/>
      </c>
      <c r="E29">
        <f>max(index(GOOGLEFINANCE("NSE:"&amp;B29,"open", D29),,2))</f>
        <v/>
      </c>
    </row>
    <row r="30">
      <c r="A30" t="inlineStr">
        <is>
          <t>Power Grid Corporation of India Ltd</t>
        </is>
      </c>
      <c r="B30" t="inlineStr">
        <is>
          <t>POWERGRID</t>
        </is>
      </c>
      <c r="C30">
        <f>GOOGLEFINANCE("NSE:"&amp;B30,"price")</f>
        <v/>
      </c>
      <c r="D30">
        <f>DATE(2017,1,1)</f>
        <v/>
      </c>
      <c r="E30">
        <f>max(index(GOOGLEFINANCE("NSE:"&amp;B30,"open", D30),,2))</f>
        <v/>
      </c>
    </row>
    <row r="31">
      <c r="A31" t="inlineStr">
        <is>
          <t>Axis Bank Ltd</t>
        </is>
      </c>
      <c r="B31" t="inlineStr">
        <is>
          <t>AXISBANK</t>
        </is>
      </c>
      <c r="C31">
        <f>GOOGLEFINANCE("NSE:"&amp;B31,"price")</f>
        <v/>
      </c>
      <c r="D31">
        <f>DATE(2017,1,1)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DATE(2017,1,1)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DATE(2017,1,1)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DATE(2017,1,1)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DATE(2017,1,1)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DATE(2017,1,1)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DATE(2017,1,1)</f>
        <v/>
      </c>
      <c r="E37">
        <f>max(index(GOOGLEFINANCE("NSE:"&amp;B37,"open", D37),,2))</f>
        <v/>
      </c>
    </row>
    <row r="38">
      <c r="A38" t="inlineStr">
        <is>
          <t>Lupin Ltd</t>
        </is>
      </c>
      <c r="B38" t="inlineStr">
        <is>
          <t>LUPIN</t>
        </is>
      </c>
      <c r="C38">
        <f>GOOGLEFINANCE("NSE:"&amp;B38,"price")</f>
        <v/>
      </c>
      <c r="D38">
        <f>DATE(2017,1,1)</f>
        <v/>
      </c>
      <c r="E38">
        <f>max(index(GOOGLEFINANCE("NSE:"&amp;B38,"open", D38),,2))</f>
        <v/>
      </c>
    </row>
    <row r="39">
      <c r="A39" t="inlineStr">
        <is>
          <t>UltraTech Cement Ltd</t>
        </is>
      </c>
      <c r="B39" t="inlineStr">
        <is>
          <t>ULTRACEMCO</t>
        </is>
      </c>
      <c r="C39">
        <f>GOOGLEFINANCE("NSE:"&amp;B39,"price")</f>
        <v/>
      </c>
      <c r="D39">
        <f>DATE(2017,1,1)</f>
        <v/>
      </c>
      <c r="E39">
        <f>max(index(GOOGLEFINANCE("NSE:"&amp;B39,"open", D39),,2))</f>
        <v/>
      </c>
    </row>
    <row r="40">
      <c r="A40" t="inlineStr">
        <is>
          <t>Indusind Bank Ltd</t>
        </is>
      </c>
      <c r="B40" t="inlineStr">
        <is>
          <t>INDUSINDBK</t>
        </is>
      </c>
      <c r="C40">
        <f>GOOGLEFINANCE("NSE:"&amp;B40,"price")</f>
        <v/>
      </c>
      <c r="D40">
        <f>DATE(2017,1,1)</f>
        <v/>
      </c>
      <c r="E40">
        <f>max(index(GOOGLEFINANCE("NSE:"&amp;B40,"open", D40),,2))</f>
        <v/>
      </c>
    </row>
    <row r="41">
      <c r="A41" t="inlineStr">
        <is>
          <t>Wipro Ltd</t>
        </is>
      </c>
      <c r="B41" t="inlineStr">
        <is>
          <t>WIPRO</t>
        </is>
      </c>
      <c r="C41">
        <f>GOOGLEFINANCE("NSE:"&amp;B41,"price")</f>
        <v/>
      </c>
      <c r="D41">
        <f>DATE(2017,1,1)</f>
        <v/>
      </c>
      <c r="E41">
        <f>max(index(GOOGLEFINANCE("NSE:"&amp;B41,"open", D41),,2))</f>
        <v/>
      </c>
    </row>
    <row r="42">
      <c r="A42" t="inlineStr">
        <is>
          <t>Tech Mahindra Ltd</t>
        </is>
      </c>
      <c r="B42" t="inlineStr">
        <is>
          <t>TECHM</t>
        </is>
      </c>
      <c r="C42">
        <f>GOOGLEFINANCE("NSE:"&amp;B42,"price")</f>
        <v/>
      </c>
      <c r="D42">
        <f>DATE(2017,1,1)</f>
        <v/>
      </c>
      <c r="E42">
        <f>max(index(GOOGLEFINANCE("NSE:"&amp;B42,"open", D42),,2))</f>
        <v/>
      </c>
    </row>
    <row r="43">
      <c r="A43" t="inlineStr">
        <is>
          <t>Zee Entertainment Enterprises Ltd</t>
        </is>
      </c>
      <c r="B43" t="inlineStr">
        <is>
          <t>ZEEL</t>
        </is>
      </c>
      <c r="C43">
        <f>GOOGLEFINANCE("NSE:"&amp;B43,"price")</f>
        <v/>
      </c>
      <c r="D43">
        <f>DATE(2017,1,1)</f>
        <v/>
      </c>
      <c r="E43">
        <f>max(index(GOOGLEFINANCE("NSE:"&amp;B43,"open", D43),,2))</f>
        <v/>
      </c>
    </row>
    <row r="44">
      <c r="A44" t="inlineStr">
        <is>
          <t>Adani Ports and Special Economic Zone Ltd</t>
        </is>
      </c>
      <c r="B44" t="inlineStr">
        <is>
          <t>ADANIPORTS</t>
        </is>
      </c>
      <c r="C44">
        <f>GOOGLEFINANCE("NSE:"&amp;B44,"price")</f>
        <v/>
      </c>
      <c r="D44">
        <f>DATE(2017,1,1)</f>
        <v/>
      </c>
      <c r="E44">
        <f>max(index(GOOGLEFINANCE("NSE:"&amp;B44,"open", D44),,2))</f>
        <v/>
      </c>
    </row>
    <row r="45">
      <c r="A45" t="inlineStr">
        <is>
          <t>Bosch Ltd</t>
        </is>
      </c>
      <c r="B45" t="inlineStr">
        <is>
          <t>BOSCHLTD</t>
        </is>
      </c>
      <c r="C45">
        <f>GOOGLEFINANCE("NSE:"&amp;B45,"price")</f>
        <v/>
      </c>
      <c r="D45">
        <f>DATE(2017,1,1)</f>
        <v/>
      </c>
      <c r="E45">
        <f>max(index(GOOGLEFINANCE("NSE:"&amp;B45,"open", D45),,2))</f>
        <v/>
      </c>
    </row>
    <row r="46">
      <c r="A46" t="inlineStr">
        <is>
          <t>Yes Bank Ltd</t>
        </is>
      </c>
      <c r="B46" t="inlineStr">
        <is>
          <t>YESBANK</t>
        </is>
      </c>
      <c r="C46">
        <f>GOOGLEFINANCE("NSE:"&amp;B46,"price")</f>
        <v/>
      </c>
      <c r="D46">
        <f>DATE(2017,1,1)</f>
        <v/>
      </c>
      <c r="E46">
        <f>max(index(GOOGLEFINANCE("NSE:"&amp;B46,"open", D46),,2))</f>
        <v/>
      </c>
    </row>
    <row r="47">
      <c r="A47" t="inlineStr">
        <is>
          <t>Aurobindo Pharma Ltd</t>
        </is>
      </c>
      <c r="B47" t="inlineStr">
        <is>
          <t>AUROPHARMA</t>
        </is>
      </c>
      <c r="C47">
        <f>GOOGLEFINANCE("NSE:"&amp;B47,"price")</f>
        <v/>
      </c>
      <c r="D47">
        <f>DATE(2017,1,1)</f>
        <v/>
      </c>
      <c r="E47">
        <f>max(index(GOOGLEFINANCE("NSE:"&amp;B47,"open", D47),,2))</f>
        <v/>
      </c>
    </row>
    <row r="48">
      <c r="A48" t="inlineStr">
        <is>
          <t>Bharti Infratel Ltd</t>
        </is>
      </c>
      <c r="B48" t="inlineStr">
        <is>
          <t>INFRATEL</t>
        </is>
      </c>
      <c r="C48">
        <f>GOOGLEFINANCE("NSE:"&amp;B48,"price")</f>
        <v/>
      </c>
      <c r="D48">
        <f>DATE(2017,1,1)</f>
        <v/>
      </c>
      <c r="E48">
        <f>max(index(GOOGLEFINANCE("NSE:"&amp;B48,"open", D48),,2))</f>
        <v/>
      </c>
    </row>
    <row r="49">
      <c r="A49" t="inlineStr">
        <is>
          <t>Bharti Infratel Ltd. Eicher Motors Ltd</t>
        </is>
      </c>
      <c r="B49" t="inlineStr">
        <is>
          <t>EICHERMOT</t>
        </is>
      </c>
      <c r="C49">
        <f>GOOGLEFINANCE("NSE:"&amp;B49,"price")</f>
        <v/>
      </c>
      <c r="D49">
        <f>DATE(2017,1,1)</f>
        <v/>
      </c>
      <c r="E49">
        <f>max(index(GOOGLEFINANCE("NSE:"&amp;B49,"open", D49),,2))</f>
        <v/>
      </c>
    </row>
    <row r="50">
      <c r="A50" t="inlineStr">
        <is>
          <t>Bajaj Finance Ltd</t>
        </is>
      </c>
      <c r="B50" t="inlineStr">
        <is>
          <t>BAJFINANCE</t>
        </is>
      </c>
      <c r="C50">
        <f>GOOGLEFINANCE("NSE:"&amp;B50,"price")</f>
        <v/>
      </c>
      <c r="D50">
        <f>DATE(2017,1,1)</f>
        <v/>
      </c>
      <c r="E50">
        <f>max(index(GOOGLEFINANCE("NSE:"&amp;B50,"open", D50),,2))</f>
        <v/>
      </c>
    </row>
    <row r="51">
      <c r="A51" t="inlineStr">
        <is>
          <t>Hindustan Petroleum Corporation Ltd</t>
        </is>
      </c>
      <c r="B51" t="inlineStr">
        <is>
          <t>HINDPETRO</t>
        </is>
      </c>
      <c r="C51">
        <f>GOOGLEFINANCE("NSE:"&amp;B51,"price")</f>
        <v/>
      </c>
      <c r="D51">
        <f>DATE(2017,1,1)</f>
        <v/>
      </c>
      <c r="E51">
        <f>max(index(GOOGLEFINANCE("NSE:"&amp;B51,"open", D51),,2))</f>
        <v/>
      </c>
    </row>
    <row r="52">
      <c r="A52" t="inlineStr">
        <is>
          <t>Indiabulls Housing Finance Ltd</t>
        </is>
      </c>
      <c r="B52" t="inlineStr">
        <is>
          <t>IBULHSGFIN</t>
        </is>
      </c>
      <c r="C52">
        <f>GOOGLEFINANCE("NSE:"&amp;B52,"price")</f>
        <v/>
      </c>
      <c r="D52">
        <f>DATE(2017,1,1)</f>
        <v/>
      </c>
      <c r="E52">
        <f>max(index(GOOGLEFINANCE("NSE:"&amp;B52,"open", D52),,2))</f>
        <v/>
      </c>
    </row>
    <row r="53">
      <c r="A53" t="inlineStr">
        <is>
          <t>Indian Oil Corporation Ltd</t>
        </is>
      </c>
      <c r="B53" t="inlineStr">
        <is>
          <t>IOC</t>
        </is>
      </c>
      <c r="C53">
        <f>GOOGLEFINANCE("NSE:"&amp;B53,"price")</f>
        <v/>
      </c>
      <c r="D53">
        <f>DATE(2017,1,1)</f>
        <v/>
      </c>
      <c r="E53">
        <f>max(index(GOOGLEFINANCE("NSE:"&amp;B53,"open", D53),,2))</f>
        <v/>
      </c>
    </row>
    <row r="54">
      <c r="A54" t="inlineStr">
        <is>
          <t>UPL Ltd</t>
        </is>
      </c>
      <c r="B54" t="inlineStr">
        <is>
          <t>UPL</t>
        </is>
      </c>
      <c r="C54">
        <f>GOOGLEFINANCE("NSE:"&amp;B54,"price")</f>
        <v/>
      </c>
      <c r="D54">
        <f>DATE(2017,1,1)</f>
        <v/>
      </c>
      <c r="E54">
        <f>max(index(GOOGLEFINANCE("NSE:"&amp;B54,"open", D54),,2))</f>
        <v/>
      </c>
    </row>
    <row r="55">
      <c r="A55" t="inlineStr">
        <is>
          <t>Vedanta Ltd</t>
        </is>
      </c>
      <c r="B55" t="inlineStr">
        <is>
          <t>VEDL</t>
        </is>
      </c>
      <c r="C55">
        <f>GOOGLEFINANCE("NSE:"&amp;B55,"price")</f>
        <v/>
      </c>
      <c r="D55">
        <f>DATE(2017,1,1)</f>
        <v/>
      </c>
      <c r="E55">
        <f>max(index(GOOGLEFINANCE("NSE:"&amp;B55,"open", D55),,2))</f>
        <v/>
      </c>
    </row>
    <row r="56">
      <c r="C56">
        <f>GOOGLEFINANCE("NSE:"&amp;B56,"price")</f>
        <v/>
      </c>
      <c r="D56">
        <f>DATE(2017,1,1)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DATE(2018,1,1)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DATE(2018,1,1)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DATE(2018,1,1)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DATE(2018,1,1)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DATE(2018,1,1)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DATE(2018,1,1)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DATE(2018,1,1)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DATE(2018,1,1)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DATE(2018,1,1)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DATE(2018,1,1)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DATE(2018,1,1)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DATE(2018,1,1)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DATE(2018,1,1)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DATE(2018,1,1)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DATE(2018,1,1)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DATE(2018,1,1)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DATE(2018,1,1)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DATE(2018,1,1)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DATE(2018,1,1)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DATE(2018,1,1)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DATE(2018,1,1)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DATE(2018,1,1)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DATE(2018,1,1)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DATE(2018,1,1)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DATE(2018,1,1)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DATE(2018,1,1)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DATE(2018,1,1)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DATE(2018,1,1)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DATE(2018,1,1)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DATE(2018,1,1)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DATE(2018,1,1)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DATE(2018,1,1)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DATE(2018,1,1)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DATE(2018,1,1)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DATE(2018,1,1)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DATE(2018,1,1)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DATE(2018,1,1)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DATE(2018,1,1)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DATE(2018,1,1)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DATE(2018,1,1)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DATE(2018,1,1)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DATE(2018,1,1)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INFRATEL</t>
        </is>
      </c>
      <c r="C44">
        <f>GOOGLEFINANCE("NSE:"&amp;B44,"price")</f>
        <v/>
      </c>
      <c r="D44">
        <f>DATE(2018,1,1)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DATE(2018,1,1)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DATE(2018,1,1)</f>
        <v/>
      </c>
      <c r="E46">
        <f>max(index(GOOGLEFINANCE("NSE:"&amp;B46,"open", D46),,2))</f>
        <v/>
      </c>
    </row>
    <row r="47">
      <c r="A47" t="inlineStr">
        <is>
          <t>Hindustan Petroleum Corporation Ltd</t>
        </is>
      </c>
      <c r="B47" t="inlineStr">
        <is>
          <t>HINDPETRO</t>
        </is>
      </c>
      <c r="C47">
        <f>GOOGLEFINANCE("NSE:"&amp;B47,"price")</f>
        <v/>
      </c>
      <c r="D47">
        <f>DATE(2018,1,1)</f>
        <v/>
      </c>
      <c r="E47">
        <f>max(index(GOOGLEFINANCE("NSE:"&amp;B47,"open", D47),,2))</f>
        <v/>
      </c>
    </row>
    <row r="48">
      <c r="A48" t="inlineStr">
        <is>
          <t>Indiabulls Housing Finance Ltd</t>
        </is>
      </c>
      <c r="B48" t="inlineStr">
        <is>
          <t>IBULHSGFIN</t>
        </is>
      </c>
      <c r="C48">
        <f>GOOGLEFINANCE("NSE:"&amp;B48,"price")</f>
        <v/>
      </c>
      <c r="D48">
        <f>DATE(2018,1,1)</f>
        <v/>
      </c>
      <c r="E48">
        <f>max(index(GOOGLEFINANCE("NSE:"&amp;B48,"open", D48),,2))</f>
        <v/>
      </c>
    </row>
    <row r="49">
      <c r="A49" t="inlineStr">
        <is>
          <t>Indian Oil Corporation Ltd</t>
        </is>
      </c>
      <c r="B49" t="inlineStr">
        <is>
          <t>IOC</t>
        </is>
      </c>
      <c r="C49">
        <f>GOOGLEFINANCE("NSE:"&amp;B49,"price")</f>
        <v/>
      </c>
      <c r="D49">
        <f>DATE(2018,1,1)</f>
        <v/>
      </c>
      <c r="E49">
        <f>max(index(GOOGLEFINANCE("NSE:"&amp;B49,"open", D49),,2))</f>
        <v/>
      </c>
    </row>
    <row r="50">
      <c r="A50" t="inlineStr">
        <is>
          <t>UPL Ltd</t>
        </is>
      </c>
      <c r="B50" t="inlineStr">
        <is>
          <t>UPL</t>
        </is>
      </c>
      <c r="C50">
        <f>GOOGLEFINANCE("NSE:"&amp;B50,"price")</f>
        <v/>
      </c>
      <c r="D50">
        <f>DATE(2018,1,1)</f>
        <v/>
      </c>
      <c r="E50">
        <f>max(index(GOOGLEFINANCE("NSE:"&amp;B50,"open", D50),,2))</f>
        <v/>
      </c>
    </row>
    <row r="51">
      <c r="A51" t="inlineStr">
        <is>
          <t>Vedanta Ltd</t>
        </is>
      </c>
      <c r="B51" t="inlineStr">
        <is>
          <t>VEDL</t>
        </is>
      </c>
      <c r="C51">
        <f>GOOGLEFINANCE("NSE:"&amp;B51,"price")</f>
        <v/>
      </c>
      <c r="D51">
        <f>DATE(2018,1,1)</f>
        <v/>
      </c>
      <c r="E51">
        <f>max(index(GOOGLEFINANCE("NSE:"&amp;B51,"open", D51),,2))</f>
        <v/>
      </c>
    </row>
    <row r="52">
      <c r="C52">
        <f>GOOGLEFINANCE("NSE:"&amp;B52,"price")</f>
        <v/>
      </c>
      <c r="D52">
        <f>DATE(2018,1,1)</f>
        <v/>
      </c>
      <c r="E52">
        <f>max(index(GOOGLEFINANCE("NSE:"&amp;B52,"open", D52),,2))</f>
        <v/>
      </c>
    </row>
    <row r="53">
      <c r="A53" t="inlineStr">
        <is>
          <t>Bajaj Finserv Ltd</t>
        </is>
      </c>
      <c r="B53" t="inlineStr">
        <is>
          <t>BAJAJFINSV</t>
        </is>
      </c>
      <c r="C53">
        <f>GOOGLEFINANCE("NSE:"&amp;B53,"price")</f>
        <v/>
      </c>
      <c r="D53">
        <f>DATE(2018,1,1)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DATE(2018,1,1)</f>
        <v/>
      </c>
      <c r="E54">
        <f>max(index(GOOGLEFINANCE("NSE:"&amp;B54,"open", D54),,2))</f>
        <v/>
      </c>
    </row>
    <row r="55">
      <c r="A55" t="inlineStr">
        <is>
          <t>JSW Steel Ltd</t>
        </is>
      </c>
      <c r="B55" t="inlineStr">
        <is>
          <t>JSWSTEEL</t>
        </is>
      </c>
      <c r="C55">
        <f>GOOGLEFINANCE("NSE:"&amp;B55,"price")</f>
        <v/>
      </c>
      <c r="D55">
        <f>DATE(2018,1,1)</f>
        <v/>
      </c>
      <c r="E55">
        <f>max(index(GOOGLEFINANCE("NSE:"&amp;B55,"open", D55),,2))</f>
        <v/>
      </c>
    </row>
    <row r="56">
      <c r="A56" t="inlineStr">
        <is>
          <t>Titan Company Ltd</t>
        </is>
      </c>
      <c r="B56" t="inlineStr">
        <is>
          <t>TITAN</t>
        </is>
      </c>
      <c r="C56">
        <f>GOOGLEFINANCE("NSE:"&amp;B56,"price")</f>
        <v/>
      </c>
      <c r="D56">
        <f>DATE(2018,1,1)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DATE(2019,1,1)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DATE(2019,1,1)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DATE(2019,1,1)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DATE(2019,1,1)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DATE(2019,1,1)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DATE(2019,1,1)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DATE(2019,1,1)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DATE(2019,1,1)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DATE(2019,1,1)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DATE(2019,1,1)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DATE(2019,1,1)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DATE(2019,1,1)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DATE(2019,1,1)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DATE(2019,1,1)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DATE(2019,1,1)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DATE(2019,1,1)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DATE(2019,1,1)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DATE(2019,1,1)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DATE(2019,1,1)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DATE(2019,1,1)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DATE(2019,1,1)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DATE(2019,1,1)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DATE(2019,1,1)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DATE(2019,1,1)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DATE(2019,1,1)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DATE(2019,1,1)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DATE(2019,1,1)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DATE(2019,1,1)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DATE(2019,1,1)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DATE(2019,1,1)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DATE(2019,1,1)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DATE(2019,1,1)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DATE(2019,1,1)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DATE(2019,1,1)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DATE(2019,1,1)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DATE(2019,1,1)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DATE(2019,1,1)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DATE(2019,1,1)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DATE(2019,1,1)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DATE(2019,1,1)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DATE(2019,1,1)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DATE(2019,1,1)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INFRATEL</t>
        </is>
      </c>
      <c r="C44">
        <f>GOOGLEFINANCE("NSE:"&amp;B44,"price")</f>
        <v/>
      </c>
      <c r="D44">
        <f>DATE(2019,1,1)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DATE(2019,1,1)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DATE(2019,1,1)</f>
        <v/>
      </c>
      <c r="E46">
        <f>max(index(GOOGLEFINANCE("NSE:"&amp;B46,"open", D46),,2))</f>
        <v/>
      </c>
    </row>
    <row r="47">
      <c r="A47" t="inlineStr">
        <is>
          <t>Indian Oil Corporation Ltd</t>
        </is>
      </c>
      <c r="B47" t="inlineStr">
        <is>
          <t>IOC</t>
        </is>
      </c>
      <c r="C47">
        <f>GOOGLEFINANCE("NSE:"&amp;B47,"price")</f>
        <v/>
      </c>
      <c r="D47">
        <f>DATE(2019,1,1)</f>
        <v/>
      </c>
      <c r="E47">
        <f>max(index(GOOGLEFINANCE("NSE:"&amp;B47,"open", D47),,2))</f>
        <v/>
      </c>
    </row>
    <row r="48">
      <c r="A48" t="inlineStr">
        <is>
          <t>UPL Ltd</t>
        </is>
      </c>
      <c r="B48" t="inlineStr">
        <is>
          <t>UPL</t>
        </is>
      </c>
      <c r="C48">
        <f>GOOGLEFINANCE("NSE:"&amp;B48,"price")</f>
        <v/>
      </c>
      <c r="D48">
        <f>DATE(2019,1,1)</f>
        <v/>
      </c>
      <c r="E48">
        <f>max(index(GOOGLEFINANCE("NSE:"&amp;B48,"open", D48),,2))</f>
        <v/>
      </c>
    </row>
    <row r="49">
      <c r="A49" t="inlineStr">
        <is>
          <t>Vedanta Ltd</t>
        </is>
      </c>
      <c r="B49" t="inlineStr">
        <is>
          <t>VEDL</t>
        </is>
      </c>
      <c r="C49">
        <f>GOOGLEFINANCE("NSE:"&amp;B49,"price")</f>
        <v/>
      </c>
      <c r="D49">
        <f>DATE(2019,1,1)</f>
        <v/>
      </c>
      <c r="E49">
        <f>max(index(GOOGLEFINANCE("NSE:"&amp;B49,"open", D49),,2))</f>
        <v/>
      </c>
    </row>
    <row r="50">
      <c r="C50">
        <f>GOOGLEFINANCE("NSE:"&amp;B50,"price")</f>
        <v/>
      </c>
      <c r="D50">
        <f>DATE(2019,1,1)</f>
        <v/>
      </c>
      <c r="E50">
        <f>max(index(GOOGLEFINANCE("NSE:"&amp;B50,"open", D50),,2))</f>
        <v/>
      </c>
    </row>
    <row r="51">
      <c r="A51" t="inlineStr">
        <is>
          <t>Bajaj Finserv Ltd</t>
        </is>
      </c>
      <c r="B51" t="inlineStr">
        <is>
          <t>BAJAJFINSV</t>
        </is>
      </c>
      <c r="C51">
        <f>GOOGLEFINANCE("NSE:"&amp;B51,"price")</f>
        <v/>
      </c>
      <c r="D51">
        <f>DATE(2019,1,1)</f>
        <v/>
      </c>
      <c r="E51">
        <f>max(index(GOOGLEFINANCE("NSE:"&amp;B51,"open", D51),,2))</f>
        <v/>
      </c>
    </row>
    <row r="52">
      <c r="A52" t="inlineStr">
        <is>
          <t>Grasim Industries Ltd</t>
        </is>
      </c>
      <c r="B52" t="inlineStr">
        <is>
          <t>GRASIM</t>
        </is>
      </c>
      <c r="C52">
        <f>GOOGLEFINANCE("NSE:"&amp;B52,"price")</f>
        <v/>
      </c>
      <c r="D52">
        <f>DATE(2019,1,1)</f>
        <v/>
      </c>
      <c r="E52">
        <f>max(index(GOOGLEFINANCE("NSE:"&amp;B52,"open", D52),,2))</f>
        <v/>
      </c>
    </row>
    <row r="53">
      <c r="A53" t="inlineStr">
        <is>
          <t>JSW Steel Ltd</t>
        </is>
      </c>
      <c r="B53" t="inlineStr">
        <is>
          <t>JSWSTEEL</t>
        </is>
      </c>
      <c r="C53">
        <f>GOOGLEFINANCE("NSE:"&amp;B53,"price")</f>
        <v/>
      </c>
      <c r="D53">
        <f>DATE(2019,1,1)</f>
        <v/>
      </c>
      <c r="E53">
        <f>max(index(GOOGLEFINANCE("NSE:"&amp;B53,"open", D53),,2))</f>
        <v/>
      </c>
    </row>
    <row r="54">
      <c r="A54" t="inlineStr">
        <is>
          <t>Titan Company Ltd</t>
        </is>
      </c>
      <c r="B54" t="inlineStr">
        <is>
          <t>TITAN</t>
        </is>
      </c>
      <c r="C54">
        <f>GOOGLEFINANCE("NSE:"&amp;B54,"price")</f>
        <v/>
      </c>
      <c r="D54">
        <f>DATE(2019,1,1)</f>
        <v/>
      </c>
      <c r="E54">
        <f>max(index(GOOGLEFINANCE("NSE:"&amp;B54,"open", D54),,2))</f>
        <v/>
      </c>
    </row>
    <row r="55">
      <c r="A55" t="inlineStr">
        <is>
          <t>Britannia Industries Ltd</t>
        </is>
      </c>
      <c r="B55" t="inlineStr">
        <is>
          <t>BRITANNIA</t>
        </is>
      </c>
      <c r="C55">
        <f>GOOGLEFINANCE("NSE:"&amp;B55,"price")</f>
        <v/>
      </c>
      <c r="D55">
        <f>DATE(2019,1,1)</f>
        <v/>
      </c>
      <c r="E55">
        <f>max(index(GOOGLEFINANCE("NSE:"&amp;B55,"open", D55),,2))</f>
        <v/>
      </c>
    </row>
    <row r="56">
      <c r="A56" t="inlineStr">
        <is>
          <t>Nestle India Ltd</t>
        </is>
      </c>
      <c r="B56" t="inlineStr">
        <is>
          <t>NESTLEIND</t>
        </is>
      </c>
      <c r="C56">
        <f>GOOGLEFINANCE("NSE:"&amp;B56,"price")</f>
        <v/>
      </c>
      <c r="D56">
        <f>DATE(2019,1,1)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DATE(2020,1,1)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DATE(2020,1,1)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DATE(2020,1,1)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DATE(2020,1,1)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DATE(2020,1,1)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DATE(2020,1,1)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DATE(2020,1,1)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DATE(2020,1,1)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DATE(2020,1,1)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DATE(2020,1,1)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DATE(2020,1,1)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DATE(2020,1,1)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DATE(2020,1,1)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DATE(2020,1,1)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DATE(2020,1,1)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DATE(2020,1,1)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DATE(2020,1,1)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DATE(2020,1,1)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DATE(2020,1,1)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DATE(2020,1,1)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DATE(2020,1,1)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DATE(2020,1,1)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DATE(2020,1,1)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DATE(2020,1,1)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DATE(2020,1,1)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DATE(2020,1,1)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DATE(2020,1,1)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DATE(2020,1,1)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DATE(2020,1,1)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DATE(2020,1,1)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DATE(2020,1,1)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DATE(2020,1,1)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DATE(2020,1,1)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DATE(2020,1,1)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DATE(2020,1,1)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DATE(2020,1,1)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DATE(2020,1,1)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DATE(2020,1,1)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DATE(2020,1,1)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DATE(2020,1,1)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DATE(2020,1,1)</f>
        <v/>
      </c>
      <c r="E42">
        <f>max(index(GOOGLEFINANCE("NSE:"&amp;B42,"open", D42),,2))</f>
        <v/>
      </c>
    </row>
    <row r="43">
      <c r="A43" t="inlineStr">
        <is>
          <t>Bharti Infratel Ltd</t>
        </is>
      </c>
      <c r="B43" t="inlineStr">
        <is>
          <t>INFRATEL</t>
        </is>
      </c>
      <c r="C43">
        <f>GOOGLEFINANCE("NSE:"&amp;B43,"price")</f>
        <v/>
      </c>
      <c r="D43">
        <f>DATE(2020,1,1)</f>
        <v/>
      </c>
      <c r="E43">
        <f>max(index(GOOGLEFINANCE("NSE:"&amp;B43,"open", D43),,2))</f>
        <v/>
      </c>
    </row>
    <row r="44">
      <c r="A44" t="inlineStr">
        <is>
          <t>Bharti Infratel Ltd. Eicher Motors Ltd</t>
        </is>
      </c>
      <c r="B44" t="inlineStr">
        <is>
          <t>EICHERMOT</t>
        </is>
      </c>
      <c r="C44">
        <f>GOOGLEFINANCE("NSE:"&amp;B44,"price")</f>
        <v/>
      </c>
      <c r="D44">
        <f>DATE(2020,1,1)</f>
        <v/>
      </c>
      <c r="E44">
        <f>max(index(GOOGLEFINANCE("NSE:"&amp;B44,"open", D44),,2))</f>
        <v/>
      </c>
    </row>
    <row r="45">
      <c r="A45" t="inlineStr">
        <is>
          <t>Bajaj Finance Ltd</t>
        </is>
      </c>
      <c r="B45" t="inlineStr">
        <is>
          <t>BAJFINANCE</t>
        </is>
      </c>
      <c r="C45">
        <f>GOOGLEFINANCE("NSE:"&amp;B45,"price")</f>
        <v/>
      </c>
      <c r="D45">
        <f>DATE(2020,1,1)</f>
        <v/>
      </c>
      <c r="E45">
        <f>max(index(GOOGLEFINANCE("NSE:"&amp;B45,"open", D45),,2))</f>
        <v/>
      </c>
    </row>
    <row r="46">
      <c r="A46" t="inlineStr">
        <is>
          <t>Indian Oil Corporation Ltd</t>
        </is>
      </c>
      <c r="B46" t="inlineStr">
        <is>
          <t>IOC</t>
        </is>
      </c>
      <c r="C46">
        <f>GOOGLEFINANCE("NSE:"&amp;B46,"price")</f>
        <v/>
      </c>
      <c r="D46">
        <f>DATE(2020,1,1)</f>
        <v/>
      </c>
      <c r="E46">
        <f>max(index(GOOGLEFINANCE("NSE:"&amp;B46,"open", D46),,2))</f>
        <v/>
      </c>
    </row>
    <row r="47">
      <c r="A47" t="inlineStr">
        <is>
          <t>UPL Ltd</t>
        </is>
      </c>
      <c r="B47" t="inlineStr">
        <is>
          <t>UPL</t>
        </is>
      </c>
      <c r="C47">
        <f>GOOGLEFINANCE("NSE:"&amp;B47,"price")</f>
        <v/>
      </c>
      <c r="D47">
        <f>DATE(2020,1,1)</f>
        <v/>
      </c>
      <c r="E47">
        <f>max(index(GOOGLEFINANCE("NSE:"&amp;B47,"open", D47),,2))</f>
        <v/>
      </c>
    </row>
    <row r="48">
      <c r="A48" t="inlineStr">
        <is>
          <t>Vedanta Ltd</t>
        </is>
      </c>
      <c r="B48" t="inlineStr">
        <is>
          <t>VEDL</t>
        </is>
      </c>
      <c r="C48">
        <f>GOOGLEFINANCE("NSE:"&amp;B48,"price")</f>
        <v/>
      </c>
      <c r="D48">
        <f>DATE(2020,1,1)</f>
        <v/>
      </c>
      <c r="E48">
        <f>max(index(GOOGLEFINANCE("NSE:"&amp;B48,"open", D48),,2))</f>
        <v/>
      </c>
    </row>
    <row r="49">
      <c r="C49">
        <f>GOOGLEFINANCE("NSE:"&amp;B49,"price")</f>
        <v/>
      </c>
      <c r="D49">
        <f>DATE(2020,1,1)</f>
        <v/>
      </c>
      <c r="E49">
        <f>max(index(GOOGLEFINANCE("NSE:"&amp;B49,"open", D49),,2))</f>
        <v/>
      </c>
    </row>
    <row r="50">
      <c r="A50" t="inlineStr">
        <is>
          <t>Bajaj Finserv Ltd</t>
        </is>
      </c>
      <c r="B50" t="inlineStr">
        <is>
          <t>BAJAJFINSV</t>
        </is>
      </c>
      <c r="C50">
        <f>GOOGLEFINANCE("NSE:"&amp;B50,"price")</f>
        <v/>
      </c>
      <c r="D50">
        <f>DATE(2020,1,1)</f>
        <v/>
      </c>
      <c r="E50">
        <f>max(index(GOOGLEFINANCE("NSE:"&amp;B50,"open", D50),,2))</f>
        <v/>
      </c>
    </row>
    <row r="51">
      <c r="A51" t="inlineStr">
        <is>
          <t>Grasim Industries Ltd</t>
        </is>
      </c>
      <c r="B51" t="inlineStr">
        <is>
          <t>GRASIM</t>
        </is>
      </c>
      <c r="C51">
        <f>GOOGLEFINANCE("NSE:"&amp;B51,"price")</f>
        <v/>
      </c>
      <c r="D51">
        <f>DATE(2020,1,1)</f>
        <v/>
      </c>
      <c r="E51">
        <f>max(index(GOOGLEFINANCE("NSE:"&amp;B51,"open", D51),,2))</f>
        <v/>
      </c>
    </row>
    <row r="52">
      <c r="A52" t="inlineStr">
        <is>
          <t>JSW Steel Ltd</t>
        </is>
      </c>
      <c r="B52" t="inlineStr">
        <is>
          <t>JSWSTEEL</t>
        </is>
      </c>
      <c r="C52">
        <f>GOOGLEFINANCE("NSE:"&amp;B52,"price")</f>
        <v/>
      </c>
      <c r="D52">
        <f>DATE(2020,1,1)</f>
        <v/>
      </c>
      <c r="E52">
        <f>max(index(GOOGLEFINANCE("NSE:"&amp;B52,"open", D52),,2))</f>
        <v/>
      </c>
    </row>
    <row r="53">
      <c r="A53" t="inlineStr">
        <is>
          <t>Titan Company Ltd</t>
        </is>
      </c>
      <c r="B53" t="inlineStr">
        <is>
          <t>TITAN</t>
        </is>
      </c>
      <c r="C53">
        <f>GOOGLEFINANCE("NSE:"&amp;B53,"price")</f>
        <v/>
      </c>
      <c r="D53">
        <f>DATE(2020,1,1)</f>
        <v/>
      </c>
      <c r="E53">
        <f>max(index(GOOGLEFINANCE("NSE:"&amp;B53,"open", D53),,2))</f>
        <v/>
      </c>
    </row>
    <row r="54">
      <c r="A54" t="inlineStr">
        <is>
          <t>Britannia Industries Ltd</t>
        </is>
      </c>
      <c r="B54" t="inlineStr">
        <is>
          <t>BRITANNIA</t>
        </is>
      </c>
      <c r="C54">
        <f>GOOGLEFINANCE("NSE:"&amp;B54,"price")</f>
        <v/>
      </c>
      <c r="D54">
        <f>DATE(2020,1,1)</f>
        <v/>
      </c>
      <c r="E54">
        <f>max(index(GOOGLEFINANCE("NSE:"&amp;B54,"open", D54),,2))</f>
        <v/>
      </c>
    </row>
    <row r="55">
      <c r="A55" t="inlineStr">
        <is>
          <t>Nestle India Ltd</t>
        </is>
      </c>
      <c r="B55" t="inlineStr">
        <is>
          <t>NESTLEIND</t>
        </is>
      </c>
      <c r="C55">
        <f>GOOGLEFINANCE("NSE:"&amp;B55,"price")</f>
        <v/>
      </c>
      <c r="D55">
        <f>DATE(2020,1,1)</f>
        <v/>
      </c>
      <c r="E55">
        <f>max(index(GOOGLEFINANCE("NSE:"&amp;B55,"open", D55),,2))</f>
        <v/>
      </c>
    </row>
    <row r="56">
      <c r="A56" t="inlineStr">
        <is>
          <t>Shree Cement Ltd</t>
        </is>
      </c>
      <c r="B56" t="inlineStr">
        <is>
          <t>SHREECEM</t>
        </is>
      </c>
      <c r="C56">
        <f>GOOGLEFINANCE("NSE:"&amp;B56,"price")</f>
        <v/>
      </c>
      <c r="D56">
        <f>DATE(2020,1,1)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DATE(1996,1,1)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DATE(1996,1,1)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DATE(1996,1,1)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DATE(1996,1,1)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DATE(1996,1,1)</f>
        <v/>
      </c>
      <c r="E6">
        <f>max(index(GOOGLEFINANCE("NSE:"&amp;B6,"open", D6),,2))</f>
        <v/>
      </c>
    </row>
    <row r="7">
      <c r="A7" t="inlineStr">
        <is>
          <t>SCICI Ltd.</t>
        </is>
      </c>
      <c r="B7" t="inlineStr">
        <is>
          <t>SCI</t>
        </is>
      </c>
      <c r="C7">
        <f>GOOGLEFINANCE("NSE:"&amp;B7,"price")</f>
        <v/>
      </c>
      <c r="D7">
        <f>DATE(1996,1,1)</f>
        <v/>
      </c>
      <c r="E7">
        <f>max(index(GOOGLEFINANCE("NSE:"&amp;B7,"open", D7),,2))</f>
        <v/>
      </c>
    </row>
    <row r="8">
      <c r="A8" t="inlineStr">
        <is>
          <t>State Bank of India</t>
        </is>
      </c>
      <c r="B8" t="inlineStr">
        <is>
          <t>SBIN</t>
        </is>
      </c>
      <c r="C8">
        <f>GOOGLEFINANCE("NSE:"&amp;B8,"price")</f>
        <v/>
      </c>
      <c r="D8">
        <f>DATE(1996,1,1)</f>
        <v/>
      </c>
      <c r="E8">
        <f>max(index(GOOGLEFINANCE("NSE:"&amp;B8,"open", D8),,2))</f>
        <v/>
      </c>
    </row>
    <row r="9">
      <c r="A9" t="inlineStr">
        <is>
          <t>indian Hotels</t>
        </is>
      </c>
      <c r="B9" t="inlineStr">
        <is>
          <t>INDHOTEL</t>
        </is>
      </c>
      <c r="C9">
        <f>GOOGLEFINANCE("NSE:"&amp;B9,"price")</f>
        <v/>
      </c>
      <c r="D9">
        <f>DATE(1996,1,1)</f>
        <v/>
      </c>
      <c r="E9">
        <f>max(index(GOOGLEFINANCE("NSE:"&amp;B9,"open", D9),,2))</f>
        <v/>
      </c>
    </row>
    <row r="10">
      <c r="A10" t="inlineStr">
        <is>
          <t>HDFC Ltd.</t>
        </is>
      </c>
      <c r="B10" t="inlineStr">
        <is>
          <t>HDFC</t>
        </is>
      </c>
      <c r="C10">
        <f>GOOGLEFINANCE("NSE:"&amp;B10,"price")</f>
        <v/>
      </c>
      <c r="D10">
        <f>DATE(1996,1,1)</f>
        <v/>
      </c>
      <c r="E10">
        <f>max(index(GOOGLEFINANCE("NSE:"&amp;B10,"open", D10),,2))</f>
        <v/>
      </c>
    </row>
    <row r="11">
      <c r="A11" t="inlineStr">
        <is>
          <t>Thermax Ltd.</t>
        </is>
      </c>
      <c r="B11" t="inlineStr">
        <is>
          <t>THERMAX</t>
        </is>
      </c>
      <c r="C11">
        <f>GOOGLEFINANCE("NSE:"&amp;B11,"price")</f>
        <v/>
      </c>
      <c r="D11">
        <f>DATE(1996,1,1)</f>
        <v/>
      </c>
      <c r="E11">
        <f>max(index(GOOGLEFINANCE("NSE:"&amp;B11,"open", D11),,2))</f>
        <v/>
      </c>
    </row>
    <row r="12">
      <c r="A12" t="inlineStr">
        <is>
          <t>Tata Motors Ltd.</t>
        </is>
      </c>
      <c r="B12" t="inlineStr">
        <is>
          <t>TATAMOTORS</t>
        </is>
      </c>
      <c r="C12">
        <f>GOOGLEFINANCE("NSE:"&amp;B12,"price")</f>
        <v/>
      </c>
      <c r="D12">
        <f>DATE(1996,1,1)</f>
        <v/>
      </c>
      <c r="E12">
        <f>max(index(GOOGLEFINANCE("NSE:"&amp;B12,"open", D12),,2))</f>
        <v/>
      </c>
    </row>
    <row r="13">
      <c r="A13" t="inlineStr">
        <is>
          <t>Industrial Development Bank of India Limited</t>
        </is>
      </c>
      <c r="B13" t="inlineStr">
        <is>
          <t>IDBI</t>
        </is>
      </c>
      <c r="C13">
        <f>GOOGLEFINANCE("NSE:"&amp;B13,"price")</f>
        <v/>
      </c>
      <c r="D13">
        <f>DATE(1996,1,1)</f>
        <v/>
      </c>
      <c r="E13">
        <f>max(index(GOOGLEFINANCE("NSE:"&amp;B13,"open", D13),,2))</f>
        <v/>
      </c>
    </row>
    <row r="14">
      <c r="A14" t="inlineStr">
        <is>
          <t>Ambuja Cements Ltd.</t>
        </is>
      </c>
      <c r="B14" t="inlineStr">
        <is>
          <t>AMBUJACEM</t>
        </is>
      </c>
      <c r="C14">
        <f>GOOGLEFINANCE("NSE:"&amp;B14,"price")</f>
        <v/>
      </c>
      <c r="D14">
        <f>DATE(1996,1,1)</f>
        <v/>
      </c>
      <c r="E14">
        <f>max(index(GOOGLEFINANCE("NSE:"&amp;B14,"open", D14),,2))</f>
        <v/>
      </c>
    </row>
    <row r="15">
      <c r="A15" t="inlineStr">
        <is>
          <t>TATA CHEM</t>
        </is>
      </c>
      <c r="B15" t="inlineStr">
        <is>
          <t>TATACHEM</t>
        </is>
      </c>
      <c r="C15">
        <f>GOOGLEFINANCE("NSE:"&amp;B15,"price")</f>
        <v/>
      </c>
      <c r="D15">
        <f>DATE(1996,1,1)</f>
        <v/>
      </c>
      <c r="E15">
        <f>max(index(GOOGLEFINANCE("NSE:"&amp;B15,"open", D15),,2))</f>
        <v/>
      </c>
    </row>
    <row r="16">
      <c r="A16" t="inlineStr">
        <is>
          <t>Larsen &amp;toubro ltd</t>
        </is>
      </c>
      <c r="B16" t="inlineStr">
        <is>
          <t>LT</t>
        </is>
      </c>
      <c r="C16">
        <f>GOOGLEFINANCE("NSE:"&amp;B16,"price")</f>
        <v/>
      </c>
      <c r="D16">
        <f>DATE(1996,1,1)</f>
        <v/>
      </c>
      <c r="E16">
        <f>max(index(GOOGLEFINANCE("NSE:"&amp;B16,"open", D16),,2))</f>
        <v/>
      </c>
    </row>
    <row r="17">
      <c r="A17" t="inlineStr">
        <is>
          <t>Hindalco Industries Ltd.</t>
        </is>
      </c>
      <c r="B17" t="inlineStr">
        <is>
          <t>HINDALCO</t>
        </is>
      </c>
      <c r="C17">
        <f>GOOGLEFINANCE("NSE:"&amp;B17,"price")</f>
        <v/>
      </c>
      <c r="D17">
        <f>DATE(1996,1,1)</f>
        <v/>
      </c>
      <c r="E17">
        <f>max(index(GOOGLEFINANCE("NSE:"&amp;B17,"open", D17),,2))</f>
        <v/>
      </c>
    </row>
    <row r="18">
      <c r="A18" t="inlineStr">
        <is>
          <t>Tata Steel Ltd.</t>
        </is>
      </c>
      <c r="B18" t="inlineStr">
        <is>
          <t>TATASTEEL</t>
        </is>
      </c>
      <c r="C18">
        <f>GOOGLEFINANCE("NSE:"&amp;B18,"price")</f>
        <v/>
      </c>
      <c r="D18">
        <f>DATE(1996,1,1)</f>
        <v/>
      </c>
      <c r="E18">
        <f>max(index(GOOGLEFINANCE("NSE:"&amp;B18,"open", D18),,2))</f>
        <v/>
      </c>
    </row>
    <row r="19">
      <c r="A19" t="inlineStr">
        <is>
          <t>Colgate</t>
        </is>
      </c>
      <c r="B19" t="inlineStr">
        <is>
          <t>COLPAL</t>
        </is>
      </c>
      <c r="C19">
        <f>GOOGLEFINANCE("NSE:"&amp;B19,"price")</f>
        <v/>
      </c>
      <c r="D19">
        <f>DATE(1996,1,1)</f>
        <v/>
      </c>
      <c r="E19">
        <f>max(index(GOOGLEFINANCE("NSE:"&amp;B19,"open", D19),,2))</f>
        <v/>
      </c>
    </row>
    <row r="20">
      <c r="A20" t="inlineStr">
        <is>
          <t>Reliance Capital Ltd.</t>
        </is>
      </c>
      <c r="B20" t="inlineStr">
        <is>
          <t>RELCAPITAL</t>
        </is>
      </c>
      <c r="C20">
        <f>GOOGLEFINANCE("NSE:"&amp;B20,"price")</f>
        <v/>
      </c>
      <c r="D20">
        <f>DATE(1996,1,1)</f>
        <v/>
      </c>
      <c r="E20">
        <f>max(index(GOOGLEFINANCE("NSE:"&amp;B20,"open", D20),,2))</f>
        <v/>
      </c>
    </row>
    <row r="21">
      <c r="A21" t="inlineStr">
        <is>
          <t>Dr. Reddy’s Laboratories Ltd.</t>
        </is>
      </c>
      <c r="B21" t="inlineStr">
        <is>
          <t>DRREDDY</t>
        </is>
      </c>
      <c r="C21">
        <f>GOOGLEFINANCE("NSE:"&amp;B21,"price")</f>
        <v/>
      </c>
      <c r="D21">
        <f>DATE(1996,1,1)</f>
        <v/>
      </c>
      <c r="E21">
        <f>max(index(GOOGLEFINANCE("NSE:"&amp;B21,"open", D21),,2))</f>
        <v/>
      </c>
    </row>
    <row r="22">
      <c r="A22" t="inlineStr">
        <is>
          <t>RELIANCE INFRASTRUCTURE LTD</t>
        </is>
      </c>
      <c r="B22" t="inlineStr">
        <is>
          <t>RELINFRA</t>
        </is>
      </c>
      <c r="C22">
        <f>GOOGLEFINANCE("NSE:"&amp;B22,"price")</f>
        <v/>
      </c>
      <c r="D22">
        <f>DATE(1996,1,1)</f>
        <v/>
      </c>
      <c r="E22">
        <f>max(index(GOOGLEFINANCE("NSE:"&amp;B22,"open", D22),,2))</f>
        <v/>
      </c>
    </row>
    <row r="23">
      <c r="A23" t="inlineStr">
        <is>
          <t>Hindustan Unilever Ltd.</t>
        </is>
      </c>
      <c r="B23" t="inlineStr">
        <is>
          <t>HINDUNILVR</t>
        </is>
      </c>
      <c r="C23">
        <f>GOOGLEFINANCE("NSE:"&amp;B23,"price")</f>
        <v/>
      </c>
      <c r="D23">
        <f>DATE(1996,1,1)</f>
        <v/>
      </c>
      <c r="E23">
        <f>max(index(GOOGLEFINANCE("NSE:"&amp;B23,"open", D23),,2))</f>
        <v/>
      </c>
    </row>
    <row r="24">
      <c r="A24" t="inlineStr">
        <is>
          <t>ACC Ltd.</t>
        </is>
      </c>
      <c r="B24" t="inlineStr">
        <is>
          <t>ACC</t>
        </is>
      </c>
      <c r="C24">
        <f>GOOGLEFINANCE("NSE:"&amp;B24,"price")</f>
        <v/>
      </c>
      <c r="D24">
        <f>DATE(1996,1,1)</f>
        <v/>
      </c>
      <c r="E24">
        <f>max(index(GOOGLEFINANCE("NSE:"&amp;B24,"open", D24),,2))</f>
        <v/>
      </c>
    </row>
    <row r="25">
      <c r="A25" t="inlineStr">
        <is>
          <t>Arvind Mills Ltd</t>
        </is>
      </c>
      <c r="B25" t="inlineStr">
        <is>
          <t>ARVIND</t>
        </is>
      </c>
      <c r="C25">
        <f>GOOGLEFINANCE("NSE:"&amp;B25,"price")</f>
        <v/>
      </c>
      <c r="D25">
        <f>DATE(1996,1,1)</f>
        <v/>
      </c>
      <c r="E25">
        <f>max(index(GOOGLEFINANCE("NSE:"&amp;B25,"open", D25),,2))</f>
        <v/>
      </c>
    </row>
    <row r="26">
      <c r="A26" t="inlineStr">
        <is>
          <t>BAJAJ AUTO</t>
        </is>
      </c>
      <c r="B26" t="inlineStr">
        <is>
          <t>BAJAJ-AUTO</t>
        </is>
      </c>
      <c r="C26">
        <f>GOOGLEFINANCE("NSE:"&amp;B26,"price")</f>
        <v/>
      </c>
      <c r="D26">
        <f>DATE(1996,1,1)</f>
        <v/>
      </c>
      <c r="E26">
        <f>max(index(GOOGLEFINANCE("NSE:"&amp;B26,"open", D26),,2))</f>
        <v/>
      </c>
    </row>
    <row r="27">
      <c r="A27" t="inlineStr">
        <is>
          <t>Castrol (India) Ltd.</t>
        </is>
      </c>
      <c r="B27" t="inlineStr">
        <is>
          <t>CASTROLIND</t>
        </is>
      </c>
      <c r="C27">
        <f>GOOGLEFINANCE("NSE:"&amp;B27,"price")</f>
        <v/>
      </c>
      <c r="D27">
        <f>DATE(1996,1,1)</f>
        <v/>
      </c>
      <c r="E27">
        <f>max(index(GOOGLEFINANCE("NSE:"&amp;B27,"open", D27),,2))</f>
        <v/>
      </c>
    </row>
    <row r="28">
      <c r="A28" t="inlineStr">
        <is>
          <t>GRASIM</t>
        </is>
      </c>
      <c r="B28" t="inlineStr">
        <is>
          <t>GRASIM</t>
        </is>
      </c>
      <c r="C28">
        <f>GOOGLEFINANCE("NSE:"&amp;B28,"price")</f>
        <v/>
      </c>
      <c r="D28">
        <f>DATE(1996,1,1)</f>
        <v/>
      </c>
      <c r="E28">
        <f>max(index(GOOGLEFINANCE("NSE:"&amp;B28,"open", D28),,2))</f>
        <v/>
      </c>
    </row>
    <row r="29">
      <c r="A29" t="inlineStr">
        <is>
          <t>Great Eastern Shipping Company Limited.</t>
        </is>
      </c>
      <c r="B29" t="inlineStr">
        <is>
          <t>GESHIP</t>
        </is>
      </c>
      <c r="C29">
        <f>GOOGLEFINANCE("NSE:"&amp;B29,"price")</f>
        <v/>
      </c>
      <c r="D29">
        <f>DATE(1996,1,1)</f>
        <v/>
      </c>
      <c r="E29">
        <f>max(index(GOOGLEFINANCE("NSE:"&amp;B29,"open", D29),,2))</f>
        <v/>
      </c>
    </row>
    <row r="30">
      <c r="A30" t="inlineStr">
        <is>
          <t>INDIAN PETROCHEMICALS CORP.LTD</t>
        </is>
      </c>
      <c r="B30" t="inlineStr">
        <is>
          <t>IPC</t>
        </is>
      </c>
      <c r="C30">
        <f>GOOGLEFINANCE("NSE:"&amp;B30,"price")</f>
        <v/>
      </c>
      <c r="D30">
        <f>DATE(1996,1,1)</f>
        <v/>
      </c>
      <c r="E30">
        <f>max(index(GOOGLEFINANCE("NSE:"&amp;B30,"open", D30),,2))</f>
        <v/>
      </c>
    </row>
    <row r="31">
      <c r="A31" t="inlineStr">
        <is>
          <t>INDIAN PETROCHEMICALS CORP.LTD</t>
        </is>
      </c>
      <c r="B31" t="inlineStr">
        <is>
          <t>IPC</t>
        </is>
      </c>
      <c r="C31">
        <f>GOOGLEFINANCE("NSE:"&amp;B31,"price")</f>
        <v/>
      </c>
      <c r="D31">
        <f>DATE(1996,1,1)</f>
        <v/>
      </c>
      <c r="E31">
        <f>max(index(GOOGLEFINANCE("NSE:"&amp;B31,"open", D31),,2))</f>
        <v/>
      </c>
    </row>
    <row r="32">
      <c r="A32" t="inlineStr">
        <is>
          <t>Indo Gulf Corporation Ltd.</t>
        </is>
      </c>
      <c r="B32" t="inlineStr">
        <is>
          <t>INDOGULFFERTILIZERS</t>
        </is>
      </c>
      <c r="C32">
        <f>GOOGLEFINANCE("NSE:"&amp;B32,"price")</f>
        <v/>
      </c>
      <c r="D32">
        <f>DATE(1996,1,1)</f>
        <v/>
      </c>
      <c r="E32">
        <f>max(index(GOOGLEFINANCE("NSE:"&amp;B32,"open", D32),,2))</f>
        <v/>
      </c>
    </row>
    <row r="33">
      <c r="A33" t="inlineStr">
        <is>
          <t>Industrial Finance Corporation Of India Ltd.</t>
        </is>
      </c>
      <c r="B33" t="inlineStr">
        <is>
          <t>IFCI</t>
        </is>
      </c>
      <c r="C33">
        <f>GOOGLEFINANCE("NSE:"&amp;B33,"price")</f>
        <v/>
      </c>
      <c r="D33">
        <f>DATE(1996,1,1)</f>
        <v/>
      </c>
      <c r="E33">
        <f>max(index(GOOGLEFINANCE("NSE:"&amp;B33,"open", D33),,2))</f>
        <v/>
      </c>
    </row>
    <row r="34">
      <c r="A34" t="inlineStr">
        <is>
          <t>Kochi Refineries Ltd.</t>
        </is>
      </c>
      <c r="B34" t="inlineStr">
        <is>
          <t>KOCHIREFINERIES</t>
        </is>
      </c>
      <c r="C34">
        <f>GOOGLEFINANCE("NSE:"&amp;B34,"price")</f>
        <v/>
      </c>
      <c r="D34">
        <f>DATE(1996,1,1)</f>
        <v/>
      </c>
      <c r="E34">
        <f>max(index(GOOGLEFINANCE("NSE:"&amp;B34,"open", D34),,2))</f>
        <v/>
      </c>
    </row>
    <row r="35">
      <c r="A35" t="inlineStr">
        <is>
          <t>Mangalore Refinery &amp; Petrochemicals Ltd.</t>
        </is>
      </c>
      <c r="B35" t="inlineStr">
        <is>
          <t>MRPL</t>
        </is>
      </c>
      <c r="C35">
        <f>GOOGLEFINANCE("NSE:"&amp;B35,"price")</f>
        <v/>
      </c>
      <c r="D35">
        <f>DATE(1996,1,1)</f>
        <v/>
      </c>
      <c r="E35">
        <f>max(index(GOOGLEFINANCE("NSE:"&amp;B35,"open", D35),,2))</f>
        <v/>
      </c>
    </row>
    <row r="36">
      <c r="A36" t="inlineStr">
        <is>
          <t>OBC</t>
        </is>
      </c>
      <c r="B36" t="inlineStr">
        <is>
          <t>OBC</t>
        </is>
      </c>
      <c r="C36">
        <f>GOOGLEFINANCE("NSE:"&amp;B36,"price")</f>
        <v/>
      </c>
      <c r="D36">
        <f>DATE(1996,1,1)</f>
        <v/>
      </c>
      <c r="E36">
        <f>max(index(GOOGLEFINANCE("NSE:"&amp;B36,"open", D36),,2))</f>
        <v/>
      </c>
    </row>
    <row r="37">
      <c r="A37" t="inlineStr">
        <is>
          <t>Ponds (India) Ltd.</t>
        </is>
      </c>
      <c r="B37" t="inlineStr">
        <is>
          <t>PONDSINDIA</t>
        </is>
      </c>
      <c r="C37">
        <f>GOOGLEFINANCE("NSE:"&amp;B37,"price")</f>
        <v/>
      </c>
      <c r="D37">
        <f>DATE(1996,1,1)</f>
        <v/>
      </c>
      <c r="E37">
        <f>max(index(GOOGLEFINANCE("NSE:"&amp;B37,"open", D37),,2))</f>
        <v/>
      </c>
    </row>
    <row r="38">
      <c r="A38" t="inlineStr">
        <is>
          <t>RANBAXY LABS</t>
        </is>
      </c>
      <c r="B38" t="inlineStr">
        <is>
          <t>RL</t>
        </is>
      </c>
      <c r="C38">
        <f>GOOGLEFINANCE("NSE:"&amp;B38,"price")</f>
        <v/>
      </c>
      <c r="D38">
        <f>DATE(1996,1,1)</f>
        <v/>
      </c>
      <c r="E38">
        <f>max(index(GOOGLEFINANCE("NSE:"&amp;B38,"open", D38),,2))</f>
        <v/>
      </c>
    </row>
    <row r="39">
      <c r="A39" t="inlineStr">
        <is>
          <t>Reliance Industries Ltd.</t>
        </is>
      </c>
      <c r="B39" t="inlineStr">
        <is>
          <t>RELIANCE</t>
        </is>
      </c>
      <c r="C39">
        <f>GOOGLEFINANCE("NSE:"&amp;B39,"price")</f>
        <v/>
      </c>
      <c r="D39">
        <f>DATE(1996,1,1)</f>
        <v/>
      </c>
      <c r="E39">
        <f>max(index(GOOGLEFINANCE("NSE:"&amp;B39,"open", D39),,2))</f>
        <v/>
      </c>
    </row>
    <row r="40">
      <c r="A40" t="inlineStr">
        <is>
          <t>Reliance Petroleum Ltd.</t>
        </is>
      </c>
      <c r="B40" t="inlineStr">
        <is>
          <t>RELIANCEPETROLEUM</t>
        </is>
      </c>
      <c r="C40">
        <f>GOOGLEFINANCE("NSE:"&amp;B40,"price")</f>
        <v/>
      </c>
      <c r="D40">
        <f>DATE(1996,1,1)</f>
        <v/>
      </c>
      <c r="E40">
        <f>max(index(GOOGLEFINANCE("NSE:"&amp;B40,"open", D40),,2))</f>
        <v/>
      </c>
    </row>
    <row r="41">
      <c r="A41" t="inlineStr">
        <is>
          <t>TATA TEA</t>
        </is>
      </c>
      <c r="B41" t="inlineStr">
        <is>
          <t>TATACONSUM</t>
        </is>
      </c>
      <c r="C41">
        <f>GOOGLEFINANCE("NSE:"&amp;B41,"price")</f>
        <v/>
      </c>
      <c r="D41">
        <f>DATE(1996,1,1)</f>
        <v/>
      </c>
      <c r="E41">
        <f>max(index(GOOGLEFINANCE("NSE:"&amp;B41,"open", D41),,2))</f>
        <v/>
      </c>
    </row>
    <row r="42">
      <c r="A42" t="inlineStr">
        <is>
          <t>TVS Suzuki Ltd.</t>
        </is>
      </c>
      <c r="B42" t="inlineStr">
        <is>
          <t>TVSMOTOR</t>
        </is>
      </c>
      <c r="C42">
        <f>GOOGLEFINANCE("NSE:"&amp;B42,"price")</f>
        <v/>
      </c>
      <c r="D42">
        <f>DATE(1996,1,1)</f>
        <v/>
      </c>
      <c r="E42">
        <f>max(index(GOOGLEFINANCE("NSE:"&amp;B42,"open", D42),,2))</f>
        <v/>
      </c>
    </row>
    <row r="43">
      <c r="A43" t="inlineStr">
        <is>
          <t>ABB India Ltd</t>
        </is>
      </c>
      <c r="B43" t="inlineStr">
        <is>
          <t>ABB</t>
        </is>
      </c>
      <c r="C43">
        <f>GOOGLEFINANCE("NSE:"&amp;B43,"price")</f>
        <v/>
      </c>
      <c r="D43">
        <f>DATE(1996,1,1)</f>
        <v/>
      </c>
      <c r="E43">
        <f>max(index(GOOGLEFINANCE("NSE:"&amp;B43,"open", D43),,2))</f>
        <v/>
      </c>
    </row>
    <row r="44">
      <c r="A44" t="inlineStr">
        <is>
          <t>Asian Paints Ltd</t>
        </is>
      </c>
      <c r="B44" t="inlineStr">
        <is>
          <t>ASIANPAINT</t>
        </is>
      </c>
      <c r="C44">
        <f>GOOGLEFINANCE("NSE:"&amp;B44,"price")</f>
        <v/>
      </c>
      <c r="D44">
        <f>DATE(1996,1,1)</f>
        <v/>
      </c>
      <c r="E44">
        <f>max(index(GOOGLEFINANCE("NSE:"&amp;B44,"open", D44),,2))</f>
        <v/>
      </c>
    </row>
    <row r="45">
      <c r="A45" t="inlineStr">
        <is>
          <t>East India Hotels Ltd</t>
        </is>
      </c>
      <c r="B45" t="inlineStr">
        <is>
          <t>EIH</t>
        </is>
      </c>
      <c r="C45">
        <f>GOOGLEFINANCE("NSE:"&amp;B45,"price")</f>
        <v/>
      </c>
      <c r="D45">
        <f>DATE(1996,1,1)</f>
        <v/>
      </c>
      <c r="E45">
        <f>max(index(GOOGLEFINANCE("NSE:"&amp;B45,"open", D45),,2))</f>
        <v/>
      </c>
    </row>
    <row r="46">
      <c r="A46" t="inlineStr">
        <is>
          <t>Glaxo (India) Ltd</t>
        </is>
      </c>
      <c r="B46" t="inlineStr">
        <is>
          <t>GLAXO</t>
        </is>
      </c>
      <c r="C46">
        <f>GOOGLEFINANCE("NSE:"&amp;B46,"price")</f>
        <v/>
      </c>
      <c r="D46">
        <f>DATE(1996,1,1)</f>
        <v/>
      </c>
      <c r="E46">
        <f>max(index(GOOGLEFINANCE("NSE:"&amp;B46,"open", D46),,2))</f>
        <v/>
      </c>
    </row>
    <row r="47">
      <c r="A47" t="inlineStr">
        <is>
          <t>Mahindra &amp; Mahindra Ltd</t>
        </is>
      </c>
      <c r="B47" t="inlineStr">
        <is>
          <t>M&amp;M</t>
        </is>
      </c>
      <c r="C47">
        <f>GOOGLEFINANCE("NSE:"&amp;B47,"price")</f>
        <v/>
      </c>
      <c r="D47">
        <f>DATE(1996,1,1)</f>
        <v/>
      </c>
      <c r="E47">
        <f>max(index(GOOGLEFINANCE("NSE:"&amp;B47,"open", D47),,2))</f>
        <v/>
      </c>
    </row>
    <row r="48">
      <c r="A48" t="inlineStr">
        <is>
          <t>Nestle India Limited</t>
        </is>
      </c>
      <c r="B48" t="inlineStr">
        <is>
          <t>NESTLEIND</t>
        </is>
      </c>
      <c r="C48">
        <f>GOOGLEFINANCE("NSE:"&amp;B48,"price")</f>
        <v/>
      </c>
      <c r="D48">
        <f>DATE(1996,1,1)</f>
        <v/>
      </c>
      <c r="E48">
        <f>max(index(GOOGLEFINANCE("NSE:"&amp;B48,"open", D48),,2))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DATE(1997,1,1)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DATE(1997,1,1)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DATE(1997,1,1)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DATE(1997,1,1)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DATE(1997,1,1)</f>
        <v/>
      </c>
      <c r="E6">
        <f>max(index(GOOGLEFINANCE("NSE:"&amp;B6,"open", D6),,2))</f>
        <v/>
      </c>
    </row>
    <row r="7">
      <c r="A7" t="inlineStr">
        <is>
          <t>State Bank of India</t>
        </is>
      </c>
      <c r="B7" t="inlineStr">
        <is>
          <t>SBIN</t>
        </is>
      </c>
      <c r="C7">
        <f>GOOGLEFINANCE("NSE:"&amp;B7,"price")</f>
        <v/>
      </c>
      <c r="D7">
        <f>DATE(1997,1,1)</f>
        <v/>
      </c>
      <c r="E7">
        <f>max(index(GOOGLEFINANCE("NSE:"&amp;B7,"open", D7),,2))</f>
        <v/>
      </c>
    </row>
    <row r="8">
      <c r="A8" t="inlineStr">
        <is>
          <t>indian Hotels</t>
        </is>
      </c>
      <c r="B8" t="inlineStr">
        <is>
          <t>INDHOTEL</t>
        </is>
      </c>
      <c r="C8">
        <f>GOOGLEFINANCE("NSE:"&amp;B8,"price")</f>
        <v/>
      </c>
      <c r="D8">
        <f>DATE(1997,1,1)</f>
        <v/>
      </c>
      <c r="E8">
        <f>max(index(GOOGLEFINANCE("NSE:"&amp;B8,"open", D8),,2))</f>
        <v/>
      </c>
    </row>
    <row r="9">
      <c r="A9" t="inlineStr">
        <is>
          <t>HDFC Ltd.</t>
        </is>
      </c>
      <c r="B9" t="inlineStr">
        <is>
          <t>HDFC</t>
        </is>
      </c>
      <c r="C9">
        <f>GOOGLEFINANCE("NSE:"&amp;B9,"price")</f>
        <v/>
      </c>
      <c r="D9">
        <f>DATE(1997,1,1)</f>
        <v/>
      </c>
      <c r="E9">
        <f>max(index(GOOGLEFINANCE("NSE:"&amp;B9,"open", D9),,2))</f>
        <v/>
      </c>
    </row>
    <row r="10">
      <c r="A10" t="inlineStr">
        <is>
          <t>Thermax Ltd.</t>
        </is>
      </c>
      <c r="B10" t="inlineStr">
        <is>
          <t>THERMAX</t>
        </is>
      </c>
      <c r="C10">
        <f>GOOGLEFINANCE("NSE:"&amp;B10,"price")</f>
        <v/>
      </c>
      <c r="D10">
        <f>DATE(1997,1,1)</f>
        <v/>
      </c>
      <c r="E10">
        <f>max(index(GOOGLEFINANCE("NSE:"&amp;B10,"open", D10),,2))</f>
        <v/>
      </c>
    </row>
    <row r="11">
      <c r="A11" t="inlineStr">
        <is>
          <t>Tata Motors Ltd.</t>
        </is>
      </c>
      <c r="B11" t="inlineStr">
        <is>
          <t>TATAMOTORS</t>
        </is>
      </c>
      <c r="C11">
        <f>GOOGLEFINANCE("NSE:"&amp;B11,"price")</f>
        <v/>
      </c>
      <c r="D11">
        <f>DATE(1997,1,1)</f>
        <v/>
      </c>
      <c r="E11">
        <f>max(index(GOOGLEFINANCE("NSE:"&amp;B11,"open", D11),,2))</f>
        <v/>
      </c>
    </row>
    <row r="12">
      <c r="A12" t="inlineStr">
        <is>
          <t>Industrial Development Bank of India Limited</t>
        </is>
      </c>
      <c r="B12" t="inlineStr">
        <is>
          <t>IDBI</t>
        </is>
      </c>
      <c r="C12">
        <f>GOOGLEFINANCE("NSE:"&amp;B12,"price")</f>
        <v/>
      </c>
      <c r="D12">
        <f>DATE(1997,1,1)</f>
        <v/>
      </c>
      <c r="E12">
        <f>max(index(GOOGLEFINANCE("NSE:"&amp;B12,"open", D12),,2))</f>
        <v/>
      </c>
    </row>
    <row r="13">
      <c r="A13" t="inlineStr">
        <is>
          <t>Ambuja Cements Ltd.</t>
        </is>
      </c>
      <c r="B13" t="inlineStr">
        <is>
          <t>AMBUJACEM</t>
        </is>
      </c>
      <c r="C13">
        <f>GOOGLEFINANCE("NSE:"&amp;B13,"price")</f>
        <v/>
      </c>
      <c r="D13">
        <f>DATE(1997,1,1)</f>
        <v/>
      </c>
      <c r="E13">
        <f>max(index(GOOGLEFINANCE("NSE:"&amp;B13,"open", D13),,2))</f>
        <v/>
      </c>
    </row>
    <row r="14">
      <c r="A14" t="inlineStr">
        <is>
          <t>TATA CHEM</t>
        </is>
      </c>
      <c r="B14" t="inlineStr">
        <is>
          <t>TATACHEM</t>
        </is>
      </c>
      <c r="C14">
        <f>GOOGLEFINANCE("NSE:"&amp;B14,"price")</f>
        <v/>
      </c>
      <c r="D14">
        <f>DATE(1997,1,1)</f>
        <v/>
      </c>
      <c r="E14">
        <f>max(index(GOOGLEFINANCE("NSE:"&amp;B14,"open", D14),,2))</f>
        <v/>
      </c>
    </row>
    <row r="15">
      <c r="A15" t="inlineStr">
        <is>
          <t>Larsen &amp;toubro ltd</t>
        </is>
      </c>
      <c r="B15" t="inlineStr">
        <is>
          <t>LT</t>
        </is>
      </c>
      <c r="C15">
        <f>GOOGLEFINANCE("NSE:"&amp;B15,"price")</f>
        <v/>
      </c>
      <c r="D15">
        <f>DATE(1997,1,1)</f>
        <v/>
      </c>
      <c r="E15">
        <f>max(index(GOOGLEFINANCE("NSE:"&amp;B15,"open", D15),,2))</f>
        <v/>
      </c>
    </row>
    <row r="16">
      <c r="A16" t="inlineStr">
        <is>
          <t>Hindalco Industries Ltd.</t>
        </is>
      </c>
      <c r="B16" t="inlineStr">
        <is>
          <t>HINDALCO</t>
        </is>
      </c>
      <c r="C16">
        <f>GOOGLEFINANCE("NSE:"&amp;B16,"price")</f>
        <v/>
      </c>
      <c r="D16">
        <f>DATE(1997,1,1)</f>
        <v/>
      </c>
      <c r="E16">
        <f>max(index(GOOGLEFINANCE("NSE:"&amp;B16,"open", D16),,2))</f>
        <v/>
      </c>
    </row>
    <row r="17">
      <c r="A17" t="inlineStr">
        <is>
          <t>Tata Steel Ltd.</t>
        </is>
      </c>
      <c r="B17" t="inlineStr">
        <is>
          <t>TATASTEEL</t>
        </is>
      </c>
      <c r="C17">
        <f>GOOGLEFINANCE("NSE:"&amp;B17,"price")</f>
        <v/>
      </c>
      <c r="D17">
        <f>DATE(1997,1,1)</f>
        <v/>
      </c>
      <c r="E17">
        <f>max(index(GOOGLEFINANCE("NSE:"&amp;B17,"open", D17),,2))</f>
        <v/>
      </c>
    </row>
    <row r="18">
      <c r="A18" t="inlineStr">
        <is>
          <t>Colgate</t>
        </is>
      </c>
      <c r="B18" t="inlineStr">
        <is>
          <t>COLPAL</t>
        </is>
      </c>
      <c r="C18">
        <f>GOOGLEFINANCE("NSE:"&amp;B18,"price")</f>
        <v/>
      </c>
      <c r="D18">
        <f>DATE(1997,1,1)</f>
        <v/>
      </c>
      <c r="E18">
        <f>max(index(GOOGLEFINANCE("NSE:"&amp;B18,"open", D18),,2))</f>
        <v/>
      </c>
    </row>
    <row r="19">
      <c r="A19" t="inlineStr">
        <is>
          <t>Reliance Capital Ltd.</t>
        </is>
      </c>
      <c r="B19" t="inlineStr">
        <is>
          <t>RELCAPITAL</t>
        </is>
      </c>
      <c r="C19">
        <f>GOOGLEFINANCE("NSE:"&amp;B19,"price")</f>
        <v/>
      </c>
      <c r="D19">
        <f>DATE(1997,1,1)</f>
        <v/>
      </c>
      <c r="E19">
        <f>max(index(GOOGLEFINANCE("NSE:"&amp;B19,"open", D19),,2))</f>
        <v/>
      </c>
    </row>
    <row r="20">
      <c r="A20" t="inlineStr">
        <is>
          <t>RELIANCE INFRASTRUCTURE LTD</t>
        </is>
      </c>
      <c r="B20" t="inlineStr">
        <is>
          <t>RELINFRA</t>
        </is>
      </c>
      <c r="C20">
        <f>GOOGLEFINANCE("NSE:"&amp;B20,"price")</f>
        <v/>
      </c>
      <c r="D20">
        <f>DATE(1997,1,1)</f>
        <v/>
      </c>
      <c r="E20">
        <f>max(index(GOOGLEFINANCE("NSE:"&amp;B20,"open", D20),,2))</f>
        <v/>
      </c>
    </row>
    <row r="21">
      <c r="A21" t="inlineStr">
        <is>
          <t>Hindustan Unilever Ltd.</t>
        </is>
      </c>
      <c r="B21" t="inlineStr">
        <is>
          <t>HINDUNILVR</t>
        </is>
      </c>
      <c r="C21">
        <f>GOOGLEFINANCE("NSE:"&amp;B21,"price")</f>
        <v/>
      </c>
      <c r="D21">
        <f>DATE(1997,1,1)</f>
        <v/>
      </c>
      <c r="E21">
        <f>max(index(GOOGLEFINANCE("NSE:"&amp;B21,"open", D21),,2))</f>
        <v/>
      </c>
    </row>
    <row r="22">
      <c r="A22" t="inlineStr">
        <is>
          <t>ACC Ltd.</t>
        </is>
      </c>
      <c r="B22" t="inlineStr">
        <is>
          <t>ACC</t>
        </is>
      </c>
      <c r="C22">
        <f>GOOGLEFINANCE("NSE:"&amp;B22,"price")</f>
        <v/>
      </c>
      <c r="D22">
        <f>DATE(1997,1,1)</f>
        <v/>
      </c>
      <c r="E22">
        <f>max(index(GOOGLEFINANCE("NSE:"&amp;B22,"open", D22),,2))</f>
        <v/>
      </c>
    </row>
    <row r="23">
      <c r="A23" t="inlineStr">
        <is>
          <t>Arvind Mills Ltd</t>
        </is>
      </c>
      <c r="B23" t="inlineStr">
        <is>
          <t>ARVIND</t>
        </is>
      </c>
      <c r="C23">
        <f>GOOGLEFINANCE("NSE:"&amp;B23,"price")</f>
        <v/>
      </c>
      <c r="D23">
        <f>DATE(1997,1,1)</f>
        <v/>
      </c>
      <c r="E23">
        <f>max(index(GOOGLEFINANCE("NSE:"&amp;B23,"open", D23),,2))</f>
        <v/>
      </c>
    </row>
    <row r="24">
      <c r="A24" t="inlineStr">
        <is>
          <t>BAJAJ AUTO</t>
        </is>
      </c>
      <c r="B24" t="inlineStr">
        <is>
          <t>BAJAJ-AUTO</t>
        </is>
      </c>
      <c r="C24">
        <f>GOOGLEFINANCE("NSE:"&amp;B24,"price")</f>
        <v/>
      </c>
      <c r="D24">
        <f>DATE(1997,1,1)</f>
        <v/>
      </c>
      <c r="E24">
        <f>max(index(GOOGLEFINANCE("NSE:"&amp;B24,"open", D24),,2))</f>
        <v/>
      </c>
    </row>
    <row r="25">
      <c r="A25" t="inlineStr">
        <is>
          <t>Castrol (India) Ltd.</t>
        </is>
      </c>
      <c r="B25" t="inlineStr">
        <is>
          <t>CASTROLIND</t>
        </is>
      </c>
      <c r="C25">
        <f>GOOGLEFINANCE("NSE:"&amp;B25,"price")</f>
        <v/>
      </c>
      <c r="D25">
        <f>DATE(1997,1,1)</f>
        <v/>
      </c>
      <c r="E25">
        <f>max(index(GOOGLEFINANCE("NSE:"&amp;B25,"open", D25),,2))</f>
        <v/>
      </c>
    </row>
    <row r="26">
      <c r="A26" t="inlineStr">
        <is>
          <t>GRASIM</t>
        </is>
      </c>
      <c r="B26" t="inlineStr">
        <is>
          <t>GRASIM</t>
        </is>
      </c>
      <c r="C26">
        <f>GOOGLEFINANCE("NSE:"&amp;B26,"price")</f>
        <v/>
      </c>
      <c r="D26">
        <f>DATE(1997,1,1)</f>
        <v/>
      </c>
      <c r="E26">
        <f>max(index(GOOGLEFINANCE("NSE:"&amp;B26,"open", D26),,2))</f>
        <v/>
      </c>
    </row>
    <row r="27">
      <c r="A27" t="inlineStr">
        <is>
          <t>Great Eastern Shipping Company Limited.</t>
        </is>
      </c>
      <c r="B27" t="inlineStr">
        <is>
          <t>GESHIP</t>
        </is>
      </c>
      <c r="C27">
        <f>GOOGLEFINANCE("NSE:"&amp;B27,"price")</f>
        <v/>
      </c>
      <c r="D27">
        <f>DATE(1997,1,1)</f>
        <v/>
      </c>
      <c r="E27">
        <f>max(index(GOOGLEFINANCE("NSE:"&amp;B27,"open", D27),,2))</f>
        <v/>
      </c>
    </row>
    <row r="28">
      <c r="A28" t="inlineStr">
        <is>
          <t>INDIAN PETROCHEMICALS CORP.LTD</t>
        </is>
      </c>
      <c r="B28" t="inlineStr">
        <is>
          <t>IPC</t>
        </is>
      </c>
      <c r="C28">
        <f>GOOGLEFINANCE("NSE:"&amp;B28,"price")</f>
        <v/>
      </c>
      <c r="D28">
        <f>DATE(1997,1,1)</f>
        <v/>
      </c>
      <c r="E28">
        <f>max(index(GOOGLEFINANCE("NSE:"&amp;B28,"open", D28),,2))</f>
        <v/>
      </c>
    </row>
    <row r="29">
      <c r="A29" t="inlineStr">
        <is>
          <t>INDIAN PETROCHEMICALS CORP.LTD</t>
        </is>
      </c>
      <c r="B29" t="inlineStr">
        <is>
          <t>IPC</t>
        </is>
      </c>
      <c r="C29">
        <f>GOOGLEFINANCE("NSE:"&amp;B29,"price")</f>
        <v/>
      </c>
      <c r="D29">
        <f>DATE(1997,1,1)</f>
        <v/>
      </c>
      <c r="E29">
        <f>max(index(GOOGLEFINANCE("NSE:"&amp;B29,"open", D29),,2))</f>
        <v/>
      </c>
    </row>
    <row r="30">
      <c r="A30" t="inlineStr">
        <is>
          <t>Indo Gulf Corporation Ltd.</t>
        </is>
      </c>
      <c r="B30" t="inlineStr">
        <is>
          <t>INDOGULFFERTILIZERS</t>
        </is>
      </c>
      <c r="C30">
        <f>GOOGLEFINANCE("NSE:"&amp;B30,"price")</f>
        <v/>
      </c>
      <c r="D30">
        <f>DATE(1997,1,1)</f>
        <v/>
      </c>
      <c r="E30">
        <f>max(index(GOOGLEFINANCE("NSE:"&amp;B30,"open", D30),,2))</f>
        <v/>
      </c>
    </row>
    <row r="31">
      <c r="A31" t="inlineStr">
        <is>
          <t>Industrial Finance Corporation Of India Ltd.</t>
        </is>
      </c>
      <c r="B31" t="inlineStr">
        <is>
          <t>IFCI</t>
        </is>
      </c>
      <c r="C31">
        <f>GOOGLEFINANCE("NSE:"&amp;B31,"price")</f>
        <v/>
      </c>
      <c r="D31">
        <f>DATE(1997,1,1)</f>
        <v/>
      </c>
      <c r="E31">
        <f>max(index(GOOGLEFINANCE("NSE:"&amp;B31,"open", D31),,2))</f>
        <v/>
      </c>
    </row>
    <row r="32">
      <c r="A32" t="inlineStr">
        <is>
          <t>Kochi Refineries Ltd.</t>
        </is>
      </c>
      <c r="B32" t="inlineStr">
        <is>
          <t>KOCHIREFINERIES</t>
        </is>
      </c>
      <c r="C32">
        <f>GOOGLEFINANCE("NSE:"&amp;B32,"price")</f>
        <v/>
      </c>
      <c r="D32">
        <f>DATE(1997,1,1)</f>
        <v/>
      </c>
      <c r="E32">
        <f>max(index(GOOGLEFINANCE("NSE:"&amp;B32,"open", D32),,2))</f>
        <v/>
      </c>
    </row>
    <row r="33">
      <c r="A33" t="inlineStr">
        <is>
          <t>Mangalore Refinery &amp; Petrochemicals Ltd.</t>
        </is>
      </c>
      <c r="B33" t="inlineStr">
        <is>
          <t>MRPL</t>
        </is>
      </c>
      <c r="C33">
        <f>GOOGLEFINANCE("NSE:"&amp;B33,"price")</f>
        <v/>
      </c>
      <c r="D33">
        <f>DATE(1997,1,1)</f>
        <v/>
      </c>
      <c r="E33">
        <f>max(index(GOOGLEFINANCE("NSE:"&amp;B33,"open", D33),,2))</f>
        <v/>
      </c>
    </row>
    <row r="34">
      <c r="A34" t="inlineStr">
        <is>
          <t>OBC</t>
        </is>
      </c>
      <c r="B34" t="inlineStr">
        <is>
          <t>OBC</t>
        </is>
      </c>
      <c r="C34">
        <f>GOOGLEFINANCE("NSE:"&amp;B34,"price")</f>
        <v/>
      </c>
      <c r="D34">
        <f>DATE(1997,1,1)</f>
        <v/>
      </c>
      <c r="E34">
        <f>max(index(GOOGLEFINANCE("NSE:"&amp;B34,"open", D34),,2))</f>
        <v/>
      </c>
    </row>
    <row r="35">
      <c r="A35" t="inlineStr">
        <is>
          <t>Ponds (India) Ltd.</t>
        </is>
      </c>
      <c r="B35" t="inlineStr">
        <is>
          <t>PONDSINDIA</t>
        </is>
      </c>
      <c r="C35">
        <f>GOOGLEFINANCE("NSE:"&amp;B35,"price")</f>
        <v/>
      </c>
      <c r="D35">
        <f>DATE(1997,1,1)</f>
        <v/>
      </c>
      <c r="E35">
        <f>max(index(GOOGLEFINANCE("NSE:"&amp;B35,"open", D35),,2))</f>
        <v/>
      </c>
    </row>
    <row r="36">
      <c r="A36" t="inlineStr">
        <is>
          <t>RANBAXY LABS</t>
        </is>
      </c>
      <c r="B36" t="inlineStr">
        <is>
          <t>RL</t>
        </is>
      </c>
      <c r="C36">
        <f>GOOGLEFINANCE("NSE:"&amp;B36,"price")</f>
        <v/>
      </c>
      <c r="D36">
        <f>DATE(1997,1,1)</f>
        <v/>
      </c>
      <c r="E36">
        <f>max(index(GOOGLEFINANCE("NSE:"&amp;B36,"open", D36),,2))</f>
        <v/>
      </c>
    </row>
    <row r="37">
      <c r="A37" t="inlineStr">
        <is>
          <t>Reliance Industries Ltd.</t>
        </is>
      </c>
      <c r="B37" t="inlineStr">
        <is>
          <t>RELIANCE</t>
        </is>
      </c>
      <c r="C37">
        <f>GOOGLEFINANCE("NSE:"&amp;B37,"price")</f>
        <v/>
      </c>
      <c r="D37">
        <f>DATE(1997,1,1)</f>
        <v/>
      </c>
      <c r="E37">
        <f>max(index(GOOGLEFINANCE("NSE:"&amp;B37,"open", D37),,2))</f>
        <v/>
      </c>
    </row>
    <row r="38">
      <c r="A38" t="inlineStr">
        <is>
          <t>Reliance Petroleum Ltd.</t>
        </is>
      </c>
      <c r="B38" t="inlineStr">
        <is>
          <t>RELIANCEPETROLEUM</t>
        </is>
      </c>
      <c r="C38">
        <f>GOOGLEFINANCE("NSE:"&amp;B38,"price")</f>
        <v/>
      </c>
      <c r="D38">
        <f>DATE(1997,1,1)</f>
        <v/>
      </c>
      <c r="E38">
        <f>max(index(GOOGLEFINANCE("NSE:"&amp;B38,"open", D38),,2))</f>
        <v/>
      </c>
    </row>
    <row r="39">
      <c r="A39" t="inlineStr">
        <is>
          <t>TATA TEA</t>
        </is>
      </c>
      <c r="B39" t="inlineStr">
        <is>
          <t>TATACONSUM</t>
        </is>
      </c>
      <c r="C39">
        <f>GOOGLEFINANCE("NSE:"&amp;B39,"price")</f>
        <v/>
      </c>
      <c r="D39">
        <f>DATE(1997,1,1)</f>
        <v/>
      </c>
      <c r="E39">
        <f>max(index(GOOGLEFINANCE("NSE:"&amp;B39,"open", D39),,2))</f>
        <v/>
      </c>
    </row>
    <row r="40">
      <c r="A40" t="inlineStr">
        <is>
          <t>TVS Suzuki Ltd.</t>
        </is>
      </c>
      <c r="B40" t="inlineStr">
        <is>
          <t>TVSMOTOR</t>
        </is>
      </c>
      <c r="C40">
        <f>GOOGLEFINANCE("NSE:"&amp;B40,"price")</f>
        <v/>
      </c>
      <c r="D40">
        <f>DATE(1997,1,1)</f>
        <v/>
      </c>
      <c r="E40">
        <f>max(index(GOOGLEFINANCE("NSE:"&amp;B40,"open", D40),,2))</f>
        <v/>
      </c>
    </row>
    <row r="41">
      <c r="A41" t="inlineStr">
        <is>
          <t>ABB India Ltd</t>
        </is>
      </c>
      <c r="B41" t="inlineStr">
        <is>
          <t>ABB</t>
        </is>
      </c>
      <c r="C41">
        <f>GOOGLEFINANCE("NSE:"&amp;B41,"price")</f>
        <v/>
      </c>
      <c r="D41">
        <f>DATE(1997,1,1)</f>
        <v/>
      </c>
      <c r="E41">
        <f>max(index(GOOGLEFINANCE("NSE:"&amp;B41,"open", D41),,2))</f>
        <v/>
      </c>
    </row>
    <row r="42">
      <c r="A42" t="inlineStr">
        <is>
          <t>Asian Paints Ltd</t>
        </is>
      </c>
      <c r="B42" t="inlineStr">
        <is>
          <t>ASIANPAINT</t>
        </is>
      </c>
      <c r="C42">
        <f>GOOGLEFINANCE("NSE:"&amp;B42,"price")</f>
        <v/>
      </c>
      <c r="D42">
        <f>DATE(1997,1,1)</f>
        <v/>
      </c>
      <c r="E42">
        <f>max(index(GOOGLEFINANCE("NSE:"&amp;B42,"open", D42),,2))</f>
        <v/>
      </c>
    </row>
    <row r="43">
      <c r="A43" t="inlineStr">
        <is>
          <t>East India Hotels Ltd</t>
        </is>
      </c>
      <c r="B43" t="inlineStr">
        <is>
          <t>EIH</t>
        </is>
      </c>
      <c r="C43">
        <f>GOOGLEFINANCE("NSE:"&amp;B43,"price")</f>
        <v/>
      </c>
      <c r="D43">
        <f>DATE(1997,1,1)</f>
        <v/>
      </c>
      <c r="E43">
        <f>max(index(GOOGLEFINANCE("NSE:"&amp;B43,"open", D43),,2))</f>
        <v/>
      </c>
    </row>
    <row r="44">
      <c r="A44" t="inlineStr">
        <is>
          <t>Glaxo (India) Ltd</t>
        </is>
      </c>
      <c r="B44" t="inlineStr">
        <is>
          <t>GLAXO</t>
        </is>
      </c>
      <c r="C44">
        <f>GOOGLEFINANCE("NSE:"&amp;B44,"price")</f>
        <v/>
      </c>
      <c r="D44">
        <f>DATE(1997,1,1)</f>
        <v/>
      </c>
      <c r="E44">
        <f>max(index(GOOGLEFINANCE("NSE:"&amp;B44,"open", D44),,2))</f>
        <v/>
      </c>
    </row>
    <row r="45">
      <c r="A45" t="inlineStr">
        <is>
          <t>Mahindra &amp; Mahindra Ltd</t>
        </is>
      </c>
      <c r="B45" t="inlineStr">
        <is>
          <t>M&amp;M</t>
        </is>
      </c>
      <c r="C45">
        <f>GOOGLEFINANCE("NSE:"&amp;B45,"price")</f>
        <v/>
      </c>
      <c r="D45">
        <f>DATE(1997,1,1)</f>
        <v/>
      </c>
      <c r="E45">
        <f>max(index(GOOGLEFINANCE("NSE:"&amp;B45,"open", D45),,2))</f>
        <v/>
      </c>
    </row>
    <row r="46">
      <c r="A46" t="inlineStr">
        <is>
          <t>Nestle India Limited</t>
        </is>
      </c>
      <c r="B46" t="inlineStr">
        <is>
          <t>NESTLEIND</t>
        </is>
      </c>
      <c r="C46">
        <f>GOOGLEFINANCE("NSE:"&amp;B46,"price")</f>
        <v/>
      </c>
      <c r="D46">
        <f>DATE(1997,1,1)</f>
        <v/>
      </c>
      <c r="E46">
        <f>max(index(GOOGLEFINANCE("NSE:"&amp;B46,"open", D46),,2))</f>
        <v/>
      </c>
    </row>
    <row r="47">
      <c r="A47" t="inlineStr">
        <is>
          <t>Bharat Heavy Electricals Ltd</t>
        </is>
      </c>
      <c r="B47" t="inlineStr">
        <is>
          <t>BHEL</t>
        </is>
      </c>
      <c r="C47">
        <f>GOOGLEFINANCE("NSE:"&amp;B47,"price")</f>
        <v/>
      </c>
      <c r="D47">
        <f>DATE(1997,1,1)</f>
        <v/>
      </c>
      <c r="E47">
        <f>max(index(GOOGLEFINANCE("NSE:"&amp;B47,"open", D47),,2))</f>
        <v/>
      </c>
    </row>
    <row r="48">
      <c r="A48" t="inlineStr">
        <is>
          <t>Bharat Petroleum Corporation Ltd</t>
        </is>
      </c>
      <c r="B48" t="inlineStr">
        <is>
          <t>BPCL</t>
        </is>
      </c>
      <c r="C48">
        <f>GOOGLEFINANCE("NSE:"&amp;B48,"price")</f>
        <v/>
      </c>
      <c r="D48">
        <f>DATE(1997,1,1)</f>
        <v/>
      </c>
      <c r="E48">
        <f>max(index(GOOGLEFINANCE("NSE:"&amp;B48,"open", D48),,2))</f>
        <v/>
      </c>
    </row>
    <row r="49">
      <c r="A49" t="inlineStr">
        <is>
          <t>Hindustan Petroleum Corporation Ltd</t>
        </is>
      </c>
      <c r="B49" t="inlineStr">
        <is>
          <t>HINDPETRO</t>
        </is>
      </c>
      <c r="C49">
        <f>GOOGLEFINANCE("NSE:"&amp;B49,"price")</f>
        <v/>
      </c>
      <c r="D49">
        <f>DATE(1997,1,1)</f>
        <v/>
      </c>
      <c r="E49">
        <f>max(index(GOOGLEFINANCE("NSE:"&amp;B49,"open", D49),,2))</f>
        <v/>
      </c>
    </row>
    <row r="50">
      <c r="A50" t="inlineStr">
        <is>
          <t>Mahanagar Telephone Nigam Ltd</t>
        </is>
      </c>
      <c r="B50" t="inlineStr">
        <is>
          <t>MTNL</t>
        </is>
      </c>
      <c r="C50">
        <f>GOOGLEFINANCE("NSE:"&amp;B50,"price")</f>
        <v/>
      </c>
      <c r="D50">
        <f>DATE(1997,1,1)</f>
        <v/>
      </c>
      <c r="E50">
        <f>max(index(GOOGLEFINANCE("NSE:"&amp;B50,"open", D50),,2))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DATE(1998,1,1)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DATE(1998,1,1)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DATE(1998,1,1)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DATE(1998,1,1)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DATE(1998,1,1)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DATE(1998,1,1)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DATE(1998,1,1)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DATE(1998,1,1)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DATE(1998,1,1)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DATE(1998,1,1)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DATE(1998,1,1)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DATE(1998,1,1)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DATE(1998,1,1)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DATE(1998,1,1)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DATE(1998,1,1)</f>
        <v/>
      </c>
      <c r="E16">
        <f>max(index(GOOGLEFINANCE("NSE:"&amp;B16,"open", D16),,2))</f>
        <v/>
      </c>
    </row>
    <row r="17">
      <c r="A17" t="inlineStr">
        <is>
          <t>Reliance Capital Ltd.</t>
        </is>
      </c>
      <c r="B17" t="inlineStr">
        <is>
          <t>RELCAPITAL</t>
        </is>
      </c>
      <c r="C17">
        <f>GOOGLEFINANCE("NSE:"&amp;B17,"price")</f>
        <v/>
      </c>
      <c r="D17">
        <f>DATE(1998,1,1)</f>
        <v/>
      </c>
      <c r="E17">
        <f>max(index(GOOGLEFINANCE("NSE:"&amp;B17,"open", D17),,2))</f>
        <v/>
      </c>
    </row>
    <row r="18">
      <c r="A18" t="inlineStr">
        <is>
          <t>RELIANCE INFRASTRUCTURE LTD</t>
        </is>
      </c>
      <c r="B18" t="inlineStr">
        <is>
          <t>RELINFRA</t>
        </is>
      </c>
      <c r="C18">
        <f>GOOGLEFINANCE("NSE:"&amp;B18,"price")</f>
        <v/>
      </c>
      <c r="D18">
        <f>DATE(1998,1,1)</f>
        <v/>
      </c>
      <c r="E18">
        <f>max(index(GOOGLEFINANCE("NSE:"&amp;B18,"open", D18),,2))</f>
        <v/>
      </c>
    </row>
    <row r="19">
      <c r="A19" t="inlineStr">
        <is>
          <t>Hindustan Unilever Ltd.</t>
        </is>
      </c>
      <c r="B19" t="inlineStr">
        <is>
          <t>HINDUNILVR</t>
        </is>
      </c>
      <c r="C19">
        <f>GOOGLEFINANCE("NSE:"&amp;B19,"price")</f>
        <v/>
      </c>
      <c r="D19">
        <f>DATE(1998,1,1)</f>
        <v/>
      </c>
      <c r="E19">
        <f>max(index(GOOGLEFINANCE("NSE:"&amp;B19,"open", D19),,2))</f>
        <v/>
      </c>
    </row>
    <row r="20">
      <c r="A20" t="inlineStr">
        <is>
          <t>ACC Ltd.</t>
        </is>
      </c>
      <c r="B20" t="inlineStr">
        <is>
          <t>ACC</t>
        </is>
      </c>
      <c r="C20">
        <f>GOOGLEFINANCE("NSE:"&amp;B20,"price")</f>
        <v/>
      </c>
      <c r="D20">
        <f>DATE(1998,1,1)</f>
        <v/>
      </c>
      <c r="E20">
        <f>max(index(GOOGLEFINANCE("NSE:"&amp;B20,"open", D20),,2))</f>
        <v/>
      </c>
    </row>
    <row r="21">
      <c r="A21" t="inlineStr">
        <is>
          <t>Arvind Mills Ltd</t>
        </is>
      </c>
      <c r="B21" t="inlineStr">
        <is>
          <t>ARVIND</t>
        </is>
      </c>
      <c r="C21">
        <f>GOOGLEFINANCE("NSE:"&amp;B21,"price")</f>
        <v/>
      </c>
      <c r="D21">
        <f>DATE(1998,1,1)</f>
        <v/>
      </c>
      <c r="E21">
        <f>max(index(GOOGLEFINANCE("NSE:"&amp;B21,"open", D21),,2))</f>
        <v/>
      </c>
    </row>
    <row r="22">
      <c r="A22" t="inlineStr">
        <is>
          <t>BAJAJ AUTO</t>
        </is>
      </c>
      <c r="B22" t="inlineStr">
        <is>
          <t>BAJAJ-AUTO</t>
        </is>
      </c>
      <c r="C22">
        <f>GOOGLEFINANCE("NSE:"&amp;B22,"price")</f>
        <v/>
      </c>
      <c r="D22">
        <f>DATE(1998,1,1)</f>
        <v/>
      </c>
      <c r="E22">
        <f>max(index(GOOGLEFINANCE("NSE:"&amp;B22,"open", D22),,2))</f>
        <v/>
      </c>
    </row>
    <row r="23">
      <c r="A23" t="inlineStr">
        <is>
          <t>Castrol (India) Ltd.</t>
        </is>
      </c>
      <c r="B23" t="inlineStr">
        <is>
          <t>CASTROLIND</t>
        </is>
      </c>
      <c r="C23">
        <f>GOOGLEFINANCE("NSE:"&amp;B23,"price")</f>
        <v/>
      </c>
      <c r="D23">
        <f>DATE(1998,1,1)</f>
        <v/>
      </c>
      <c r="E23">
        <f>max(index(GOOGLEFINANCE("NSE:"&amp;B23,"open", D23),,2))</f>
        <v/>
      </c>
    </row>
    <row r="24">
      <c r="A24" t="inlineStr">
        <is>
          <t>GRASIM</t>
        </is>
      </c>
      <c r="B24" t="inlineStr">
        <is>
          <t>GRASIM</t>
        </is>
      </c>
      <c r="C24">
        <f>GOOGLEFINANCE("NSE:"&amp;B24,"price")</f>
        <v/>
      </c>
      <c r="D24">
        <f>DATE(1998,1,1)</f>
        <v/>
      </c>
      <c r="E24">
        <f>max(index(GOOGLEFINANCE("NSE:"&amp;B24,"open", D24),,2))</f>
        <v/>
      </c>
    </row>
    <row r="25">
      <c r="A25" t="inlineStr">
        <is>
          <t>Great Eastern Shipping Company Limited.</t>
        </is>
      </c>
      <c r="B25" t="inlineStr">
        <is>
          <t>GESHIP</t>
        </is>
      </c>
      <c r="C25">
        <f>GOOGLEFINANCE("NSE:"&amp;B25,"price")</f>
        <v/>
      </c>
      <c r="D25">
        <f>DATE(1998,1,1)</f>
        <v/>
      </c>
      <c r="E25">
        <f>max(index(GOOGLEFINANCE("NSE:"&amp;B25,"open", D25),,2))</f>
        <v/>
      </c>
    </row>
    <row r="26">
      <c r="A26" t="inlineStr">
        <is>
          <t>INDIAN PETROCHEMICALS CORP.LTD</t>
        </is>
      </c>
      <c r="B26" t="inlineStr">
        <is>
          <t>IPC</t>
        </is>
      </c>
      <c r="C26">
        <f>GOOGLEFINANCE("NSE:"&amp;B26,"price")</f>
        <v/>
      </c>
      <c r="D26">
        <f>DATE(1998,1,1)</f>
        <v/>
      </c>
      <c r="E26">
        <f>max(index(GOOGLEFINANCE("NSE:"&amp;B26,"open", D26),,2))</f>
        <v/>
      </c>
    </row>
    <row r="27">
      <c r="A27" t="inlineStr">
        <is>
          <t>INDIAN PETROCHEMICALS CORP.LTD</t>
        </is>
      </c>
      <c r="B27" t="inlineStr">
        <is>
          <t>IPC</t>
        </is>
      </c>
      <c r="C27">
        <f>GOOGLEFINANCE("NSE:"&amp;B27,"price")</f>
        <v/>
      </c>
      <c r="D27">
        <f>DATE(1998,1,1)</f>
        <v/>
      </c>
      <c r="E27">
        <f>max(index(GOOGLEFINANCE("NSE:"&amp;B27,"open", D27),,2))</f>
        <v/>
      </c>
    </row>
    <row r="28">
      <c r="A28" t="inlineStr">
        <is>
          <t>Industrial Finance Corporation Of India Ltd.</t>
        </is>
      </c>
      <c r="B28" t="inlineStr">
        <is>
          <t>IFCI</t>
        </is>
      </c>
      <c r="C28">
        <f>GOOGLEFINANCE("NSE:"&amp;B28,"price")</f>
        <v/>
      </c>
      <c r="D28">
        <f>DATE(1998,1,1)</f>
        <v/>
      </c>
      <c r="E28">
        <f>max(index(GOOGLEFINANCE("NSE:"&amp;B28,"open", D28),,2))</f>
        <v/>
      </c>
    </row>
    <row r="29">
      <c r="A29" t="inlineStr">
        <is>
          <t>Kochi Refineries Ltd.</t>
        </is>
      </c>
      <c r="B29" t="inlineStr">
        <is>
          <t>KOCHIREFINERIES</t>
        </is>
      </c>
      <c r="C29">
        <f>GOOGLEFINANCE("NSE:"&amp;B29,"price")</f>
        <v/>
      </c>
      <c r="D29">
        <f>DATE(1998,1,1)</f>
        <v/>
      </c>
      <c r="E29">
        <f>max(index(GOOGLEFINANCE("NSE:"&amp;B29,"open", D29),,2))</f>
        <v/>
      </c>
    </row>
    <row r="30">
      <c r="A30" t="inlineStr">
        <is>
          <t>OBC</t>
        </is>
      </c>
      <c r="B30" t="inlineStr">
        <is>
          <t>OBC</t>
        </is>
      </c>
      <c r="C30">
        <f>GOOGLEFINANCE("NSE:"&amp;B30,"price")</f>
        <v/>
      </c>
      <c r="D30">
        <f>DATE(1998,1,1)</f>
        <v/>
      </c>
      <c r="E30">
        <f>max(index(GOOGLEFINANCE("NSE:"&amp;B30,"open", D30),,2))</f>
        <v/>
      </c>
    </row>
    <row r="31">
      <c r="A31" t="inlineStr">
        <is>
          <t>RANBAXY LABS</t>
        </is>
      </c>
      <c r="B31" t="inlineStr">
        <is>
          <t>RL</t>
        </is>
      </c>
      <c r="C31">
        <f>GOOGLEFINANCE("NSE:"&amp;B31,"price")</f>
        <v/>
      </c>
      <c r="D31">
        <f>DATE(1998,1,1)</f>
        <v/>
      </c>
      <c r="E31">
        <f>max(index(GOOGLEFINANCE("NSE:"&amp;B31,"open", D31),,2))</f>
        <v/>
      </c>
    </row>
    <row r="32">
      <c r="A32" t="inlineStr">
        <is>
          <t>Reliance Industries Ltd.</t>
        </is>
      </c>
      <c r="B32" t="inlineStr">
        <is>
          <t>RELIANCE</t>
        </is>
      </c>
      <c r="C32">
        <f>GOOGLEFINANCE("NSE:"&amp;B32,"price")</f>
        <v/>
      </c>
      <c r="D32">
        <f>DATE(1998,1,1)</f>
        <v/>
      </c>
      <c r="E32">
        <f>max(index(GOOGLEFINANCE("NSE:"&amp;B32,"open", D32),,2))</f>
        <v/>
      </c>
    </row>
    <row r="33">
      <c r="A33" t="inlineStr">
        <is>
          <t>Reliance Petroleum Ltd.</t>
        </is>
      </c>
      <c r="B33" t="inlineStr">
        <is>
          <t>RELIANCEPETROLEUM</t>
        </is>
      </c>
      <c r="C33">
        <f>GOOGLEFINANCE("NSE:"&amp;B33,"price")</f>
        <v/>
      </c>
      <c r="D33">
        <f>DATE(1998,1,1)</f>
        <v/>
      </c>
      <c r="E33">
        <f>max(index(GOOGLEFINANCE("NSE:"&amp;B33,"open", D33),,2))</f>
        <v/>
      </c>
    </row>
    <row r="34">
      <c r="A34" t="inlineStr">
        <is>
          <t>TATA TEA</t>
        </is>
      </c>
      <c r="B34" t="inlineStr">
        <is>
          <t>TATACONSUM</t>
        </is>
      </c>
      <c r="C34">
        <f>GOOGLEFINANCE("NSE:"&amp;B34,"price")</f>
        <v/>
      </c>
      <c r="D34">
        <f>DATE(1998,1,1)</f>
        <v/>
      </c>
      <c r="E34">
        <f>max(index(GOOGLEFINANCE("NSE:"&amp;B34,"open", D34),,2))</f>
        <v/>
      </c>
    </row>
    <row r="35">
      <c r="A35" t="inlineStr">
        <is>
          <t>TVS Suzuki Ltd.</t>
        </is>
      </c>
      <c r="B35" t="inlineStr">
        <is>
          <t>TVSMOTOR</t>
        </is>
      </c>
      <c r="C35">
        <f>GOOGLEFINANCE("NSE:"&amp;B35,"price")</f>
        <v/>
      </c>
      <c r="D35">
        <f>DATE(1998,1,1)</f>
        <v/>
      </c>
      <c r="E35">
        <f>max(index(GOOGLEFINANCE("NSE:"&amp;B35,"open", D35),,2))</f>
        <v/>
      </c>
    </row>
    <row r="36">
      <c r="A36" t="inlineStr">
        <is>
          <t>ABB India Ltd</t>
        </is>
      </c>
      <c r="B36" t="inlineStr">
        <is>
          <t>ABB</t>
        </is>
      </c>
      <c r="C36">
        <f>GOOGLEFINANCE("NSE:"&amp;B36,"price")</f>
        <v/>
      </c>
      <c r="D36">
        <f>DATE(1998,1,1)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DATE(1998,1,1)</f>
        <v/>
      </c>
      <c r="E37">
        <f>max(index(GOOGLEFINANCE("NSE:"&amp;B37,"open", D37),,2))</f>
        <v/>
      </c>
    </row>
    <row r="38">
      <c r="A38" t="inlineStr">
        <is>
          <t>East India Hotels Ltd</t>
        </is>
      </c>
      <c r="B38" t="inlineStr">
        <is>
          <t>EIH</t>
        </is>
      </c>
      <c r="C38">
        <f>GOOGLEFINANCE("NSE:"&amp;B38,"price")</f>
        <v/>
      </c>
      <c r="D38">
        <f>DATE(1998,1,1)</f>
        <v/>
      </c>
      <c r="E38">
        <f>max(index(GOOGLEFINANCE("NSE:"&amp;B38,"open", D38),,2))</f>
        <v/>
      </c>
    </row>
    <row r="39">
      <c r="A39" t="inlineStr">
        <is>
          <t>Glaxo (India) Ltd</t>
        </is>
      </c>
      <c r="B39" t="inlineStr">
        <is>
          <t>GLAXO</t>
        </is>
      </c>
      <c r="C39">
        <f>GOOGLEFINANCE("NSE:"&amp;B39,"price")</f>
        <v/>
      </c>
      <c r="D39">
        <f>DATE(1998,1,1)</f>
        <v/>
      </c>
      <c r="E39">
        <f>max(index(GOOGLEFINANCE("NSE:"&amp;B39,"open", D39),,2))</f>
        <v/>
      </c>
    </row>
    <row r="40">
      <c r="A40" t="inlineStr">
        <is>
          <t>Mahindra &amp; Mahindra Ltd</t>
        </is>
      </c>
      <c r="B40" t="inlineStr">
        <is>
          <t>M&amp;M</t>
        </is>
      </c>
      <c r="C40">
        <f>GOOGLEFINANCE("NSE:"&amp;B40,"price")</f>
        <v/>
      </c>
      <c r="D40">
        <f>DATE(1998,1,1)</f>
        <v/>
      </c>
      <c r="E40">
        <f>max(index(GOOGLEFINANCE("NSE:"&amp;B40,"open", D40),,2))</f>
        <v/>
      </c>
    </row>
    <row r="41">
      <c r="A41" t="inlineStr">
        <is>
          <t>Nestle India Limited</t>
        </is>
      </c>
      <c r="B41" t="inlineStr">
        <is>
          <t>NESTLEIND</t>
        </is>
      </c>
      <c r="C41">
        <f>GOOGLEFINANCE("NSE:"&amp;B41,"price")</f>
        <v/>
      </c>
      <c r="D41">
        <f>DATE(1998,1,1)</f>
        <v/>
      </c>
      <c r="E41">
        <f>max(index(GOOGLEFINANCE("NSE:"&amp;B41,"open", D41),,2))</f>
        <v/>
      </c>
    </row>
    <row r="42">
      <c r="A42" t="inlineStr">
        <is>
          <t>Bharat Heavy Electricals Ltd</t>
        </is>
      </c>
      <c r="B42" t="inlineStr">
        <is>
          <t>BHEL</t>
        </is>
      </c>
      <c r="C42">
        <f>GOOGLEFINANCE("NSE:"&amp;B42,"price")</f>
        <v/>
      </c>
      <c r="D42">
        <f>DATE(1998,1,1)</f>
        <v/>
      </c>
      <c r="E42">
        <f>max(index(GOOGLEFINANCE("NSE:"&amp;B42,"open", D42),,2))</f>
        <v/>
      </c>
    </row>
    <row r="43">
      <c r="A43" t="inlineStr">
        <is>
          <t>Hindustan Petroleum Corporation Ltd</t>
        </is>
      </c>
      <c r="B43" t="inlineStr">
        <is>
          <t>HINDPETRO</t>
        </is>
      </c>
      <c r="C43">
        <f>GOOGLEFINANCE("NSE:"&amp;B43,"price")</f>
        <v/>
      </c>
      <c r="D43">
        <f>DATE(1998,1,1)</f>
        <v/>
      </c>
      <c r="E43">
        <f>max(index(GOOGLEFINANCE("NSE:"&amp;B43,"open", D43),,2))</f>
        <v/>
      </c>
    </row>
    <row r="44">
      <c r="A44" t="inlineStr">
        <is>
          <t>Mahanagar Telephone Nigam Ltd</t>
        </is>
      </c>
      <c r="B44" t="inlineStr">
        <is>
          <t>MTNL</t>
        </is>
      </c>
      <c r="C44">
        <f>GOOGLEFINANCE("NSE:"&amp;B44,"price")</f>
        <v/>
      </c>
      <c r="D44">
        <f>DATE(1998,1,1)</f>
        <v/>
      </c>
      <c r="E44">
        <f>max(index(GOOGLEFINANCE("NSE:"&amp;B44,"open", D44),,2))</f>
        <v/>
      </c>
    </row>
    <row r="45">
      <c r="A45" t="inlineStr">
        <is>
          <t>Bank of India</t>
        </is>
      </c>
      <c r="B45" t="inlineStr">
        <is>
          <t>BANKINDIA</t>
        </is>
      </c>
      <c r="C45">
        <f>GOOGLEFINANCE("NSE:"&amp;B45,"price")</f>
        <v/>
      </c>
      <c r="D45">
        <f>DATE(1998,1,1)</f>
        <v/>
      </c>
      <c r="E45">
        <f>max(index(GOOGLEFINANCE("NSE:"&amp;B45,"open", D45),,2))</f>
        <v/>
      </c>
    </row>
    <row r="46">
      <c r="A46" t="inlineStr">
        <is>
          <t>Cipla Ltd</t>
        </is>
      </c>
      <c r="B46" t="inlineStr">
        <is>
          <t>CIPLA</t>
        </is>
      </c>
      <c r="C46">
        <f>GOOGLEFINANCE("NSE:"&amp;B46,"price")</f>
        <v/>
      </c>
      <c r="D46">
        <f>DATE(1998,1,1)</f>
        <v/>
      </c>
      <c r="E46">
        <f>max(index(GOOGLEFINANCE("NSE:"&amp;B46,"open", D46),,2))</f>
        <v/>
      </c>
    </row>
    <row r="47">
      <c r="A47" t="inlineStr">
        <is>
          <t>Hero Honda Motors Limited</t>
        </is>
      </c>
      <c r="B47" t="inlineStr">
        <is>
          <t>HEROMOTOCO</t>
        </is>
      </c>
      <c r="C47">
        <f>GOOGLEFINANCE("NSE:"&amp;B47,"price")</f>
        <v/>
      </c>
      <c r="D47">
        <f>DATE(1998,1,1)</f>
        <v/>
      </c>
      <c r="E47">
        <f>max(index(GOOGLEFINANCE("NSE:"&amp;B47,"open", D47),,2))</f>
        <v/>
      </c>
    </row>
    <row r="48">
      <c r="A48" t="inlineStr">
        <is>
          <t>Infosys Technologies Limited</t>
        </is>
      </c>
      <c r="B48" t="inlineStr">
        <is>
          <t>INFY</t>
        </is>
      </c>
      <c r="C48">
        <f>GOOGLEFINANCE("NSE:"&amp;B48,"price")</f>
        <v/>
      </c>
      <c r="D48">
        <f>DATE(1998,1,1)</f>
        <v/>
      </c>
      <c r="E48">
        <f>max(index(GOOGLEFINANCE("NSE:"&amp;B48,"open", D48),,2))</f>
        <v/>
      </c>
    </row>
    <row r="49">
      <c r="A49" t="inlineStr">
        <is>
          <t>NIIT Ltd</t>
        </is>
      </c>
      <c r="B49" t="inlineStr">
        <is>
          <t>NIITLTD</t>
        </is>
      </c>
      <c r="C49">
        <f>GOOGLEFINANCE("NSE:"&amp;B49,"price")</f>
        <v/>
      </c>
      <c r="D49">
        <f>DATE(1998,1,1)</f>
        <v/>
      </c>
      <c r="E49">
        <f>max(index(GOOGLEFINANCE("NSE:"&amp;B49,"open", D49),,2))</f>
        <v/>
      </c>
    </row>
    <row r="50">
      <c r="A50" t="inlineStr">
        <is>
          <t>Procter &amp; Gamble India Ltd</t>
        </is>
      </c>
      <c r="B50" t="inlineStr">
        <is>
          <t>PGHH</t>
        </is>
      </c>
      <c r="C50">
        <f>GOOGLEFINANCE("NSE:"&amp;B50,"price")</f>
        <v/>
      </c>
      <c r="D50">
        <f>DATE(1998,1,1)</f>
        <v/>
      </c>
      <c r="E50">
        <f>max(index(GOOGLEFINANCE("NSE:"&amp;B50,"open", D50),,2))</f>
        <v/>
      </c>
    </row>
    <row r="51">
      <c r="A51" t="inlineStr">
        <is>
          <t>Smithkline Beecham Consumer Healthcare</t>
        </is>
      </c>
      <c r="B51" t="inlineStr">
        <is>
          <t>GLAXOSMITHKLINECONSUMERHEALTHCARE</t>
        </is>
      </c>
      <c r="C51">
        <f>GOOGLEFINANCE("NSE:"&amp;B51,"price")</f>
        <v/>
      </c>
      <c r="D51">
        <f>DATE(1998,1,1)</f>
        <v/>
      </c>
      <c r="E51">
        <f>max(index(GOOGLEFINANCE("NSE:"&amp;B51,"open", D51),,2))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DATE(1999,1,1)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DATE(1999,1,1)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DATE(1999,1,1)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DATE(1999,1,1)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DATE(1999,1,1)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DATE(1999,1,1)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DATE(1999,1,1)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DATE(1999,1,1)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DATE(1999,1,1)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DATE(1999,1,1)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DATE(1999,1,1)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DATE(1999,1,1)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DATE(1999,1,1)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DATE(1999,1,1)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DATE(1999,1,1)</f>
        <v/>
      </c>
      <c r="E16">
        <f>max(index(GOOGLEFINANCE("NSE:"&amp;B16,"open", D16),,2))</f>
        <v/>
      </c>
    </row>
    <row r="17">
      <c r="A17" t="inlineStr">
        <is>
          <t>RELIANCE INFRASTRUCTURE LTD</t>
        </is>
      </c>
      <c r="B17" t="inlineStr">
        <is>
          <t>RELINFRA</t>
        </is>
      </c>
      <c r="C17">
        <f>GOOGLEFINANCE("NSE:"&amp;B17,"price")</f>
        <v/>
      </c>
      <c r="D17">
        <f>DATE(1999,1,1)</f>
        <v/>
      </c>
      <c r="E17">
        <f>max(index(GOOGLEFINANCE("NSE:"&amp;B17,"open", D17),,2))</f>
        <v/>
      </c>
    </row>
    <row r="18">
      <c r="A18" t="inlineStr">
        <is>
          <t>Hindustan Unilever Ltd.</t>
        </is>
      </c>
      <c r="B18" t="inlineStr">
        <is>
          <t>HINDUNILVR</t>
        </is>
      </c>
      <c r="C18">
        <f>GOOGLEFINANCE("NSE:"&amp;B18,"price")</f>
        <v/>
      </c>
      <c r="D18">
        <f>DATE(1999,1,1)</f>
        <v/>
      </c>
      <c r="E18">
        <f>max(index(GOOGLEFINANCE("NSE:"&amp;B18,"open", D18),,2))</f>
        <v/>
      </c>
    </row>
    <row r="19">
      <c r="A19" t="inlineStr">
        <is>
          <t>ACC Ltd.</t>
        </is>
      </c>
      <c r="B19" t="inlineStr">
        <is>
          <t>ACC</t>
        </is>
      </c>
      <c r="C19">
        <f>GOOGLEFINANCE("NSE:"&amp;B19,"price")</f>
        <v/>
      </c>
      <c r="D19">
        <f>DATE(1999,1,1)</f>
        <v/>
      </c>
      <c r="E19">
        <f>max(index(GOOGLEFINANCE("NSE:"&amp;B19,"open", D19),,2))</f>
        <v/>
      </c>
    </row>
    <row r="20">
      <c r="A20" t="inlineStr">
        <is>
          <t>BAJAJ AUTO</t>
        </is>
      </c>
      <c r="B20" t="inlineStr">
        <is>
          <t>BAJAJ-AUTO</t>
        </is>
      </c>
      <c r="C20">
        <f>GOOGLEFINANCE("NSE:"&amp;B20,"price")</f>
        <v/>
      </c>
      <c r="D20">
        <f>DATE(1999,1,1)</f>
        <v/>
      </c>
      <c r="E20">
        <f>max(index(GOOGLEFINANCE("NSE:"&amp;B20,"open", D20),,2))</f>
        <v/>
      </c>
    </row>
    <row r="21">
      <c r="A21" t="inlineStr">
        <is>
          <t>Castrol (India) Ltd.</t>
        </is>
      </c>
      <c r="B21" t="inlineStr">
        <is>
          <t>CASTROLIND</t>
        </is>
      </c>
      <c r="C21">
        <f>GOOGLEFINANCE("NSE:"&amp;B21,"price")</f>
        <v/>
      </c>
      <c r="D21">
        <f>DATE(1999,1,1)</f>
        <v/>
      </c>
      <c r="E21">
        <f>max(index(GOOGLEFINANCE("NSE:"&amp;B21,"open", D21),,2))</f>
        <v/>
      </c>
    </row>
    <row r="22">
      <c r="A22" t="inlineStr">
        <is>
          <t>GRASIM</t>
        </is>
      </c>
      <c r="B22" t="inlineStr">
        <is>
          <t>GRASIM</t>
        </is>
      </c>
      <c r="C22">
        <f>GOOGLEFINANCE("NSE:"&amp;B22,"price")</f>
        <v/>
      </c>
      <c r="D22">
        <f>DATE(1999,1,1)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DATE(1999,1,1)</f>
        <v/>
      </c>
      <c r="E23">
        <f>max(index(GOOGLEFINANCE("NSE:"&amp;B23,"open", D23),,2))</f>
        <v/>
      </c>
    </row>
    <row r="24">
      <c r="A24" t="inlineStr">
        <is>
          <t>INDIAN PETROCHEMICALS CORP.LTD</t>
        </is>
      </c>
      <c r="B24" t="inlineStr">
        <is>
          <t>IPC</t>
        </is>
      </c>
      <c r="C24">
        <f>GOOGLEFINANCE("NSE:"&amp;B24,"price")</f>
        <v/>
      </c>
      <c r="D24">
        <f>DATE(1999,1,1)</f>
        <v/>
      </c>
      <c r="E24">
        <f>max(index(GOOGLEFINANCE("NSE:"&amp;B24,"open", D24),,2))</f>
        <v/>
      </c>
    </row>
    <row r="25">
      <c r="A25" t="inlineStr">
        <is>
          <t>Kochi Refineries Ltd.</t>
        </is>
      </c>
      <c r="B25" t="inlineStr">
        <is>
          <t>KOCHIREFINERIES</t>
        </is>
      </c>
      <c r="C25">
        <f>GOOGLEFINANCE("NSE:"&amp;B25,"price")</f>
        <v/>
      </c>
      <c r="D25">
        <f>DATE(1999,1,1)</f>
        <v/>
      </c>
      <c r="E25">
        <f>max(index(GOOGLEFINANCE("NSE:"&amp;B25,"open", D25),,2))</f>
        <v/>
      </c>
    </row>
    <row r="26">
      <c r="A26" t="inlineStr">
        <is>
          <t>OBC</t>
        </is>
      </c>
      <c r="B26" t="inlineStr">
        <is>
          <t>OBC</t>
        </is>
      </c>
      <c r="C26">
        <f>GOOGLEFINANCE("NSE:"&amp;B26,"price")</f>
        <v/>
      </c>
      <c r="D26">
        <f>DATE(1999,1,1)</f>
        <v/>
      </c>
      <c r="E26">
        <f>max(index(GOOGLEFINANCE("NSE:"&amp;B26,"open", D26),,2))</f>
        <v/>
      </c>
    </row>
    <row r="27">
      <c r="A27" t="inlineStr">
        <is>
          <t>RANBAXY LABS</t>
        </is>
      </c>
      <c r="B27" t="inlineStr">
        <is>
          <t>RL</t>
        </is>
      </c>
      <c r="C27">
        <f>GOOGLEFINANCE("NSE:"&amp;B27,"price")</f>
        <v/>
      </c>
      <c r="D27">
        <f>DATE(1999,1,1)</f>
        <v/>
      </c>
      <c r="E27">
        <f>max(index(GOOGLEFINANCE("NSE:"&amp;B27,"open", D27),,2))</f>
        <v/>
      </c>
    </row>
    <row r="28">
      <c r="A28" t="inlineStr">
        <is>
          <t>Reliance Industries Ltd.</t>
        </is>
      </c>
      <c r="B28" t="inlineStr">
        <is>
          <t>RELIANCE</t>
        </is>
      </c>
      <c r="C28">
        <f>GOOGLEFINANCE("NSE:"&amp;B28,"price")</f>
        <v/>
      </c>
      <c r="D28">
        <f>DATE(1999,1,1)</f>
        <v/>
      </c>
      <c r="E28">
        <f>max(index(GOOGLEFINANCE("NSE:"&amp;B28,"open", D28),,2))</f>
        <v/>
      </c>
    </row>
    <row r="29">
      <c r="A29" t="inlineStr">
        <is>
          <t>Reliance Petroleum Ltd.</t>
        </is>
      </c>
      <c r="B29" t="inlineStr">
        <is>
          <t>RELIANCEPETROLEUM</t>
        </is>
      </c>
      <c r="C29">
        <f>GOOGLEFINANCE("NSE:"&amp;B29,"price")</f>
        <v/>
      </c>
      <c r="D29">
        <f>DATE(1999,1,1)</f>
        <v/>
      </c>
      <c r="E29">
        <f>max(index(GOOGLEFINANCE("NSE:"&amp;B29,"open", D29),,2))</f>
        <v/>
      </c>
    </row>
    <row r="30">
      <c r="A30" t="inlineStr">
        <is>
          <t>TATA TEA</t>
        </is>
      </c>
      <c r="B30" t="inlineStr">
        <is>
          <t>TATACONSUM</t>
        </is>
      </c>
      <c r="C30">
        <f>GOOGLEFINANCE("NSE:"&amp;B30,"price")</f>
        <v/>
      </c>
      <c r="D30">
        <f>DATE(1999,1,1)</f>
        <v/>
      </c>
      <c r="E30">
        <f>max(index(GOOGLEFINANCE("NSE:"&amp;B30,"open", D30),,2))</f>
        <v/>
      </c>
    </row>
    <row r="31">
      <c r="A31" t="inlineStr">
        <is>
          <t>TVS Suzuki Ltd.</t>
        </is>
      </c>
      <c r="B31" t="inlineStr">
        <is>
          <t>TVSMOTOR</t>
        </is>
      </c>
      <c r="C31">
        <f>GOOGLEFINANCE("NSE:"&amp;B31,"price")</f>
        <v/>
      </c>
      <c r="D31">
        <f>DATE(1999,1,1)</f>
        <v/>
      </c>
      <c r="E31">
        <f>max(index(GOOGLEFINANCE("NSE:"&amp;B31,"open", D31),,2))</f>
        <v/>
      </c>
    </row>
    <row r="32">
      <c r="A32" t="inlineStr">
        <is>
          <t>ABB India Ltd</t>
        </is>
      </c>
      <c r="B32" t="inlineStr">
        <is>
          <t>ABB</t>
        </is>
      </c>
      <c r="C32">
        <f>GOOGLEFINANCE("NSE:"&amp;B32,"price")</f>
        <v/>
      </c>
      <c r="D32">
        <f>DATE(1999,1,1)</f>
        <v/>
      </c>
      <c r="E32">
        <f>max(index(GOOGLEFINANCE("NSE:"&amp;B32,"open", D32),,2))</f>
        <v/>
      </c>
    </row>
    <row r="33">
      <c r="A33" t="inlineStr">
        <is>
          <t>Asian Paints Ltd</t>
        </is>
      </c>
      <c r="B33" t="inlineStr">
        <is>
          <t>ASIANPAINT</t>
        </is>
      </c>
      <c r="C33">
        <f>GOOGLEFINANCE("NSE:"&amp;B33,"price")</f>
        <v/>
      </c>
      <c r="D33">
        <f>DATE(1999,1,1)</f>
        <v/>
      </c>
      <c r="E33">
        <f>max(index(GOOGLEFINANCE("NSE:"&amp;B33,"open", D33),,2))</f>
        <v/>
      </c>
    </row>
    <row r="34">
      <c r="A34" t="inlineStr">
        <is>
          <t>East India Hotels Ltd</t>
        </is>
      </c>
      <c r="B34" t="inlineStr">
        <is>
          <t>EIH</t>
        </is>
      </c>
      <c r="C34">
        <f>GOOGLEFINANCE("NSE:"&amp;B34,"price")</f>
        <v/>
      </c>
      <c r="D34">
        <f>DATE(1999,1,1)</f>
        <v/>
      </c>
      <c r="E34">
        <f>max(index(GOOGLEFINANCE("NSE:"&amp;B34,"open", D34),,2))</f>
        <v/>
      </c>
    </row>
    <row r="35">
      <c r="A35" t="inlineStr">
        <is>
          <t>Glaxo (India) Ltd</t>
        </is>
      </c>
      <c r="B35" t="inlineStr">
        <is>
          <t>GLAXO</t>
        </is>
      </c>
      <c r="C35">
        <f>GOOGLEFINANCE("NSE:"&amp;B35,"price")</f>
        <v/>
      </c>
      <c r="D35">
        <f>DATE(1999,1,1)</f>
        <v/>
      </c>
      <c r="E35">
        <f>max(index(GOOGLEFINANCE("NSE:"&amp;B35,"open", D35),,2))</f>
        <v/>
      </c>
    </row>
    <row r="36">
      <c r="A36" t="inlineStr">
        <is>
          <t>Mahindra &amp; Mahindra Ltd</t>
        </is>
      </c>
      <c r="B36" t="inlineStr">
        <is>
          <t>M&amp;M</t>
        </is>
      </c>
      <c r="C36">
        <f>GOOGLEFINANCE("NSE:"&amp;B36,"price")</f>
        <v/>
      </c>
      <c r="D36">
        <f>DATE(1999,1,1)</f>
        <v/>
      </c>
      <c r="E36">
        <f>max(index(GOOGLEFINANCE("NSE:"&amp;B36,"open", D36),,2))</f>
        <v/>
      </c>
    </row>
    <row r="37">
      <c r="A37" t="inlineStr">
        <is>
          <t>Nestle India Limited</t>
        </is>
      </c>
      <c r="B37" t="inlineStr">
        <is>
          <t>NESTLEIND</t>
        </is>
      </c>
      <c r="C37">
        <f>GOOGLEFINANCE("NSE:"&amp;B37,"price")</f>
        <v/>
      </c>
      <c r="D37">
        <f>DATE(1999,1,1)</f>
        <v/>
      </c>
      <c r="E37">
        <f>max(index(GOOGLEFINANCE("NSE:"&amp;B37,"open", D37),,2))</f>
        <v/>
      </c>
    </row>
    <row r="38">
      <c r="A38" t="inlineStr">
        <is>
          <t>Bharat Heavy Electricals Ltd</t>
        </is>
      </c>
      <c r="B38" t="inlineStr">
        <is>
          <t>BHEL</t>
        </is>
      </c>
      <c r="C38">
        <f>GOOGLEFINANCE("NSE:"&amp;B38,"price")</f>
        <v/>
      </c>
      <c r="D38">
        <f>DATE(1999,1,1)</f>
        <v/>
      </c>
      <c r="E38">
        <f>max(index(GOOGLEFINANCE("NSE:"&amp;B38,"open", D38),,2))</f>
        <v/>
      </c>
    </row>
    <row r="39">
      <c r="A39" t="inlineStr">
        <is>
          <t>Hindustan Petroleum Corporation Ltd</t>
        </is>
      </c>
      <c r="B39" t="inlineStr">
        <is>
          <t>HINDPETRO</t>
        </is>
      </c>
      <c r="C39">
        <f>GOOGLEFINANCE("NSE:"&amp;B39,"price")</f>
        <v/>
      </c>
      <c r="D39">
        <f>DATE(1999,1,1)</f>
        <v/>
      </c>
      <c r="E39">
        <f>max(index(GOOGLEFINANCE("NSE:"&amp;B39,"open", D39),,2))</f>
        <v/>
      </c>
    </row>
    <row r="40">
      <c r="A40" t="inlineStr">
        <is>
          <t>Mahanagar Telephone Nigam Ltd</t>
        </is>
      </c>
      <c r="B40" t="inlineStr">
        <is>
          <t>MTNL</t>
        </is>
      </c>
      <c r="C40">
        <f>GOOGLEFINANCE("NSE:"&amp;B40,"price")</f>
        <v/>
      </c>
      <c r="D40">
        <f>DATE(1999,1,1)</f>
        <v/>
      </c>
      <c r="E40">
        <f>max(index(GOOGLEFINANCE("NSE:"&amp;B40,"open", D40),,2))</f>
        <v/>
      </c>
    </row>
    <row r="41">
      <c r="A41" t="inlineStr">
        <is>
          <t>Bank of India</t>
        </is>
      </c>
      <c r="B41" t="inlineStr">
        <is>
          <t>BANKINDIA</t>
        </is>
      </c>
      <c r="C41">
        <f>GOOGLEFINANCE("NSE:"&amp;B41,"price")</f>
        <v/>
      </c>
      <c r="D41">
        <f>DATE(1999,1,1)</f>
        <v/>
      </c>
      <c r="E41">
        <f>max(index(GOOGLEFINANCE("NSE:"&amp;B41,"open", D41),,2))</f>
        <v/>
      </c>
    </row>
    <row r="42">
      <c r="A42" t="inlineStr">
        <is>
          <t>Cipla Ltd</t>
        </is>
      </c>
      <c r="B42" t="inlineStr">
        <is>
          <t>CIPLA</t>
        </is>
      </c>
      <c r="C42">
        <f>GOOGLEFINANCE("NSE:"&amp;B42,"price")</f>
        <v/>
      </c>
      <c r="D42">
        <f>DATE(1999,1,1)</f>
        <v/>
      </c>
      <c r="E42">
        <f>max(index(GOOGLEFINANCE("NSE:"&amp;B42,"open", D42),,2))</f>
        <v/>
      </c>
    </row>
    <row r="43">
      <c r="A43" t="inlineStr">
        <is>
          <t>Hero Honda Motors Limited</t>
        </is>
      </c>
      <c r="B43" t="inlineStr">
        <is>
          <t>HEROMOTOCO</t>
        </is>
      </c>
      <c r="C43">
        <f>GOOGLEFINANCE("NSE:"&amp;B43,"price")</f>
        <v/>
      </c>
      <c r="D43">
        <f>DATE(1999,1,1)</f>
        <v/>
      </c>
      <c r="E43">
        <f>max(index(GOOGLEFINANCE("NSE:"&amp;B43,"open", D43),,2))</f>
        <v/>
      </c>
    </row>
    <row r="44">
      <c r="A44" t="inlineStr">
        <is>
          <t>Infosys Technologies Limited</t>
        </is>
      </c>
      <c r="B44" t="inlineStr">
        <is>
          <t>INFY</t>
        </is>
      </c>
      <c r="C44">
        <f>GOOGLEFINANCE("NSE:"&amp;B44,"price")</f>
        <v/>
      </c>
      <c r="D44">
        <f>DATE(1999,1,1)</f>
        <v/>
      </c>
      <c r="E44">
        <f>max(index(GOOGLEFINANCE("NSE:"&amp;B44,"open", D44),,2))</f>
        <v/>
      </c>
    </row>
    <row r="45">
      <c r="A45" t="inlineStr">
        <is>
          <t>NIIT Ltd</t>
        </is>
      </c>
      <c r="B45" t="inlineStr">
        <is>
          <t>NIITLTD</t>
        </is>
      </c>
      <c r="C45">
        <f>GOOGLEFINANCE("NSE:"&amp;B45,"price")</f>
        <v/>
      </c>
      <c r="D45">
        <f>DATE(1999,1,1)</f>
        <v/>
      </c>
      <c r="E45">
        <f>max(index(GOOGLEFINANCE("NSE:"&amp;B45,"open", D45),,2))</f>
        <v/>
      </c>
    </row>
    <row r="46">
      <c r="A46" t="inlineStr">
        <is>
          <t>Procter &amp; Gamble India Ltd</t>
        </is>
      </c>
      <c r="B46" t="inlineStr">
        <is>
          <t>PGHH</t>
        </is>
      </c>
      <c r="C46">
        <f>GOOGLEFINANCE("NSE:"&amp;B46,"price")</f>
        <v/>
      </c>
      <c r="D46">
        <f>DATE(1999,1,1)</f>
        <v/>
      </c>
      <c r="E46">
        <f>max(index(GOOGLEFINANCE("NSE:"&amp;B46,"open", D46),,2))</f>
        <v/>
      </c>
    </row>
    <row r="47">
      <c r="A47" t="inlineStr">
        <is>
          <t>Smithkline Beecham Consumer Healthcare</t>
        </is>
      </c>
      <c r="B47" t="inlineStr">
        <is>
          <t>GLAXOSMITHKLINECONSUMERHEALTHCARE</t>
        </is>
      </c>
      <c r="C47">
        <f>GOOGLEFINANCE("NSE:"&amp;B47,"price")</f>
        <v/>
      </c>
      <c r="D47">
        <f>DATE(1999,1,1)</f>
        <v/>
      </c>
      <c r="E47">
        <f>max(index(GOOGLEFINANCE("NSE:"&amp;B47,"open", D47),,2))</f>
        <v/>
      </c>
    </row>
    <row r="48">
      <c r="A48" t="inlineStr">
        <is>
          <t>Britannia Industries Ltd</t>
        </is>
      </c>
      <c r="B48" t="inlineStr">
        <is>
          <t>BRITANNIA</t>
        </is>
      </c>
      <c r="C48">
        <f>GOOGLEFINANCE("NSE:"&amp;B48,"price")</f>
        <v/>
      </c>
      <c r="D48">
        <f>DATE(1999,1,1)</f>
        <v/>
      </c>
      <c r="E48">
        <f>max(index(GOOGLEFINANCE("NSE:"&amp;B48,"open", D48),,2))</f>
        <v/>
      </c>
    </row>
    <row r="49">
      <c r="A49" t="inlineStr">
        <is>
          <t>Dr. Reddy's Laboratories Ltd</t>
        </is>
      </c>
      <c r="B49" t="inlineStr">
        <is>
          <t>DRREDDY</t>
        </is>
      </c>
      <c r="C49">
        <f>GOOGLEFINANCE("NSE:"&amp;B49,"price")</f>
        <v/>
      </c>
      <c r="D49">
        <f>DATE(1999,1,1)</f>
        <v/>
      </c>
      <c r="E49">
        <f>max(index(GOOGLEFINANCE("NSE:"&amp;B49,"open", D49),,2))</f>
        <v/>
      </c>
    </row>
    <row r="50">
      <c r="A50" t="inlineStr">
        <is>
          <t>Novartis India Ltd</t>
        </is>
      </c>
      <c r="B50" t="inlineStr">
        <is>
          <t>NOVARTIND</t>
        </is>
      </c>
      <c r="C50">
        <f>GOOGLEFINANCE("NSE:"&amp;B50,"price")</f>
        <v/>
      </c>
      <c r="D50">
        <f>DATE(1999,1,1)</f>
        <v/>
      </c>
      <c r="E50">
        <f>max(index(GOOGLEFINANCE("NSE:"&amp;B50,"open", D50),,2))</f>
        <v/>
      </c>
    </row>
    <row r="51">
      <c r="A51" t="inlineStr">
        <is>
          <t>Reckitt &amp; Colman India Ltd</t>
        </is>
      </c>
      <c r="B51" t="inlineStr">
        <is>
          <t>RECKITTBENCKISER</t>
        </is>
      </c>
      <c r="C51">
        <f>GOOGLEFINANCE("NSE:"&amp;B51,"price")</f>
        <v/>
      </c>
      <c r="D51">
        <f>DATE(1999,1,1)</f>
        <v/>
      </c>
      <c r="E51">
        <f>max(index(GOOGLEFINANCE("NSE:"&amp;B51,"open", D51),,2))</f>
        <v/>
      </c>
    </row>
    <row r="52">
      <c r="A52" t="inlineStr">
        <is>
          <t>Satyam Computer Services Ltd</t>
        </is>
      </c>
      <c r="B52" t="inlineStr">
        <is>
          <t>SCS</t>
        </is>
      </c>
      <c r="C52">
        <f>GOOGLEFINANCE("NSE:"&amp;B52,"price")</f>
        <v/>
      </c>
      <c r="D52">
        <f>DATE(1999,1,1)</f>
        <v/>
      </c>
      <c r="E52">
        <f>max(index(GOOGLEFINANCE("NSE:"&amp;B52,"open", D52),,2))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DATE(2000,1,1)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DATE(2000,1,1)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DATE(2000,1,1)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DATE(2000,1,1)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DATE(2000,1,1)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DATE(2000,1,1)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DATE(2000,1,1)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DATE(2000,1,1)</f>
        <v/>
      </c>
      <c r="E9">
        <f>max(index(GOOGLEFINANCE("NSE:"&amp;B9,"open", D9),,2))</f>
        <v/>
      </c>
    </row>
    <row r="10">
      <c r="A10" t="inlineStr">
        <is>
          <t>Ambuja Cements Ltd.</t>
        </is>
      </c>
      <c r="B10" t="inlineStr">
        <is>
          <t>AMBUJACEM</t>
        </is>
      </c>
      <c r="C10">
        <f>GOOGLEFINANCE("NSE:"&amp;B10,"price")</f>
        <v/>
      </c>
      <c r="D10">
        <f>DATE(2000,1,1)</f>
        <v/>
      </c>
      <c r="E10">
        <f>max(index(GOOGLEFINANCE("NSE:"&amp;B10,"open", D10),,2))</f>
        <v/>
      </c>
    </row>
    <row r="11">
      <c r="A11" t="inlineStr">
        <is>
          <t>TATA CHEM</t>
        </is>
      </c>
      <c r="B11" t="inlineStr">
        <is>
          <t>TATACHEM</t>
        </is>
      </c>
      <c r="C11">
        <f>GOOGLEFINANCE("NSE:"&amp;B11,"price")</f>
        <v/>
      </c>
      <c r="D11">
        <f>DATE(2000,1,1)</f>
        <v/>
      </c>
      <c r="E11">
        <f>max(index(GOOGLEFINANCE("NSE:"&amp;B11,"open", D11),,2))</f>
        <v/>
      </c>
    </row>
    <row r="12">
      <c r="A12" t="inlineStr">
        <is>
          <t>Larsen &amp;toubro ltd</t>
        </is>
      </c>
      <c r="B12" t="inlineStr">
        <is>
          <t>LT</t>
        </is>
      </c>
      <c r="C12">
        <f>GOOGLEFINANCE("NSE:"&amp;B12,"price")</f>
        <v/>
      </c>
      <c r="D12">
        <f>DATE(2000,1,1)</f>
        <v/>
      </c>
      <c r="E12">
        <f>max(index(GOOGLEFINANCE("NSE:"&amp;B12,"open", D12),,2))</f>
        <v/>
      </c>
    </row>
    <row r="13">
      <c r="A13" t="inlineStr">
        <is>
          <t>Hindalco Industries Ltd.</t>
        </is>
      </c>
      <c r="B13" t="inlineStr">
        <is>
          <t>HINDALCO</t>
        </is>
      </c>
      <c r="C13">
        <f>GOOGLEFINANCE("NSE:"&amp;B13,"price")</f>
        <v/>
      </c>
      <c r="D13">
        <f>DATE(2000,1,1)</f>
        <v/>
      </c>
      <c r="E13">
        <f>max(index(GOOGLEFINANCE("NSE:"&amp;B13,"open", D13),,2))</f>
        <v/>
      </c>
    </row>
    <row r="14">
      <c r="A14" t="inlineStr">
        <is>
          <t>Tata Steel Ltd.</t>
        </is>
      </c>
      <c r="B14" t="inlineStr">
        <is>
          <t>TATASTEEL</t>
        </is>
      </c>
      <c r="C14">
        <f>GOOGLEFINANCE("NSE:"&amp;B14,"price")</f>
        <v/>
      </c>
      <c r="D14">
        <f>DATE(2000,1,1)</f>
        <v/>
      </c>
      <c r="E14">
        <f>max(index(GOOGLEFINANCE("NSE:"&amp;B14,"open", D14),,2))</f>
        <v/>
      </c>
    </row>
    <row r="15">
      <c r="A15" t="inlineStr">
        <is>
          <t>Colgate</t>
        </is>
      </c>
      <c r="B15" t="inlineStr">
        <is>
          <t>COLPAL</t>
        </is>
      </c>
      <c r="C15">
        <f>GOOGLEFINANCE("NSE:"&amp;B15,"price")</f>
        <v/>
      </c>
      <c r="D15">
        <f>DATE(2000,1,1)</f>
        <v/>
      </c>
      <c r="E15">
        <f>max(index(GOOGLEFINANCE("NSE:"&amp;B15,"open", D15),,2))</f>
        <v/>
      </c>
    </row>
    <row r="16">
      <c r="A16" t="inlineStr">
        <is>
          <t>RELIANCE INFRASTRUCTURE LTD</t>
        </is>
      </c>
      <c r="B16" t="inlineStr">
        <is>
          <t>RELINFRA</t>
        </is>
      </c>
      <c r="C16">
        <f>GOOGLEFINANCE("NSE:"&amp;B16,"price")</f>
        <v/>
      </c>
      <c r="D16">
        <f>DATE(2000,1,1)</f>
        <v/>
      </c>
      <c r="E16">
        <f>max(index(GOOGLEFINANCE("NSE:"&amp;B16,"open", D16),,2))</f>
        <v/>
      </c>
    </row>
    <row r="17">
      <c r="A17" t="inlineStr">
        <is>
          <t>Hindustan Unilever Ltd.</t>
        </is>
      </c>
      <c r="B17" t="inlineStr">
        <is>
          <t>HINDUNILVR</t>
        </is>
      </c>
      <c r="C17">
        <f>GOOGLEFINANCE("NSE:"&amp;B17,"price")</f>
        <v/>
      </c>
      <c r="D17">
        <f>DATE(2000,1,1)</f>
        <v/>
      </c>
      <c r="E17">
        <f>max(index(GOOGLEFINANCE("NSE:"&amp;B17,"open", D17),,2))</f>
        <v/>
      </c>
    </row>
    <row r="18">
      <c r="A18" t="inlineStr">
        <is>
          <t>ACC Ltd.</t>
        </is>
      </c>
      <c r="B18" t="inlineStr">
        <is>
          <t>ACC</t>
        </is>
      </c>
      <c r="C18">
        <f>GOOGLEFINANCE("NSE:"&amp;B18,"price")</f>
        <v/>
      </c>
      <c r="D18">
        <f>DATE(2000,1,1)</f>
        <v/>
      </c>
      <c r="E18">
        <f>max(index(GOOGLEFINANCE("NSE:"&amp;B18,"open", D18),,2))</f>
        <v/>
      </c>
    </row>
    <row r="19">
      <c r="A19" t="inlineStr">
        <is>
          <t>BAJAJ AUTO</t>
        </is>
      </c>
      <c r="B19" t="inlineStr">
        <is>
          <t>BAJAJ-AUTO</t>
        </is>
      </c>
      <c r="C19">
        <f>GOOGLEFINANCE("NSE:"&amp;B19,"price")</f>
        <v/>
      </c>
      <c r="D19">
        <f>DATE(2000,1,1)</f>
        <v/>
      </c>
      <c r="E19">
        <f>max(index(GOOGLEFINANCE("NSE:"&amp;B19,"open", D19),,2))</f>
        <v/>
      </c>
    </row>
    <row r="20">
      <c r="A20" t="inlineStr">
        <is>
          <t>Castrol (India) Ltd.</t>
        </is>
      </c>
      <c r="B20" t="inlineStr">
        <is>
          <t>CASTROLIND</t>
        </is>
      </c>
      <c r="C20">
        <f>GOOGLEFINANCE("NSE:"&amp;B20,"price")</f>
        <v/>
      </c>
      <c r="D20">
        <f>DATE(2000,1,1)</f>
        <v/>
      </c>
      <c r="E20">
        <f>max(index(GOOGLEFINANCE("NSE:"&amp;B20,"open", D20),,2))</f>
        <v/>
      </c>
    </row>
    <row r="21">
      <c r="A21" t="inlineStr">
        <is>
          <t>GRASIM</t>
        </is>
      </c>
      <c r="B21" t="inlineStr">
        <is>
          <t>GRASIM</t>
        </is>
      </c>
      <c r="C21">
        <f>GOOGLEFINANCE("NSE:"&amp;B21,"price")</f>
        <v/>
      </c>
      <c r="D21">
        <f>DATE(2000,1,1)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DATE(2000,1,1)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DATE(2000,1,1)</f>
        <v/>
      </c>
      <c r="E23">
        <f>max(index(GOOGLEFINANCE("NSE:"&amp;B23,"open", D23),,2))</f>
        <v/>
      </c>
    </row>
    <row r="24">
      <c r="A24" t="inlineStr">
        <is>
          <t>Kochi Refineries Ltd.</t>
        </is>
      </c>
      <c r="B24" t="inlineStr">
        <is>
          <t>KOCHIREFINERIES</t>
        </is>
      </c>
      <c r="C24">
        <f>GOOGLEFINANCE("NSE:"&amp;B24,"price")</f>
        <v/>
      </c>
      <c r="D24">
        <f>DATE(2000,1,1)</f>
        <v/>
      </c>
      <c r="E24">
        <f>max(index(GOOGLEFINANCE("NSE:"&amp;B24,"open", D24),,2))</f>
        <v/>
      </c>
    </row>
    <row r="25">
      <c r="A25" t="inlineStr">
        <is>
          <t>OBC</t>
        </is>
      </c>
      <c r="B25" t="inlineStr">
        <is>
          <t>OBC</t>
        </is>
      </c>
      <c r="C25">
        <f>GOOGLEFINANCE("NSE:"&amp;B25,"price")</f>
        <v/>
      </c>
      <c r="D25">
        <f>DATE(2000,1,1)</f>
        <v/>
      </c>
      <c r="E25">
        <f>max(index(GOOGLEFINANCE("NSE:"&amp;B25,"open", D25),,2))</f>
        <v/>
      </c>
    </row>
    <row r="26">
      <c r="A26" t="inlineStr">
        <is>
          <t>RANBAXY LABS</t>
        </is>
      </c>
      <c r="B26" t="inlineStr">
        <is>
          <t>RL</t>
        </is>
      </c>
      <c r="C26">
        <f>GOOGLEFINANCE("NSE:"&amp;B26,"price")</f>
        <v/>
      </c>
      <c r="D26">
        <f>DATE(2000,1,1)</f>
        <v/>
      </c>
      <c r="E26">
        <f>max(index(GOOGLEFINANCE("NSE:"&amp;B26,"open", D26),,2))</f>
        <v/>
      </c>
    </row>
    <row r="27">
      <c r="A27" t="inlineStr">
        <is>
          <t>Reliance Industries Ltd.</t>
        </is>
      </c>
      <c r="B27" t="inlineStr">
        <is>
          <t>RELIANCE</t>
        </is>
      </c>
      <c r="C27">
        <f>GOOGLEFINANCE("NSE:"&amp;B27,"price")</f>
        <v/>
      </c>
      <c r="D27">
        <f>DATE(2000,1,1)</f>
        <v/>
      </c>
      <c r="E27">
        <f>max(index(GOOGLEFINANCE("NSE:"&amp;B27,"open", D27),,2))</f>
        <v/>
      </c>
    </row>
    <row r="28">
      <c r="A28" t="inlineStr">
        <is>
          <t>Reliance Petroleum Ltd.</t>
        </is>
      </c>
      <c r="B28" t="inlineStr">
        <is>
          <t>RELIANCEPETROLEUM</t>
        </is>
      </c>
      <c r="C28">
        <f>GOOGLEFINANCE("NSE:"&amp;B28,"price")</f>
        <v/>
      </c>
      <c r="D28">
        <f>DATE(2000,1,1)</f>
        <v/>
      </c>
      <c r="E28">
        <f>max(index(GOOGLEFINANCE("NSE:"&amp;B28,"open", D28),,2))</f>
        <v/>
      </c>
    </row>
    <row r="29">
      <c r="A29" t="inlineStr">
        <is>
          <t>TATA TEA</t>
        </is>
      </c>
      <c r="B29" t="inlineStr">
        <is>
          <t>TATACONSUM</t>
        </is>
      </c>
      <c r="C29">
        <f>GOOGLEFINANCE("NSE:"&amp;B29,"price")</f>
        <v/>
      </c>
      <c r="D29">
        <f>DATE(2000,1,1)</f>
        <v/>
      </c>
      <c r="E29">
        <f>max(index(GOOGLEFINANCE("NSE:"&amp;B29,"open", D29),,2))</f>
        <v/>
      </c>
    </row>
    <row r="30">
      <c r="A30" t="inlineStr">
        <is>
          <t>ABB India Ltd</t>
        </is>
      </c>
      <c r="B30" t="inlineStr">
        <is>
          <t>ABB</t>
        </is>
      </c>
      <c r="C30">
        <f>GOOGLEFINANCE("NSE:"&amp;B30,"price")</f>
        <v/>
      </c>
      <c r="D30">
        <f>DATE(2000,1,1)</f>
        <v/>
      </c>
      <c r="E30">
        <f>max(index(GOOGLEFINANCE("NSE:"&amp;B30,"open", D30),,2))</f>
        <v/>
      </c>
    </row>
    <row r="31">
      <c r="A31" t="inlineStr">
        <is>
          <t>Asian Paints Ltd</t>
        </is>
      </c>
      <c r="B31" t="inlineStr">
        <is>
          <t>ASIANPAINT</t>
        </is>
      </c>
      <c r="C31">
        <f>GOOGLEFINANCE("NSE:"&amp;B31,"price")</f>
        <v/>
      </c>
      <c r="D31">
        <f>DATE(2000,1,1)</f>
        <v/>
      </c>
      <c r="E31">
        <f>max(index(GOOGLEFINANCE("NSE:"&amp;B31,"open", D31),,2))</f>
        <v/>
      </c>
    </row>
    <row r="32">
      <c r="A32" t="inlineStr">
        <is>
          <t>East India Hotels Ltd</t>
        </is>
      </c>
      <c r="B32" t="inlineStr">
        <is>
          <t>EIH</t>
        </is>
      </c>
      <c r="C32">
        <f>GOOGLEFINANCE("NSE:"&amp;B32,"price")</f>
        <v/>
      </c>
      <c r="D32">
        <f>DATE(2000,1,1)</f>
        <v/>
      </c>
      <c r="E32">
        <f>max(index(GOOGLEFINANCE("NSE:"&amp;B32,"open", D32),,2))</f>
        <v/>
      </c>
    </row>
    <row r="33">
      <c r="A33" t="inlineStr">
        <is>
          <t>Glaxo (India) Ltd</t>
        </is>
      </c>
      <c r="B33" t="inlineStr">
        <is>
          <t>GLAXO</t>
        </is>
      </c>
      <c r="C33">
        <f>GOOGLEFINANCE("NSE:"&amp;B33,"price")</f>
        <v/>
      </c>
      <c r="D33">
        <f>DATE(2000,1,1)</f>
        <v/>
      </c>
      <c r="E33">
        <f>max(index(GOOGLEFINANCE("NSE:"&amp;B33,"open", D33),,2))</f>
        <v/>
      </c>
    </row>
    <row r="34">
      <c r="A34" t="inlineStr">
        <is>
          <t>Mahindra &amp; Mahindra Ltd</t>
        </is>
      </c>
      <c r="B34" t="inlineStr">
        <is>
          <t>M&amp;M</t>
        </is>
      </c>
      <c r="C34">
        <f>GOOGLEFINANCE("NSE:"&amp;B34,"price")</f>
        <v/>
      </c>
      <c r="D34">
        <f>DATE(2000,1,1)</f>
        <v/>
      </c>
      <c r="E34">
        <f>max(index(GOOGLEFINANCE("NSE:"&amp;B34,"open", D34),,2))</f>
        <v/>
      </c>
    </row>
    <row r="35">
      <c r="A35" t="inlineStr">
        <is>
          <t>Nestle India Limited</t>
        </is>
      </c>
      <c r="B35" t="inlineStr">
        <is>
          <t>NESTLEIND</t>
        </is>
      </c>
      <c r="C35">
        <f>GOOGLEFINANCE("NSE:"&amp;B35,"price")</f>
        <v/>
      </c>
      <c r="D35">
        <f>DATE(2000,1,1)</f>
        <v/>
      </c>
      <c r="E35">
        <f>max(index(GOOGLEFINANCE("NSE:"&amp;B35,"open", D35),,2))</f>
        <v/>
      </c>
    </row>
    <row r="36">
      <c r="A36" t="inlineStr">
        <is>
          <t>Bharat Heavy Electricals Ltd</t>
        </is>
      </c>
      <c r="B36" t="inlineStr">
        <is>
          <t>BHEL</t>
        </is>
      </c>
      <c r="C36">
        <f>GOOGLEFINANCE("NSE:"&amp;B36,"price")</f>
        <v/>
      </c>
      <c r="D36">
        <f>DATE(2000,1,1)</f>
        <v/>
      </c>
      <c r="E36">
        <f>max(index(GOOGLEFINANCE("NSE:"&amp;B36,"open", D36),,2))</f>
        <v/>
      </c>
    </row>
    <row r="37">
      <c r="A37" t="inlineStr">
        <is>
          <t>Hindustan Petroleum Corporation Ltd</t>
        </is>
      </c>
      <c r="B37" t="inlineStr">
        <is>
          <t>HINDPETRO</t>
        </is>
      </c>
      <c r="C37">
        <f>GOOGLEFINANCE("NSE:"&amp;B37,"price")</f>
        <v/>
      </c>
      <c r="D37">
        <f>DATE(2000,1,1)</f>
        <v/>
      </c>
      <c r="E37">
        <f>max(index(GOOGLEFINANCE("NSE:"&amp;B37,"open", D37),,2))</f>
        <v/>
      </c>
    </row>
    <row r="38">
      <c r="A38" t="inlineStr">
        <is>
          <t>Mahanagar Telephone Nigam Ltd</t>
        </is>
      </c>
      <c r="B38" t="inlineStr">
        <is>
          <t>MTNL</t>
        </is>
      </c>
      <c r="C38">
        <f>GOOGLEFINANCE("NSE:"&amp;B38,"price")</f>
        <v/>
      </c>
      <c r="D38">
        <f>DATE(2000,1,1)</f>
        <v/>
      </c>
      <c r="E38">
        <f>max(index(GOOGLEFINANCE("NSE:"&amp;B38,"open", D38),,2))</f>
        <v/>
      </c>
    </row>
    <row r="39">
      <c r="A39" t="inlineStr">
        <is>
          <t>Cipla Ltd</t>
        </is>
      </c>
      <c r="B39" t="inlineStr">
        <is>
          <t>CIPLA</t>
        </is>
      </c>
      <c r="C39">
        <f>GOOGLEFINANCE("NSE:"&amp;B39,"price")</f>
        <v/>
      </c>
      <c r="D39">
        <f>DATE(2000,1,1)</f>
        <v/>
      </c>
      <c r="E39">
        <f>max(index(GOOGLEFINANCE("NSE:"&amp;B39,"open", D39),,2))</f>
        <v/>
      </c>
    </row>
    <row r="40">
      <c r="A40" t="inlineStr">
        <is>
          <t>Hero Honda Motors Limited</t>
        </is>
      </c>
      <c r="B40" t="inlineStr">
        <is>
          <t>HEROMOTOCO</t>
        </is>
      </c>
      <c r="C40">
        <f>GOOGLEFINANCE("NSE:"&amp;B40,"price")</f>
        <v/>
      </c>
      <c r="D40">
        <f>DATE(2000,1,1)</f>
        <v/>
      </c>
      <c r="E40">
        <f>max(index(GOOGLEFINANCE("NSE:"&amp;B40,"open", D40),,2))</f>
        <v/>
      </c>
    </row>
    <row r="41">
      <c r="A41" t="inlineStr">
        <is>
          <t>Infosys Technologies Limited</t>
        </is>
      </c>
      <c r="B41" t="inlineStr">
        <is>
          <t>INFY</t>
        </is>
      </c>
      <c r="C41">
        <f>GOOGLEFINANCE("NSE:"&amp;B41,"price")</f>
        <v/>
      </c>
      <c r="D41">
        <f>DATE(2000,1,1)</f>
        <v/>
      </c>
      <c r="E41">
        <f>max(index(GOOGLEFINANCE("NSE:"&amp;B41,"open", D41),,2))</f>
        <v/>
      </c>
    </row>
    <row r="42">
      <c r="A42" t="inlineStr">
        <is>
          <t>NIIT Ltd</t>
        </is>
      </c>
      <c r="B42" t="inlineStr">
        <is>
          <t>NIITLTD</t>
        </is>
      </c>
      <c r="C42">
        <f>GOOGLEFINANCE("NSE:"&amp;B42,"price")</f>
        <v/>
      </c>
      <c r="D42">
        <f>DATE(2000,1,1)</f>
        <v/>
      </c>
      <c r="E42">
        <f>max(index(GOOGLEFINANCE("NSE:"&amp;B42,"open", D42),,2))</f>
        <v/>
      </c>
    </row>
    <row r="43">
      <c r="A43" t="inlineStr">
        <is>
          <t>Procter &amp; Gamble India Ltd</t>
        </is>
      </c>
      <c r="B43" t="inlineStr">
        <is>
          <t>PGHH</t>
        </is>
      </c>
      <c r="C43">
        <f>GOOGLEFINANCE("NSE:"&amp;B43,"price")</f>
        <v/>
      </c>
      <c r="D43">
        <f>DATE(2000,1,1)</f>
        <v/>
      </c>
      <c r="E43">
        <f>max(index(GOOGLEFINANCE("NSE:"&amp;B43,"open", D43),,2))</f>
        <v/>
      </c>
    </row>
    <row r="44">
      <c r="A44" t="inlineStr">
        <is>
          <t>Smithkline Beecham Consumer Healthcare</t>
        </is>
      </c>
      <c r="B44" t="inlineStr">
        <is>
          <t>GLAXOSMITHKLINECONSUMERHEALTHCARE</t>
        </is>
      </c>
      <c r="C44">
        <f>GOOGLEFINANCE("NSE:"&amp;B44,"price")</f>
        <v/>
      </c>
      <c r="D44">
        <f>DATE(2000,1,1)</f>
        <v/>
      </c>
      <c r="E44">
        <f>max(index(GOOGLEFINANCE("NSE:"&amp;B44,"open", D44),,2))</f>
        <v/>
      </c>
    </row>
    <row r="45">
      <c r="A45" t="inlineStr">
        <is>
          <t>Britannia Industries Ltd</t>
        </is>
      </c>
      <c r="B45" t="inlineStr">
        <is>
          <t>BRITANNIA</t>
        </is>
      </c>
      <c r="C45">
        <f>GOOGLEFINANCE("NSE:"&amp;B45,"price")</f>
        <v/>
      </c>
      <c r="D45">
        <f>DATE(2000,1,1)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DATE(2000,1,1)</f>
        <v/>
      </c>
      <c r="E46">
        <f>max(index(GOOGLEFINANCE("NSE:"&amp;B46,"open", D46),,2))</f>
        <v/>
      </c>
    </row>
    <row r="47">
      <c r="A47" t="inlineStr">
        <is>
          <t>Novartis India Ltd</t>
        </is>
      </c>
      <c r="B47" t="inlineStr">
        <is>
          <t>NOVARTIND</t>
        </is>
      </c>
      <c r="C47">
        <f>GOOGLEFINANCE("NSE:"&amp;B47,"price")</f>
        <v/>
      </c>
      <c r="D47">
        <f>DATE(2000,1,1)</f>
        <v/>
      </c>
      <c r="E47">
        <f>max(index(GOOGLEFINANCE("NSE:"&amp;B47,"open", D47),,2))</f>
        <v/>
      </c>
    </row>
    <row r="48">
      <c r="A48" t="inlineStr">
        <is>
          <t>Reckitt &amp; Colman India Ltd</t>
        </is>
      </c>
      <c r="B48" t="inlineStr">
        <is>
          <t>RECKITTBENCKISER</t>
        </is>
      </c>
      <c r="C48">
        <f>GOOGLEFINANCE("NSE:"&amp;B48,"price")</f>
        <v/>
      </c>
      <c r="D48">
        <f>DATE(2000,1,1)</f>
        <v/>
      </c>
      <c r="E48">
        <f>max(index(GOOGLEFINANCE("NSE:"&amp;B48,"open", D48),,2))</f>
        <v/>
      </c>
    </row>
    <row r="49">
      <c r="A49" t="inlineStr">
        <is>
          <t>Satyam Computer Services Ltd</t>
        </is>
      </c>
      <c r="B49" t="inlineStr">
        <is>
          <t>SCS</t>
        </is>
      </c>
      <c r="C49">
        <f>GOOGLEFINANCE("NSE:"&amp;B49,"price")</f>
        <v/>
      </c>
      <c r="D49">
        <f>DATE(2000,1,1)</f>
        <v/>
      </c>
      <c r="E49">
        <f>max(index(GOOGLEFINANCE("NSE:"&amp;B49,"open", D49),,2))</f>
        <v/>
      </c>
    </row>
    <row r="50">
      <c r="A50" t="inlineStr">
        <is>
          <t>Dabur India Ltd</t>
        </is>
      </c>
      <c r="B50" t="inlineStr">
        <is>
          <t>DABUR</t>
        </is>
      </c>
      <c r="C50">
        <f>GOOGLEFINANCE("NSE:"&amp;B50,"price")</f>
        <v/>
      </c>
      <c r="D50">
        <f>DATE(2000,1,1)</f>
        <v/>
      </c>
      <c r="E50">
        <f>max(index(GOOGLEFINANCE("NSE:"&amp;B50,"open", D50),,2))</f>
        <v/>
      </c>
    </row>
    <row r="51">
      <c r="A51" t="inlineStr">
        <is>
          <t>Digital Equipment india) Ltd</t>
        </is>
      </c>
      <c r="B51" t="inlineStr">
        <is>
          <t>DIGITALGLOBALSOFT</t>
        </is>
      </c>
      <c r="C51">
        <f>GOOGLEFINANCE("NSE:"&amp;B51,"price")</f>
        <v/>
      </c>
      <c r="D51">
        <f>DATE(2000,1,1)</f>
        <v/>
      </c>
      <c r="E51">
        <f>max(index(GOOGLEFINANCE("NSE:"&amp;B51,"open", D51),,2))</f>
        <v/>
      </c>
    </row>
    <row r="52">
      <c r="A52" t="inlineStr">
        <is>
          <t>HCL Infosystems Ltd</t>
        </is>
      </c>
      <c r="B52" t="inlineStr">
        <is>
          <t>HCL-INSYS</t>
        </is>
      </c>
      <c r="C52">
        <f>GOOGLEFINANCE("NSE:"&amp;B52,"price")</f>
        <v/>
      </c>
      <c r="D52">
        <f>DATE(2000,1,1)</f>
        <v/>
      </c>
      <c r="E52">
        <f>max(index(GOOGLEFINANCE("NSE:"&amp;B52,"open", D52),,2))</f>
        <v/>
      </c>
    </row>
    <row r="53">
      <c r="A53" t="inlineStr">
        <is>
          <t>Zee Telefilms Ltd</t>
        </is>
      </c>
      <c r="B53" t="inlineStr">
        <is>
          <t>ZEEL</t>
        </is>
      </c>
      <c r="C53">
        <f>GOOGLEFINANCE("NSE:"&amp;B53,"price")</f>
        <v/>
      </c>
      <c r="D53">
        <f>DATE(2000,1,1)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DATE(2002,1,1)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DATE(2002,1,1)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DATE(2002,1,1)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DATE(2002,1,1)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DATE(2002,1,1)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DATE(2002,1,1)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DATE(2002,1,1)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DATE(2002,1,1)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DATE(2002,1,1)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DATE(2002,1,1)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DATE(2002,1,1)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DATE(2002,1,1)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DATE(2002,1,1)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DATE(2002,1,1)</f>
        <v/>
      </c>
      <c r="E18">
        <f>max(index(GOOGLEFINANCE("NSE:"&amp;B18,"open", D18),,2))</f>
        <v/>
      </c>
    </row>
    <row r="19">
      <c r="A19" t="inlineStr">
        <is>
          <t>Castrol (India) Ltd.</t>
        </is>
      </c>
      <c r="B19" t="inlineStr">
        <is>
          <t>CASTROLIND</t>
        </is>
      </c>
      <c r="C19">
        <f>GOOGLEFINANCE("NSE:"&amp;B19,"price")</f>
        <v/>
      </c>
      <c r="D19">
        <f>DATE(2002,1,1)</f>
        <v/>
      </c>
      <c r="E19">
        <f>max(index(GOOGLEFINANCE("NSE:"&amp;B19,"open", D19),,2))</f>
        <v/>
      </c>
    </row>
    <row r="20">
      <c r="A20" t="inlineStr">
        <is>
          <t>GRASIM</t>
        </is>
      </c>
      <c r="B20" t="inlineStr">
        <is>
          <t>GRASIM</t>
        </is>
      </c>
      <c r="C20">
        <f>GOOGLEFINANCE("NSE:"&amp;B20,"price")</f>
        <v/>
      </c>
      <c r="D20">
        <f>DATE(2002,1,1)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DATE(2002,1,1)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DATE(2002,1,1)</f>
        <v/>
      </c>
      <c r="E22">
        <f>max(index(GOOGLEFINANCE("NSE:"&amp;B22,"open", D22),,2))</f>
        <v/>
      </c>
    </row>
    <row r="23">
      <c r="A23" t="inlineStr">
        <is>
          <t>OBC</t>
        </is>
      </c>
      <c r="B23" t="inlineStr">
        <is>
          <t>OBC</t>
        </is>
      </c>
      <c r="C23">
        <f>GOOGLEFINANCE("NSE:"&amp;B23,"price")</f>
        <v/>
      </c>
      <c r="D23">
        <f>DATE(2002,1,1)</f>
        <v/>
      </c>
      <c r="E23">
        <f>max(index(GOOGLEFINANCE("NSE:"&amp;B23,"open", D23),,2))</f>
        <v/>
      </c>
    </row>
    <row r="24">
      <c r="A24" t="inlineStr">
        <is>
          <t>RANBAXY LABS</t>
        </is>
      </c>
      <c r="B24" t="inlineStr">
        <is>
          <t>RL</t>
        </is>
      </c>
      <c r="C24">
        <f>GOOGLEFINANCE("NSE:"&amp;B24,"price")</f>
        <v/>
      </c>
      <c r="D24">
        <f>DATE(2002,1,1)</f>
        <v/>
      </c>
      <c r="E24">
        <f>max(index(GOOGLEFINANCE("NSE:"&amp;B24,"open", D24),,2))</f>
        <v/>
      </c>
    </row>
    <row r="25">
      <c r="A25" t="inlineStr">
        <is>
          <t>Reliance Industries Ltd.</t>
        </is>
      </c>
      <c r="B25" t="inlineStr">
        <is>
          <t>RELIANCE</t>
        </is>
      </c>
      <c r="C25">
        <f>GOOGLEFINANCE("NSE:"&amp;B25,"price")</f>
        <v/>
      </c>
      <c r="D25">
        <f>DATE(2002,1,1)</f>
        <v/>
      </c>
      <c r="E25">
        <f>max(index(GOOGLEFINANCE("NSE:"&amp;B25,"open", D25),,2))</f>
        <v/>
      </c>
    </row>
    <row r="26">
      <c r="A26" t="inlineStr">
        <is>
          <t>TATA TEA</t>
        </is>
      </c>
      <c r="B26" t="inlineStr">
        <is>
          <t>TATACONSUM</t>
        </is>
      </c>
      <c r="C26">
        <f>GOOGLEFINANCE("NSE:"&amp;B26,"price")</f>
        <v/>
      </c>
      <c r="D26">
        <f>DATE(2002,1,1)</f>
        <v/>
      </c>
      <c r="E26">
        <f>max(index(GOOGLEFINANCE("NSE:"&amp;B26,"open", D26),,2))</f>
        <v/>
      </c>
    </row>
    <row r="27">
      <c r="A27" t="inlineStr">
        <is>
          <t>ABB India Ltd</t>
        </is>
      </c>
      <c r="B27" t="inlineStr">
        <is>
          <t>ABB</t>
        </is>
      </c>
      <c r="C27">
        <f>GOOGLEFINANCE("NSE:"&amp;B27,"price")</f>
        <v/>
      </c>
      <c r="D27">
        <f>DATE(2002,1,1)</f>
        <v/>
      </c>
      <c r="E27">
        <f>max(index(GOOGLEFINANCE("NSE:"&amp;B27,"open", D27),,2))</f>
        <v/>
      </c>
    </row>
    <row r="28">
      <c r="A28" t="inlineStr">
        <is>
          <t>East India Hotels Ltd</t>
        </is>
      </c>
      <c r="B28" t="inlineStr">
        <is>
          <t>EIH</t>
        </is>
      </c>
      <c r="C28">
        <f>GOOGLEFINANCE("NSE:"&amp;B28,"price")</f>
        <v/>
      </c>
      <c r="D28">
        <f>DATE(2002,1,1)</f>
        <v/>
      </c>
      <c r="E28">
        <f>max(index(GOOGLEFINANCE("NSE:"&amp;B28,"open", D28),,2))</f>
        <v/>
      </c>
    </row>
    <row r="29">
      <c r="A29" t="inlineStr">
        <is>
          <t>Glaxo (India) Ltd</t>
        </is>
      </c>
      <c r="B29" t="inlineStr">
        <is>
          <t>GLAXO</t>
        </is>
      </c>
      <c r="C29">
        <f>GOOGLEFINANCE("NSE:"&amp;B29,"price")</f>
        <v/>
      </c>
      <c r="D29">
        <f>DATE(2002,1,1)</f>
        <v/>
      </c>
      <c r="E29">
        <f>max(index(GOOGLEFINANCE("NSE:"&amp;B29,"open", D29),,2))</f>
        <v/>
      </c>
    </row>
    <row r="30">
      <c r="A30" t="inlineStr">
        <is>
          <t>Mahindra &amp; Mahindra Ltd</t>
        </is>
      </c>
      <c r="B30" t="inlineStr">
        <is>
          <t>M&amp;M</t>
        </is>
      </c>
      <c r="C30">
        <f>GOOGLEFINANCE("NSE:"&amp;B30,"price")</f>
        <v/>
      </c>
      <c r="D30">
        <f>DATE(2002,1,1)</f>
        <v/>
      </c>
      <c r="E30">
        <f>max(index(GOOGLEFINANCE("NSE:"&amp;B30,"open", D30),,2))</f>
        <v/>
      </c>
    </row>
    <row r="31">
      <c r="A31" t="inlineStr">
        <is>
          <t>Nestle India Limited</t>
        </is>
      </c>
      <c r="B31" t="inlineStr">
        <is>
          <t>NESTLEIND</t>
        </is>
      </c>
      <c r="C31">
        <f>GOOGLEFINANCE("NSE:"&amp;B31,"price")</f>
        <v/>
      </c>
      <c r="D31">
        <f>DATE(2002,1,1)</f>
        <v/>
      </c>
      <c r="E31">
        <f>max(index(GOOGLEFINANCE("NSE:"&amp;B31,"open", D31),,2))</f>
        <v/>
      </c>
    </row>
    <row r="32">
      <c r="A32" t="inlineStr">
        <is>
          <t>Bharat Heavy Electricals Ltd</t>
        </is>
      </c>
      <c r="B32" t="inlineStr">
        <is>
          <t>BHEL</t>
        </is>
      </c>
      <c r="C32">
        <f>GOOGLEFINANCE("NSE:"&amp;B32,"price")</f>
        <v/>
      </c>
      <c r="D32">
        <f>DATE(2002,1,1)</f>
        <v/>
      </c>
      <c r="E32">
        <f>max(index(GOOGLEFINANCE("NSE:"&amp;B32,"open", D32),,2))</f>
        <v/>
      </c>
    </row>
    <row r="33">
      <c r="A33" t="inlineStr">
        <is>
          <t>Hindustan Petroleum Corporation Ltd</t>
        </is>
      </c>
      <c r="B33" t="inlineStr">
        <is>
          <t>HINDPETRO</t>
        </is>
      </c>
      <c r="C33">
        <f>GOOGLEFINANCE("NSE:"&amp;B33,"price")</f>
        <v/>
      </c>
      <c r="D33">
        <f>DATE(2002,1,1)</f>
        <v/>
      </c>
      <c r="E33">
        <f>max(index(GOOGLEFINANCE("NSE:"&amp;B33,"open", D33),,2))</f>
        <v/>
      </c>
    </row>
    <row r="34">
      <c r="A34" t="inlineStr">
        <is>
          <t>Mahanagar Telephone Nigam Ltd</t>
        </is>
      </c>
      <c r="B34" t="inlineStr">
        <is>
          <t>MTNL</t>
        </is>
      </c>
      <c r="C34">
        <f>GOOGLEFINANCE("NSE:"&amp;B34,"price")</f>
        <v/>
      </c>
      <c r="D34">
        <f>DATE(2002,1,1)</f>
        <v/>
      </c>
      <c r="E34">
        <f>max(index(GOOGLEFINANCE("NSE:"&amp;B34,"open", D34),,2))</f>
        <v/>
      </c>
    </row>
    <row r="35">
      <c r="A35" t="inlineStr">
        <is>
          <t>Cipla Ltd</t>
        </is>
      </c>
      <c r="B35" t="inlineStr">
        <is>
          <t>CIPLA</t>
        </is>
      </c>
      <c r="C35">
        <f>GOOGLEFINANCE("NSE:"&amp;B35,"price")</f>
        <v/>
      </c>
      <c r="D35">
        <f>DATE(2002,1,1)</f>
        <v/>
      </c>
      <c r="E35">
        <f>max(index(GOOGLEFINANCE("NSE:"&amp;B35,"open", D35),,2))</f>
        <v/>
      </c>
    </row>
    <row r="36">
      <c r="A36" t="inlineStr">
        <is>
          <t>Hero Honda Motors Limited</t>
        </is>
      </c>
      <c r="B36" t="inlineStr">
        <is>
          <t>HEROMOTOCO</t>
        </is>
      </c>
      <c r="C36">
        <f>GOOGLEFINANCE("NSE:"&amp;B36,"price")</f>
        <v/>
      </c>
      <c r="D36">
        <f>DATE(2002,1,1)</f>
        <v/>
      </c>
      <c r="E36">
        <f>max(index(GOOGLEFINANCE("NSE:"&amp;B36,"open", D36),,2))</f>
        <v/>
      </c>
    </row>
    <row r="37">
      <c r="A37" t="inlineStr">
        <is>
          <t>Infosys Technologies Limited</t>
        </is>
      </c>
      <c r="B37" t="inlineStr">
        <is>
          <t>INFY</t>
        </is>
      </c>
      <c r="C37">
        <f>GOOGLEFINANCE("NSE:"&amp;B37,"price")</f>
        <v/>
      </c>
      <c r="D37">
        <f>DATE(2002,1,1)</f>
        <v/>
      </c>
      <c r="E37">
        <f>max(index(GOOGLEFINANCE("NSE:"&amp;B37,"open", D37),,2))</f>
        <v/>
      </c>
    </row>
    <row r="38">
      <c r="A38" t="inlineStr">
        <is>
          <t>NIIT Ltd</t>
        </is>
      </c>
      <c r="B38" t="inlineStr">
        <is>
          <t>NIITLTD</t>
        </is>
      </c>
      <c r="C38">
        <f>GOOGLEFINANCE("NSE:"&amp;B38,"price")</f>
        <v/>
      </c>
      <c r="D38">
        <f>DATE(2002,1,1)</f>
        <v/>
      </c>
      <c r="E38">
        <f>max(index(GOOGLEFINANCE("NSE:"&amp;B38,"open", D38),,2))</f>
        <v/>
      </c>
    </row>
    <row r="39">
      <c r="A39" t="inlineStr">
        <is>
          <t>Smithkline Beecham Consumer Healthcare</t>
        </is>
      </c>
      <c r="B39" t="inlineStr">
        <is>
          <t>GLAXOSMITHKLINECONSUMERHEALTHCARE</t>
        </is>
      </c>
      <c r="C39">
        <f>GOOGLEFINANCE("NSE:"&amp;B39,"price")</f>
        <v/>
      </c>
      <c r="D39">
        <f>DATE(2002,1,1)</f>
        <v/>
      </c>
      <c r="E39">
        <f>max(index(GOOGLEFINANCE("NSE:"&amp;B39,"open", D39),,2))</f>
        <v/>
      </c>
    </row>
    <row r="40">
      <c r="A40" t="inlineStr">
        <is>
          <t>Britannia Industries Ltd</t>
        </is>
      </c>
      <c r="B40" t="inlineStr">
        <is>
          <t>BRITANNIA</t>
        </is>
      </c>
      <c r="C40">
        <f>GOOGLEFINANCE("NSE:"&amp;B40,"price")</f>
        <v/>
      </c>
      <c r="D40">
        <f>DATE(2002,1,1)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DATE(2002,1,1)</f>
        <v/>
      </c>
      <c r="E41">
        <f>max(index(GOOGLEFINANCE("NSE:"&amp;B41,"open", D41),,2))</f>
        <v/>
      </c>
    </row>
    <row r="42">
      <c r="A42" t="inlineStr">
        <is>
          <t>Novartis India Ltd</t>
        </is>
      </c>
      <c r="B42" t="inlineStr">
        <is>
          <t>NOVARTIND</t>
        </is>
      </c>
      <c r="C42">
        <f>GOOGLEFINANCE("NSE:"&amp;B42,"price")</f>
        <v/>
      </c>
      <c r="D42">
        <f>DATE(2002,1,1)</f>
        <v/>
      </c>
      <c r="E42">
        <f>max(index(GOOGLEFINANCE("NSE:"&amp;B42,"open", D42),,2))</f>
        <v/>
      </c>
    </row>
    <row r="43">
      <c r="A43" t="inlineStr">
        <is>
          <t>Satyam Computer Services Ltd</t>
        </is>
      </c>
      <c r="B43" t="inlineStr">
        <is>
          <t>SCS</t>
        </is>
      </c>
      <c r="C43">
        <f>GOOGLEFINANCE("NSE:"&amp;B43,"price")</f>
        <v/>
      </c>
      <c r="D43">
        <f>DATE(2002,1,1)</f>
        <v/>
      </c>
      <c r="E43">
        <f>max(index(GOOGLEFINANCE("NSE:"&amp;B43,"open", D43),,2))</f>
        <v/>
      </c>
    </row>
    <row r="44">
      <c r="A44" t="inlineStr">
        <is>
          <t>Dabur India Ltd</t>
        </is>
      </c>
      <c r="B44" t="inlineStr">
        <is>
          <t>DABUR</t>
        </is>
      </c>
      <c r="C44">
        <f>GOOGLEFINANCE("NSE:"&amp;B44,"price")</f>
        <v/>
      </c>
      <c r="D44">
        <f>DATE(2002,1,1)</f>
        <v/>
      </c>
      <c r="E44">
        <f>max(index(GOOGLEFINANCE("NSE:"&amp;B44,"open", D44),,2))</f>
        <v/>
      </c>
    </row>
    <row r="45">
      <c r="A45" t="inlineStr">
        <is>
          <t>Digital Equipment india) Ltd</t>
        </is>
      </c>
      <c r="B45" t="inlineStr">
        <is>
          <t>DIGITALGLOBALSOFT</t>
        </is>
      </c>
      <c r="C45">
        <f>GOOGLEFINANCE("NSE:"&amp;B45,"price")</f>
        <v/>
      </c>
      <c r="D45">
        <f>DATE(2002,1,1)</f>
        <v/>
      </c>
      <c r="E45">
        <f>max(index(GOOGLEFINANCE("NSE:"&amp;B45,"open", D45),,2))</f>
        <v/>
      </c>
    </row>
    <row r="46">
      <c r="A46" t="inlineStr">
        <is>
          <t>Zee Telefilms Ltd</t>
        </is>
      </c>
      <c r="B46" t="inlineStr">
        <is>
          <t>ZEEL</t>
        </is>
      </c>
      <c r="C46">
        <f>GOOGLEFINANCE("NSE:"&amp;B46,"price")</f>
        <v/>
      </c>
      <c r="D46">
        <f>DATE(2002,1,1)</f>
        <v/>
      </c>
      <c r="E46">
        <f>max(index(GOOGLEFINANCE("NSE:"&amp;B46,"open", D46),,2))</f>
        <v/>
      </c>
    </row>
    <row r="47">
      <c r="A47" t="inlineStr">
        <is>
          <t>Bharat Petroleum Corporation Ltd</t>
        </is>
      </c>
      <c r="B47" t="inlineStr">
        <is>
          <t>BPCL</t>
        </is>
      </c>
      <c r="C47">
        <f>GOOGLEFINANCE("NSE:"&amp;B47,"price")</f>
        <v/>
      </c>
      <c r="D47">
        <f>DATE(2002,1,1)</f>
        <v/>
      </c>
      <c r="E47">
        <f>max(index(GOOGLEFINANCE("NSE:"&amp;B47,"open", D47),,2))</f>
        <v/>
      </c>
    </row>
    <row r="48">
      <c r="A48" t="inlineStr">
        <is>
          <t>HCL Technologies Ltd</t>
        </is>
      </c>
      <c r="B48" t="inlineStr">
        <is>
          <t>HCLTECH</t>
        </is>
      </c>
      <c r="C48">
        <f>GOOGLEFINANCE("NSE:"&amp;B48,"price")</f>
        <v/>
      </c>
      <c r="D48">
        <f>DATE(2002,1,1)</f>
        <v/>
      </c>
      <c r="E48">
        <f>max(index(GOOGLEFINANCE("NSE:"&amp;B48,"open", D48),,2))</f>
        <v/>
      </c>
    </row>
    <row r="49">
      <c r="A49" t="inlineStr">
        <is>
          <t>ICICI Bank Ltd</t>
        </is>
      </c>
      <c r="B49" t="inlineStr">
        <is>
          <t>ICICIBANK</t>
        </is>
      </c>
      <c r="C49">
        <f>GOOGLEFINANCE("NSE:"&amp;B49,"price")</f>
        <v/>
      </c>
      <c r="D49">
        <f>DATE(2002,1,1)</f>
        <v/>
      </c>
      <c r="E49">
        <f>max(index(GOOGLEFINANCE("NSE:"&amp;B49,"open", D49),,2))</f>
        <v/>
      </c>
    </row>
    <row r="50">
      <c r="A50" t="inlineStr">
        <is>
          <t>Shipping Corporation of India Ltd</t>
        </is>
      </c>
      <c r="B50" t="inlineStr">
        <is>
          <t>SCI</t>
        </is>
      </c>
      <c r="C50">
        <f>GOOGLEFINANCE("NSE:"&amp;B50,"price")</f>
        <v/>
      </c>
      <c r="D50">
        <f>DATE(2002,1,1)</f>
        <v/>
      </c>
      <c r="E50">
        <f>max(index(GOOGLEFINANCE("NSE:"&amp;B50,"open", D50),,2))</f>
        <v/>
      </c>
    </row>
    <row r="51">
      <c r="A51" t="inlineStr">
        <is>
          <t>Sun Pharmaceutical Industries Ltd</t>
        </is>
      </c>
      <c r="B51" t="inlineStr">
        <is>
          <t>SUNPHARMA</t>
        </is>
      </c>
      <c r="C51">
        <f>GOOGLEFINANCE("NSE:"&amp;B51,"price")</f>
        <v/>
      </c>
      <c r="D51">
        <f>DATE(2002,1,1)</f>
        <v/>
      </c>
      <c r="E51">
        <f>max(index(GOOGLEFINANCE("NSE:"&amp;B51,"open", D51),,2))</f>
        <v/>
      </c>
    </row>
    <row r="52">
      <c r="A52" t="inlineStr">
        <is>
          <t>Videsh Sanchar Nigam Ltd</t>
        </is>
      </c>
      <c r="B52" t="inlineStr">
        <is>
          <t>HISTORY</t>
        </is>
      </c>
      <c r="C52">
        <f>GOOGLEFINANCE("NSE:"&amp;B52,"price")</f>
        <v/>
      </c>
      <c r="D52">
        <f>DATE(2002,1,1)</f>
        <v/>
      </c>
      <c r="E52">
        <f>max(index(GOOGLEFINANCE("NSE:"&amp;B52,"open", D52),,2))</f>
        <v/>
      </c>
    </row>
    <row r="53">
      <c r="A53" t="inlineStr">
        <is>
          <t>Wipro Ltd</t>
        </is>
      </c>
      <c r="B53" t="inlineStr">
        <is>
          <t>WIPRO</t>
        </is>
      </c>
      <c r="C53">
        <f>GOOGLEFINANCE("NSE:"&amp;B53,"price")</f>
        <v/>
      </c>
      <c r="D53">
        <f>DATE(2002,1,1)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  <c r="C1" t="inlineStr">
        <is>
          <t>LTP</t>
        </is>
      </c>
      <c r="D1" t="inlineStr">
        <is>
          <t>That date</t>
        </is>
      </c>
      <c r="E1" t="inlineStr">
        <is>
          <t>Price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DATE(2003,1,1)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DATE(2003,1,1)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DATE(2003,1,1)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DATE(2003,1,1)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DATE(2003,1,1)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DATE(2003,1,1)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DATE(2003,1,1)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DATE(2003,1,1)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DATE(2003,1,1)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DATE(2003,1,1)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DATE(2003,1,1)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DATE(2003,1,1)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DATE(2003,1,1)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DATE(2003,1,1)</f>
        <v/>
      </c>
      <c r="E18">
        <f>max(index(GOOGLEFINANCE("NSE:"&amp;B18,"open", D18),,2))</f>
        <v/>
      </c>
    </row>
    <row r="19">
      <c r="A19" t="inlineStr">
        <is>
          <t>GRASIM</t>
        </is>
      </c>
      <c r="B19" t="inlineStr">
        <is>
          <t>GRASIM</t>
        </is>
      </c>
      <c r="C19">
        <f>GOOGLEFINANCE("NSE:"&amp;B19,"price")</f>
        <v/>
      </c>
      <c r="D19">
        <f>DATE(2003,1,1)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DATE(2003,1,1)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DATE(2003,1,1)</f>
        <v/>
      </c>
      <c r="E21">
        <f>max(index(GOOGLEFINANCE("NSE:"&amp;B21,"open", D21),,2))</f>
        <v/>
      </c>
    </row>
    <row r="22">
      <c r="A22" t="inlineStr">
        <is>
          <t>OBC</t>
        </is>
      </c>
      <c r="B22" t="inlineStr">
        <is>
          <t>OBC</t>
        </is>
      </c>
      <c r="C22">
        <f>GOOGLEFINANCE("NSE:"&amp;B22,"price")</f>
        <v/>
      </c>
      <c r="D22">
        <f>DATE(2003,1,1)</f>
        <v/>
      </c>
      <c r="E22">
        <f>max(index(GOOGLEFINANCE("NSE:"&amp;B22,"open", D22),,2))</f>
        <v/>
      </c>
    </row>
    <row r="23">
      <c r="A23" t="inlineStr">
        <is>
          <t>RANBAXY LABS</t>
        </is>
      </c>
      <c r="B23" t="inlineStr">
        <is>
          <t>RL</t>
        </is>
      </c>
      <c r="C23">
        <f>GOOGLEFINANCE("NSE:"&amp;B23,"price")</f>
        <v/>
      </c>
      <c r="D23">
        <f>DATE(2003,1,1)</f>
        <v/>
      </c>
      <c r="E23">
        <f>max(index(GOOGLEFINANCE("NSE:"&amp;B23,"open", D23),,2))</f>
        <v/>
      </c>
    </row>
    <row r="24">
      <c r="A24" t="inlineStr">
        <is>
          <t>Reliance Industries Ltd.</t>
        </is>
      </c>
      <c r="B24" t="inlineStr">
        <is>
          <t>RELIANCE</t>
        </is>
      </c>
      <c r="C24">
        <f>GOOGLEFINANCE("NSE:"&amp;B24,"price")</f>
        <v/>
      </c>
      <c r="D24">
        <f>DATE(2003,1,1)</f>
        <v/>
      </c>
      <c r="E24">
        <f>max(index(GOOGLEFINANCE("NSE:"&amp;B24,"open", D24),,2))</f>
        <v/>
      </c>
    </row>
    <row r="25">
      <c r="A25" t="inlineStr">
        <is>
          <t>TATA TEA</t>
        </is>
      </c>
      <c r="B25" t="inlineStr">
        <is>
          <t>TATACONSUM</t>
        </is>
      </c>
      <c r="C25">
        <f>GOOGLEFINANCE("NSE:"&amp;B25,"price")</f>
        <v/>
      </c>
      <c r="D25">
        <f>DATE(2003,1,1)</f>
        <v/>
      </c>
      <c r="E25">
        <f>max(index(GOOGLEFINANCE("NSE:"&amp;B25,"open", D25),,2))</f>
        <v/>
      </c>
    </row>
    <row r="26">
      <c r="A26" t="inlineStr">
        <is>
          <t>ABB India Ltd</t>
        </is>
      </c>
      <c r="B26" t="inlineStr">
        <is>
          <t>ABB</t>
        </is>
      </c>
      <c r="C26">
        <f>GOOGLEFINANCE("NSE:"&amp;B26,"price")</f>
        <v/>
      </c>
      <c r="D26">
        <f>DATE(2003,1,1)</f>
        <v/>
      </c>
      <c r="E26">
        <f>max(index(GOOGLEFINANCE("NSE:"&amp;B26,"open", D26),,2))</f>
        <v/>
      </c>
    </row>
    <row r="27">
      <c r="A27" t="inlineStr">
        <is>
          <t>East India Hotels Ltd</t>
        </is>
      </c>
      <c r="B27" t="inlineStr">
        <is>
          <t>EIH</t>
        </is>
      </c>
      <c r="C27">
        <f>GOOGLEFINANCE("NSE:"&amp;B27,"price")</f>
        <v/>
      </c>
      <c r="D27">
        <f>DATE(2003,1,1)</f>
        <v/>
      </c>
      <c r="E27">
        <f>max(index(GOOGLEFINANCE("NSE:"&amp;B27,"open", D27),,2))</f>
        <v/>
      </c>
    </row>
    <row r="28">
      <c r="A28" t="inlineStr">
        <is>
          <t>Glaxo (India) Ltd</t>
        </is>
      </c>
      <c r="B28" t="inlineStr">
        <is>
          <t>GLAXO</t>
        </is>
      </c>
      <c r="C28">
        <f>GOOGLEFINANCE("NSE:"&amp;B28,"price")</f>
        <v/>
      </c>
      <c r="D28">
        <f>DATE(2003,1,1)</f>
        <v/>
      </c>
      <c r="E28">
        <f>max(index(GOOGLEFINANCE("NSE:"&amp;B28,"open", D28),,2))</f>
        <v/>
      </c>
    </row>
    <row r="29">
      <c r="A29" t="inlineStr">
        <is>
          <t>Mahindra &amp; Mahindra Ltd</t>
        </is>
      </c>
      <c r="B29" t="inlineStr">
        <is>
          <t>M&amp;M</t>
        </is>
      </c>
      <c r="C29">
        <f>GOOGLEFINANCE("NSE:"&amp;B29,"price")</f>
        <v/>
      </c>
      <c r="D29">
        <f>DATE(2003,1,1)</f>
        <v/>
      </c>
      <c r="E29">
        <f>max(index(GOOGLEFINANCE("NSE:"&amp;B29,"open", D29),,2))</f>
        <v/>
      </c>
    </row>
    <row r="30">
      <c r="A30" t="inlineStr">
        <is>
          <t>Bharat Heavy Electricals Ltd</t>
        </is>
      </c>
      <c r="B30" t="inlineStr">
        <is>
          <t>BHEL</t>
        </is>
      </c>
      <c r="C30">
        <f>GOOGLEFINANCE("NSE:"&amp;B30,"price")</f>
        <v/>
      </c>
      <c r="D30">
        <f>DATE(2003,1,1)</f>
        <v/>
      </c>
      <c r="E30">
        <f>max(index(GOOGLEFINANCE("NSE:"&amp;B30,"open", D30),,2))</f>
        <v/>
      </c>
    </row>
    <row r="31">
      <c r="A31" t="inlineStr">
        <is>
          <t>Hindustan Petroleum Corporation Ltd</t>
        </is>
      </c>
      <c r="B31" t="inlineStr">
        <is>
          <t>HINDPETRO</t>
        </is>
      </c>
      <c r="C31">
        <f>GOOGLEFINANCE("NSE:"&amp;B31,"price")</f>
        <v/>
      </c>
      <c r="D31">
        <f>DATE(2003,1,1)</f>
        <v/>
      </c>
      <c r="E31">
        <f>max(index(GOOGLEFINANCE("NSE:"&amp;B31,"open", D31),,2))</f>
        <v/>
      </c>
    </row>
    <row r="32">
      <c r="A32" t="inlineStr">
        <is>
          <t>Mahanagar Telephone Nigam Ltd</t>
        </is>
      </c>
      <c r="B32" t="inlineStr">
        <is>
          <t>MTNL</t>
        </is>
      </c>
      <c r="C32">
        <f>GOOGLEFINANCE("NSE:"&amp;B32,"price")</f>
        <v/>
      </c>
      <c r="D32">
        <f>DATE(2003,1,1)</f>
        <v/>
      </c>
      <c r="E32">
        <f>max(index(GOOGLEFINANCE("NSE:"&amp;B32,"open", D32),,2))</f>
        <v/>
      </c>
    </row>
    <row r="33">
      <c r="A33" t="inlineStr">
        <is>
          <t>Cipla Ltd</t>
        </is>
      </c>
      <c r="B33" t="inlineStr">
        <is>
          <t>CIPLA</t>
        </is>
      </c>
      <c r="C33">
        <f>GOOGLEFINANCE("NSE:"&amp;B33,"price")</f>
        <v/>
      </c>
      <c r="D33">
        <f>DATE(2003,1,1)</f>
        <v/>
      </c>
      <c r="E33">
        <f>max(index(GOOGLEFINANCE("NSE:"&amp;B33,"open", D33),,2))</f>
        <v/>
      </c>
    </row>
    <row r="34">
      <c r="A34" t="inlineStr">
        <is>
          <t>Hero Honda Motors Limited</t>
        </is>
      </c>
      <c r="B34" t="inlineStr">
        <is>
          <t>HEROMOTOCO</t>
        </is>
      </c>
      <c r="C34">
        <f>GOOGLEFINANCE("NSE:"&amp;B34,"price")</f>
        <v/>
      </c>
      <c r="D34">
        <f>DATE(2003,1,1)</f>
        <v/>
      </c>
      <c r="E34">
        <f>max(index(GOOGLEFINANCE("NSE:"&amp;B34,"open", D34),,2))</f>
        <v/>
      </c>
    </row>
    <row r="35">
      <c r="A35" t="inlineStr">
        <is>
          <t>Infosys Technologies Limited</t>
        </is>
      </c>
      <c r="B35" t="inlineStr">
        <is>
          <t>INFY</t>
        </is>
      </c>
      <c r="C35">
        <f>GOOGLEFINANCE("NSE:"&amp;B35,"price")</f>
        <v/>
      </c>
      <c r="D35">
        <f>DATE(2003,1,1)</f>
        <v/>
      </c>
      <c r="E35">
        <f>max(index(GOOGLEFINANCE("NSE:"&amp;B35,"open", D35),,2))</f>
        <v/>
      </c>
    </row>
    <row r="36">
      <c r="A36" t="inlineStr">
        <is>
          <t>NIIT Ltd</t>
        </is>
      </c>
      <c r="B36" t="inlineStr">
        <is>
          <t>NIITLTD</t>
        </is>
      </c>
      <c r="C36">
        <f>GOOGLEFINANCE("NSE:"&amp;B36,"price")</f>
        <v/>
      </c>
      <c r="D36">
        <f>DATE(2003,1,1)</f>
        <v/>
      </c>
      <c r="E36">
        <f>max(index(GOOGLEFINANCE("NSE:"&amp;B36,"open", D36),,2))</f>
        <v/>
      </c>
    </row>
    <row r="37">
      <c r="A37" t="inlineStr">
        <is>
          <t>Smithkline Beecham Consumer Healthcare</t>
        </is>
      </c>
      <c r="B37" t="inlineStr">
        <is>
          <t>GLAXOSMITHKLINECONSUMERHEALTHCARE</t>
        </is>
      </c>
      <c r="C37">
        <f>GOOGLEFINANCE("NSE:"&amp;B37,"price")</f>
        <v/>
      </c>
      <c r="D37">
        <f>DATE(2003,1,1)</f>
        <v/>
      </c>
      <c r="E37">
        <f>max(index(GOOGLEFINANCE("NSE:"&amp;B37,"open", D37),,2))</f>
        <v/>
      </c>
    </row>
    <row r="38">
      <c r="A38" t="inlineStr">
        <is>
          <t>Britannia Industries Ltd</t>
        </is>
      </c>
      <c r="B38" t="inlineStr">
        <is>
          <t>BRITANNIA</t>
        </is>
      </c>
      <c r="C38">
        <f>GOOGLEFINANCE("NSE:"&amp;B38,"price")</f>
        <v/>
      </c>
      <c r="D38">
        <f>DATE(2003,1,1)</f>
        <v/>
      </c>
      <c r="E38">
        <f>max(index(GOOGLEFINANCE("NSE:"&amp;B38,"open", D38),,2))</f>
        <v/>
      </c>
    </row>
    <row r="39">
      <c r="A39" t="inlineStr">
        <is>
          <t>Dr. Reddy's Laboratories Ltd</t>
        </is>
      </c>
      <c r="B39" t="inlineStr">
        <is>
          <t>DRREDDY</t>
        </is>
      </c>
      <c r="C39">
        <f>GOOGLEFINANCE("NSE:"&amp;B39,"price")</f>
        <v/>
      </c>
      <c r="D39">
        <f>DATE(2003,1,1)</f>
        <v/>
      </c>
      <c r="E39">
        <f>max(index(GOOGLEFINANCE("NSE:"&amp;B39,"open", D39),,2))</f>
        <v/>
      </c>
    </row>
    <row r="40">
      <c r="A40" t="inlineStr">
        <is>
          <t>Satyam Computer Services Ltd</t>
        </is>
      </c>
      <c r="B40" t="inlineStr">
        <is>
          <t>SCS</t>
        </is>
      </c>
      <c r="C40">
        <f>GOOGLEFINANCE("NSE:"&amp;B40,"price")</f>
        <v/>
      </c>
      <c r="D40">
        <f>DATE(2003,1,1)</f>
        <v/>
      </c>
      <c r="E40">
        <f>max(index(GOOGLEFINANCE("NSE:"&amp;B40,"open", D40),,2))</f>
        <v/>
      </c>
    </row>
    <row r="41">
      <c r="A41" t="inlineStr">
        <is>
          <t>Dabur India Ltd</t>
        </is>
      </c>
      <c r="B41" t="inlineStr">
        <is>
          <t>DABUR</t>
        </is>
      </c>
      <c r="C41">
        <f>GOOGLEFINANCE("NSE:"&amp;B41,"price")</f>
        <v/>
      </c>
      <c r="D41">
        <f>DATE(2003,1,1)</f>
        <v/>
      </c>
      <c r="E41">
        <f>max(index(GOOGLEFINANCE("NSE:"&amp;B41,"open", D41),,2))</f>
        <v/>
      </c>
    </row>
    <row r="42">
      <c r="A42" t="inlineStr">
        <is>
          <t>Digital Equipment india) Ltd</t>
        </is>
      </c>
      <c r="B42" t="inlineStr">
        <is>
          <t>DIGITALGLOBALSOFT</t>
        </is>
      </c>
      <c r="C42">
        <f>GOOGLEFINANCE("NSE:"&amp;B42,"price")</f>
        <v/>
      </c>
      <c r="D42">
        <f>DATE(2003,1,1)</f>
        <v/>
      </c>
      <c r="E42">
        <f>max(index(GOOGLEFINANCE("NSE:"&amp;B42,"open", D42),,2))</f>
        <v/>
      </c>
    </row>
    <row r="43">
      <c r="A43" t="inlineStr">
        <is>
          <t>Zee Telefilms Ltd</t>
        </is>
      </c>
      <c r="B43" t="inlineStr">
        <is>
          <t>ZEEL</t>
        </is>
      </c>
      <c r="C43">
        <f>GOOGLEFINANCE("NSE:"&amp;B43,"price")</f>
        <v/>
      </c>
      <c r="D43">
        <f>DATE(2003,1,1)</f>
        <v/>
      </c>
      <c r="E43">
        <f>max(index(GOOGLEFINANCE("NSE:"&amp;B43,"open", D43),,2))</f>
        <v/>
      </c>
    </row>
    <row r="44">
      <c r="A44" t="inlineStr">
        <is>
          <t>Bharat Petroleum Corporation Ltd</t>
        </is>
      </c>
      <c r="B44" t="inlineStr">
        <is>
          <t>BPCL</t>
        </is>
      </c>
      <c r="C44">
        <f>GOOGLEFINANCE("NSE:"&amp;B44,"price")</f>
        <v/>
      </c>
      <c r="D44">
        <f>DATE(2003,1,1)</f>
        <v/>
      </c>
      <c r="E44">
        <f>max(index(GOOGLEFINANCE("NSE:"&amp;B44,"open", D44),,2))</f>
        <v/>
      </c>
    </row>
    <row r="45">
      <c r="A45" t="inlineStr">
        <is>
          <t>HCL Technologies Ltd</t>
        </is>
      </c>
      <c r="B45" t="inlineStr">
        <is>
          <t>HCLTECH</t>
        </is>
      </c>
      <c r="C45">
        <f>GOOGLEFINANCE("NSE:"&amp;B45,"price")</f>
        <v/>
      </c>
      <c r="D45">
        <f>DATE(2003,1,1)</f>
        <v/>
      </c>
      <c r="E45">
        <f>max(index(GOOGLEFINANCE("NSE:"&amp;B45,"open", D45),,2))</f>
        <v/>
      </c>
    </row>
    <row r="46">
      <c r="A46" t="inlineStr">
        <is>
          <t>ICICI Bank Ltd</t>
        </is>
      </c>
      <c r="B46" t="inlineStr">
        <is>
          <t>ICICIBANK</t>
        </is>
      </c>
      <c r="C46">
        <f>GOOGLEFINANCE("NSE:"&amp;B46,"price")</f>
        <v/>
      </c>
      <c r="D46">
        <f>DATE(2003,1,1)</f>
        <v/>
      </c>
      <c r="E46">
        <f>max(index(GOOGLEFINANCE("NSE:"&amp;B46,"open", D46),,2))</f>
        <v/>
      </c>
    </row>
    <row r="47">
      <c r="A47" t="inlineStr">
        <is>
          <t>Shipping Corporation of India Ltd</t>
        </is>
      </c>
      <c r="B47" t="inlineStr">
        <is>
          <t>SCI</t>
        </is>
      </c>
      <c r="C47">
        <f>GOOGLEFINANCE("NSE:"&amp;B47,"price")</f>
        <v/>
      </c>
      <c r="D47">
        <f>DATE(2003,1,1)</f>
        <v/>
      </c>
      <c r="E47">
        <f>max(index(GOOGLEFINANCE("NSE:"&amp;B47,"open", D47),,2))</f>
        <v/>
      </c>
    </row>
    <row r="48">
      <c r="A48" t="inlineStr">
        <is>
          <t>Sun Pharmaceutical Industries Ltd</t>
        </is>
      </c>
      <c r="B48" t="inlineStr">
        <is>
          <t>SUNPHARMA</t>
        </is>
      </c>
      <c r="C48">
        <f>GOOGLEFINANCE("NSE:"&amp;B48,"price")</f>
        <v/>
      </c>
      <c r="D48">
        <f>DATE(2003,1,1)</f>
        <v/>
      </c>
      <c r="E48">
        <f>max(index(GOOGLEFINANCE("NSE:"&amp;B48,"open", D48),,2))</f>
        <v/>
      </c>
    </row>
    <row r="49">
      <c r="A49" t="inlineStr">
        <is>
          <t>Videsh Sanchar Nigam Ltd</t>
        </is>
      </c>
      <c r="B49" t="inlineStr">
        <is>
          <t>HISTORY</t>
        </is>
      </c>
      <c r="C49">
        <f>GOOGLEFINANCE("NSE:"&amp;B49,"price")</f>
        <v/>
      </c>
      <c r="D49">
        <f>DATE(2003,1,1)</f>
        <v/>
      </c>
      <c r="E49">
        <f>max(index(GOOGLEFINANCE("NSE:"&amp;B49,"open", D49),,2))</f>
        <v/>
      </c>
    </row>
    <row r="50">
      <c r="A50" t="inlineStr">
        <is>
          <t>Wipro Ltd</t>
        </is>
      </c>
      <c r="B50" t="inlineStr">
        <is>
          <t>WIPRO</t>
        </is>
      </c>
      <c r="C50">
        <f>GOOGLEFINANCE("NSE:"&amp;B50,"price")</f>
        <v/>
      </c>
      <c r="D50">
        <f>DATE(2003,1,1)</f>
        <v/>
      </c>
      <c r="E50">
        <f>max(index(GOOGLEFINANCE("NSE:"&amp;B50,"open", D50),,2))</f>
        <v/>
      </c>
    </row>
    <row r="51">
      <c r="A51" t="inlineStr">
        <is>
          <t>Gas Authority of India Limited</t>
        </is>
      </c>
      <c r="B51" t="inlineStr">
        <is>
          <t>GAIL</t>
        </is>
      </c>
      <c r="C51">
        <f>GOOGLEFINANCE("NSE:"&amp;B51,"price")</f>
        <v/>
      </c>
      <c r="D51">
        <f>DATE(2003,1,1)</f>
        <v/>
      </c>
      <c r="E51">
        <f>max(index(GOOGLEFINANCE("NSE:"&amp;B51,"open", D51),,2))</f>
        <v/>
      </c>
    </row>
    <row r="52">
      <c r="A52" t="inlineStr">
        <is>
          <t>National Aluminium Co. Ltd</t>
        </is>
      </c>
      <c r="B52" t="inlineStr">
        <is>
          <t>NATIONALUM</t>
        </is>
      </c>
      <c r="C52">
        <f>GOOGLEFINANCE("NSE:"&amp;B52,"price")</f>
        <v/>
      </c>
      <c r="D52">
        <f>DATE(2003,1,1)</f>
        <v/>
      </c>
      <c r="E52">
        <f>max(index(GOOGLEFINANCE("NSE:"&amp;B52,"open", D52),,2))</f>
        <v/>
      </c>
    </row>
    <row r="53">
      <c r="A53" t="inlineStr">
        <is>
          <t>Steel Authority of India Ltd</t>
        </is>
      </c>
      <c r="B53" t="inlineStr">
        <is>
          <t>SAIL</t>
        </is>
      </c>
      <c r="C53">
        <f>GOOGLEFINANCE("NSE:"&amp;B53,"price")</f>
        <v/>
      </c>
      <c r="D53">
        <f>DATE(2003,1,1)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2021-07-26T04:38:48Z</dcterms:created>
  <dcterms:modified xsi:type="dcterms:W3CDTF">2021-07-26T04:38:48Z</dcterms:modified>
</cp:coreProperties>
</file>