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firstSheet="2" activeTab="5"/>
  </bookViews>
  <sheets>
    <sheet name="Sheet1" sheetId="4" r:id="rId1"/>
    <sheet name="Part 1 - Excel Formulas" sheetId="3" r:id="rId2"/>
    <sheet name="Sheet3" sheetId="6" r:id="rId3"/>
    <sheet name="Sheet4" sheetId="7" r:id="rId4"/>
    <sheet name="Part 2 - Create a Calculator" sheetId="1" r:id="rId5"/>
    <sheet name="Part 3 - Write SQL Queries" sheetId="2" r:id="rId6"/>
  </sheets>
  <definedNames>
    <definedName name="_xlcn.WorksheetConnection_DataAnalystTaskTravClan.xlsxTable11" hidden="1">Table1[]</definedName>
    <definedName name="_xlcn.WorksheetConnection_Part2CreateaCalculatorE1H51" hidden="1">'Part 2 - Create a Calculator'!$E$1:$H$5</definedName>
    <definedName name="_xlcn.WorksheetConnection_Part2CreateaCalculatorJ1M71" hidden="1">'Part 2 - Create a Calculator'!$J$1:$M$7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Part 2 - Create a Calculator!$J$1:$M$7"/>
          <x15:modelTable id="Range" name="Range" connection="WorksheetConnection_Part 2 - Create a Calculator!$E$1:$H$5"/>
          <x15:modelTable id="Table1" name="Table1" connection="WorksheetConnection_Data Analyst Task TravClan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Validity Start" columnId="Validity Start">
                <x16:calculatedTimeColumn columnName="Validity Start (Month Index)" columnId="Validity Start (Month Index)" contentType="monthsindex" isSelected="1"/>
                <x16:calculatedTimeColumn columnName="Validity Start (Month)" columnId="Validity Start (Month)" contentType="months" isSelected="1"/>
              </x16:modelTimeGrouping>
              <x16:modelTimeGrouping tableName="Range1" columnName="Validity End" columnId="Validity End">
                <x16:calculatedTimeColumn columnName="Validity End (Month Index)" columnId="Validity End (Month Index)" contentType="monthsindex" isSelected="1"/>
                <x16:calculatedTimeColumn columnName="Validity End (Month)" columnId="Validity End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7" i="4" l="1"/>
  <c r="H8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Analyst Task TravClan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AnalystTaskTravClan.xlsxTable11"/>
        </x15:connection>
      </ext>
    </extLst>
  </connection>
  <connection id="3" name="WorksheetConnection_Part 2 - Create a Calculator!$E$1:$H$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art2CreateaCalculatorE1H51"/>
        </x15:connection>
      </ext>
    </extLst>
  </connection>
  <connection id="4" name="WorksheetConnection_Part 2 - Create a Calculator!$J$1:$M$7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Part2CreateaCalculatorJ1M71"/>
        </x15:connection>
      </ext>
    </extLst>
  </connection>
</connections>
</file>

<file path=xl/sharedStrings.xml><?xml version="1.0" encoding="utf-8"?>
<sst xmlns="http://schemas.openxmlformats.org/spreadsheetml/2006/main" count="247" uniqueCount="101">
  <si>
    <t>Cab type</t>
  </si>
  <si>
    <t>Swift Dzire</t>
  </si>
  <si>
    <t>Innova</t>
  </si>
  <si>
    <t>Price per day</t>
  </si>
  <si>
    <t>Hotel Name</t>
  </si>
  <si>
    <t>Radisson</t>
  </si>
  <si>
    <t>Taj</t>
  </si>
  <si>
    <t>Hard Rock</t>
  </si>
  <si>
    <t>Car Type</t>
  </si>
  <si>
    <t>Trip Start Date</t>
  </si>
  <si>
    <t>Trip End Date</t>
  </si>
  <si>
    <t>Calculated price</t>
  </si>
  <si>
    <t>Validity Start</t>
  </si>
  <si>
    <t>Validity End</t>
  </si>
  <si>
    <t>&lt;- this cell should be able to calculate the total price of the trip.</t>
  </si>
  <si>
    <t>&lt;- select the car type</t>
  </si>
  <si>
    <t>&lt;- select the hotel name</t>
  </si>
  <si>
    <t>&lt;- enter the trip start date</t>
  </si>
  <si>
    <t>&lt;- enter the trip end date</t>
  </si>
  <si>
    <t>Notes:</t>
  </si>
  <si>
    <t>You can use all cells of the sheet or add additonal sheets in this workbook if required</t>
  </si>
  <si>
    <t>No. of Rooms</t>
  </si>
  <si>
    <t>No. of Cabs</t>
  </si>
  <si>
    <t>&lt;- enter no. of rooms</t>
  </si>
  <si>
    <t>&lt;- enter no. of cabs</t>
  </si>
  <si>
    <t>Table name: employees</t>
  </si>
  <si>
    <t>emp_id</t>
  </si>
  <si>
    <t>emp_name</t>
  </si>
  <si>
    <t>emp_dept</t>
  </si>
  <si>
    <t>emp_1</t>
  </si>
  <si>
    <t>Jaskaran</t>
  </si>
  <si>
    <t>online</t>
  </si>
  <si>
    <t>emp_2</t>
  </si>
  <si>
    <t>Mohsin</t>
  </si>
  <si>
    <t>emp_3</t>
  </si>
  <si>
    <t>Ritu</t>
  </si>
  <si>
    <t>offline</t>
  </si>
  <si>
    <t>emp_4</t>
  </si>
  <si>
    <t>Deepti</t>
  </si>
  <si>
    <t>emp_5</t>
  </si>
  <si>
    <t>Danish</t>
  </si>
  <si>
    <t>Table name: booking</t>
  </si>
  <si>
    <t>booking_id</t>
  </si>
  <si>
    <t>date</t>
  </si>
  <si>
    <t>destination</t>
  </si>
  <si>
    <t>type</t>
  </si>
  <si>
    <t>amount</t>
  </si>
  <si>
    <t>b_1</t>
  </si>
  <si>
    <t>Dubai</t>
  </si>
  <si>
    <t>flight</t>
  </si>
  <si>
    <t>b_2</t>
  </si>
  <si>
    <t>b_3</t>
  </si>
  <si>
    <t>hotel</t>
  </si>
  <si>
    <t>b_4</t>
  </si>
  <si>
    <t>b_5</t>
  </si>
  <si>
    <t>b_6</t>
  </si>
  <si>
    <t>b_7</t>
  </si>
  <si>
    <t>Maldives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</si>
  <si>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</si>
  <si>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</si>
  <si>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</si>
  <si>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</si>
  <si>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</si>
  <si>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</si>
  <si>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</si>
  <si>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</si>
  <si>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</si>
  <si>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Please write SQL query to find the following:</t>
  </si>
  <si>
    <t>If you have any questions regarding this problem, please write to us jaskaran.singh@travclan.com and mohsin.batla@travclan.com or reach out on +91 7428292544</t>
  </si>
  <si>
    <t>BookingNo.</t>
  </si>
  <si>
    <t>Sales Person</t>
  </si>
  <si>
    <t>Bharat</t>
  </si>
  <si>
    <t>Ram</t>
  </si>
  <si>
    <t>Shyam</t>
  </si>
  <si>
    <t>Alisha</t>
  </si>
  <si>
    <t>Peter</t>
  </si>
  <si>
    <t>Area</t>
  </si>
  <si>
    <t>North</t>
  </si>
  <si>
    <t>South</t>
  </si>
  <si>
    <t>Booking Confirmed</t>
  </si>
  <si>
    <t>Yes</t>
  </si>
  <si>
    <t>No</t>
  </si>
  <si>
    <t>3. Which Employee has the highest Confirmed Booking / Total Bookings ratio? And which employee has the lowest?</t>
  </si>
  <si>
    <t>Sales</t>
  </si>
  <si>
    <t>Q1. A single SQL query for First booking of each employee, Last booking of each employee , Number of bookings of each employee, Total booking amount of each employee</t>
  </si>
  <si>
    <t>Q2. A single SQL query Total number of hotel and flight bookings for each destination</t>
  </si>
  <si>
    <t>1. Find the no. of Sales of North Team</t>
  </si>
  <si>
    <t>Using Formula,</t>
  </si>
  <si>
    <t>2.  Find the no. of Confirmed Sales of Ram</t>
  </si>
  <si>
    <t>3. Find the Sum of Sale Amount of Bharat and Shyam combined</t>
  </si>
  <si>
    <t>4. Find the Average Sale Amount of Alisha</t>
  </si>
  <si>
    <t>Row Labels</t>
  </si>
  <si>
    <t>Grand Total</t>
  </si>
  <si>
    <t>Column Labels</t>
  </si>
  <si>
    <t>Sum of Sales</t>
  </si>
  <si>
    <t>5.03.2021</t>
  </si>
  <si>
    <t>25.03.2021</t>
  </si>
  <si>
    <t>I have solved these by using pivot tables, I can explain also .</t>
  </si>
  <si>
    <t>Jan</t>
  </si>
  <si>
    <t>Jul</t>
  </si>
  <si>
    <t>Sum of Price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</si>
</sst>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15" fontId="0" fillId="2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4" fontId="0" fillId="2" borderId="1" xfId="0" applyNumberFormat="1" applyFill="1" applyBorder="1"/>
    <xf numFmtId="0" fontId="0" fillId="0" borderId="3" xfId="0" applyBorder="1"/>
    <xf numFmtId="0" fontId="0" fillId="0" borderId="4" xfId="0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1" xfId="0" applyNumberFormat="1" applyFont="1" applyBorder="1"/>
    <xf numFmtId="2" fontId="0" fillId="0" borderId="0" xfId="0" applyNumberFormat="1"/>
    <xf numFmtId="164" fontId="0" fillId="0" borderId="0" xfId="0" applyNumberFormat="1"/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27.968963541665" backgroundQuery="1" createdVersion="6" refreshedVersion="6" minRefreshableVersion="3" recordCount="0" supportSubquery="1" supportAdvancedDrill="1">
  <cacheSource type="external" connectionId="1"/>
  <cacheFields count="3">
    <cacheField name="[Table1].[Sales Person].[Sales Person]" caption="Sales Person" numFmtId="0" hierarchy="14" level="1">
      <sharedItems count="5">
        <s v="Alisha"/>
        <s v="Bharat"/>
        <s v="Peter"/>
        <s v="Ram"/>
        <s v="Shyam"/>
      </sharedItems>
    </cacheField>
    <cacheField name="[Table1].[Booking Confirmed].[Booking Confirmed]" caption="Booking Confirmed" numFmtId="0" hierarchy="11" level="1">
      <sharedItems count="2">
        <s v="No"/>
        <s v="Yes"/>
      </sharedItems>
    </cacheField>
    <cacheField name="[Measures].[Sum of Sales]" caption="Sum of Sales" numFmtId="0" hierarchy="22" level="32767"/>
  </cacheFields>
  <cacheHierarchies count="27">
    <cacheHierarchy uniqueName="[Range].[Cab type]" caption="Cab type" attribute="1" defaultMemberUniqueName="[Range].[Cab type].[All]" allUniqueName="[Range].[Cab type].[All]" dimensionUniqueName="[Range]" displayFolder="" count="0" memberValueDatatype="130" unbalanced="0"/>
    <cacheHierarchy uniqueName="[Range].[Price per day]" caption="Price per day" attribute="1" defaultMemberUniqueName="[Range].[Price per day].[All]" allUniqueName="[Range].[Price per day].[All]" dimensionUniqueName="[Range]" displayFolder="" count="0" memberValueDatatype="20" unbalanced="0"/>
    <cacheHierarchy uniqueName="[Range].[Validity End]" caption="Validity End" attribute="1" time="1" defaultMemberUniqueName="[Range].[Validity End].[All]" allUniqueName="[Range].[Validity End].[All]" dimensionUniqueName="[Range]" displayFolder="" count="0" memberValueDatatype="7" unbalanced="0"/>
    <cacheHierarchy uniqueName="[Range].[Validity Start]" caption="Validity Start" attribute="1" time="1" defaultMemberUniqueName="[Range].[Validity Start].[All]" allUniqueName="[Range].[Validity Start].[All]" dimensionUniqueName="[Range]" displayFolder="" count="0" memberValueDatatype="7" unbalanced="0"/>
    <cacheHierarchy uniqueName="[Range].[Validity Start (Month)]" caption="Validity Start (Month)" attribute="1" defaultMemberUniqueName="[Range].[Validity Start (Month)].[All]" allUniqueName="[Range].[Validity Start (Month)].[All]" dimensionUniqueName="[Range]" displayFolder="" count="0" memberValueDatatype="130" unbalanced="0"/>
    <cacheHierarchy uniqueName="[Range1].[Hotel Name]" caption="Hotel Name" attribute="1" defaultMemberUniqueName="[Range1].[Hotel Name].[All]" allUniqueName="[Range1].[Hotel Name].[All]" dimensionUniqueName="[Range1]" displayFolder="" count="0" memberValueDatatype="130" unbalanced="0"/>
    <cacheHierarchy uniqueName="[Range1].[Price per day]" caption="Price per day" attribute="1" defaultMemberUniqueName="[Range1].[Price per day].[All]" allUniqueName="[Range1].[Price per day].[All]" dimensionUniqueName="[Range1]" displayFolder="" count="0" memberValueDatatype="20" unbalanced="0"/>
    <cacheHierarchy uniqueName="[Range1].[Validity End]" caption="Validity End" attribute="1" time="1" defaultMemberUniqueName="[Range1].[Validity End].[All]" allUniqueName="[Range1].[Validity End].[All]" dimensionUniqueName="[Range1]" displayFolder="" count="0" memberValueDatatype="7" unbalanced="0"/>
    <cacheHierarchy uniqueName="[Range1].[Validity End (Month)]" caption="Validity End (Month)" attribute="1" defaultMemberUniqueName="[Range1].[Validity End (Month)].[All]" allUniqueName="[Range1].[Validity End (Month)].[All]" dimensionUniqueName="[Range1]" displayFolder="" count="0" memberValueDatatype="130" unbalanced="0"/>
    <cacheHierarchy uniqueName="[Range1].[Validity Start]" caption="Validity Start" attribute="1" time="1" defaultMemberUniqueName="[Range1].[Validity Start].[All]" allUniqueName="[Range1].[Validity Start].[All]" dimensionUniqueName="[Range1]" displayFolder="" count="0" memberValueDatatype="7" unbalanced="0"/>
    <cacheHierarchy uniqueName="[Table1].[Area]" caption="Area" attribute="1" defaultMemberUniqueName="[Table1].[Area].[All]" allUniqueName="[Table1].[Area].[All]" dimensionUniqueName="[Table1]" displayFolder="" count="0" memberValueDatatype="130" unbalanced="0"/>
    <cacheHierarchy uniqueName="[Table1].[Booking Confirmed]" caption="Booking Confirmed" attribute="1" defaultMemberUniqueName="[Table1].[Booking Confirmed].[All]" allUniqueName="[Table1].[Booking Confirme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ookingNo.]" caption="BookingNo." attribute="1" defaultMemberUniqueName="[Table1].[BookingNo.].[All]" allUniqueName="[Table1].[BookingNo.].[All]" dimensionUniqueName="[Table1]" displayFolder="" count="0" memberValueDatatype="2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Sales Person]" caption="Sales Person" attribute="1" defaultMemberUniqueName="[Table1].[Sales Person].[All]" allUniqueName="[Table1].[Sales Person].[All]" dimensionUniqueName="[Table1]" displayFolder="" count="2" memberValueDatatype="130" unbalanced="0">
      <fieldsUsage count="2">
        <fieldUsage x="-1"/>
        <fieldUsage x="0"/>
      </fieldsUsage>
    </cacheHierarchy>
    <cacheHierarchy uniqueName="[Range].[Validity Start (Month Index)]" caption="Validity Start (Month Index)" attribute="1" defaultMemberUniqueName="[Range].[Validity Start (Month Index)].[All]" allUniqueName="[Range].[Validity Start (Month Index)].[All]" dimensionUniqueName="[Range]" displayFolder="" count="0" memberValueDatatype="20" unbalanced="0" hidden="1"/>
    <cacheHierarchy uniqueName="[Range1].[Validity End (Month Index)]" caption="Validity End (Month Index)" attribute="1" defaultMemberUniqueName="[Range1].[Validity End (Month Index)].[All]" allUniqueName="[Range1].[Validity End (Month Index)].[All]" dimensionUniqueName="[Rang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rea]" caption="Count of Area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]" caption="Sum of Sale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ookingNo.]" caption="Sum of BookingNo.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 Confirmed]" caption="Count of Booking Confirmed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 per day]" caption="Sum of Price per da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 per day 2]" caption="Sum of Price per day 2" measure="1" displayFolder="" measureGroup="Rang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Table1" uniqueName="[Table1]" caption="Table1"/>
  </dimensions>
  <measureGroups count="3">
    <measureGroup name="Range" caption="Range"/>
    <measureGroup name="Range1" caption="Range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4628.443584490742" backgroundQuery="1" createdVersion="6" refreshedVersion="6" minRefreshableVersion="3" recordCount="0" supportSubquery="1" supportAdvancedDrill="1">
  <cacheSource type="external" connectionId="1"/>
  <cacheFields count="5">
    <cacheField name="[Range].[Cab type].[Cab type]" caption="Cab type" numFmtId="0" level="1">
      <sharedItems count="2">
        <s v="Innova"/>
        <s v="Swift Dzire"/>
      </sharedItems>
    </cacheField>
    <cacheField name="[Range].[Validity Start].[Validity Start]" caption="Validity Start" numFmtId="0" hierarchy="3" level="1">
      <sharedItems containsSemiMixedTypes="0" containsNonDate="0" containsDate="1" containsString="0" count="2">
        <d v="2021-01-01T00:00:00"/>
        <d v="2021-07-01T00:00:00"/>
      </sharedItems>
    </cacheField>
    <cacheField name="[Range].[Validity Start (Month)].[Validity Start (Month)]" caption="Validity Start (Month)" numFmtId="0" hierarchy="4" level="1">
      <sharedItems count="2">
        <s v="Jan"/>
        <s v="Jul"/>
      </sharedItems>
    </cacheField>
    <cacheField name="[Measures].[Sum of Price per day]" caption="Sum of Price per day" numFmtId="0" hierarchy="25" level="32767"/>
    <cacheField name="[Range].[Validity End].[Validity End]" caption="Validity End" numFmtId="0" hierarchy="2" level="1">
      <sharedItems containsSemiMixedTypes="0" containsNonDate="0" containsString="0"/>
    </cacheField>
  </cacheFields>
  <cacheHierarchies count="27">
    <cacheHierarchy uniqueName="[Range].[Cab type]" caption="Cab type" attribute="1" defaultMemberUniqueName="[Range].[Cab type].[All]" allUniqueName="[Range].[Cab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 per day]" caption="Price per day" attribute="1" defaultMemberUniqueName="[Range].[Price per day].[All]" allUniqueName="[Range].[Price per day].[All]" dimensionUniqueName="[Range]" displayFolder="" count="0" memberValueDatatype="20" unbalanced="0"/>
    <cacheHierarchy uniqueName="[Range].[Validity End]" caption="Validity End" attribute="1" time="1" defaultMemberUniqueName="[Range].[Validity End].[All]" allUniqueName="[Range].[Validity End].[All]" dimensionUniqueName="[Range]" displayFolder="" count="2" memberValueDatatype="7" unbalanced="0">
      <fieldsUsage count="2">
        <fieldUsage x="-1"/>
        <fieldUsage x="4"/>
      </fieldsUsage>
    </cacheHierarchy>
    <cacheHierarchy uniqueName="[Range].[Validity Start]" caption="Validity Start" attribute="1" time="1" defaultMemberUniqueName="[Range].[Validity Start].[All]" allUniqueName="[Range].[Validity Start].[All]" dimensionUniqueName="[Range]" displayFolder="" count="2" memberValueDatatype="7" unbalanced="0">
      <fieldsUsage count="2">
        <fieldUsage x="-1"/>
        <fieldUsage x="1"/>
      </fieldsUsage>
    </cacheHierarchy>
    <cacheHierarchy uniqueName="[Range].[Validity Start (Month)]" caption="Validity Start (Month)" attribute="1" defaultMemberUniqueName="[Range].[Validity Start (Month)].[All]" allUniqueName="[Range].[Validity Start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1].[Hotel Name]" caption="Hotel Name" attribute="1" defaultMemberUniqueName="[Range1].[Hotel Name].[All]" allUniqueName="[Range1].[Hotel Name].[All]" dimensionUniqueName="[Range1]" displayFolder="" count="0" memberValueDatatype="130" unbalanced="0"/>
    <cacheHierarchy uniqueName="[Range1].[Price per day]" caption="Price per day" attribute="1" defaultMemberUniqueName="[Range1].[Price per day].[All]" allUniqueName="[Range1].[Price per day].[All]" dimensionUniqueName="[Range1]" displayFolder="" count="0" memberValueDatatype="20" unbalanced="0"/>
    <cacheHierarchy uniqueName="[Range1].[Validity End]" caption="Validity End" attribute="1" time="1" defaultMemberUniqueName="[Range1].[Validity End].[All]" allUniqueName="[Range1].[Validity End].[All]" dimensionUniqueName="[Range1]" displayFolder="" count="0" memberValueDatatype="7" unbalanced="0"/>
    <cacheHierarchy uniqueName="[Range1].[Validity End (Month)]" caption="Validity End (Month)" attribute="1" defaultMemberUniqueName="[Range1].[Validity End (Month)].[All]" allUniqueName="[Range1].[Validity End (Month)].[All]" dimensionUniqueName="[Range1]" displayFolder="" count="0" memberValueDatatype="130" unbalanced="0"/>
    <cacheHierarchy uniqueName="[Range1].[Validity Start]" caption="Validity Start" attribute="1" time="1" defaultMemberUniqueName="[Range1].[Validity Start].[All]" allUniqueName="[Range1].[Validity Start].[All]" dimensionUniqueName="[Range1]" displayFolder="" count="0" memberValueDatatype="7" unbalanced="0"/>
    <cacheHierarchy uniqueName="[Table1].[Area]" caption="Area" attribute="1" defaultMemberUniqueName="[Table1].[Area].[All]" allUniqueName="[Table1].[Area].[All]" dimensionUniqueName="[Table1]" displayFolder="" count="0" memberValueDatatype="130" unbalanced="0"/>
    <cacheHierarchy uniqueName="[Table1].[Booking Confirmed]" caption="Booking Confirmed" attribute="1" defaultMemberUniqueName="[Table1].[Booking Confirmed].[All]" allUniqueName="[Table1].[Booking Confirmed].[All]" dimensionUniqueName="[Table1]" displayFolder="" count="0" memberValueDatatype="130" unbalanced="0"/>
    <cacheHierarchy uniqueName="[Table1].[BookingNo.]" caption="BookingNo." attribute="1" defaultMemberUniqueName="[Table1].[BookingNo.].[All]" allUniqueName="[Table1].[BookingNo.].[All]" dimensionUniqueName="[Table1]" displayFolder="" count="0" memberValueDatatype="2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Range].[Validity Start (Month Index)]" caption="Validity Start (Month Index)" attribute="1" defaultMemberUniqueName="[Range].[Validity Start (Month Index)].[All]" allUniqueName="[Range].[Validity Start (Month Index)].[All]" dimensionUniqueName="[Range]" displayFolder="" count="0" memberValueDatatype="20" unbalanced="0" hidden="1"/>
    <cacheHierarchy uniqueName="[Range1].[Validity End (Month Index)]" caption="Validity End (Month Index)" attribute="1" defaultMemberUniqueName="[Range1].[Validity End (Month Index)].[All]" allUniqueName="[Range1].[Validity End (Month Index)].[All]" dimensionUniqueName="[Rang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rea]" caption="Count of Area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ookingNo.]" caption="Sum of BookingNo.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 Confirmed]" caption="Count of Booking Confirmed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 per day]" caption="Sum of Price per da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 per day 2]" caption="Sum of Price per day 2" measure="1" displayFolder="" measureGroup="Rang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Table1" uniqueName="[Table1]" caption="Table1"/>
  </dimensions>
  <measureGroups count="3">
    <measureGroup name="Range" caption="Range"/>
    <measureGroup name="Range1" caption="Range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4628.446182523148" backgroundQuery="1" createdVersion="6" refreshedVersion="6" minRefreshableVersion="3" recordCount="0" supportSubquery="1" supportAdvancedDrill="1">
  <cacheSource type="external" connectionId="1"/>
  <cacheFields count="1">
    <cacheField name="[Range1].[Hotel Name].[Hotel Name]" caption="Hotel Name" numFmtId="0" hierarchy="5" level="1">
      <sharedItems count="3">
        <s v="Hard Rock"/>
        <s v="Radisson"/>
        <s v="Taj"/>
      </sharedItems>
    </cacheField>
  </cacheFields>
  <cacheHierarchies count="27">
    <cacheHierarchy uniqueName="[Range].[Cab type]" caption="Cab type" attribute="1" defaultMemberUniqueName="[Range].[Cab type].[All]" allUniqueName="[Range].[Cab type].[All]" dimensionUniqueName="[Range]" displayFolder="" count="0" memberValueDatatype="130" unbalanced="0"/>
    <cacheHierarchy uniqueName="[Range].[Price per day]" caption="Price per day" attribute="1" defaultMemberUniqueName="[Range].[Price per day].[All]" allUniqueName="[Range].[Price per day].[All]" dimensionUniqueName="[Range]" displayFolder="" count="0" memberValueDatatype="20" unbalanced="0"/>
    <cacheHierarchy uniqueName="[Range].[Validity End]" caption="Validity End" attribute="1" time="1" defaultMemberUniqueName="[Range].[Validity End].[All]" allUniqueName="[Range].[Validity End].[All]" dimensionUniqueName="[Range]" displayFolder="" count="0" memberValueDatatype="7" unbalanced="0"/>
    <cacheHierarchy uniqueName="[Range].[Validity Start]" caption="Validity Start" attribute="1" time="1" defaultMemberUniqueName="[Range].[Validity Start].[All]" allUniqueName="[Range].[Validity Start].[All]" dimensionUniqueName="[Range]" displayFolder="" count="0" memberValueDatatype="7" unbalanced="0"/>
    <cacheHierarchy uniqueName="[Range].[Validity Start (Month)]" caption="Validity Start (Month)" attribute="1" defaultMemberUniqueName="[Range].[Validity Start (Month)].[All]" allUniqueName="[Range].[Validity Start (Month)].[All]" dimensionUniqueName="[Range]" displayFolder="" count="0" memberValueDatatype="130" unbalanced="0"/>
    <cacheHierarchy uniqueName="[Range1].[Hotel Name]" caption="Hotel Name" attribute="1" defaultMemberUniqueName="[Range1].[Hotel Name].[All]" allUniqueName="[Range1].[Hotel Nam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ice per day]" caption="Price per day" attribute="1" defaultMemberUniqueName="[Range1].[Price per day].[All]" allUniqueName="[Range1].[Price per day].[All]" dimensionUniqueName="[Range1]" displayFolder="" count="0" memberValueDatatype="20" unbalanced="0"/>
    <cacheHierarchy uniqueName="[Range1].[Validity End]" caption="Validity End" attribute="1" time="1" defaultMemberUniqueName="[Range1].[Validity End].[All]" allUniqueName="[Range1].[Validity End].[All]" dimensionUniqueName="[Range1]" displayFolder="" count="2" memberValueDatatype="7" unbalanced="0"/>
    <cacheHierarchy uniqueName="[Range1].[Validity End (Month)]" caption="Validity End (Month)" attribute="1" defaultMemberUniqueName="[Range1].[Validity End (Month)].[All]" allUniqueName="[Range1].[Validity End (Month)].[All]" dimensionUniqueName="[Range1]" displayFolder="" count="2" memberValueDatatype="130" unbalanced="0"/>
    <cacheHierarchy uniqueName="[Range1].[Validity Start]" caption="Validity Start" attribute="1" time="1" defaultMemberUniqueName="[Range1].[Validity Start].[All]" allUniqueName="[Range1].[Validity Start].[All]" dimensionUniqueName="[Range1]" displayFolder="" count="2" memberValueDatatype="7" unbalanced="0"/>
    <cacheHierarchy uniqueName="[Table1].[Area]" caption="Area" attribute="1" defaultMemberUniqueName="[Table1].[Area].[All]" allUniqueName="[Table1].[Area].[All]" dimensionUniqueName="[Table1]" displayFolder="" count="0" memberValueDatatype="130" unbalanced="0"/>
    <cacheHierarchy uniqueName="[Table1].[Booking Confirmed]" caption="Booking Confirmed" attribute="1" defaultMemberUniqueName="[Table1].[Booking Confirmed].[All]" allUniqueName="[Table1].[Booking Confirmed].[All]" dimensionUniqueName="[Table1]" displayFolder="" count="0" memberValueDatatype="130" unbalanced="0"/>
    <cacheHierarchy uniqueName="[Table1].[BookingNo.]" caption="BookingNo." attribute="1" defaultMemberUniqueName="[Table1].[BookingNo.].[All]" allUniqueName="[Table1].[BookingNo.].[All]" dimensionUniqueName="[Table1]" displayFolder="" count="0" memberValueDatatype="2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Range].[Validity Start (Month Index)]" caption="Validity Start (Month Index)" attribute="1" defaultMemberUniqueName="[Range].[Validity Start (Month Index)].[All]" allUniqueName="[Range].[Validity Start (Month Index)].[All]" dimensionUniqueName="[Range]" displayFolder="" count="0" memberValueDatatype="20" unbalanced="0" hidden="1"/>
    <cacheHierarchy uniqueName="[Range1].[Validity End (Month Index)]" caption="Validity End (Month Index)" attribute="1" defaultMemberUniqueName="[Range1].[Validity End (Month Index)].[All]" allUniqueName="[Range1].[Validity End (Month Index)].[All]" dimensionUniqueName="[Rang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Area]" caption="Count of Area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ookingNo.]" caption="Sum of BookingNo.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 Confirmed]" caption="Count of Booking Confirmed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 per day]" caption="Sum of Price per da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 per day 2]" caption="Sum of Price per day 2" measure="1" displayFolder="" measureGroup="Rang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Table1" uniqueName="[Table1]" caption="Table1"/>
  </dimensions>
  <measureGroups count="3">
    <measureGroup name="Range" caption="Range"/>
    <measureGroup name="Range1" caption="Range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e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t Task TravClan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4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>
      <items count="3">
        <item x="0" e="0"/>
        <item x="1" e="0"/>
        <item t="default"/>
      </items>
    </pivotField>
    <pivotField dataField="1" showAll="0"/>
    <pivotField axis="axisCol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3">
    <field x="2"/>
    <field x="1"/>
    <field x="4"/>
  </colFields>
  <colItems count="3">
    <i>
      <x/>
    </i>
    <i>
      <x v="1"/>
    </i>
    <i t="grand">
      <x/>
    </i>
  </colItems>
  <dataFields count="1">
    <dataField name="Sum of Price per day" fld="3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3">
    <colHierarchyUsage hierarchyUsage="4"/>
    <colHierarchyUsage hierarchyUsage="3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t 2 - Create a Calculator!$E$1:$H$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t 2 - Create a Calculator!$J$1:$M$7">
        <x15:activeTabTopLevelEntity name="[Rang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E26" totalsRowShown="0" headerRowDxfId="8" headerRowBorderDxfId="7" tableBorderDxfId="6" totalsRowBorderDxfId="5">
  <autoFilter ref="A1:E26"/>
  <tableColumns count="5">
    <tableColumn id="1" name="BookingNo." dataDxfId="4"/>
    <tableColumn id="2" name="Sales Person" dataDxfId="3"/>
    <tableColumn id="3" name="Area" dataDxfId="2"/>
    <tableColumn id="4" name="Booking Confirmed" dataDxfId="1"/>
    <tableColumn id="5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M8" sqref="M8"/>
    </sheetView>
  </sheetViews>
  <sheetFormatPr defaultRowHeight="15" x14ac:dyDescent="0.25"/>
  <cols>
    <col min="1" max="1" width="13.140625" customWidth="1"/>
    <col min="2" max="2" width="16.28515625" customWidth="1"/>
    <col min="3" max="3" width="5" customWidth="1"/>
    <col min="4" max="4" width="11.28515625" customWidth="1"/>
    <col min="5" max="5" width="4.85546875" customWidth="1"/>
    <col min="6" max="6" width="6.85546875" customWidth="1"/>
    <col min="7" max="7" width="11.28515625" customWidth="1"/>
    <col min="8" max="8" width="7.7109375" customWidth="1"/>
    <col min="9" max="9" width="10.7109375" bestFit="1" customWidth="1"/>
    <col min="10" max="10" width="6.7109375" customWidth="1"/>
    <col min="11" max="11" width="6.140625" customWidth="1"/>
    <col min="12" max="12" width="9.7109375" bestFit="1" customWidth="1"/>
    <col min="13" max="13" width="8.7109375" customWidth="1"/>
    <col min="14" max="14" width="6.140625" customWidth="1"/>
    <col min="15" max="15" width="11.7109375" bestFit="1" customWidth="1"/>
    <col min="16" max="16" width="11.28515625" bestFit="1" customWidth="1"/>
  </cols>
  <sheetData>
    <row r="3" spans="1:8" x14ac:dyDescent="0.25">
      <c r="A3" s="25" t="s">
        <v>94</v>
      </c>
      <c r="B3" s="25" t="s">
        <v>93</v>
      </c>
    </row>
    <row r="4" spans="1:8" x14ac:dyDescent="0.25">
      <c r="A4" s="25" t="s">
        <v>91</v>
      </c>
      <c r="B4" t="s">
        <v>81</v>
      </c>
      <c r="C4" t="s">
        <v>80</v>
      </c>
      <c r="D4" t="s">
        <v>92</v>
      </c>
    </row>
    <row r="5" spans="1:8" x14ac:dyDescent="0.25">
      <c r="A5" s="26" t="s">
        <v>75</v>
      </c>
      <c r="B5" s="27">
        <v>704</v>
      </c>
      <c r="C5" s="27">
        <v>1536</v>
      </c>
      <c r="D5" s="27">
        <v>2240</v>
      </c>
    </row>
    <row r="6" spans="1:8" x14ac:dyDescent="0.25">
      <c r="A6" s="26" t="s">
        <v>74</v>
      </c>
      <c r="B6" s="27">
        <v>1166</v>
      </c>
      <c r="C6" s="27">
        <v>1534</v>
      </c>
      <c r="D6" s="27">
        <v>2700</v>
      </c>
    </row>
    <row r="7" spans="1:8" x14ac:dyDescent="0.25">
      <c r="A7" s="26" t="s">
        <v>72</v>
      </c>
      <c r="B7" s="27">
        <v>560</v>
      </c>
      <c r="C7" s="27">
        <v>1484</v>
      </c>
      <c r="D7" s="27">
        <v>2044</v>
      </c>
      <c r="G7" s="30"/>
      <c r="H7" s="29">
        <f>1536/10467</f>
        <v>0.14674691888793351</v>
      </c>
    </row>
    <row r="8" spans="1:8" x14ac:dyDescent="0.25">
      <c r="A8" s="26" t="s">
        <v>73</v>
      </c>
      <c r="B8" s="27">
        <v>1126</v>
      </c>
      <c r="C8" s="27">
        <v>932</v>
      </c>
      <c r="D8" s="27">
        <v>2058</v>
      </c>
      <c r="H8" s="29">
        <f>GETPIVOTDATA("[Measures].[Sum of Sales]",$A$3,"[Table1].[Sales Person]","[Table1].[Sales Person].&amp;[Bharat]","[Table1].[Booking Confirmed]","[Table1].[Booking Confirmed].&amp;[Yes]")/GETPIVOTDATA("[Measures].[Sum of Sales]",$A$3)</f>
        <v>7.5188688258335717E-2</v>
      </c>
    </row>
    <row r="9" spans="1:8" x14ac:dyDescent="0.25">
      <c r="A9" s="26" t="s">
        <v>71</v>
      </c>
      <c r="B9" s="27">
        <v>638</v>
      </c>
      <c r="C9" s="27">
        <v>787</v>
      </c>
      <c r="D9" s="27">
        <v>1425</v>
      </c>
    </row>
    <row r="10" spans="1:8" x14ac:dyDescent="0.25">
      <c r="A10" s="26" t="s">
        <v>92</v>
      </c>
      <c r="B10" s="27">
        <v>4194</v>
      </c>
      <c r="C10" s="27">
        <v>6273</v>
      </c>
      <c r="D10" s="27">
        <v>10467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2" sqref="H12"/>
    </sheetView>
  </sheetViews>
  <sheetFormatPr defaultRowHeight="15" x14ac:dyDescent="0.25"/>
  <cols>
    <col min="1" max="1" width="14.7109375" customWidth="1"/>
    <col min="2" max="2" width="14.5703125" customWidth="1"/>
    <col min="4" max="4" width="20.140625" customWidth="1"/>
    <col min="8" max="8" width="90.5703125" style="15" customWidth="1"/>
  </cols>
  <sheetData>
    <row r="1" spans="1:10" x14ac:dyDescent="0.25">
      <c r="A1" s="19" t="s">
        <v>69</v>
      </c>
      <c r="B1" s="20" t="s">
        <v>70</v>
      </c>
      <c r="C1" s="20" t="s">
        <v>76</v>
      </c>
      <c r="D1" s="20" t="s">
        <v>79</v>
      </c>
      <c r="E1" s="21" t="s">
        <v>83</v>
      </c>
    </row>
    <row r="2" spans="1:10" x14ac:dyDescent="0.25">
      <c r="A2" s="17">
        <v>1</v>
      </c>
      <c r="B2" s="3" t="s">
        <v>71</v>
      </c>
      <c r="C2" s="3" t="s">
        <v>77</v>
      </c>
      <c r="D2" s="3" t="s">
        <v>80</v>
      </c>
      <c r="E2" s="18">
        <v>201</v>
      </c>
      <c r="H2" s="15" t="s">
        <v>87</v>
      </c>
    </row>
    <row r="3" spans="1:10" x14ac:dyDescent="0.25">
      <c r="A3" s="17">
        <v>2</v>
      </c>
      <c r="B3" s="3" t="s">
        <v>72</v>
      </c>
      <c r="C3" s="3" t="s">
        <v>77</v>
      </c>
      <c r="D3" s="3" t="s">
        <v>80</v>
      </c>
      <c r="E3" s="18">
        <v>263</v>
      </c>
      <c r="H3" s="15" t="s">
        <v>86</v>
      </c>
      <c r="I3" s="28">
        <v>4098</v>
      </c>
    </row>
    <row r="4" spans="1:10" x14ac:dyDescent="0.25">
      <c r="A4" s="17">
        <v>3</v>
      </c>
      <c r="B4" s="3" t="s">
        <v>73</v>
      </c>
      <c r="C4" s="3" t="s">
        <v>77</v>
      </c>
      <c r="D4" s="3" t="s">
        <v>80</v>
      </c>
      <c r="E4" s="18">
        <v>590</v>
      </c>
      <c r="H4" s="15" t="s">
        <v>88</v>
      </c>
      <c r="I4">
        <v>1484</v>
      </c>
    </row>
    <row r="5" spans="1:10" x14ac:dyDescent="0.25">
      <c r="A5" s="17">
        <v>4</v>
      </c>
      <c r="B5" s="3" t="s">
        <v>72</v>
      </c>
      <c r="C5" s="3" t="s">
        <v>77</v>
      </c>
      <c r="D5" s="3" t="s">
        <v>80</v>
      </c>
      <c r="E5" s="18">
        <v>293</v>
      </c>
      <c r="H5" s="15" t="s">
        <v>89</v>
      </c>
      <c r="I5">
        <v>3483</v>
      </c>
    </row>
    <row r="6" spans="1:10" x14ac:dyDescent="0.25">
      <c r="A6" s="17">
        <v>5</v>
      </c>
      <c r="B6" s="3" t="s">
        <v>74</v>
      </c>
      <c r="C6" s="3" t="s">
        <v>77</v>
      </c>
      <c r="D6" s="3" t="s">
        <v>81</v>
      </c>
      <c r="E6" s="18">
        <v>406</v>
      </c>
      <c r="H6" s="15" t="s">
        <v>90</v>
      </c>
      <c r="I6">
        <v>29.67</v>
      </c>
    </row>
    <row r="7" spans="1:10" ht="30" x14ac:dyDescent="0.25">
      <c r="A7" s="17">
        <v>6</v>
      </c>
      <c r="B7" s="3" t="s">
        <v>73</v>
      </c>
      <c r="C7" s="3" t="s">
        <v>77</v>
      </c>
      <c r="D7" s="3" t="s">
        <v>81</v>
      </c>
      <c r="E7" s="18">
        <v>408</v>
      </c>
      <c r="H7" s="15" t="s">
        <v>82</v>
      </c>
      <c r="I7" s="29">
        <v>0.14674691888793351</v>
      </c>
      <c r="J7" t="s">
        <v>75</v>
      </c>
    </row>
    <row r="8" spans="1:10" x14ac:dyDescent="0.25">
      <c r="A8" s="17">
        <v>7</v>
      </c>
      <c r="B8" s="3" t="s">
        <v>71</v>
      </c>
      <c r="C8" s="3" t="s">
        <v>77</v>
      </c>
      <c r="D8" s="3" t="s">
        <v>81</v>
      </c>
      <c r="E8" s="18">
        <v>241</v>
      </c>
      <c r="I8" s="29">
        <v>7.5188688258335717E-2</v>
      </c>
      <c r="J8" t="s">
        <v>71</v>
      </c>
    </row>
    <row r="9" spans="1:10" x14ac:dyDescent="0.25">
      <c r="A9" s="17">
        <v>8</v>
      </c>
      <c r="B9" s="3" t="s">
        <v>71</v>
      </c>
      <c r="C9" s="3" t="s">
        <v>78</v>
      </c>
      <c r="D9" s="3" t="s">
        <v>80</v>
      </c>
      <c r="E9" s="18">
        <v>586</v>
      </c>
    </row>
    <row r="10" spans="1:10" x14ac:dyDescent="0.25">
      <c r="A10" s="17">
        <v>9</v>
      </c>
      <c r="B10" s="3" t="s">
        <v>74</v>
      </c>
      <c r="C10" s="3" t="s">
        <v>78</v>
      </c>
      <c r="D10" s="3" t="s">
        <v>80</v>
      </c>
      <c r="E10" s="18">
        <v>505</v>
      </c>
    </row>
    <row r="11" spans="1:10" x14ac:dyDescent="0.25">
      <c r="A11" s="17">
        <v>10</v>
      </c>
      <c r="B11" s="3" t="s">
        <v>74</v>
      </c>
      <c r="C11" s="3" t="s">
        <v>78</v>
      </c>
      <c r="D11" s="3" t="s">
        <v>80</v>
      </c>
      <c r="E11" s="18">
        <v>649</v>
      </c>
    </row>
    <row r="12" spans="1:10" x14ac:dyDescent="0.25">
      <c r="A12" s="17">
        <v>11</v>
      </c>
      <c r="B12" s="3" t="s">
        <v>72</v>
      </c>
      <c r="C12" s="3" t="s">
        <v>78</v>
      </c>
      <c r="D12" s="3" t="s">
        <v>80</v>
      </c>
      <c r="E12" s="18">
        <v>481</v>
      </c>
      <c r="H12" s="15" t="s">
        <v>97</v>
      </c>
    </row>
    <row r="13" spans="1:10" x14ac:dyDescent="0.25">
      <c r="A13" s="17">
        <v>12</v>
      </c>
      <c r="B13" s="3" t="s">
        <v>75</v>
      </c>
      <c r="C13" s="3" t="s">
        <v>78</v>
      </c>
      <c r="D13" s="3" t="s">
        <v>80</v>
      </c>
      <c r="E13" s="18">
        <v>390</v>
      </c>
    </row>
    <row r="14" spans="1:10" x14ac:dyDescent="0.25">
      <c r="A14" s="17">
        <v>13</v>
      </c>
      <c r="B14" s="3" t="s">
        <v>75</v>
      </c>
      <c r="C14" s="3" t="s">
        <v>78</v>
      </c>
      <c r="D14" s="3" t="s">
        <v>80</v>
      </c>
      <c r="E14" s="18">
        <v>402</v>
      </c>
    </row>
    <row r="15" spans="1:10" x14ac:dyDescent="0.25">
      <c r="A15" s="17">
        <v>14</v>
      </c>
      <c r="B15" s="3" t="s">
        <v>72</v>
      </c>
      <c r="C15" s="3" t="s">
        <v>78</v>
      </c>
      <c r="D15" s="3" t="s">
        <v>81</v>
      </c>
      <c r="E15" s="18">
        <v>560</v>
      </c>
    </row>
    <row r="16" spans="1:10" x14ac:dyDescent="0.25">
      <c r="A16" s="17">
        <v>15</v>
      </c>
      <c r="B16" s="3" t="s">
        <v>75</v>
      </c>
      <c r="C16" s="3" t="s">
        <v>78</v>
      </c>
      <c r="D16" s="3" t="s">
        <v>81</v>
      </c>
      <c r="E16" s="18">
        <v>704</v>
      </c>
    </row>
    <row r="17" spans="1:5" x14ac:dyDescent="0.25">
      <c r="A17" s="17">
        <v>16</v>
      </c>
      <c r="B17" s="3" t="s">
        <v>73</v>
      </c>
      <c r="C17" s="3" t="s">
        <v>78</v>
      </c>
      <c r="D17" s="3" t="s">
        <v>81</v>
      </c>
      <c r="E17" s="18">
        <v>296</v>
      </c>
    </row>
    <row r="18" spans="1:5" x14ac:dyDescent="0.25">
      <c r="A18" s="17">
        <v>17</v>
      </c>
      <c r="B18" s="3" t="s">
        <v>72</v>
      </c>
      <c r="C18" s="3" t="s">
        <v>77</v>
      </c>
      <c r="D18" s="3" t="s">
        <v>80</v>
      </c>
      <c r="E18" s="18">
        <v>447</v>
      </c>
    </row>
    <row r="19" spans="1:5" x14ac:dyDescent="0.25">
      <c r="A19" s="17">
        <v>18</v>
      </c>
      <c r="B19" s="3" t="s">
        <v>74</v>
      </c>
      <c r="C19" s="3" t="s">
        <v>77</v>
      </c>
      <c r="D19" s="3" t="s">
        <v>81</v>
      </c>
      <c r="E19" s="18">
        <v>430</v>
      </c>
    </row>
    <row r="20" spans="1:5" x14ac:dyDescent="0.25">
      <c r="A20" s="17">
        <v>19</v>
      </c>
      <c r="B20" s="3" t="s">
        <v>73</v>
      </c>
      <c r="C20" s="3" t="s">
        <v>77</v>
      </c>
      <c r="D20" s="3" t="s">
        <v>81</v>
      </c>
      <c r="E20" s="18">
        <v>422</v>
      </c>
    </row>
    <row r="21" spans="1:5" x14ac:dyDescent="0.25">
      <c r="A21" s="17">
        <v>20</v>
      </c>
      <c r="B21" s="3" t="s">
        <v>71</v>
      </c>
      <c r="C21" s="3" t="s">
        <v>77</v>
      </c>
      <c r="D21" s="3" t="s">
        <v>81</v>
      </c>
      <c r="E21" s="18">
        <v>397</v>
      </c>
    </row>
    <row r="22" spans="1:5" x14ac:dyDescent="0.25">
      <c r="A22" s="17">
        <v>21</v>
      </c>
      <c r="B22" s="3" t="s">
        <v>75</v>
      </c>
      <c r="C22" s="3" t="s">
        <v>78</v>
      </c>
      <c r="D22" s="3" t="s">
        <v>80</v>
      </c>
      <c r="E22" s="18">
        <v>384</v>
      </c>
    </row>
    <row r="23" spans="1:5" x14ac:dyDescent="0.25">
      <c r="A23" s="17">
        <v>22</v>
      </c>
      <c r="B23" s="3" t="s">
        <v>75</v>
      </c>
      <c r="C23" s="3" t="s">
        <v>78</v>
      </c>
      <c r="D23" s="3" t="s">
        <v>80</v>
      </c>
      <c r="E23" s="18">
        <v>360</v>
      </c>
    </row>
    <row r="24" spans="1:5" x14ac:dyDescent="0.25">
      <c r="A24" s="17">
        <v>23</v>
      </c>
      <c r="B24" s="3" t="s">
        <v>73</v>
      </c>
      <c r="C24" s="3" t="s">
        <v>78</v>
      </c>
      <c r="D24" s="3" t="s">
        <v>80</v>
      </c>
      <c r="E24" s="18">
        <v>342</v>
      </c>
    </row>
    <row r="25" spans="1:5" x14ac:dyDescent="0.25">
      <c r="A25" s="17">
        <v>24</v>
      </c>
      <c r="B25" s="3" t="s">
        <v>74</v>
      </c>
      <c r="C25" s="3" t="s">
        <v>78</v>
      </c>
      <c r="D25" s="3" t="s">
        <v>81</v>
      </c>
      <c r="E25" s="18">
        <v>330</v>
      </c>
    </row>
    <row r="26" spans="1:5" x14ac:dyDescent="0.25">
      <c r="A26" s="22">
        <v>25</v>
      </c>
      <c r="B26" s="23" t="s">
        <v>74</v>
      </c>
      <c r="C26" s="23" t="s">
        <v>78</v>
      </c>
      <c r="D26" s="23" t="s">
        <v>80</v>
      </c>
      <c r="E26" s="24">
        <v>380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5.28515625" customWidth="1"/>
    <col min="4" max="4" width="11.28515625" customWidth="1"/>
    <col min="5" max="5" width="8.28515625" customWidth="1"/>
    <col min="6" max="6" width="11.28515625" bestFit="1" customWidth="1"/>
  </cols>
  <sheetData>
    <row r="3" spans="1:4" x14ac:dyDescent="0.25">
      <c r="A3" s="25" t="s">
        <v>100</v>
      </c>
      <c r="B3" s="25" t="s">
        <v>93</v>
      </c>
    </row>
    <row r="4" spans="1:4" x14ac:dyDescent="0.25">
      <c r="B4" t="s">
        <v>98</v>
      </c>
      <c r="C4" t="s">
        <v>99</v>
      </c>
      <c r="D4" t="s">
        <v>92</v>
      </c>
    </row>
    <row r="6" spans="1:4" x14ac:dyDescent="0.25">
      <c r="A6" s="25" t="s">
        <v>91</v>
      </c>
    </row>
    <row r="7" spans="1:4" x14ac:dyDescent="0.25">
      <c r="A7" s="26" t="s">
        <v>2</v>
      </c>
      <c r="B7" s="27">
        <v>2100</v>
      </c>
      <c r="C7" s="27">
        <v>2200</v>
      </c>
      <c r="D7" s="27">
        <v>4300</v>
      </c>
    </row>
    <row r="8" spans="1:4" x14ac:dyDescent="0.25">
      <c r="A8" s="26" t="s">
        <v>1</v>
      </c>
      <c r="B8" s="27">
        <v>1200</v>
      </c>
      <c r="C8" s="27">
        <v>1300</v>
      </c>
      <c r="D8" s="27">
        <v>2500</v>
      </c>
    </row>
    <row r="9" spans="1:4" x14ac:dyDescent="0.25">
      <c r="A9" s="26" t="s">
        <v>92</v>
      </c>
      <c r="B9" s="27">
        <v>3300</v>
      </c>
      <c r="C9" s="27">
        <v>3500</v>
      </c>
      <c r="D9" s="27">
        <v>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customWidth="1"/>
    <col min="3" max="3" width="10.42578125" customWidth="1"/>
    <col min="4" max="4" width="11.28515625" customWidth="1"/>
    <col min="5" max="5" width="15.42578125" bestFit="1" customWidth="1"/>
    <col min="6" max="6" width="11.28515625" bestFit="1" customWidth="1"/>
  </cols>
  <sheetData>
    <row r="3" spans="1:1" x14ac:dyDescent="0.25">
      <c r="A3" s="25" t="s">
        <v>91</v>
      </c>
    </row>
    <row r="4" spans="1:1" x14ac:dyDescent="0.25">
      <c r="A4" s="26" t="s">
        <v>7</v>
      </c>
    </row>
    <row r="5" spans="1:1" x14ac:dyDescent="0.25">
      <c r="A5" s="26" t="s">
        <v>5</v>
      </c>
    </row>
    <row r="6" spans="1:1" x14ac:dyDescent="0.25">
      <c r="A6" s="26" t="s">
        <v>6</v>
      </c>
    </row>
    <row r="7" spans="1:1" x14ac:dyDescent="0.25">
      <c r="A7" s="26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90" zoomScaleNormal="90" workbookViewId="0">
      <selection activeCell="B6" sqref="B6"/>
    </sheetView>
  </sheetViews>
  <sheetFormatPr defaultRowHeight="15" x14ac:dyDescent="0.25"/>
  <cols>
    <col min="1" max="1" width="18.7109375" bestFit="1" customWidth="1"/>
    <col min="2" max="2" width="11.7109375" customWidth="1"/>
    <col min="3" max="3" width="55.140625" customWidth="1"/>
    <col min="4" max="4" width="6.7109375" customWidth="1"/>
    <col min="5" max="5" width="11" customWidth="1"/>
    <col min="6" max="6" width="11.7109375" bestFit="1" customWidth="1"/>
    <col min="7" max="7" width="11" bestFit="1" customWidth="1"/>
    <col min="8" max="8" width="13.7109375" customWidth="1"/>
    <col min="10" max="10" width="11.7109375" customWidth="1"/>
    <col min="11" max="11" width="11.7109375" bestFit="1" customWidth="1"/>
    <col min="12" max="12" width="11" bestFit="1" customWidth="1"/>
    <col min="13" max="13" width="13.42578125" customWidth="1"/>
  </cols>
  <sheetData>
    <row r="1" spans="1:13" x14ac:dyDescent="0.25">
      <c r="E1" s="2" t="s">
        <v>0</v>
      </c>
      <c r="F1" s="2" t="s">
        <v>12</v>
      </c>
      <c r="G1" s="2" t="s">
        <v>13</v>
      </c>
      <c r="H1" s="2" t="s">
        <v>3</v>
      </c>
      <c r="J1" s="5" t="s">
        <v>4</v>
      </c>
      <c r="K1" s="2" t="s">
        <v>12</v>
      </c>
      <c r="L1" s="2" t="s">
        <v>13</v>
      </c>
      <c r="M1" s="2" t="s">
        <v>3</v>
      </c>
    </row>
    <row r="2" spans="1:13" x14ac:dyDescent="0.25">
      <c r="A2" s="10" t="s">
        <v>8</v>
      </c>
      <c r="B2" s="7" t="s">
        <v>1</v>
      </c>
      <c r="C2" s="11" t="s">
        <v>15</v>
      </c>
      <c r="E2" s="3" t="s">
        <v>1</v>
      </c>
      <c r="F2" s="4">
        <v>44197</v>
      </c>
      <c r="G2" s="4">
        <v>44377</v>
      </c>
      <c r="H2" s="3">
        <v>1200</v>
      </c>
      <c r="J2" s="3" t="s">
        <v>5</v>
      </c>
      <c r="K2" s="4">
        <v>44197</v>
      </c>
      <c r="L2" s="4">
        <v>44377</v>
      </c>
      <c r="M2" s="6">
        <v>4000</v>
      </c>
    </row>
    <row r="3" spans="1:13" x14ac:dyDescent="0.25">
      <c r="A3" s="10" t="s">
        <v>4</v>
      </c>
      <c r="B3" s="7" t="s">
        <v>6</v>
      </c>
      <c r="C3" s="11" t="s">
        <v>16</v>
      </c>
      <c r="E3" s="3" t="s">
        <v>1</v>
      </c>
      <c r="F3" s="4">
        <v>44378</v>
      </c>
      <c r="G3" s="4">
        <v>44561</v>
      </c>
      <c r="H3" s="3">
        <v>1300</v>
      </c>
      <c r="J3" s="3" t="s">
        <v>5</v>
      </c>
      <c r="K3" s="4">
        <v>44378</v>
      </c>
      <c r="L3" s="4">
        <v>44561</v>
      </c>
      <c r="M3" s="6">
        <v>4500</v>
      </c>
    </row>
    <row r="4" spans="1:13" x14ac:dyDescent="0.25">
      <c r="A4" s="10" t="s">
        <v>9</v>
      </c>
      <c r="B4" s="16" t="s">
        <v>95</v>
      </c>
      <c r="C4" s="11" t="s">
        <v>17</v>
      </c>
      <c r="E4" s="3" t="s">
        <v>2</v>
      </c>
      <c r="F4" s="4">
        <v>44197</v>
      </c>
      <c r="G4" s="4">
        <v>44377</v>
      </c>
      <c r="H4" s="3">
        <v>2100</v>
      </c>
      <c r="J4" s="3" t="s">
        <v>6</v>
      </c>
      <c r="K4" s="4">
        <v>44197</v>
      </c>
      <c r="L4" s="4">
        <v>44377</v>
      </c>
      <c r="M4" s="6">
        <v>7000</v>
      </c>
    </row>
    <row r="5" spans="1:13" x14ac:dyDescent="0.25">
      <c r="A5" s="10" t="s">
        <v>10</v>
      </c>
      <c r="B5" s="8" t="s">
        <v>96</v>
      </c>
      <c r="C5" s="11" t="s">
        <v>18</v>
      </c>
      <c r="E5" s="3" t="s">
        <v>2</v>
      </c>
      <c r="F5" s="4">
        <v>44378</v>
      </c>
      <c r="G5" s="4">
        <v>44561</v>
      </c>
      <c r="H5" s="3">
        <v>2200</v>
      </c>
      <c r="J5" s="3" t="s">
        <v>6</v>
      </c>
      <c r="K5" s="4">
        <v>44378</v>
      </c>
      <c r="L5" s="4">
        <v>44561</v>
      </c>
      <c r="M5" s="6">
        <v>8000</v>
      </c>
    </row>
    <row r="6" spans="1:13" x14ac:dyDescent="0.25">
      <c r="A6" s="10" t="s">
        <v>21</v>
      </c>
      <c r="B6" s="31">
        <v>1</v>
      </c>
      <c r="C6" s="11" t="s">
        <v>23</v>
      </c>
      <c r="J6" s="3" t="s">
        <v>7</v>
      </c>
      <c r="K6" s="4">
        <v>44197</v>
      </c>
      <c r="L6" s="4">
        <v>44377</v>
      </c>
      <c r="M6" s="6">
        <v>11000</v>
      </c>
    </row>
    <row r="7" spans="1:13" x14ac:dyDescent="0.25">
      <c r="A7" s="10" t="s">
        <v>22</v>
      </c>
      <c r="B7" s="31">
        <v>2</v>
      </c>
      <c r="C7" s="11" t="s">
        <v>24</v>
      </c>
      <c r="J7" s="3" t="s">
        <v>7</v>
      </c>
      <c r="K7" s="4">
        <v>44378</v>
      </c>
      <c r="L7" s="4">
        <v>44561</v>
      </c>
      <c r="M7" s="6">
        <v>12000</v>
      </c>
    </row>
    <row r="10" spans="1:13" x14ac:dyDescent="0.25">
      <c r="A10" s="3" t="s">
        <v>11</v>
      </c>
      <c r="B10" s="9"/>
      <c r="C10" s="11" t="s">
        <v>14</v>
      </c>
    </row>
    <row r="12" spans="1:13" x14ac:dyDescent="0.25">
      <c r="A12" s="1" t="s">
        <v>19</v>
      </c>
    </row>
    <row r="13" spans="1:13" x14ac:dyDescent="0.25">
      <c r="A13" t="s">
        <v>20</v>
      </c>
    </row>
    <row r="14" spans="1:13" x14ac:dyDescent="0.25">
      <c r="A14" t="s">
        <v>68</v>
      </c>
    </row>
  </sheetData>
  <dataValidations count="2">
    <dataValidation type="list" allowBlank="1" showInputMessage="1" showErrorMessage="1" sqref="B3">
      <formula1>"Taj, Radisson, Hard Rock"</formula1>
    </dataValidation>
    <dataValidation type="list" allowBlank="1" showInputMessage="1" showErrorMessage="1" sqref="B2">
      <formula1>"Swift Dzire, Innova"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J8" sqref="J8"/>
    </sheetView>
  </sheetViews>
  <sheetFormatPr defaultRowHeight="15" x14ac:dyDescent="0.25"/>
  <cols>
    <col min="1" max="1" width="12.5703125" customWidth="1"/>
    <col min="2" max="2" width="16.7109375" customWidth="1"/>
    <col min="3" max="3" width="13.7109375" customWidth="1"/>
  </cols>
  <sheetData>
    <row r="1" spans="1:6" ht="15.75" thickBot="1" x14ac:dyDescent="0.3">
      <c r="A1" s="12" t="s">
        <v>25</v>
      </c>
    </row>
    <row r="2" spans="1:6" ht="29.25" thickBot="1" x14ac:dyDescent="0.3">
      <c r="A2" s="13" t="s">
        <v>26</v>
      </c>
      <c r="B2" s="13" t="s">
        <v>27</v>
      </c>
      <c r="C2" s="13" t="s">
        <v>28</v>
      </c>
    </row>
    <row r="3" spans="1:6" ht="29.25" thickBot="1" x14ac:dyDescent="0.3">
      <c r="A3" s="13" t="s">
        <v>29</v>
      </c>
      <c r="B3" s="13" t="s">
        <v>30</v>
      </c>
      <c r="C3" s="13" t="s">
        <v>31</v>
      </c>
    </row>
    <row r="4" spans="1:6" ht="15.75" thickBot="1" x14ac:dyDescent="0.3">
      <c r="A4" s="13" t="s">
        <v>32</v>
      </c>
      <c r="B4" s="13" t="s">
        <v>33</v>
      </c>
      <c r="C4" s="13" t="s">
        <v>31</v>
      </c>
    </row>
    <row r="5" spans="1:6" ht="15.75" thickBot="1" x14ac:dyDescent="0.3">
      <c r="A5" s="13" t="s">
        <v>34</v>
      </c>
      <c r="B5" s="13" t="s">
        <v>35</v>
      </c>
      <c r="C5" s="13" t="s">
        <v>36</v>
      </c>
    </row>
    <row r="6" spans="1:6" ht="15.75" thickBot="1" x14ac:dyDescent="0.3">
      <c r="A6" s="13" t="s">
        <v>37</v>
      </c>
      <c r="B6" s="13" t="s">
        <v>38</v>
      </c>
      <c r="C6" s="13" t="s">
        <v>36</v>
      </c>
    </row>
    <row r="7" spans="1:6" ht="15.75" thickBot="1" x14ac:dyDescent="0.3">
      <c r="A7" s="13" t="s">
        <v>39</v>
      </c>
      <c r="B7" s="13" t="s">
        <v>40</v>
      </c>
      <c r="C7" s="13" t="s">
        <v>36</v>
      </c>
    </row>
    <row r="9" spans="1:6" ht="15.75" thickBot="1" x14ac:dyDescent="0.3">
      <c r="A9" s="12" t="s">
        <v>41</v>
      </c>
    </row>
    <row r="10" spans="1:6" ht="29.25" thickBot="1" x14ac:dyDescent="0.3">
      <c r="A10" s="13" t="s">
        <v>42</v>
      </c>
      <c r="B10" s="13" t="s">
        <v>43</v>
      </c>
      <c r="C10" s="13" t="s">
        <v>44</v>
      </c>
      <c r="D10" s="13" t="s">
        <v>45</v>
      </c>
      <c r="E10" s="13" t="s">
        <v>46</v>
      </c>
      <c r="F10" s="13" t="s">
        <v>26</v>
      </c>
    </row>
    <row r="11" spans="1:6" ht="15.75" thickBot="1" x14ac:dyDescent="0.3">
      <c r="A11" s="13" t="s">
        <v>47</v>
      </c>
      <c r="B11" s="14">
        <v>44197</v>
      </c>
      <c r="C11" s="13" t="s">
        <v>48</v>
      </c>
      <c r="D11" s="13" t="s">
        <v>49</v>
      </c>
      <c r="E11" s="13">
        <v>17000</v>
      </c>
      <c r="F11" s="13" t="s">
        <v>29</v>
      </c>
    </row>
    <row r="12" spans="1:6" ht="15.75" thickBot="1" x14ac:dyDescent="0.3">
      <c r="A12" s="13" t="s">
        <v>50</v>
      </c>
      <c r="B12" s="14">
        <v>44198</v>
      </c>
      <c r="C12" s="13" t="s">
        <v>48</v>
      </c>
      <c r="D12" s="13" t="s">
        <v>49</v>
      </c>
      <c r="E12" s="13">
        <v>5600</v>
      </c>
      <c r="F12" s="13" t="s">
        <v>32</v>
      </c>
    </row>
    <row r="13" spans="1:6" ht="15.75" thickBot="1" x14ac:dyDescent="0.3">
      <c r="A13" s="13" t="s">
        <v>51</v>
      </c>
      <c r="B13" s="14">
        <v>44199</v>
      </c>
      <c r="C13" s="13" t="s">
        <v>48</v>
      </c>
      <c r="D13" s="13" t="s">
        <v>52</v>
      </c>
      <c r="E13" s="13">
        <v>5600</v>
      </c>
      <c r="F13" s="13" t="s">
        <v>34</v>
      </c>
    </row>
    <row r="14" spans="1:6" ht="15.75" thickBot="1" x14ac:dyDescent="0.3">
      <c r="A14" s="13" t="s">
        <v>53</v>
      </c>
      <c r="B14" s="14">
        <v>44203</v>
      </c>
      <c r="C14" s="13" t="s">
        <v>48</v>
      </c>
      <c r="D14" s="13" t="s">
        <v>52</v>
      </c>
      <c r="E14" s="13">
        <v>35000</v>
      </c>
      <c r="F14" s="13" t="s">
        <v>39</v>
      </c>
    </row>
    <row r="15" spans="1:6" ht="15.75" thickBot="1" x14ac:dyDescent="0.3">
      <c r="A15" s="13" t="s">
        <v>54</v>
      </c>
      <c r="B15" s="14">
        <v>44200</v>
      </c>
      <c r="C15" s="13" t="s">
        <v>48</v>
      </c>
      <c r="D15" s="13" t="s">
        <v>52</v>
      </c>
      <c r="E15" s="13">
        <v>32000</v>
      </c>
      <c r="F15" s="13" t="s">
        <v>32</v>
      </c>
    </row>
    <row r="16" spans="1:6" ht="15.75" thickBot="1" x14ac:dyDescent="0.3">
      <c r="A16" s="13" t="s">
        <v>55</v>
      </c>
      <c r="B16" s="14">
        <v>44202</v>
      </c>
      <c r="C16" s="13" t="s">
        <v>48</v>
      </c>
      <c r="D16" s="13" t="s">
        <v>52</v>
      </c>
      <c r="E16" s="13">
        <v>14000</v>
      </c>
      <c r="F16" s="13" t="s">
        <v>37</v>
      </c>
    </row>
    <row r="17" spans="1:6" ht="15.75" thickBot="1" x14ac:dyDescent="0.3">
      <c r="A17" s="13" t="s">
        <v>56</v>
      </c>
      <c r="B17" s="14">
        <v>44201</v>
      </c>
      <c r="C17" s="13" t="s">
        <v>57</v>
      </c>
      <c r="D17" s="13" t="s">
        <v>52</v>
      </c>
      <c r="E17" s="13">
        <v>88000</v>
      </c>
      <c r="F17" s="13" t="s">
        <v>37</v>
      </c>
    </row>
    <row r="18" spans="1:6" ht="15.75" thickBot="1" x14ac:dyDescent="0.3">
      <c r="A18" s="13" t="s">
        <v>58</v>
      </c>
      <c r="B18" s="14">
        <v>44203</v>
      </c>
      <c r="C18" s="13" t="s">
        <v>57</v>
      </c>
      <c r="D18" s="13" t="s">
        <v>52</v>
      </c>
      <c r="E18" s="13">
        <v>124000</v>
      </c>
      <c r="F18" s="13" t="s">
        <v>29</v>
      </c>
    </row>
    <row r="19" spans="1:6" ht="15.75" thickBot="1" x14ac:dyDescent="0.3">
      <c r="A19" s="13" t="s">
        <v>59</v>
      </c>
      <c r="B19" s="14">
        <v>44206</v>
      </c>
      <c r="C19" s="13" t="s">
        <v>57</v>
      </c>
      <c r="D19" s="13" t="s">
        <v>52</v>
      </c>
      <c r="E19" s="13">
        <v>121000</v>
      </c>
      <c r="F19" s="13" t="s">
        <v>37</v>
      </c>
    </row>
    <row r="20" spans="1:6" ht="15.75" thickBot="1" x14ac:dyDescent="0.3">
      <c r="A20" s="13" t="s">
        <v>60</v>
      </c>
      <c r="B20" s="14">
        <v>44199</v>
      </c>
      <c r="C20" s="13" t="s">
        <v>57</v>
      </c>
      <c r="D20" s="13" t="s">
        <v>49</v>
      </c>
      <c r="E20" s="13">
        <v>150000</v>
      </c>
      <c r="F20" s="13" t="s">
        <v>39</v>
      </c>
    </row>
    <row r="21" spans="1:6" ht="15.75" thickBot="1" x14ac:dyDescent="0.3">
      <c r="A21" s="13" t="s">
        <v>61</v>
      </c>
      <c r="B21" s="14">
        <v>44204</v>
      </c>
      <c r="C21" s="13" t="s">
        <v>57</v>
      </c>
      <c r="D21" s="13" t="s">
        <v>49</v>
      </c>
      <c r="E21" s="13">
        <v>70000</v>
      </c>
      <c r="F21" s="13" t="s">
        <v>29</v>
      </c>
    </row>
    <row r="22" spans="1:6" ht="15.75" thickBot="1" x14ac:dyDescent="0.3">
      <c r="A22" s="13" t="s">
        <v>62</v>
      </c>
      <c r="B22" s="14">
        <v>44205</v>
      </c>
      <c r="C22" s="13" t="s">
        <v>57</v>
      </c>
      <c r="D22" s="13" t="s">
        <v>49</v>
      </c>
      <c r="E22" s="13">
        <v>15000</v>
      </c>
      <c r="F22" s="13" t="s">
        <v>34</v>
      </c>
    </row>
    <row r="23" spans="1:6" ht="15.75" thickBot="1" x14ac:dyDescent="0.3">
      <c r="A23" s="13" t="s">
        <v>63</v>
      </c>
      <c r="B23" s="14">
        <v>44200</v>
      </c>
      <c r="C23" s="13" t="s">
        <v>57</v>
      </c>
      <c r="D23" s="13" t="s">
        <v>52</v>
      </c>
      <c r="E23" s="13">
        <v>30000</v>
      </c>
      <c r="F23" s="13" t="s">
        <v>34</v>
      </c>
    </row>
    <row r="24" spans="1:6" ht="15.75" thickBot="1" x14ac:dyDescent="0.3">
      <c r="A24" s="13" t="s">
        <v>64</v>
      </c>
      <c r="B24" s="14">
        <v>44201</v>
      </c>
      <c r="C24" s="13" t="s">
        <v>48</v>
      </c>
      <c r="D24" s="13" t="s">
        <v>49</v>
      </c>
      <c r="E24" s="13">
        <v>60000</v>
      </c>
      <c r="F24" s="13" t="s">
        <v>39</v>
      </c>
    </row>
    <row r="25" spans="1:6" ht="15.75" thickBot="1" x14ac:dyDescent="0.3">
      <c r="A25" s="13" t="s">
        <v>65</v>
      </c>
      <c r="B25" s="14">
        <v>44204</v>
      </c>
      <c r="C25" s="13" t="s">
        <v>48</v>
      </c>
      <c r="D25" s="13" t="s">
        <v>49</v>
      </c>
      <c r="E25" s="13">
        <v>15000</v>
      </c>
      <c r="F25" s="13" t="s">
        <v>39</v>
      </c>
    </row>
    <row r="26" spans="1:6" ht="15.75" thickBot="1" x14ac:dyDescent="0.3">
      <c r="A26" s="13" t="s">
        <v>66</v>
      </c>
      <c r="B26" s="14">
        <v>44205</v>
      </c>
      <c r="C26" s="13" t="s">
        <v>48</v>
      </c>
      <c r="D26" s="13" t="s">
        <v>52</v>
      </c>
      <c r="E26" s="13">
        <v>40000</v>
      </c>
      <c r="F26" s="13" t="s">
        <v>29</v>
      </c>
    </row>
    <row r="28" spans="1:6" x14ac:dyDescent="0.25">
      <c r="A28" s="12" t="s">
        <v>67</v>
      </c>
    </row>
    <row r="30" spans="1:6" x14ac:dyDescent="0.25">
      <c r="A30" s="12" t="s">
        <v>84</v>
      </c>
    </row>
    <row r="31" spans="1:6" x14ac:dyDescent="0.25">
      <c r="A31" s="12" t="s">
        <v>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n 1 o V J b Q 4 f u n A A A A + A A A A B I A H A B D b 2 5 m a W c v U G F j a 2 F n Z S 5 4 b W w g o h g A K K A U A A A A A A A A A A A A A A A A A A A A A A A A A A A A h Y / B C o I w H I d f R X Z 3 m 0 5 I 5 O 8 8 d A o y g i C 6 j r V 0 p D P c b L 5 b h x 6 p V 0 g o q 1 v H 3 8 d 3 + H 6 P 2 x 2 K s W 2 C q + q t 7 k y O I k x R o I z s j t p U O R r c K U x R w W E r 5 F l U K p h k Y 7 P R H n N U O 3 f J C P H e Y 8 9 w 1 1 c k p j Q i h 3 K 9 k 7 V q B f r I + r 8 c a m O d M F I h D v t X D I 8 x Y z h h b I G T N A I y Y y i 1 + S r x V I w p k B 8 I y 6 F x Q 6 + 4 M u F q A 2 S e Q N 4 v + B N Q S w M E F A A C A A g A + n 1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9 a F Q o i k e 4 D g A A A B E A A A A T A B w A R m 9 y b X V s Y X M v U 2 V j d G l v b j E u b S C i G A A o o B Q A A A A A A A A A A A A A A A A A A A A A A A A A A A A r T k 0 u y c z P U w i G 0 I b W A F B L A Q I t A B Q A A g A I A P p 9 a F S W 0 O H 7 p w A A A P g A A A A S A A A A A A A A A A A A A A A A A A A A A A B D b 2 5 m a W c v U G F j a 2 F n Z S 5 4 b W x Q S w E C L Q A U A A I A C A D 6 f W h U D 8 r p q 6 Q A A A D p A A A A E w A A A A A A A A A A A A A A A A D z A A A A W 0 N v b n R l b n R f V H l w Z X N d L n h t b F B L A Q I t A B Q A A g A I A P p 9 a F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8 F W e B m r R b Z b 7 m U J A 8 G U A A A A A A I A A A A A A B B m A A A A A Q A A I A A A A F 9 q a n J a H l 3 g X l I 2 c E B j c 4 C M t G I O j 7 D O u K 0 X B G 1 D O N S A A A A A A A 6 A A A A A A g A A I A A A A L S X n h n o y 5 O k M Y o 2 X 9 K R F I 0 K O w 6 0 z g G p B b C Z T B k M 5 t v G U A A A A E 9 t R H o k f H S 0 n c 8 R r R u z 9 Z J 7 0 B f U h u e L x M a 8 z q d 4 z J w r 4 l W W F e 2 0 Y v r U 8 F J 2 c E e L 0 c h c o n W 1 N 6 + B i f B u A w B d k j z G I X D y F i 0 V 1 n W 0 h r 4 F d q o z Q A A A A P 4 6 Y c Q R N 8 g W o c P 1 l N 0 D F S Q B C e Y H x a N 1 Z q / 8 r I W k N h u T L + 7 c B f z 2 E A 9 U 7 6 h w F Q 7 N 5 J z r c 0 3 X P e K y V M f Y n x Q d 6 w 4 = < / D a t a M a s h u p > 
</file>

<file path=customXml/itemProps1.xml><?xml version="1.0" encoding="utf-8"?>
<ds:datastoreItem xmlns:ds="http://schemas.openxmlformats.org/officeDocument/2006/customXml" ds:itemID="{2B4F9798-2670-46F1-B924-C3DAAB5035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Part 1 - Excel Formulas</vt:lpstr>
      <vt:lpstr>Sheet3</vt:lpstr>
      <vt:lpstr>Sheet4</vt:lpstr>
      <vt:lpstr>Part 2 - Create a Calculator</vt:lpstr>
      <vt:lpstr>Part 3 - Write 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Admin</cp:lastModifiedBy>
  <dcterms:created xsi:type="dcterms:W3CDTF">2021-08-13T11:33:54Z</dcterms:created>
  <dcterms:modified xsi:type="dcterms:W3CDTF">2022-03-08T15:29:51Z</dcterms:modified>
</cp:coreProperties>
</file>