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defaultThemeVersion="166925"/>
  <mc:AlternateContent xmlns:mc="http://schemas.openxmlformats.org/markup-compatibility/2006">
    <mc:Choice Requires="x15">
      <x15ac:absPath xmlns:x15ac="http://schemas.microsoft.com/office/spreadsheetml/2010/11/ac" url="C:\Users\mizzo\Desktop\QMBE 1320_Donovan_Harless\QMBE_1320_Donovan-Harless\"/>
    </mc:Choice>
  </mc:AlternateContent>
  <xr:revisionPtr revIDLastSave="0" documentId="13_ncr:1_{73FC546E-1105-4038-A388-1F01896BE50C}" xr6:coauthVersionLast="47" xr6:coauthVersionMax="47" xr10:uidLastSave="{00000000-0000-0000-0000-000000000000}"/>
  <bookViews>
    <workbookView xWindow="-108" yWindow="-108" windowWidth="23256" windowHeight="12456" activeTab="1" xr2:uid="{6C081BF3-749E-4279-A6AB-41BC87797E55}"/>
  </bookViews>
  <sheets>
    <sheet name="Question 1" sheetId="9" r:id="rId1"/>
    <sheet name="Question 2" sheetId="10"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1" i="10" l="1"/>
  <c r="L30" i="10"/>
  <c r="V7" i="9"/>
</calcChain>
</file>

<file path=xl/sharedStrings.xml><?xml version="1.0" encoding="utf-8"?>
<sst xmlns="http://schemas.openxmlformats.org/spreadsheetml/2006/main" count="106" uniqueCount="52">
  <si>
    <t>No</t>
  </si>
  <si>
    <t>Yes</t>
  </si>
  <si>
    <t>Model</t>
  </si>
  <si>
    <t>Weight</t>
  </si>
  <si>
    <t>Price</t>
  </si>
  <si>
    <t>Fierro 7B</t>
  </si>
  <si>
    <t>HX 5000</t>
  </si>
  <si>
    <t>Durbin Ultralight</t>
  </si>
  <si>
    <t>Schmidt</t>
  </si>
  <si>
    <t>WSilton Advanced</t>
  </si>
  <si>
    <t>bicyclette vélo</t>
  </si>
  <si>
    <t>Supremo Team</t>
  </si>
  <si>
    <t>XTC Racer</t>
  </si>
  <si>
    <t>D’Onofrio Pro</t>
  </si>
  <si>
    <t>Americana #6</t>
  </si>
  <si>
    <t>Risk</t>
  </si>
  <si>
    <t>Age</t>
  </si>
  <si>
    <t>Blood Pressure</t>
  </si>
  <si>
    <t>Smoker</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</si>
  <si>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</si>
  <si>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</si>
  <si>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</si>
  <si>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</si>
  <si>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</si>
  <si>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</si>
  <si>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</si>
  <si>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</si>
  <si>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</si>
  <si>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</si>
  <si>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</si>
  <si>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</si>
  <si>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</si>
  <si>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</si>
  <si>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</si>
  <si>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</si>
  <si>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</si>
  <si>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</si>
  <si>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</si>
  <si>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</si>
  <si>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</si>
  <si>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</si>
  <si>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</si>
  <si>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</si>
  <si>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RESIDUAL OUTPUT</t>
  </si>
  <si>
    <t>Observation</t>
  </si>
  <si>
    <t>Predicted Price</t>
  </si>
  <si>
    <t>Residuals</t>
  </si>
  <si>
    <t>Standard Residuals</t>
  </si>
  <si>
    <t>Smoker (Binary)</t>
  </si>
  <si>
    <t>Predicted Risk</t>
  </si>
  <si>
    <t>Inputs</t>
  </si>
  <si>
    <t>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</si>
</sst>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
    <font>
      <sz val="11"/>
      <color theme="1"/>
      <name val="Calibri"/>
      <family val="2"/>
      <scheme val="minor"/>
    </font>
    <font>
      <sz val="10"/>
      <name val="Geneva"/>
    </font>
    <font>
      <sz val="12"/>
      <name val="Times New Roman"/>
      <family val="1"/>
    </font>
    <font>
      <b/>
      <sz val="12"/>
      <color theme="1"/>
      <name val="Times New Roman"/>
      <family val="1"/>
    </font>
    <font>
      <sz val="12"/>
      <color rgb="FF000000"/>
      <name val="Times New Roman"/>
      <family val="1"/>
    </font>
    <font>
      <sz val="12"/>
      <color theme="1"/>
      <name val="Times New Roman"/>
      <family val="1"/>
    </font>
    <font>
      <i/>
      <sz val="11"/>
      <color theme="1"/>
      <name val="Calibri"/>
      <family val="2"/>
      <scheme val="minor"/>
    </font>
  </fonts>
  <fills count="2">
    <fill>
      <patternFill patternType="none"/>
    </fill>
    <fill>
      <patternFill patternType="gray125"/>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3">
    <xf numFmtId="0" fontId="0" fillId="0" borderId="0"/>
    <xf numFmtId="0" fontId="1" fillId="0" borderId="0"/>
    <xf numFmtId="0" fontId="2" fillId="0" borderId="0"/>
  </cellStyleXfs>
  <cellXfs count="10">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0" fontId="5" fillId="0" borderId="0" xfId="0" applyFont="1" applyAlignment="1">
      <alignment horizontal="center" vertical="center" wrapText="1"/>
    </xf>
    <xf numFmtId="0" fontId="6" fillId="0" borderId="1" xfId="0" applyFont="1" applyBorder="1" applyAlignment="1">
      <alignment horizontal="centerContinuous"/>
    </xf>
    <xf numFmtId="0" fontId="0" fillId="0" borderId="2" xfId="0" applyBorder="1"/>
    <xf numFmtId="0" fontId="6" fillId="0" borderId="1" xfId="0" applyFont="1" applyBorder="1" applyAlignment="1">
      <alignment horizontal="center"/>
    </xf>
  </cellXfs>
  <cellStyles count="3">
    <cellStyle name="Normal" xfId="0" builtinId="0"/>
    <cellStyle name="Normal 2" xfId="1" xr:uid="{00000000-0005-0000-0000-00002F000000}"/>
    <cellStyle name="Normal 3" xfId="2" xr:uid="{00000000-0005-0000-0000-000030000000}"/>
  </cellStyles>
  <dxfs count="0"/>
  <tableStyles count="1" defaultTableStyle="TableStyleMedium2" defaultPivotStyle="PivotStyleLight16">
    <tableStyle name="Invisible" pivot="0" table="0" count="0" xr9:uid="{66A0AE07-B3AF-47B2-9605-076E32FC665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Weight  Residual Plot</a:t>
            </a:r>
          </a:p>
        </c:rich>
      </c:tx>
      <c:overlay val="0"/>
    </c:title>
    <c:autoTitleDeleted val="0"/>
    <c:plotArea>
      <c:layout/>
      <c:scatterChart>
        <c:scatterStyle val="lineMarker"/>
        <c:varyColors val="0"/>
        <c:ser>
          <c:idx val="0"/>
          <c:order val="0"/>
          <c:spPr>
            <a:ln w="19050">
              <a:noFill/>
            </a:ln>
          </c:spPr>
          <c:xVal>
            <c:numRef>
              <c:f>'[1]Question 1'!$B$2:$B$11</c:f>
              <c:numCache>
                <c:formatCode>0.0</c:formatCode>
                <c:ptCount val="10"/>
                <c:pt idx="0">
                  <c:v>17.899999999999999</c:v>
                </c:pt>
                <c:pt idx="1">
                  <c:v>16.2</c:v>
                </c:pt>
                <c:pt idx="2">
                  <c:v>15</c:v>
                </c:pt>
                <c:pt idx="3">
                  <c:v>16</c:v>
                </c:pt>
                <c:pt idx="4">
                  <c:v>17.3</c:v>
                </c:pt>
                <c:pt idx="5">
                  <c:v>13.2</c:v>
                </c:pt>
                <c:pt idx="6">
                  <c:v>16.3</c:v>
                </c:pt>
                <c:pt idx="7">
                  <c:v>17.2</c:v>
                </c:pt>
                <c:pt idx="8">
                  <c:v>17.7</c:v>
                </c:pt>
                <c:pt idx="9">
                  <c:v>14.2</c:v>
                </c:pt>
              </c:numCache>
            </c:numRef>
          </c:xVal>
          <c:yVal>
            <c:numRef>
              <c:f>'[1]Question 1'!$S$36:$S$45</c:f>
              <c:numCache>
                <c:formatCode>General</c:formatCode>
                <c:ptCount val="10"/>
                <c:pt idx="0">
                  <c:v>-859.78840846366029</c:v>
                </c:pt>
                <c:pt idx="1">
                  <c:v>843.9006439742443</c:v>
                </c:pt>
                <c:pt idx="2">
                  <c:v>1237.0929162833527</c:v>
                </c:pt>
                <c:pt idx="3">
                  <c:v>506.09935602576297</c:v>
                </c:pt>
                <c:pt idx="4">
                  <c:v>176.80772769089663</c:v>
                </c:pt>
                <c:pt idx="5">
                  <c:v>-1123.1186752529848</c:v>
                </c:pt>
                <c:pt idx="6">
                  <c:v>737.80128794848679</c:v>
                </c:pt>
                <c:pt idx="7">
                  <c:v>-1387.0929162833463</c:v>
                </c:pt>
                <c:pt idx="8">
                  <c:v>152.41030358785883</c:v>
                </c:pt>
                <c:pt idx="9">
                  <c:v>-284.11223551057628</c:v>
                </c:pt>
              </c:numCache>
            </c:numRef>
          </c:yVal>
          <c:smooth val="0"/>
          <c:extLst>
            <c:ext xmlns:c16="http://schemas.microsoft.com/office/drawing/2014/chart" uri="{C3380CC4-5D6E-409C-BE32-E72D297353CC}">
              <c16:uniqueId val="{00000000-A04D-4D0A-9251-A3DBCA38BDE7}"/>
            </c:ext>
          </c:extLst>
        </c:ser>
        <c:dLbls>
          <c:showLegendKey val="0"/>
          <c:showVal val="0"/>
          <c:showCatName val="0"/>
          <c:showSerName val="0"/>
          <c:showPercent val="0"/>
          <c:showBubbleSize val="0"/>
        </c:dLbls>
        <c:axId val="593234416"/>
        <c:axId val="1480890479"/>
      </c:scatterChart>
      <c:valAx>
        <c:axId val="593234416"/>
        <c:scaling>
          <c:orientation val="minMax"/>
        </c:scaling>
        <c:delete val="0"/>
        <c:axPos val="b"/>
        <c:title>
          <c:tx>
            <c:rich>
              <a:bodyPr/>
              <a:lstStyle/>
              <a:p>
                <a:pPr>
                  <a:defRPr/>
                </a:pPr>
                <a:r>
                  <a:rPr lang="en-US"/>
                  <a:t>Weight</a:t>
                </a:r>
              </a:p>
            </c:rich>
          </c:tx>
          <c:overlay val="0"/>
        </c:title>
        <c:numFmt formatCode="0.0" sourceLinked="1"/>
        <c:majorTickMark val="out"/>
        <c:minorTickMark val="none"/>
        <c:tickLblPos val="nextTo"/>
        <c:crossAx val="1480890479"/>
        <c:crosses val="autoZero"/>
        <c:crossBetween val="midCat"/>
      </c:valAx>
      <c:valAx>
        <c:axId val="148089047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9323441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Residual Plot</a:t>
            </a:r>
          </a:p>
        </c:rich>
      </c:tx>
      <c:overlay val="0"/>
    </c:title>
    <c:autoTitleDeleted val="0"/>
    <c:plotArea>
      <c:layout/>
      <c:scatterChart>
        <c:scatterStyle val="lineMarker"/>
        <c:varyColors val="0"/>
        <c:ser>
          <c:idx val="0"/>
          <c:order val="0"/>
          <c:spPr>
            <a:ln w="19050">
              <a:noFill/>
            </a:ln>
          </c:spPr>
          <c:xVal>
            <c:numRef>
              <c:f>'[1]Question 2'!$B$2:$B$21</c:f>
              <c:numCache>
                <c:formatCode>General</c:formatCode>
                <c:ptCount val="20"/>
                <c:pt idx="0">
                  <c:v>57</c:v>
                </c:pt>
                <c:pt idx="1">
                  <c:v>67</c:v>
                </c:pt>
                <c:pt idx="2">
                  <c:v>58</c:v>
                </c:pt>
                <c:pt idx="3">
                  <c:v>86</c:v>
                </c:pt>
                <c:pt idx="4">
                  <c:v>59</c:v>
                </c:pt>
                <c:pt idx="5">
                  <c:v>76</c:v>
                </c:pt>
                <c:pt idx="6">
                  <c:v>56</c:v>
                </c:pt>
                <c:pt idx="7">
                  <c:v>78</c:v>
                </c:pt>
                <c:pt idx="8">
                  <c:v>80</c:v>
                </c:pt>
                <c:pt idx="9">
                  <c:v>78</c:v>
                </c:pt>
                <c:pt idx="10">
                  <c:v>71</c:v>
                </c:pt>
                <c:pt idx="11">
                  <c:v>70</c:v>
                </c:pt>
                <c:pt idx="12">
                  <c:v>67</c:v>
                </c:pt>
                <c:pt idx="13">
                  <c:v>77</c:v>
                </c:pt>
                <c:pt idx="14">
                  <c:v>60</c:v>
                </c:pt>
                <c:pt idx="15">
                  <c:v>82</c:v>
                </c:pt>
                <c:pt idx="16">
                  <c:v>66</c:v>
                </c:pt>
                <c:pt idx="17">
                  <c:v>80</c:v>
                </c:pt>
                <c:pt idx="18">
                  <c:v>62</c:v>
                </c:pt>
                <c:pt idx="19">
                  <c:v>59</c:v>
                </c:pt>
              </c:numCache>
            </c:numRef>
          </c:xVal>
          <c:yVal>
            <c:numRef>
              <c:f>'[1]Question 2'!$T$28:$T$47</c:f>
              <c:numCache>
                <c:formatCode>General</c:formatCode>
                <c:ptCount val="20"/>
                <c:pt idx="0">
                  <c:v>4.1096103921570073</c:v>
                </c:pt>
                <c:pt idx="1">
                  <c:v>2.572251628666212</c:v>
                </c:pt>
                <c:pt idx="2">
                  <c:v>3.2774289180392273</c:v>
                </c:pt>
                <c:pt idx="3">
                  <c:v>1.8489118826854849</c:v>
                </c:pt>
                <c:pt idx="4">
                  <c:v>6.8763354885474577</c:v>
                </c:pt>
                <c:pt idx="5">
                  <c:v>4.5945607784499174</c:v>
                </c:pt>
                <c:pt idx="6">
                  <c:v>1.6910399755496108</c:v>
                </c:pt>
                <c:pt idx="7">
                  <c:v>8.5560793241186204</c:v>
                </c:pt>
                <c:pt idx="8">
                  <c:v>-0.11447593237163289</c:v>
                </c:pt>
                <c:pt idx="9">
                  <c:v>-1.90402428066486</c:v>
                </c:pt>
                <c:pt idx="10">
                  <c:v>-0.96476440007854336</c:v>
                </c:pt>
                <c:pt idx="11">
                  <c:v>8.4022678136911111E-2</c:v>
                </c:pt>
                <c:pt idx="12">
                  <c:v>-8.1168421967243383</c:v>
                </c:pt>
                <c:pt idx="13">
                  <c:v>-4.5184497283351703</c:v>
                </c:pt>
                <c:pt idx="14">
                  <c:v>-7.9558459855703205</c:v>
                </c:pt>
                <c:pt idx="15">
                  <c:v>0.7610575146093268</c:v>
                </c:pt>
                <c:pt idx="16">
                  <c:v>-13.106447732275061</c:v>
                </c:pt>
                <c:pt idx="17">
                  <c:v>-0.59634120727321971</c:v>
                </c:pt>
                <c:pt idx="18">
                  <c:v>-1.4606233529397965</c:v>
                </c:pt>
                <c:pt idx="19">
                  <c:v>4.3665162352730817</c:v>
                </c:pt>
              </c:numCache>
            </c:numRef>
          </c:yVal>
          <c:smooth val="0"/>
          <c:extLst>
            <c:ext xmlns:c16="http://schemas.microsoft.com/office/drawing/2014/chart" uri="{C3380CC4-5D6E-409C-BE32-E72D297353CC}">
              <c16:uniqueId val="{00000000-4A3D-4E67-BDA9-835B45196234}"/>
            </c:ext>
          </c:extLst>
        </c:ser>
        <c:dLbls>
          <c:showLegendKey val="0"/>
          <c:showVal val="0"/>
          <c:showCatName val="0"/>
          <c:showSerName val="0"/>
          <c:showPercent val="0"/>
          <c:showBubbleSize val="0"/>
        </c:dLbls>
        <c:axId val="1679809567"/>
        <c:axId val="325118256"/>
      </c:scatterChart>
      <c:valAx>
        <c:axId val="1679809567"/>
        <c:scaling>
          <c:orientation val="minMax"/>
        </c:scaling>
        <c:delete val="0"/>
        <c:axPos val="b"/>
        <c:title>
          <c:tx>
            <c:rich>
              <a:bodyPr/>
              <a:lstStyle/>
              <a:p>
                <a:pPr>
                  <a:defRPr/>
                </a:pPr>
                <a:r>
                  <a:rPr lang="en-US"/>
                  <a:t>Age</a:t>
                </a:r>
              </a:p>
            </c:rich>
          </c:tx>
          <c:overlay val="0"/>
        </c:title>
        <c:numFmt formatCode="General" sourceLinked="1"/>
        <c:majorTickMark val="out"/>
        <c:minorTickMark val="none"/>
        <c:tickLblPos val="nextTo"/>
        <c:crossAx val="325118256"/>
        <c:crosses val="autoZero"/>
        <c:crossBetween val="midCat"/>
      </c:valAx>
      <c:valAx>
        <c:axId val="32511825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67980956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Blood Pressure  Residual Plot</a:t>
            </a:r>
          </a:p>
        </c:rich>
      </c:tx>
      <c:overlay val="0"/>
    </c:title>
    <c:autoTitleDeleted val="0"/>
    <c:plotArea>
      <c:layout/>
      <c:scatterChart>
        <c:scatterStyle val="lineMarker"/>
        <c:varyColors val="0"/>
        <c:ser>
          <c:idx val="0"/>
          <c:order val="0"/>
          <c:spPr>
            <a:ln w="19050">
              <a:noFill/>
            </a:ln>
          </c:spPr>
          <c:xVal>
            <c:numRef>
              <c:f>'[1]Question 2'!$C$2:$C$21</c:f>
              <c:numCache>
                <c:formatCode>General</c:formatCode>
                <c:ptCount val="20"/>
                <c:pt idx="0">
                  <c:v>152</c:v>
                </c:pt>
                <c:pt idx="1">
                  <c:v>163</c:v>
                </c:pt>
                <c:pt idx="2">
                  <c:v>155</c:v>
                </c:pt>
                <c:pt idx="3">
                  <c:v>177</c:v>
                </c:pt>
                <c:pt idx="4">
                  <c:v>196</c:v>
                </c:pt>
                <c:pt idx="5">
                  <c:v>189</c:v>
                </c:pt>
                <c:pt idx="6">
                  <c:v>155</c:v>
                </c:pt>
                <c:pt idx="7">
                  <c:v>120</c:v>
                </c:pt>
                <c:pt idx="8">
                  <c:v>135</c:v>
                </c:pt>
                <c:pt idx="9">
                  <c:v>98</c:v>
                </c:pt>
                <c:pt idx="10">
                  <c:v>152</c:v>
                </c:pt>
                <c:pt idx="11">
                  <c:v>173</c:v>
                </c:pt>
                <c:pt idx="12">
                  <c:v>135</c:v>
                </c:pt>
                <c:pt idx="13">
                  <c:v>209</c:v>
                </c:pt>
                <c:pt idx="14">
                  <c:v>199</c:v>
                </c:pt>
                <c:pt idx="15">
                  <c:v>119</c:v>
                </c:pt>
                <c:pt idx="16">
                  <c:v>166</c:v>
                </c:pt>
                <c:pt idx="17">
                  <c:v>125</c:v>
                </c:pt>
                <c:pt idx="18">
                  <c:v>117</c:v>
                </c:pt>
                <c:pt idx="19">
                  <c:v>207</c:v>
                </c:pt>
              </c:numCache>
            </c:numRef>
          </c:xVal>
          <c:yVal>
            <c:numRef>
              <c:f>'[1]Question 2'!$T$28:$T$47</c:f>
              <c:numCache>
                <c:formatCode>General</c:formatCode>
                <c:ptCount val="20"/>
                <c:pt idx="0">
                  <c:v>4.1096103921570073</c:v>
                </c:pt>
                <c:pt idx="1">
                  <c:v>2.572251628666212</c:v>
                </c:pt>
                <c:pt idx="2">
                  <c:v>3.2774289180392273</c:v>
                </c:pt>
                <c:pt idx="3">
                  <c:v>1.8489118826854849</c:v>
                </c:pt>
                <c:pt idx="4">
                  <c:v>6.8763354885474577</c:v>
                </c:pt>
                <c:pt idx="5">
                  <c:v>4.5945607784499174</c:v>
                </c:pt>
                <c:pt idx="6">
                  <c:v>1.6910399755496108</c:v>
                </c:pt>
                <c:pt idx="7">
                  <c:v>8.5560793241186204</c:v>
                </c:pt>
                <c:pt idx="8">
                  <c:v>-0.11447593237163289</c:v>
                </c:pt>
                <c:pt idx="9">
                  <c:v>-1.90402428066486</c:v>
                </c:pt>
                <c:pt idx="10">
                  <c:v>-0.96476440007854336</c:v>
                </c:pt>
                <c:pt idx="11">
                  <c:v>8.4022678136911111E-2</c:v>
                </c:pt>
                <c:pt idx="12">
                  <c:v>-8.1168421967243383</c:v>
                </c:pt>
                <c:pt idx="13">
                  <c:v>-4.5184497283351703</c:v>
                </c:pt>
                <c:pt idx="14">
                  <c:v>-7.9558459855703205</c:v>
                </c:pt>
                <c:pt idx="15">
                  <c:v>0.7610575146093268</c:v>
                </c:pt>
                <c:pt idx="16">
                  <c:v>-13.106447732275061</c:v>
                </c:pt>
                <c:pt idx="17">
                  <c:v>-0.59634120727321971</c:v>
                </c:pt>
                <c:pt idx="18">
                  <c:v>-1.4606233529397965</c:v>
                </c:pt>
                <c:pt idx="19">
                  <c:v>4.3665162352730817</c:v>
                </c:pt>
              </c:numCache>
            </c:numRef>
          </c:yVal>
          <c:smooth val="0"/>
          <c:extLst>
            <c:ext xmlns:c16="http://schemas.microsoft.com/office/drawing/2014/chart" uri="{C3380CC4-5D6E-409C-BE32-E72D297353CC}">
              <c16:uniqueId val="{00000000-93C7-4344-B3E8-1F076052CC67}"/>
            </c:ext>
          </c:extLst>
        </c:ser>
        <c:dLbls>
          <c:showLegendKey val="0"/>
          <c:showVal val="0"/>
          <c:showCatName val="0"/>
          <c:showSerName val="0"/>
          <c:showPercent val="0"/>
          <c:showBubbleSize val="0"/>
        </c:dLbls>
        <c:axId val="327109712"/>
        <c:axId val="1509746879"/>
      </c:scatterChart>
      <c:valAx>
        <c:axId val="327109712"/>
        <c:scaling>
          <c:orientation val="minMax"/>
        </c:scaling>
        <c:delete val="0"/>
        <c:axPos val="b"/>
        <c:title>
          <c:tx>
            <c:rich>
              <a:bodyPr/>
              <a:lstStyle/>
              <a:p>
                <a:pPr>
                  <a:defRPr/>
                </a:pPr>
                <a:r>
                  <a:rPr lang="en-US"/>
                  <a:t>Blood Pressure</a:t>
                </a:r>
              </a:p>
            </c:rich>
          </c:tx>
          <c:overlay val="0"/>
        </c:title>
        <c:numFmt formatCode="General" sourceLinked="1"/>
        <c:majorTickMark val="out"/>
        <c:minorTickMark val="none"/>
        <c:tickLblPos val="nextTo"/>
        <c:crossAx val="1509746879"/>
        <c:crosses val="autoZero"/>
        <c:crossBetween val="midCat"/>
      </c:valAx>
      <c:valAx>
        <c:axId val="150974687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271097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Smoker (Binary)  Residual Plot</a:t>
            </a:r>
          </a:p>
        </c:rich>
      </c:tx>
      <c:overlay val="0"/>
    </c:title>
    <c:autoTitleDeleted val="0"/>
    <c:plotArea>
      <c:layout/>
      <c:scatterChart>
        <c:scatterStyle val="lineMarker"/>
        <c:varyColors val="0"/>
        <c:ser>
          <c:idx val="0"/>
          <c:order val="0"/>
          <c:spPr>
            <a:ln w="19050">
              <a:noFill/>
            </a:ln>
          </c:spPr>
          <c:xVal>
            <c:numRef>
              <c:f>'[1]Question 2'!$D$2:$D$21</c:f>
              <c:numCache>
                <c:formatCode>General</c:formatCode>
                <c:ptCount val="20"/>
                <c:pt idx="0">
                  <c:v>0</c:v>
                </c:pt>
                <c:pt idx="1">
                  <c:v>0</c:v>
                </c:pt>
                <c:pt idx="2">
                  <c:v>0</c:v>
                </c:pt>
                <c:pt idx="3">
                  <c:v>1</c:v>
                </c:pt>
                <c:pt idx="4">
                  <c:v>0</c:v>
                </c:pt>
                <c:pt idx="5">
                  <c:v>1</c:v>
                </c:pt>
                <c:pt idx="6">
                  <c:v>1</c:v>
                </c:pt>
                <c:pt idx="7">
                  <c:v>0</c:v>
                </c:pt>
                <c:pt idx="8">
                  <c:v>1</c:v>
                </c:pt>
                <c:pt idx="9">
                  <c:v>0</c:v>
                </c:pt>
                <c:pt idx="10">
                  <c:v>0</c:v>
                </c:pt>
                <c:pt idx="11">
                  <c:v>1</c:v>
                </c:pt>
                <c:pt idx="12">
                  <c:v>1</c:v>
                </c:pt>
                <c:pt idx="13">
                  <c:v>1</c:v>
                </c:pt>
                <c:pt idx="14">
                  <c:v>0</c:v>
                </c:pt>
                <c:pt idx="15">
                  <c:v>1</c:v>
                </c:pt>
                <c:pt idx="16">
                  <c:v>0</c:v>
                </c:pt>
                <c:pt idx="17">
                  <c:v>1</c:v>
                </c:pt>
                <c:pt idx="18">
                  <c:v>0</c:v>
                </c:pt>
                <c:pt idx="19">
                  <c:v>1</c:v>
                </c:pt>
              </c:numCache>
            </c:numRef>
          </c:xVal>
          <c:yVal>
            <c:numRef>
              <c:f>'[1]Question 2'!$T$28:$T$47</c:f>
              <c:numCache>
                <c:formatCode>General</c:formatCode>
                <c:ptCount val="20"/>
                <c:pt idx="0">
                  <c:v>4.1096103921570073</c:v>
                </c:pt>
                <c:pt idx="1">
                  <c:v>2.572251628666212</c:v>
                </c:pt>
                <c:pt idx="2">
                  <c:v>3.2774289180392273</c:v>
                </c:pt>
                <c:pt idx="3">
                  <c:v>1.8489118826854849</c:v>
                </c:pt>
                <c:pt idx="4">
                  <c:v>6.8763354885474577</c:v>
                </c:pt>
                <c:pt idx="5">
                  <c:v>4.5945607784499174</c:v>
                </c:pt>
                <c:pt idx="6">
                  <c:v>1.6910399755496108</c:v>
                </c:pt>
                <c:pt idx="7">
                  <c:v>8.5560793241186204</c:v>
                </c:pt>
                <c:pt idx="8">
                  <c:v>-0.11447593237163289</c:v>
                </c:pt>
                <c:pt idx="9">
                  <c:v>-1.90402428066486</c:v>
                </c:pt>
                <c:pt idx="10">
                  <c:v>-0.96476440007854336</c:v>
                </c:pt>
                <c:pt idx="11">
                  <c:v>8.4022678136911111E-2</c:v>
                </c:pt>
                <c:pt idx="12">
                  <c:v>-8.1168421967243383</c:v>
                </c:pt>
                <c:pt idx="13">
                  <c:v>-4.5184497283351703</c:v>
                </c:pt>
                <c:pt idx="14">
                  <c:v>-7.9558459855703205</c:v>
                </c:pt>
                <c:pt idx="15">
                  <c:v>0.7610575146093268</c:v>
                </c:pt>
                <c:pt idx="16">
                  <c:v>-13.106447732275061</c:v>
                </c:pt>
                <c:pt idx="17">
                  <c:v>-0.59634120727321971</c:v>
                </c:pt>
                <c:pt idx="18">
                  <c:v>-1.4606233529397965</c:v>
                </c:pt>
                <c:pt idx="19">
                  <c:v>4.3665162352730817</c:v>
                </c:pt>
              </c:numCache>
            </c:numRef>
          </c:yVal>
          <c:smooth val="0"/>
          <c:extLst>
            <c:ext xmlns:c16="http://schemas.microsoft.com/office/drawing/2014/chart" uri="{C3380CC4-5D6E-409C-BE32-E72D297353CC}">
              <c16:uniqueId val="{00000000-79B8-4647-96AF-BD465B7A596A}"/>
            </c:ext>
          </c:extLst>
        </c:ser>
        <c:dLbls>
          <c:showLegendKey val="0"/>
          <c:showVal val="0"/>
          <c:showCatName val="0"/>
          <c:showSerName val="0"/>
          <c:showPercent val="0"/>
          <c:showBubbleSize val="0"/>
        </c:dLbls>
        <c:axId val="1509168303"/>
        <c:axId val="1509056079"/>
      </c:scatterChart>
      <c:valAx>
        <c:axId val="1509168303"/>
        <c:scaling>
          <c:orientation val="minMax"/>
        </c:scaling>
        <c:delete val="0"/>
        <c:axPos val="b"/>
        <c:title>
          <c:tx>
            <c:rich>
              <a:bodyPr/>
              <a:lstStyle/>
              <a:p>
                <a:pPr>
                  <a:defRPr/>
                </a:pPr>
                <a:r>
                  <a:rPr lang="en-US"/>
                  <a:t>Smoker (Binary)</a:t>
                </a:r>
              </a:p>
            </c:rich>
          </c:tx>
          <c:overlay val="0"/>
        </c:title>
        <c:numFmt formatCode="General" sourceLinked="1"/>
        <c:majorTickMark val="out"/>
        <c:minorTickMark val="none"/>
        <c:tickLblPos val="nextTo"/>
        <c:crossAx val="1509056079"/>
        <c:crosses val="autoZero"/>
        <c:crossBetween val="midCat"/>
      </c:valAx>
      <c:valAx>
        <c:axId val="150905607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50916830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3</xdr:col>
      <xdr:colOff>591671</xdr:colOff>
      <xdr:row>0</xdr:row>
      <xdr:rowOff>178174</xdr:rowOff>
    </xdr:from>
    <xdr:ext cx="6109447" cy="6254003"/>
    <xdr:sp macro="" textlink="">
      <xdr:nvSpPr>
        <xdr:cNvPr id="2" name="Shape 3">
          <a:extLst>
            <a:ext uri="{FF2B5EF4-FFF2-40B4-BE49-F238E27FC236}">
              <a16:creationId xmlns:a16="http://schemas.microsoft.com/office/drawing/2014/main" id="{944F21F0-02E1-41DD-820D-02060EF03B48}"/>
            </a:ext>
          </a:extLst>
        </xdr:cNvPr>
        <xdr:cNvSpPr txBox="1"/>
      </xdr:nvSpPr>
      <xdr:spPr>
        <a:xfrm>
          <a:off x="2407024" y="178174"/>
          <a:ext cx="6109447" cy="6254003"/>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a:t>
          </a:r>
          <a:r>
            <a:rPr lang="en-US" sz="1100" b="0" i="1">
              <a:effectLst/>
              <a:latin typeface="+mn-lt"/>
              <a:ea typeface="+mn-ea"/>
              <a:cs typeface="+mn-cs"/>
            </a:rPr>
            <a:t>Bicycling World</a:t>
          </a:r>
          <a:r>
            <a:rPr lang="en-US" sz="1100" b="0" i="0">
              <a:effectLst/>
              <a:latin typeface="+mn-lt"/>
              <a:ea typeface="+mn-ea"/>
              <a:cs typeface="+mn-cs"/>
            </a:rPr>
            <a:t>, a magazine devoted to cycling, reviews hundreds of bicycles throughout the year. Its Road-Race category contains reviews of bicycles used by riders primarily interested in racing. One of the most important factors in selecting a bicycle for racing is its weight. The following data show the weight (pounds) and price ($) for ten racing bicycles reviewed by the magazine:</a:t>
          </a:r>
        </a:p>
        <a:p>
          <a:pPr marL="0" lvl="0" indent="0">
            <a:spcBef>
              <a:spcPts val="0"/>
            </a:spcBef>
            <a:spcAft>
              <a:spcPts val="0"/>
            </a:spcAft>
            <a:buNone/>
          </a:pPr>
          <a:endParaRPr lang="en-US" sz="1100" b="0" i="0" baseline="0">
            <a:effectLst/>
            <a:latin typeface="+mn-lt"/>
            <a:ea typeface="+mn-ea"/>
            <a:cs typeface="+mn-cs"/>
          </a:endParaRPr>
        </a:p>
        <a:p>
          <a:r>
            <a:rPr lang="en-US" sz="1100" b="0" i="0">
              <a:effectLst/>
              <a:latin typeface="+mn-lt"/>
              <a:ea typeface="+mn-ea"/>
              <a:cs typeface="+mn-cs"/>
            </a:rPr>
            <a:t>A. Develop a scatter chart with weight as the independent variable. What does the scatter chart indicate about the relationship between the weight and price of these bicycles?</a:t>
          </a:r>
        </a:p>
        <a:p>
          <a:r>
            <a:rPr lang="en-US" sz="1100" b="1" i="0">
              <a:effectLst/>
              <a:latin typeface="+mn-lt"/>
              <a:ea typeface="+mn-ea"/>
              <a:cs typeface="+mn-cs"/>
            </a:rPr>
            <a:t>Its negativly correlated </a:t>
          </a:r>
        </a:p>
        <a:p>
          <a:r>
            <a:rPr lang="en-US" sz="1100" b="0" i="0">
              <a:effectLst/>
              <a:latin typeface="+mn-lt"/>
              <a:ea typeface="+mn-ea"/>
              <a:cs typeface="+mn-cs"/>
            </a:rPr>
            <a:t>B. Use the data to develop an estimated regression equation that could be used to estimate the price for a bicycle, given its weight. What is the estimated regression model?</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a:effectLst/>
              <a:latin typeface="+mn-lt"/>
              <a:ea typeface="+mn-ea"/>
              <a:cs typeface="+mn-cs"/>
            </a:rPr>
            <a:t>y =</a:t>
          </a:r>
          <a:r>
            <a:rPr lang="en-US" sz="1100" b="1" i="0" baseline="0">
              <a:effectLst/>
              <a:latin typeface="+mn-lt"/>
              <a:ea typeface="+mn-ea"/>
              <a:cs typeface="+mn-cs"/>
            </a:rPr>
            <a:t> price, x = weight, y=-1439x+28818</a:t>
          </a:r>
          <a:endParaRPr lang="en-US">
            <a:effectLst/>
          </a:endParaRPr>
        </a:p>
        <a:p>
          <a:endParaRPr lang="en-US" sz="1100" b="0" i="0">
            <a:effectLst/>
            <a:latin typeface="+mn-lt"/>
            <a:ea typeface="+mn-ea"/>
            <a:cs typeface="+mn-cs"/>
          </a:endParaRPr>
        </a:p>
        <a:p>
          <a:r>
            <a:rPr lang="en-US" sz="1100" b="0" i="0">
              <a:effectLst/>
              <a:latin typeface="+mn-lt"/>
              <a:ea typeface="+mn-ea"/>
              <a:cs typeface="+mn-cs"/>
            </a:rPr>
            <a:t>C. Test whether each of the regression parameters and is equal to zero at a 0.05 level of significance. What are the correct interpretations of the estimated regression parameters? Are these interpretations reasonable?</a:t>
          </a:r>
        </a:p>
        <a:p>
          <a:r>
            <a:rPr lang="en-US" sz="1100" b="1" i="0">
              <a:effectLst/>
              <a:latin typeface="+mn-lt"/>
              <a:ea typeface="+mn-ea"/>
              <a:cs typeface="+mn-cs"/>
            </a:rPr>
            <a:t>Intercept p-value: 0.00002</a:t>
          </a:r>
          <a:r>
            <a:rPr lang="en-US" sz="1100" b="1" i="0" baseline="0">
              <a:effectLst/>
              <a:latin typeface="+mn-lt"/>
              <a:ea typeface="+mn-ea"/>
              <a:cs typeface="+mn-cs"/>
            </a:rPr>
            <a:t> (&lt;0.05). Statistically significant.</a:t>
          </a:r>
          <a:endParaRPr lang="en-US">
            <a:effectLst/>
          </a:endParaRPr>
        </a:p>
        <a:p>
          <a:r>
            <a:rPr lang="en-US" sz="1100" b="1" i="0" baseline="0">
              <a:effectLst/>
              <a:latin typeface="+mn-lt"/>
              <a:ea typeface="+mn-ea"/>
              <a:cs typeface="+mn-cs"/>
            </a:rPr>
            <a:t>Weight coefficient: 0.00009 (&lt;0.05). Statistically significant.</a:t>
          </a:r>
          <a:endParaRPr lang="en-US">
            <a:effectLst/>
          </a:endParaRPr>
        </a:p>
        <a:p>
          <a:r>
            <a:rPr lang="en-US" sz="1100" b="1" i="0" baseline="0">
              <a:effectLst/>
              <a:latin typeface="+mn-lt"/>
              <a:ea typeface="+mn-ea"/>
              <a:cs typeface="+mn-cs"/>
            </a:rPr>
            <a:t>Both parameters are significant at the 0.05 level therefor the relationship is vaild.</a:t>
          </a:r>
          <a:endParaRPr lang="en-US">
            <a:effectLst/>
          </a:endParaRPr>
        </a:p>
        <a:p>
          <a:endParaRPr lang="en-US" sz="1100" b="0" i="0">
            <a:effectLst/>
            <a:latin typeface="+mn-lt"/>
            <a:ea typeface="+mn-ea"/>
            <a:cs typeface="+mn-cs"/>
          </a:endParaRPr>
        </a:p>
        <a:p>
          <a:r>
            <a:rPr lang="en-US" sz="1100" b="0" i="0">
              <a:effectLst/>
              <a:latin typeface="+mn-lt"/>
              <a:ea typeface="+mn-ea"/>
              <a:cs typeface="+mn-cs"/>
            </a:rPr>
            <a:t>D. How much of the variation in the prices of the bicycles in the sample does the regression model you estimated in part b explain?</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a:effectLst/>
              <a:latin typeface="+mn-lt"/>
              <a:ea typeface="+mn-ea"/>
              <a:cs typeface="+mn-cs"/>
            </a:rPr>
            <a:t>86.37%</a:t>
          </a:r>
          <a:endParaRPr lang="en-US">
            <a:effectLst/>
          </a:endParaRPr>
        </a:p>
        <a:p>
          <a:endParaRPr lang="en-US" sz="1100" b="0" i="0">
            <a:effectLst/>
            <a:latin typeface="+mn-lt"/>
            <a:ea typeface="+mn-ea"/>
            <a:cs typeface="+mn-cs"/>
          </a:endParaRPr>
        </a:p>
        <a:p>
          <a:r>
            <a:rPr lang="en-US" sz="1100" b="0" i="0">
              <a:effectLst/>
              <a:latin typeface="+mn-lt"/>
              <a:ea typeface="+mn-ea"/>
              <a:cs typeface="+mn-cs"/>
            </a:rPr>
            <a:t>E. The manufacturers of the D’Onofrio Pro plan to introduce the 15-pound D’Onofrio Elite bicycle later this year. Use the regression model you estimated in part a to predict the price of the D’Ononfrio Elite.</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a:effectLst/>
              <a:latin typeface="+mn-lt"/>
              <a:ea typeface="+mn-ea"/>
              <a:cs typeface="+mn-cs"/>
            </a:rPr>
            <a:t>$7,232.91</a:t>
          </a:r>
          <a:endParaRPr lang="en-US" sz="1200">
            <a:effectLs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F. The owner of Michele's Bikes of Nesika Beach, Oregon is trying to decide in advance whether to make room for the D'Onofrio Elite bicycle in its inventory. She is convinced that she will not be able to sell the D'Onofrio Elite for more than $7,000 and so she will not make room in her inventory for the bicycle unless its estimated price is less than $7,000. Under this condition and using the regression model you estimated in part (A), what decision should the owner of Michele's Bikes make?</a:t>
          </a:r>
        </a:p>
        <a:p>
          <a:endParaRPr lang="en-US" sz="1200">
            <a:effectLst/>
          </a:endParaRPr>
        </a:p>
        <a:p>
          <a:pPr eaLnBrk="1" fontAlgn="auto" latinLnBrk="0" hangingPunct="1"/>
          <a:r>
            <a:rPr lang="en-US" sz="1100" b="1" baseline="0">
              <a:effectLst/>
              <a:latin typeface="+mn-lt"/>
              <a:ea typeface="+mn-ea"/>
              <a:cs typeface="+mn-cs"/>
            </a:rPr>
            <a:t>Since the price is over $7,000.00  The owner should not sell the D'Onofrio Elite.</a:t>
          </a:r>
          <a:endParaRPr lang="en-US" sz="1200">
            <a:effectLs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16</xdr:col>
      <xdr:colOff>11207</xdr:colOff>
      <xdr:row>1</xdr:row>
      <xdr:rowOff>201706</xdr:rowOff>
    </xdr:from>
    <xdr:to>
      <xdr:col>21</xdr:col>
      <xdr:colOff>725540</xdr:colOff>
      <xdr:row>5</xdr:row>
      <xdr:rowOff>475497</xdr:rowOff>
    </xdr:to>
    <xdr:graphicFrame macro="">
      <xdr:nvGraphicFramePr>
        <xdr:cNvPr id="4" name="Chart 3">
          <a:extLst>
            <a:ext uri="{FF2B5EF4-FFF2-40B4-BE49-F238E27FC236}">
              <a16:creationId xmlns:a16="http://schemas.microsoft.com/office/drawing/2014/main" id="{CA54C717-8EEA-4B41-96A1-A5B54734B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4</xdr:col>
      <xdr:colOff>586740</xdr:colOff>
      <xdr:row>0</xdr:row>
      <xdr:rowOff>28576</xdr:rowOff>
    </xdr:from>
    <xdr:ext cx="6429375" cy="4800600"/>
    <xdr:sp macro="" textlink="">
      <xdr:nvSpPr>
        <xdr:cNvPr id="2" name="Shape 3">
          <a:extLst>
            <a:ext uri="{FF2B5EF4-FFF2-40B4-BE49-F238E27FC236}">
              <a16:creationId xmlns:a16="http://schemas.microsoft.com/office/drawing/2014/main" id="{37CFE39B-1834-4460-AB42-341A6A78BCC4}"/>
            </a:ext>
          </a:extLst>
        </xdr:cNvPr>
        <xdr:cNvSpPr txBox="1"/>
      </xdr:nvSpPr>
      <xdr:spPr>
        <a:xfrm>
          <a:off x="3025140" y="28576"/>
          <a:ext cx="6429375" cy="480060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a:t>
          </a:r>
          <a:r>
            <a:rPr lang="en-US" sz="1100" b="0" i="0">
              <a:effectLst/>
              <a:latin typeface="+mn-lt"/>
              <a:ea typeface="+mn-ea"/>
              <a:cs typeface="+mn-cs"/>
            </a:rPr>
            <a:t>A recent 10-year study conducted by a research team at the Great Falls Medical School was conducted to assess how age, systolic blood pressure, and smoking relate to the risk of strokes. Assume that the following data are from a portion of this study. Risk is interpreted as the probability (times 100) that the patient will have a stroke over the next 10-year period. For the smoking variable, define a dummy variable with 1 indicating a smoker and 0 indicating a nonsmoker.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A. </a:t>
          </a:r>
          <a:r>
            <a:rPr lang="en-US" sz="1100" b="0" i="0">
              <a:effectLst/>
              <a:latin typeface="+mn-lt"/>
              <a:ea typeface="+mn-ea"/>
              <a:cs typeface="+mn-cs"/>
            </a:rPr>
            <a:t>Develop an estimated multiple regression equation that relates risk of a stroke to the person's age, systolic blood pressure, and whether the person is a smoker.</a:t>
          </a:r>
        </a:p>
        <a:p>
          <a:r>
            <a:rPr lang="en-US" sz="1100" b="1" i="0">
              <a:effectLst/>
              <a:latin typeface="+mn-lt"/>
              <a:ea typeface="+mn-ea"/>
              <a:cs typeface="+mn-cs"/>
            </a:rPr>
            <a:t>y=risk, x1=age, x2=blood_pressure, x3=smoker</a:t>
          </a:r>
          <a:endParaRPr lang="en-US">
            <a:effectLst/>
          </a:endParaRPr>
        </a:p>
        <a:p>
          <a:r>
            <a:rPr lang="en-US" sz="1100" b="1" i="0">
              <a:effectLst/>
              <a:latin typeface="+mn-lt"/>
              <a:ea typeface="+mn-ea"/>
              <a:cs typeface="+mn-cs"/>
            </a:rPr>
            <a:t>y=-91.7595+1.0767(x1)+0.2518(x2)+8.7398(x3)</a:t>
          </a:r>
          <a:endParaRPr lang="en-US">
            <a:effectLst/>
          </a:endParaRP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B. </a:t>
          </a:r>
          <a:r>
            <a:rPr lang="en-US" sz="1100" b="0" i="0">
              <a:effectLst/>
              <a:latin typeface="+mn-lt"/>
              <a:ea typeface="+mn-ea"/>
              <a:cs typeface="+mn-cs"/>
            </a:rPr>
            <a:t>Is smoking a significant factor in the risk of a stroke? Explain. Use a 0.05 level of significance.</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a:effectLst/>
              <a:latin typeface="+mn-lt"/>
              <a:ea typeface="+mn-ea"/>
              <a:cs typeface="+mn-cs"/>
            </a:rPr>
            <a:t>No,</a:t>
          </a:r>
          <a:r>
            <a:rPr lang="en-US" sz="1100" b="1" i="0" baseline="0">
              <a:effectLst/>
              <a:latin typeface="+mn-lt"/>
              <a:ea typeface="+mn-ea"/>
              <a:cs typeface="+mn-cs"/>
            </a:rPr>
            <a:t> smoking isn't a significant factor. P-value = 0.10 (≥0.05)</a:t>
          </a:r>
          <a:endParaRPr lang="en-US">
            <a:effectLst/>
          </a:endParaRP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C. </a:t>
          </a:r>
          <a:r>
            <a:rPr lang="en-US" sz="1100" b="0" i="0">
              <a:effectLst/>
              <a:latin typeface="+mn-lt"/>
              <a:ea typeface="+mn-ea"/>
              <a:cs typeface="+mn-cs"/>
            </a:rPr>
            <a:t>What is the probability of a stroke over the next ten years for Art Speen, a 68-yearold smoker who has systolic blood pressure of 175? What action might the physician recommend for this patient?</a:t>
          </a:r>
        </a:p>
        <a:p>
          <a:pPr marL="0" lvl="0" indent="0">
            <a:spcBef>
              <a:spcPts val="0"/>
            </a:spcBef>
            <a:spcAft>
              <a:spcPts val="0"/>
            </a:spcAft>
            <a:buNone/>
          </a:pPr>
          <a:r>
            <a:rPr lang="en-US" sz="1100" b="1" i="0">
              <a:effectLst/>
              <a:latin typeface="+mn-lt"/>
              <a:ea typeface="+mn-ea"/>
              <a:cs typeface="+mn-cs"/>
            </a:rPr>
            <a:t>34.26% chance of a stroke.</a:t>
          </a:r>
          <a:r>
            <a:rPr lang="en-US" sz="1100" b="1" i="0" baseline="0">
              <a:effectLst/>
              <a:latin typeface="+mn-lt"/>
              <a:ea typeface="+mn-ea"/>
              <a:cs typeface="+mn-cs"/>
            </a:rPr>
            <a:t> This is a significant risk, actions I'd recommend for the patent is to quit smoking and most likey make dietary changes. Medication to lower blood pressure aswell</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D. </a:t>
          </a:r>
          <a:r>
            <a:rPr lang="en-US" sz="1100" b="0" i="0">
              <a:effectLst/>
              <a:latin typeface="+mn-lt"/>
              <a:ea typeface="+mn-ea"/>
              <a:cs typeface="+mn-cs"/>
            </a:rPr>
            <a:t>An insurance company will only sell its Select policy to people for whom the probability of a stroke in the next ten years is less than .01. If a smoker with a systolic blood pressure of 230 applies for a Select policy, under what condition will the company sell him the policy if it adheres to this standard?</a:t>
          </a:r>
        </a:p>
        <a:p>
          <a:pPr marL="0" lvl="0" indent="0">
            <a:spcBef>
              <a:spcPts val="0"/>
            </a:spcBef>
            <a:spcAft>
              <a:spcPts val="0"/>
            </a:spcAft>
            <a:buNone/>
          </a:pPr>
          <a:r>
            <a:rPr lang="en-US" sz="1100" b="1" i="0">
              <a:effectLst/>
              <a:latin typeface="+mn-lt"/>
              <a:ea typeface="+mn-ea"/>
              <a:cs typeface="+mn-cs"/>
            </a:rPr>
            <a:t>Under</a:t>
          </a:r>
          <a:r>
            <a:rPr lang="en-US" sz="1100" b="1" i="0" baseline="0">
              <a:effectLst/>
              <a:latin typeface="+mn-lt"/>
              <a:ea typeface="+mn-ea"/>
              <a:cs typeface="+mn-cs"/>
            </a:rPr>
            <a:t> the condition that the customer is 23 years old or younger. </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E. </a:t>
          </a:r>
          <a:r>
            <a:rPr lang="en-US" sz="1100" b="0" i="0">
              <a:effectLst/>
              <a:latin typeface="+mn-lt"/>
              <a:ea typeface="+mn-ea"/>
              <a:cs typeface="+mn-cs"/>
            </a:rPr>
            <a:t>What other factors could be included in the model as independent variables? Choose the correct answer below.</a:t>
          </a:r>
          <a:endParaRPr lang="en-US" sz="1200" baseline="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effectLst/>
              <a:latin typeface="+mn-lt"/>
              <a:ea typeface="+mn-ea"/>
              <a:cs typeface="+mn-cs"/>
            </a:rPr>
            <a:t>There are no options listed in this problem set file.</a:t>
          </a:r>
          <a:endParaRPr lang="en-US" sz="1200">
            <a:effectLst/>
          </a:endParaRPr>
        </a:p>
      </xdr:txBody>
    </xdr:sp>
    <xdr:clientData fLocksWithSheet="0"/>
  </xdr:oneCellAnchor>
  <xdr:twoCellAnchor>
    <xdr:from>
      <xdr:col>21</xdr:col>
      <xdr:colOff>3175</xdr:colOff>
      <xdr:row>0</xdr:row>
      <xdr:rowOff>492125</xdr:rowOff>
    </xdr:from>
    <xdr:to>
      <xdr:col>25</xdr:col>
      <xdr:colOff>212725</xdr:colOff>
      <xdr:row>10</xdr:row>
      <xdr:rowOff>111125</xdr:rowOff>
    </xdr:to>
    <xdr:graphicFrame macro="">
      <xdr:nvGraphicFramePr>
        <xdr:cNvPr id="3" name="Chart 2">
          <a:extLst>
            <a:ext uri="{FF2B5EF4-FFF2-40B4-BE49-F238E27FC236}">
              <a16:creationId xmlns:a16="http://schemas.microsoft.com/office/drawing/2014/main" id="{6A4C6A58-EF15-4FEF-8A7C-07DE76EEC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279400</xdr:colOff>
      <xdr:row>0</xdr:row>
      <xdr:rowOff>473075</xdr:rowOff>
    </xdr:from>
    <xdr:to>
      <xdr:col>31</xdr:col>
      <xdr:colOff>22225</xdr:colOff>
      <xdr:row>10</xdr:row>
      <xdr:rowOff>82550</xdr:rowOff>
    </xdr:to>
    <xdr:graphicFrame macro="">
      <xdr:nvGraphicFramePr>
        <xdr:cNvPr id="4" name="Chart 3">
          <a:extLst>
            <a:ext uri="{FF2B5EF4-FFF2-40B4-BE49-F238E27FC236}">
              <a16:creationId xmlns:a16="http://schemas.microsoft.com/office/drawing/2014/main" id="{B0276618-AA3B-41A0-99D5-BAC129F27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184150</xdr:colOff>
      <xdr:row>10</xdr:row>
      <xdr:rowOff>92075</xdr:rowOff>
    </xdr:from>
    <xdr:to>
      <xdr:col>32</xdr:col>
      <xdr:colOff>184150</xdr:colOff>
      <xdr:row>20</xdr:row>
      <xdr:rowOff>88900</xdr:rowOff>
    </xdr:to>
    <xdr:graphicFrame macro="">
      <xdr:nvGraphicFramePr>
        <xdr:cNvPr id="5" name="Chart 4">
          <a:extLst>
            <a:ext uri="{FF2B5EF4-FFF2-40B4-BE49-F238E27FC236}">
              <a16:creationId xmlns:a16="http://schemas.microsoft.com/office/drawing/2014/main" id="{FDA34236-F754-46F6-B10D-C02AE2308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izzo\Downloads\Problem%20Set%206_2024%20-%20Andy%20Converse.xlsx" TargetMode="External"/><Relationship Id="rId1" Type="http://schemas.openxmlformats.org/officeDocument/2006/relationships/externalLinkPath" Target="/Users/mizzo/Downloads/Problem%20Set%206_2024%20-%20Andy%20Conver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uestion 1"/>
      <sheetName val="Question 2"/>
    </sheetNames>
    <sheetDataSet>
      <sheetData sheetId="0">
        <row r="2">
          <cell r="B2">
            <v>17.899999999999999</v>
          </cell>
        </row>
        <row r="3">
          <cell r="B3">
            <v>16.2</v>
          </cell>
        </row>
        <row r="4">
          <cell r="B4">
            <v>15</v>
          </cell>
        </row>
        <row r="5">
          <cell r="B5">
            <v>16</v>
          </cell>
        </row>
        <row r="6">
          <cell r="B6">
            <v>17.3</v>
          </cell>
        </row>
        <row r="7">
          <cell r="B7">
            <v>13.2</v>
          </cell>
        </row>
        <row r="8">
          <cell r="B8">
            <v>16.3</v>
          </cell>
        </row>
        <row r="9">
          <cell r="B9">
            <v>17.2</v>
          </cell>
        </row>
        <row r="10">
          <cell r="B10">
            <v>17.7</v>
          </cell>
        </row>
        <row r="11">
          <cell r="B11">
            <v>14.2</v>
          </cell>
        </row>
        <row r="36">
          <cell r="S36">
            <v>-859.78840846366029</v>
          </cell>
        </row>
        <row r="37">
          <cell r="S37">
            <v>843.9006439742443</v>
          </cell>
        </row>
        <row r="38">
          <cell r="S38">
            <v>1237.0929162833527</v>
          </cell>
        </row>
        <row r="39">
          <cell r="S39">
            <v>506.09935602576297</v>
          </cell>
        </row>
        <row r="40">
          <cell r="S40">
            <v>176.80772769089663</v>
          </cell>
        </row>
        <row r="41">
          <cell r="S41">
            <v>-1123.1186752529848</v>
          </cell>
        </row>
        <row r="42">
          <cell r="S42">
            <v>737.80128794848679</v>
          </cell>
        </row>
        <row r="43">
          <cell r="S43">
            <v>-1387.0929162833463</v>
          </cell>
        </row>
        <row r="44">
          <cell r="S44">
            <v>152.41030358785883</v>
          </cell>
        </row>
        <row r="45">
          <cell r="S45">
            <v>-284.11223551057628</v>
          </cell>
        </row>
      </sheetData>
      <sheetData sheetId="1">
        <row r="2">
          <cell r="B2">
            <v>57</v>
          </cell>
          <cell r="C2">
            <v>152</v>
          </cell>
          <cell r="D2">
            <v>0</v>
          </cell>
        </row>
        <row r="3">
          <cell r="B3">
            <v>67</v>
          </cell>
          <cell r="C3">
            <v>163</v>
          </cell>
          <cell r="D3">
            <v>0</v>
          </cell>
        </row>
        <row r="4">
          <cell r="B4">
            <v>58</v>
          </cell>
          <cell r="C4">
            <v>155</v>
          </cell>
          <cell r="D4">
            <v>0</v>
          </cell>
        </row>
        <row r="5">
          <cell r="B5">
            <v>86</v>
          </cell>
          <cell r="C5">
            <v>177</v>
          </cell>
          <cell r="D5">
            <v>1</v>
          </cell>
        </row>
        <row r="6">
          <cell r="B6">
            <v>59</v>
          </cell>
          <cell r="C6">
            <v>196</v>
          </cell>
          <cell r="D6">
            <v>0</v>
          </cell>
        </row>
        <row r="7">
          <cell r="B7">
            <v>76</v>
          </cell>
          <cell r="C7">
            <v>189</v>
          </cell>
          <cell r="D7">
            <v>1</v>
          </cell>
        </row>
        <row r="8">
          <cell r="B8">
            <v>56</v>
          </cell>
          <cell r="C8">
            <v>155</v>
          </cell>
          <cell r="D8">
            <v>1</v>
          </cell>
        </row>
        <row r="9">
          <cell r="B9">
            <v>78</v>
          </cell>
          <cell r="C9">
            <v>120</v>
          </cell>
          <cell r="D9">
            <v>0</v>
          </cell>
        </row>
        <row r="10">
          <cell r="B10">
            <v>80</v>
          </cell>
          <cell r="C10">
            <v>135</v>
          </cell>
          <cell r="D10">
            <v>1</v>
          </cell>
        </row>
        <row r="11">
          <cell r="B11">
            <v>78</v>
          </cell>
          <cell r="C11">
            <v>98</v>
          </cell>
          <cell r="D11">
            <v>0</v>
          </cell>
        </row>
        <row r="12">
          <cell r="B12">
            <v>71</v>
          </cell>
          <cell r="C12">
            <v>152</v>
          </cell>
          <cell r="D12">
            <v>0</v>
          </cell>
        </row>
        <row r="13">
          <cell r="B13">
            <v>70</v>
          </cell>
          <cell r="C13">
            <v>173</v>
          </cell>
          <cell r="D13">
            <v>1</v>
          </cell>
        </row>
        <row r="14">
          <cell r="B14">
            <v>67</v>
          </cell>
          <cell r="C14">
            <v>135</v>
          </cell>
          <cell r="D14">
            <v>1</v>
          </cell>
        </row>
        <row r="15">
          <cell r="B15">
            <v>77</v>
          </cell>
          <cell r="C15">
            <v>209</v>
          </cell>
          <cell r="D15">
            <v>1</v>
          </cell>
        </row>
        <row r="16">
          <cell r="B16">
            <v>60</v>
          </cell>
          <cell r="C16">
            <v>199</v>
          </cell>
          <cell r="D16">
            <v>0</v>
          </cell>
        </row>
        <row r="17">
          <cell r="B17">
            <v>82</v>
          </cell>
          <cell r="C17">
            <v>119</v>
          </cell>
          <cell r="D17">
            <v>1</v>
          </cell>
        </row>
        <row r="18">
          <cell r="B18">
            <v>66</v>
          </cell>
          <cell r="C18">
            <v>166</v>
          </cell>
          <cell r="D18">
            <v>0</v>
          </cell>
        </row>
        <row r="19">
          <cell r="B19">
            <v>80</v>
          </cell>
          <cell r="C19">
            <v>125</v>
          </cell>
          <cell r="D19">
            <v>1</v>
          </cell>
        </row>
        <row r="20">
          <cell r="B20">
            <v>62</v>
          </cell>
          <cell r="C20">
            <v>117</v>
          </cell>
          <cell r="D20">
            <v>0</v>
          </cell>
        </row>
        <row r="21">
          <cell r="B21">
            <v>59</v>
          </cell>
          <cell r="C21">
            <v>207</v>
          </cell>
          <cell r="D21">
            <v>1</v>
          </cell>
        </row>
        <row r="28">
          <cell r="T28">
            <v>4.1096103921570073</v>
          </cell>
        </row>
        <row r="29">
          <cell r="T29">
            <v>2.572251628666212</v>
          </cell>
        </row>
        <row r="30">
          <cell r="T30">
            <v>3.2774289180392273</v>
          </cell>
        </row>
        <row r="31">
          <cell r="T31">
            <v>1.8489118826854849</v>
          </cell>
        </row>
        <row r="32">
          <cell r="T32">
            <v>6.8763354885474577</v>
          </cell>
        </row>
        <row r="33">
          <cell r="T33">
            <v>4.5945607784499174</v>
          </cell>
        </row>
        <row r="34">
          <cell r="T34">
            <v>1.6910399755496108</v>
          </cell>
        </row>
        <row r="35">
          <cell r="T35">
            <v>8.5560793241186204</v>
          </cell>
        </row>
        <row r="36">
          <cell r="T36">
            <v>-0.11447593237163289</v>
          </cell>
        </row>
        <row r="37">
          <cell r="T37">
            <v>-1.90402428066486</v>
          </cell>
        </row>
        <row r="38">
          <cell r="T38">
            <v>-0.96476440007854336</v>
          </cell>
        </row>
        <row r="39">
          <cell r="T39">
            <v>8.4022678136911111E-2</v>
          </cell>
        </row>
        <row r="40">
          <cell r="T40">
            <v>-8.1168421967243383</v>
          </cell>
        </row>
        <row r="41">
          <cell r="T41">
            <v>-4.5184497283351703</v>
          </cell>
        </row>
        <row r="42">
          <cell r="T42">
            <v>-7.9558459855703205</v>
          </cell>
        </row>
        <row r="43">
          <cell r="T43">
            <v>0.7610575146093268</v>
          </cell>
        </row>
        <row r="44">
          <cell r="T44">
            <v>-13.106447732275061</v>
          </cell>
        </row>
        <row r="45">
          <cell r="T45">
            <v>-0.59634120727321971</v>
          </cell>
        </row>
        <row r="46">
          <cell r="T46">
            <v>-1.4606233529397965</v>
          </cell>
        </row>
        <row r="47">
          <cell r="T47">
            <v>4.3665162352730817</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99F01-7AA7-45E1-BA23-65E57B813338}">
  <dimension ref="A1:Y40"/>
  <sheetViews>
    <sheetView zoomScale="68" zoomScaleNormal="68" workbookViewId="0">
      <selection activeCell="V7" sqref="V7"/>
    </sheetView>
  </sheetViews>
  <sheetFormatPr defaultRowHeight="14.4"/>
  <cols>
    <col min="17" max="17" width="18.109375" bestFit="1" customWidth="1"/>
    <col min="18" max="19" width="14.33203125" bestFit="1" customWidth="1"/>
    <col min="20" max="20" width="18.5546875" bestFit="1" customWidth="1"/>
    <col min="21" max="21" width="13.6640625" bestFit="1" customWidth="1"/>
    <col min="22" max="25" width="14.33203125" bestFit="1" customWidth="1"/>
  </cols>
  <sheetData>
    <row r="1" spans="1:22" ht="15.6">
      <c r="A1" s="1" t="s">
        <v>2</v>
      </c>
      <c r="B1" s="2" t="s">
        <v>3</v>
      </c>
      <c r="C1" s="2" t="s">
        <v>4</v>
      </c>
    </row>
    <row r="2" spans="1:22" ht="31.2">
      <c r="A2" s="3" t="s">
        <v>5</v>
      </c>
      <c r="B2" s="5">
        <v>17.899999999999999</v>
      </c>
      <c r="C2" s="4">
        <v>2200</v>
      </c>
    </row>
    <row r="3" spans="1:22" ht="31.2">
      <c r="A3" s="3" t="s">
        <v>6</v>
      </c>
      <c r="B3" s="5">
        <v>16.2</v>
      </c>
      <c r="C3" s="4">
        <v>6350</v>
      </c>
    </row>
    <row r="4" spans="1:22" ht="46.8">
      <c r="A4" s="3" t="s">
        <v>7</v>
      </c>
      <c r="B4" s="5">
        <v>15</v>
      </c>
      <c r="C4" s="4">
        <v>8470</v>
      </c>
    </row>
    <row r="5" spans="1:22" ht="15.6">
      <c r="A5" s="3" t="s">
        <v>8</v>
      </c>
      <c r="B5" s="5">
        <v>16</v>
      </c>
      <c r="C5" s="4">
        <v>6300</v>
      </c>
    </row>
    <row r="6" spans="1:22" ht="46.8">
      <c r="A6" s="3" t="s">
        <v>9</v>
      </c>
      <c r="B6" s="5">
        <v>17.3</v>
      </c>
      <c r="C6" s="4">
        <v>4100</v>
      </c>
    </row>
    <row r="7" spans="1:22" ht="31.2">
      <c r="A7" s="3" t="s">
        <v>10</v>
      </c>
      <c r="B7" s="5">
        <v>13.2</v>
      </c>
      <c r="C7" s="4">
        <v>8700</v>
      </c>
      <c r="Q7" t="s">
        <v>19</v>
      </c>
      <c r="U7">
        <v>15</v>
      </c>
      <c r="V7">
        <f>R23+(R24*U7)</f>
        <v>7232.9070837166473</v>
      </c>
    </row>
    <row r="8" spans="1:22" ht="31.8" thickBot="1">
      <c r="A8" s="3" t="s">
        <v>11</v>
      </c>
      <c r="B8" s="5">
        <v>16.3</v>
      </c>
      <c r="C8" s="4">
        <v>6100</v>
      </c>
    </row>
    <row r="9" spans="1:22" ht="31.2">
      <c r="A9" s="3" t="s">
        <v>12</v>
      </c>
      <c r="B9" s="5">
        <v>17.2</v>
      </c>
      <c r="C9" s="4">
        <v>2680</v>
      </c>
      <c r="Q9" s="7" t="s">
        <v>20</v>
      </c>
      <c r="R9" s="7"/>
    </row>
    <row r="10" spans="1:22" ht="31.2">
      <c r="A10" s="3" t="s">
        <v>13</v>
      </c>
      <c r="B10" s="5">
        <v>17.7</v>
      </c>
      <c r="C10" s="4">
        <v>3500</v>
      </c>
      <c r="Q10" t="s">
        <v>21</v>
      </c>
      <c r="R10">
        <v>0.92936640796230618</v>
      </c>
    </row>
    <row r="11" spans="1:22" ht="31.2">
      <c r="A11" s="3" t="s">
        <v>14</v>
      </c>
      <c r="B11" s="5">
        <v>14.2</v>
      </c>
      <c r="C11" s="4">
        <v>8100</v>
      </c>
      <c r="Q11" t="s">
        <v>22</v>
      </c>
      <c r="R11">
        <v>0.86372192024875982</v>
      </c>
    </row>
    <row r="12" spans="1:22">
      <c r="Q12" t="s">
        <v>23</v>
      </c>
      <c r="R12">
        <v>0.8466871602798548</v>
      </c>
    </row>
    <row r="13" spans="1:22">
      <c r="Q13" t="s">
        <v>24</v>
      </c>
      <c r="R13">
        <v>942.26605445983535</v>
      </c>
    </row>
    <row r="14" spans="1:22" ht="15" thickBot="1">
      <c r="Q14" s="8" t="s">
        <v>25</v>
      </c>
      <c r="R14" s="8">
        <v>10</v>
      </c>
    </row>
    <row r="16" spans="1:22" ht="15" thickBot="1">
      <c r="Q16" t="s">
        <v>26</v>
      </c>
    </row>
    <row r="17" spans="17:25">
      <c r="Q17" s="9"/>
      <c r="R17" s="9" t="s">
        <v>27</v>
      </c>
      <c r="S17" s="9" t="s">
        <v>28</v>
      </c>
      <c r="T17" s="9" t="s">
        <v>29</v>
      </c>
      <c r="U17" s="9" t="s">
        <v>30</v>
      </c>
      <c r="V17" s="9" t="s">
        <v>31</v>
      </c>
    </row>
    <row r="18" spans="17:25">
      <c r="Q18" t="s">
        <v>32</v>
      </c>
      <c r="R18">
        <v>1</v>
      </c>
      <c r="S18">
        <v>45017877.460901558</v>
      </c>
      <c r="T18">
        <v>45017877.460901558</v>
      </c>
      <c r="U18">
        <v>50.703498131196646</v>
      </c>
      <c r="V18">
        <v>9.993744731721318E-5</v>
      </c>
    </row>
    <row r="19" spans="17:25">
      <c r="Q19" t="s">
        <v>33</v>
      </c>
      <c r="R19">
        <v>8</v>
      </c>
      <c r="S19">
        <v>7102922.5390984435</v>
      </c>
      <c r="T19">
        <v>887865.31738730543</v>
      </c>
    </row>
    <row r="20" spans="17:25" ht="15" thickBot="1">
      <c r="Q20" s="8" t="s">
        <v>34</v>
      </c>
      <c r="R20" s="8">
        <v>9</v>
      </c>
      <c r="S20" s="8">
        <v>52120800</v>
      </c>
      <c r="T20" s="8"/>
      <c r="U20" s="8"/>
      <c r="V20" s="8"/>
    </row>
    <row r="21" spans="17:25" ht="15" thickBot="1"/>
    <row r="22" spans="17:25">
      <c r="Q22" s="9"/>
      <c r="R22" s="9" t="s">
        <v>35</v>
      </c>
      <c r="S22" s="9" t="s">
        <v>24</v>
      </c>
      <c r="T22" s="9" t="s">
        <v>36</v>
      </c>
      <c r="U22" s="9" t="s">
        <v>37</v>
      </c>
      <c r="V22" s="9" t="s">
        <v>38</v>
      </c>
      <c r="W22" s="9" t="s">
        <v>39</v>
      </c>
      <c r="X22" s="9" t="s">
        <v>40</v>
      </c>
      <c r="Y22" s="9" t="s">
        <v>41</v>
      </c>
    </row>
    <row r="23" spans="17:25">
      <c r="Q23" t="s">
        <v>42</v>
      </c>
      <c r="R23">
        <v>28818.003679852794</v>
      </c>
      <c r="S23">
        <v>3267.2568394339805</v>
      </c>
      <c r="T23">
        <v>8.8202443505620529</v>
      </c>
      <c r="U23">
        <v>2.1488842681232023E-5</v>
      </c>
      <c r="V23">
        <v>21283.69589734394</v>
      </c>
      <c r="W23">
        <v>36352.311462361649</v>
      </c>
      <c r="X23">
        <v>21283.69589734394</v>
      </c>
      <c r="Y23">
        <v>36352.311462361649</v>
      </c>
    </row>
    <row r="24" spans="17:25" ht="15" thickBot="1">
      <c r="Q24" s="8" t="s">
        <v>3</v>
      </c>
      <c r="R24" s="8">
        <v>-1439.0064397424098</v>
      </c>
      <c r="S24" s="8">
        <v>202.08951232801849</v>
      </c>
      <c r="T24" s="8">
        <v>-7.1206388850437161</v>
      </c>
      <c r="U24" s="8">
        <v>9.9937447317213356E-5</v>
      </c>
      <c r="V24" s="8">
        <v>-1905.025690852214</v>
      </c>
      <c r="W24" s="8">
        <v>-972.98718863260569</v>
      </c>
      <c r="X24" s="8">
        <v>-1905.025690852214</v>
      </c>
      <c r="Y24" s="8">
        <v>-972.98718863260569</v>
      </c>
    </row>
    <row r="28" spans="17:25">
      <c r="Q28" t="s">
        <v>43</v>
      </c>
    </row>
    <row r="29" spans="17:25" ht="15" thickBot="1"/>
    <row r="30" spans="17:25">
      <c r="Q30" s="9" t="s">
        <v>44</v>
      </c>
      <c r="R30" s="9" t="s">
        <v>45</v>
      </c>
      <c r="S30" s="9" t="s">
        <v>46</v>
      </c>
      <c r="T30" s="9" t="s">
        <v>47</v>
      </c>
    </row>
    <row r="31" spans="17:25">
      <c r="Q31">
        <v>1</v>
      </c>
      <c r="R31">
        <v>3059.7884084636603</v>
      </c>
      <c r="S31">
        <v>-859.78840846366029</v>
      </c>
      <c r="T31">
        <v>-0.96781935070148195</v>
      </c>
    </row>
    <row r="32" spans="17:25">
      <c r="Q32">
        <v>2</v>
      </c>
      <c r="R32">
        <v>5506.0993560257557</v>
      </c>
      <c r="S32">
        <v>843.9006439742443</v>
      </c>
      <c r="T32">
        <v>0.94993531579140378</v>
      </c>
    </row>
    <row r="33" spans="17:20">
      <c r="Q33">
        <v>3</v>
      </c>
      <c r="R33">
        <v>7232.9070837166473</v>
      </c>
      <c r="S33">
        <v>1237.0929162833527</v>
      </c>
      <c r="T33">
        <v>1.3925315242783498</v>
      </c>
    </row>
    <row r="34" spans="17:20">
      <c r="Q34">
        <v>4</v>
      </c>
      <c r="R34">
        <v>5793.900643974237</v>
      </c>
      <c r="S34">
        <v>506.09935602576297</v>
      </c>
      <c r="T34">
        <v>0.56968987406393312</v>
      </c>
    </row>
    <row r="35" spans="17:20">
      <c r="Q35">
        <v>5</v>
      </c>
      <c r="R35">
        <v>3923.1922723091034</v>
      </c>
      <c r="S35">
        <v>176.80772769089663</v>
      </c>
      <c r="T35">
        <v>0.19902331611864299</v>
      </c>
    </row>
    <row r="36" spans="17:20">
      <c r="Q36">
        <v>6</v>
      </c>
      <c r="R36">
        <v>9823.1186752529848</v>
      </c>
      <c r="S36">
        <v>-1123.1186752529848</v>
      </c>
      <c r="T36">
        <v>-1.2642366148973201</v>
      </c>
    </row>
    <row r="37" spans="17:20">
      <c r="Q37">
        <v>7</v>
      </c>
      <c r="R37">
        <v>5362.1987120515132</v>
      </c>
      <c r="S37">
        <v>737.80128794848679</v>
      </c>
      <c r="T37">
        <v>0.83050475724016692</v>
      </c>
    </row>
    <row r="38" spans="17:20">
      <c r="Q38">
        <v>8</v>
      </c>
      <c r="R38">
        <v>4067.0929162833463</v>
      </c>
      <c r="S38">
        <v>-1387.0929162833463</v>
      </c>
      <c r="T38">
        <v>-1.5613787675956012</v>
      </c>
    </row>
    <row r="39" spans="17:20">
      <c r="Q39">
        <v>9</v>
      </c>
      <c r="R39">
        <v>3347.5896964121412</v>
      </c>
      <c r="S39">
        <v>152.41030358785883</v>
      </c>
      <c r="T39">
        <v>0.17156039742637649</v>
      </c>
    </row>
    <row r="40" spans="17:20" ht="15" thickBot="1">
      <c r="Q40" s="8">
        <v>10</v>
      </c>
      <c r="R40" s="8">
        <v>8384.1122355105763</v>
      </c>
      <c r="S40" s="8">
        <v>-284.11223551057628</v>
      </c>
      <c r="T40" s="8">
        <v>-0.31981045172443062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66D47-E65E-4498-9EE8-FFD86BAB603D}">
  <dimension ref="A1:Z47"/>
  <sheetViews>
    <sheetView tabSelected="1" topLeftCell="A4" zoomScale="80" zoomScaleNormal="80" workbookViewId="0">
      <selection activeCell="O27" sqref="O27"/>
    </sheetView>
  </sheetViews>
  <sheetFormatPr defaultRowHeight="14.4"/>
  <cols>
    <col min="18" max="18" width="17.44140625" bestFit="1" customWidth="1"/>
    <col min="19" max="19" width="13.33203125" bestFit="1" customWidth="1"/>
    <col min="20" max="20" width="14.109375" bestFit="1" customWidth="1"/>
    <col min="21" max="21" width="18" bestFit="1" customWidth="1"/>
    <col min="22" max="22" width="12" bestFit="1" customWidth="1"/>
    <col min="23" max="23" width="13" bestFit="1" customWidth="1"/>
    <col min="24" max="26" width="12.6640625" bestFit="1" customWidth="1"/>
  </cols>
  <sheetData>
    <row r="1" spans="1:23" ht="46.8">
      <c r="A1" s="2" t="s">
        <v>15</v>
      </c>
      <c r="B1" s="2" t="s">
        <v>16</v>
      </c>
      <c r="C1" s="2" t="s">
        <v>17</v>
      </c>
      <c r="D1" s="2" t="s">
        <v>18</v>
      </c>
    </row>
    <row r="2" spans="1:23" ht="15.6">
      <c r="A2" s="6">
        <v>12</v>
      </c>
      <c r="B2" s="6">
        <v>57</v>
      </c>
      <c r="C2" s="6">
        <v>152</v>
      </c>
      <c r="D2" s="6" t="s">
        <v>0</v>
      </c>
      <c r="R2" t="s">
        <v>19</v>
      </c>
    </row>
    <row r="3" spans="1:23" ht="16.2" thickBot="1">
      <c r="A3" s="6">
        <v>24</v>
      </c>
      <c r="B3" s="6">
        <v>67</v>
      </c>
      <c r="C3" s="6">
        <v>163</v>
      </c>
      <c r="D3" s="6" t="s">
        <v>0</v>
      </c>
    </row>
    <row r="4" spans="1:23" ht="15.6">
      <c r="A4" s="6">
        <v>13</v>
      </c>
      <c r="B4" s="6">
        <v>58</v>
      </c>
      <c r="C4" s="6">
        <v>155</v>
      </c>
      <c r="D4" s="6" t="s">
        <v>0</v>
      </c>
      <c r="R4" s="7" t="s">
        <v>20</v>
      </c>
      <c r="S4" s="7"/>
    </row>
    <row r="5" spans="1:23" ht="15.6">
      <c r="A5" s="6">
        <v>56</v>
      </c>
      <c r="B5" s="6">
        <v>86</v>
      </c>
      <c r="C5" s="6">
        <v>177</v>
      </c>
      <c r="D5" s="6" t="s">
        <v>1</v>
      </c>
      <c r="R5" t="s">
        <v>21</v>
      </c>
      <c r="S5">
        <v>0.93460516798461302</v>
      </c>
    </row>
    <row r="6" spans="1:23" ht="15.6">
      <c r="A6" s="6">
        <v>28</v>
      </c>
      <c r="B6" s="6">
        <v>59</v>
      </c>
      <c r="C6" s="6">
        <v>196</v>
      </c>
      <c r="D6" s="6" t="s">
        <v>0</v>
      </c>
      <c r="R6" t="s">
        <v>22</v>
      </c>
      <c r="S6">
        <v>0.87348682002354672</v>
      </c>
    </row>
    <row r="7" spans="1:23" ht="15.6">
      <c r="A7" s="6">
        <v>51</v>
      </c>
      <c r="B7" s="6">
        <v>76</v>
      </c>
      <c r="C7" s="6">
        <v>189</v>
      </c>
      <c r="D7" s="6" t="s">
        <v>1</v>
      </c>
      <c r="R7" t="s">
        <v>23</v>
      </c>
      <c r="S7">
        <v>0.84976559877796176</v>
      </c>
    </row>
    <row r="8" spans="1:23" ht="15.6">
      <c r="A8" s="6">
        <v>18</v>
      </c>
      <c r="B8" s="6">
        <v>56</v>
      </c>
      <c r="C8" s="6">
        <v>155</v>
      </c>
      <c r="D8" s="6" t="s">
        <v>1</v>
      </c>
      <c r="R8" t="s">
        <v>24</v>
      </c>
      <c r="S8">
        <v>5.7565745653465479</v>
      </c>
    </row>
    <row r="9" spans="1:23" ht="16.2" thickBot="1">
      <c r="A9" s="6">
        <v>31</v>
      </c>
      <c r="B9" s="6">
        <v>78</v>
      </c>
      <c r="C9" s="6">
        <v>120</v>
      </c>
      <c r="D9" s="6" t="s">
        <v>0</v>
      </c>
      <c r="R9" s="8" t="s">
        <v>25</v>
      </c>
      <c r="S9" s="8">
        <v>20</v>
      </c>
    </row>
    <row r="10" spans="1:23" ht="15.6">
      <c r="A10" s="6">
        <v>37</v>
      </c>
      <c r="B10" s="6">
        <v>80</v>
      </c>
      <c r="C10" s="6">
        <v>135</v>
      </c>
      <c r="D10" s="6" t="s">
        <v>1</v>
      </c>
    </row>
    <row r="11" spans="1:23" ht="16.2" thickBot="1">
      <c r="A11" s="6">
        <v>15</v>
      </c>
      <c r="B11" s="6">
        <v>78</v>
      </c>
      <c r="C11" s="6">
        <v>98</v>
      </c>
      <c r="D11" s="6" t="s">
        <v>0</v>
      </c>
      <c r="R11" t="s">
        <v>26</v>
      </c>
    </row>
    <row r="12" spans="1:23" ht="15.6">
      <c r="A12" s="6">
        <v>22</v>
      </c>
      <c r="B12" s="6">
        <v>71</v>
      </c>
      <c r="C12" s="6">
        <v>152</v>
      </c>
      <c r="D12" s="6" t="s">
        <v>0</v>
      </c>
      <c r="R12" s="9"/>
      <c r="S12" s="9" t="s">
        <v>27</v>
      </c>
      <c r="T12" s="9" t="s">
        <v>28</v>
      </c>
      <c r="U12" s="9" t="s">
        <v>29</v>
      </c>
      <c r="V12" s="9" t="s">
        <v>30</v>
      </c>
      <c r="W12" s="9" t="s">
        <v>31</v>
      </c>
    </row>
    <row r="13" spans="1:23" ht="15.6">
      <c r="A13" s="6">
        <v>36</v>
      </c>
      <c r="B13" s="6">
        <v>70</v>
      </c>
      <c r="C13" s="6">
        <v>173</v>
      </c>
      <c r="D13" s="6" t="s">
        <v>1</v>
      </c>
      <c r="R13" t="s">
        <v>32</v>
      </c>
      <c r="S13">
        <v>3</v>
      </c>
      <c r="T13">
        <v>3660.739588377683</v>
      </c>
      <c r="U13">
        <v>1220.2465294592278</v>
      </c>
      <c r="V13">
        <v>36.823012229445013</v>
      </c>
      <c r="W13">
        <v>2.0640386888860177E-7</v>
      </c>
    </row>
    <row r="14" spans="1:23" ht="15.6">
      <c r="A14" s="6">
        <v>15</v>
      </c>
      <c r="B14" s="6">
        <v>67</v>
      </c>
      <c r="C14" s="6">
        <v>135</v>
      </c>
      <c r="D14" s="6" t="s">
        <v>1</v>
      </c>
      <c r="R14" t="s">
        <v>33</v>
      </c>
      <c r="S14">
        <v>16</v>
      </c>
      <c r="T14">
        <v>530.21041162231677</v>
      </c>
      <c r="U14">
        <v>33.138150726394798</v>
      </c>
    </row>
    <row r="15" spans="1:23" ht="16.2" thickBot="1">
      <c r="A15" s="6">
        <v>48</v>
      </c>
      <c r="B15" s="6">
        <v>77</v>
      </c>
      <c r="C15" s="6">
        <v>209</v>
      </c>
      <c r="D15" s="6" t="s">
        <v>1</v>
      </c>
      <c r="R15" s="8" t="s">
        <v>34</v>
      </c>
      <c r="S15" s="8">
        <v>19</v>
      </c>
      <c r="T15" s="8">
        <v>4190.95</v>
      </c>
      <c r="U15" s="8"/>
      <c r="V15" s="8"/>
      <c r="W15" s="8"/>
    </row>
    <row r="16" spans="1:23" ht="16.2" thickBot="1">
      <c r="A16" s="6">
        <v>15</v>
      </c>
      <c r="B16" s="6">
        <v>60</v>
      </c>
      <c r="C16" s="6">
        <v>199</v>
      </c>
      <c r="D16" s="6" t="s">
        <v>0</v>
      </c>
    </row>
    <row r="17" spans="1:26" ht="15.6">
      <c r="A17" s="6">
        <v>36</v>
      </c>
      <c r="B17" s="6">
        <v>82</v>
      </c>
      <c r="C17" s="6">
        <v>119</v>
      </c>
      <c r="D17" s="6" t="s">
        <v>1</v>
      </c>
      <c r="R17" s="9"/>
      <c r="S17" s="9" t="s">
        <v>35</v>
      </c>
      <c r="T17" s="9" t="s">
        <v>24</v>
      </c>
      <c r="U17" s="9" t="s">
        <v>36</v>
      </c>
      <c r="V17" s="9" t="s">
        <v>37</v>
      </c>
      <c r="W17" s="9" t="s">
        <v>38</v>
      </c>
      <c r="X17" s="9" t="s">
        <v>39</v>
      </c>
      <c r="Y17" s="9" t="s">
        <v>40</v>
      </c>
      <c r="Z17" s="9" t="s">
        <v>41</v>
      </c>
    </row>
    <row r="18" spans="1:26" ht="15.6">
      <c r="A18" s="6">
        <v>8</v>
      </c>
      <c r="B18" s="6">
        <v>66</v>
      </c>
      <c r="C18" s="6">
        <v>166</v>
      </c>
      <c r="D18" s="6" t="s">
        <v>0</v>
      </c>
      <c r="R18" t="s">
        <v>42</v>
      </c>
      <c r="S18">
        <v>-91.759498439183417</v>
      </c>
      <c r="T18">
        <v>15.222760086912302</v>
      </c>
      <c r="U18">
        <v>-6.0277832610705877</v>
      </c>
      <c r="V18">
        <v>1.7575547338428511E-5</v>
      </c>
      <c r="W18">
        <v>-124.03030821620261</v>
      </c>
      <c r="X18">
        <v>-59.488688662164215</v>
      </c>
      <c r="Y18">
        <v>-124.03030821620261</v>
      </c>
      <c r="Z18">
        <v>-59.488688662164215</v>
      </c>
    </row>
    <row r="19" spans="1:26" ht="15.6">
      <c r="A19" s="6">
        <v>34</v>
      </c>
      <c r="B19" s="6">
        <v>80</v>
      </c>
      <c r="C19" s="6">
        <v>125</v>
      </c>
      <c r="D19" s="6" t="s">
        <v>1</v>
      </c>
      <c r="R19" t="s">
        <v>16</v>
      </c>
      <c r="S19">
        <v>1.07674105658825</v>
      </c>
      <c r="T19">
        <v>0.16596361065769719</v>
      </c>
      <c r="U19">
        <v>6.4878141197412882</v>
      </c>
      <c r="V19">
        <v>7.4873018716307515E-6</v>
      </c>
      <c r="W19">
        <v>0.72491391887710821</v>
      </c>
      <c r="X19">
        <v>1.4285681942993991</v>
      </c>
      <c r="Y19">
        <v>0.72491391887710821</v>
      </c>
      <c r="Z19">
        <v>1.4285681942993991</v>
      </c>
    </row>
    <row r="20" spans="1:26" ht="15.6">
      <c r="A20" s="6">
        <v>3</v>
      </c>
      <c r="B20" s="6">
        <v>62</v>
      </c>
      <c r="C20" s="6">
        <v>117</v>
      </c>
      <c r="D20" s="6" t="s">
        <v>0</v>
      </c>
      <c r="R20" t="s">
        <v>17</v>
      </c>
      <c r="S20">
        <v>0.25181347250984182</v>
      </c>
      <c r="T20">
        <v>4.522551858841841E-2</v>
      </c>
      <c r="U20">
        <v>5.5679510234367449</v>
      </c>
      <c r="V20">
        <v>4.2436645744485185E-5</v>
      </c>
      <c r="W20">
        <v>0.15593965599422427</v>
      </c>
      <c r="X20">
        <v>0.34768728902545937</v>
      </c>
      <c r="Y20">
        <v>0.15593965599422427</v>
      </c>
      <c r="Z20">
        <v>0.34768728902545937</v>
      </c>
    </row>
    <row r="21" spans="1:26" ht="16.2" thickBot="1">
      <c r="A21" s="6">
        <v>37</v>
      </c>
      <c r="B21" s="6">
        <v>59</v>
      </c>
      <c r="C21" s="6">
        <v>207</v>
      </c>
      <c r="D21" s="6" t="s">
        <v>1</v>
      </c>
      <c r="R21" s="8" t="s">
        <v>48</v>
      </c>
      <c r="S21" s="8">
        <v>8.7398710556661214</v>
      </c>
      <c r="T21" s="8">
        <v>3.0008154320476264</v>
      </c>
      <c r="U21" s="8">
        <v>2.9124987036281711</v>
      </c>
      <c r="V21" s="8">
        <v>1.0173552972923574E-2</v>
      </c>
      <c r="W21" s="8">
        <v>2.3784265192834382</v>
      </c>
      <c r="X21" s="8">
        <v>15.101315592048804</v>
      </c>
      <c r="Y21" s="8">
        <v>2.3784265192834382</v>
      </c>
      <c r="Z21" s="8">
        <v>15.101315592048804</v>
      </c>
    </row>
    <row r="25" spans="1:26">
      <c r="R25" t="s">
        <v>43</v>
      </c>
    </row>
    <row r="26" spans="1:26" ht="15" thickBot="1"/>
    <row r="27" spans="1:26">
      <c r="R27" s="9" t="s">
        <v>44</v>
      </c>
      <c r="S27" s="9" t="s">
        <v>49</v>
      </c>
      <c r="T27" s="9" t="s">
        <v>46</v>
      </c>
      <c r="U27" s="9" t="s">
        <v>47</v>
      </c>
    </row>
    <row r="28" spans="1:26">
      <c r="R28">
        <v>1</v>
      </c>
      <c r="S28">
        <v>7.8903896078429927</v>
      </c>
      <c r="T28">
        <v>4.1096103921570073</v>
      </c>
      <c r="U28">
        <v>0.77795293856575609</v>
      </c>
    </row>
    <row r="29" spans="1:26">
      <c r="G29" t="s">
        <v>50</v>
      </c>
      <c r="H29" t="s">
        <v>16</v>
      </c>
      <c r="I29" t="s">
        <v>17</v>
      </c>
      <c r="J29" t="s">
        <v>18</v>
      </c>
      <c r="L29" t="s">
        <v>51</v>
      </c>
      <c r="R29">
        <v>2</v>
      </c>
      <c r="S29">
        <v>21.427748371333788</v>
      </c>
      <c r="T29">
        <v>2.572251628666212</v>
      </c>
      <c r="U29">
        <v>0.48692954375198599</v>
      </c>
    </row>
    <row r="30" spans="1:26">
      <c r="H30">
        <v>68</v>
      </c>
      <c r="I30">
        <v>175</v>
      </c>
      <c r="J30">
        <v>1</v>
      </c>
      <c r="L30">
        <f>S18+(S19*H30)+(S20*I30)+(S21*J30)</f>
        <v>34.266122153706029</v>
      </c>
      <c r="R30">
        <v>3</v>
      </c>
      <c r="S30">
        <v>9.7225710819607727</v>
      </c>
      <c r="T30">
        <v>3.2774289180392273</v>
      </c>
      <c r="U30">
        <v>0.6204202380339886</v>
      </c>
    </row>
    <row r="31" spans="1:26">
      <c r="H31">
        <v>23</v>
      </c>
      <c r="I31">
        <v>230</v>
      </c>
      <c r="J31">
        <v>1</v>
      </c>
      <c r="L31">
        <f>S18+(S19*H31)+(S20*I31)+(S21*J31)</f>
        <v>-0.3374844047239236</v>
      </c>
      <c r="R31">
        <v>4</v>
      </c>
      <c r="S31">
        <v>54.151088117314515</v>
      </c>
      <c r="T31">
        <v>1.8489118826854849</v>
      </c>
      <c r="U31">
        <v>0.35000068012027863</v>
      </c>
    </row>
    <row r="32" spans="1:26">
      <c r="R32">
        <v>5</v>
      </c>
      <c r="S32">
        <v>21.123664511452542</v>
      </c>
      <c r="T32">
        <v>6.8763354885474577</v>
      </c>
      <c r="U32">
        <v>1.3016964844377183</v>
      </c>
    </row>
    <row r="33" spans="18:21">
      <c r="R33">
        <v>6</v>
      </c>
      <c r="S33">
        <v>46.405439221550083</v>
      </c>
      <c r="T33">
        <v>4.5945607784499174</v>
      </c>
      <c r="U33">
        <v>0.86975448228269014</v>
      </c>
    </row>
    <row r="34" spans="18:21">
      <c r="R34">
        <v>7</v>
      </c>
      <c r="S34">
        <v>16.308960024450389</v>
      </c>
      <c r="T34">
        <v>1.6910399755496108</v>
      </c>
      <c r="U34">
        <v>0.3201153862958997</v>
      </c>
    </row>
    <row r="35" spans="18:21">
      <c r="R35">
        <v>8</v>
      </c>
      <c r="S35">
        <v>22.44392067588138</v>
      </c>
      <c r="T35">
        <v>8.5560793241186204</v>
      </c>
      <c r="U35">
        <v>1.6196735012892893</v>
      </c>
    </row>
    <row r="36" spans="18:21">
      <c r="R36">
        <v>9</v>
      </c>
      <c r="S36">
        <v>37.114475932371633</v>
      </c>
      <c r="T36">
        <v>-0.11447593237163289</v>
      </c>
      <c r="U36">
        <v>-2.1670396822415901E-2</v>
      </c>
    </row>
    <row r="37" spans="18:21">
      <c r="R37">
        <v>10</v>
      </c>
      <c r="S37">
        <v>16.90402428066486</v>
      </c>
      <c r="T37">
        <v>-1.90402428066486</v>
      </c>
      <c r="U37">
        <v>-0.36043350656078132</v>
      </c>
    </row>
    <row r="38" spans="18:21">
      <c r="R38">
        <v>11</v>
      </c>
      <c r="S38">
        <v>22.964764400078543</v>
      </c>
      <c r="T38">
        <v>-0.96476440007854336</v>
      </c>
      <c r="U38">
        <v>-0.18263076750465285</v>
      </c>
    </row>
    <row r="39" spans="18:21">
      <c r="R39">
        <v>12</v>
      </c>
      <c r="S39">
        <v>35.915977321863089</v>
      </c>
      <c r="T39">
        <v>8.4022678136911111E-2</v>
      </c>
      <c r="U39">
        <v>1.5905568442089298E-2</v>
      </c>
    </row>
    <row r="40" spans="18:21">
      <c r="R40">
        <v>13</v>
      </c>
      <c r="S40">
        <v>23.116842196724338</v>
      </c>
      <c r="T40">
        <v>-8.1168421967243383</v>
      </c>
      <c r="U40">
        <v>-1.5365255185423865</v>
      </c>
    </row>
    <row r="41" spans="18:21">
      <c r="R41">
        <v>14</v>
      </c>
      <c r="S41">
        <v>52.51844972833517</v>
      </c>
      <c r="T41">
        <v>-4.5184497283351703</v>
      </c>
      <c r="U41">
        <v>-0.85534659213157171</v>
      </c>
    </row>
    <row r="42" spans="18:21">
      <c r="R42">
        <v>15</v>
      </c>
      <c r="S42">
        <v>22.955845985570321</v>
      </c>
      <c r="T42">
        <v>-7.9558459855703205</v>
      </c>
      <c r="U42">
        <v>-1.5060487911610636</v>
      </c>
    </row>
    <row r="43" spans="18:21">
      <c r="R43">
        <v>16</v>
      </c>
      <c r="S43">
        <v>35.238942485390673</v>
      </c>
      <c r="T43">
        <v>0.7610575146093268</v>
      </c>
      <c r="U43">
        <v>0.14406887111192043</v>
      </c>
    </row>
    <row r="44" spans="18:21">
      <c r="R44">
        <v>17</v>
      </c>
      <c r="S44">
        <v>21.106447732275061</v>
      </c>
      <c r="T44">
        <v>-13.106447732275061</v>
      </c>
      <c r="U44">
        <v>-2.4810623281809945</v>
      </c>
    </row>
    <row r="45" spans="18:21">
      <c r="R45">
        <v>18</v>
      </c>
      <c r="S45">
        <v>34.59634120727322</v>
      </c>
      <c r="T45">
        <v>-0.59634120727321971</v>
      </c>
      <c r="U45">
        <v>-0.11288792618186656</v>
      </c>
    </row>
    <row r="46" spans="18:21">
      <c r="R46">
        <v>19</v>
      </c>
      <c r="S46">
        <v>4.4606233529397965</v>
      </c>
      <c r="T46">
        <v>-1.4606233529397965</v>
      </c>
      <c r="U46">
        <v>-0.27649731267125677</v>
      </c>
    </row>
    <row r="47" spans="18:21" ht="15" thickBot="1">
      <c r="R47" s="8">
        <v>20</v>
      </c>
      <c r="S47" s="8">
        <v>32.633483764726918</v>
      </c>
      <c r="T47" s="8">
        <v>4.3665162352730817</v>
      </c>
      <c r="U47" s="8">
        <v>0.82658544542535717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 1</vt:lpstr>
      <vt:lpstr>Question 2</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Donovan Harless</cp:lastModifiedBy>
  <dcterms:created xsi:type="dcterms:W3CDTF">2023-10-16T18:06:45Z</dcterms:created>
  <dcterms:modified xsi:type="dcterms:W3CDTF">2024-11-18T01:57:38Z</dcterms:modified>
</cp:coreProperties>
</file>