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DX Details" sheetId="1" r:id="rId1"/>
  </sheets>
  <calcPr calcId="124519" fullCalcOnLoad="1"/>
</workbook>
</file>

<file path=xl/sharedStrings.xml><?xml version="1.0" encoding="utf-8"?>
<sst xmlns="http://schemas.openxmlformats.org/spreadsheetml/2006/main" count="214" uniqueCount="88">
  <si>
    <t>Client Name</t>
  </si>
  <si>
    <t>Monteiths</t>
  </si>
  <si>
    <t>Campaign Name</t>
  </si>
  <si>
    <t>DB_Monteiths_VDX_May-June_2018</t>
  </si>
  <si>
    <t>Expo Account Manager</t>
  </si>
  <si>
    <t>Amaury Bosson</t>
  </si>
  <si>
    <t>Expo Sales Contact</t>
  </si>
  <si>
    <t>Sarah O'Carroll</t>
  </si>
  <si>
    <t>Campaign Report date</t>
  </si>
  <si>
    <t>2018-07-01 to 2018-07-10</t>
  </si>
  <si>
    <t>Agency Name</t>
  </si>
  <si>
    <t>Carat</t>
  </si>
  <si>
    <t>Currency</t>
  </si>
  <si>
    <t>NZD</t>
  </si>
  <si>
    <t>1.Blend Of Vdx Display + Vdx In-Stream + Vdx Mobile</t>
  </si>
  <si>
    <t>Display</t>
  </si>
  <si>
    <t>InStream</t>
  </si>
  <si>
    <t>Mobile</t>
  </si>
  <si>
    <t>N/A</t>
  </si>
  <si>
    <t>Grand Total</t>
  </si>
  <si>
    <t>160x600</t>
  </si>
  <si>
    <t>1x10</t>
  </si>
  <si>
    <t>300x250</t>
  </si>
  <si>
    <t>300x600</t>
  </si>
  <si>
    <t>728x90</t>
  </si>
  <si>
    <t>768x90</t>
  </si>
  <si>
    <t>970x250</t>
  </si>
  <si>
    <t>video1</t>
  </si>
  <si>
    <t>video2</t>
  </si>
  <si>
    <t>video3</t>
  </si>
  <si>
    <t>video4</t>
  </si>
  <si>
    <t>TVC</t>
  </si>
  <si>
    <t>IPA</t>
  </si>
  <si>
    <t>Pale_Ale</t>
  </si>
  <si>
    <t>Pilsner_Lager</t>
  </si>
  <si>
    <t>Product</t>
  </si>
  <si>
    <t>Mute</t>
  </si>
  <si>
    <t>Unmute</t>
  </si>
  <si>
    <t>Pause</t>
  </si>
  <si>
    <t>Rewind</t>
  </si>
  <si>
    <t>Resume</t>
  </si>
  <si>
    <t>Replay</t>
  </si>
  <si>
    <t>Fullscreen</t>
  </si>
  <si>
    <t>Logo</t>
  </si>
  <si>
    <t>MonteithsWebsite_CTA</t>
  </si>
  <si>
    <t>VPM-Intro</t>
  </si>
  <si>
    <t>VPM-Outro</t>
  </si>
  <si>
    <t>VPM-Preview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</si>
  <si>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</si>
  <si>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</si>
  <si>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</si>
  <si>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</si>
  <si>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</si>
  <si>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</si>
  <si>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</si>
  <si>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</si>
  <si>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Subtotal</t>
  </si>
  <si>
    <t>Completed</t>
  </si>
  <si>
    <t>Campaign Status</t>
  </si>
  <si>
    <t>VDX Performance KPIs - by Placement and Platform</t>
  </si>
  <si>
    <t>Unit</t>
  </si>
  <si>
    <t>Engagement Rate</t>
  </si>
  <si>
    <t>Viewer CTR</t>
  </si>
  <si>
    <t>Engager CTR</t>
  </si>
  <si>
    <t>Viewer VCR (Primary Video)</t>
  </si>
  <si>
    <t>Engager VCR (Primary Video)</t>
  </si>
  <si>
    <t>Interaction Rate</t>
  </si>
  <si>
    <t>Active Time Spent</t>
  </si>
  <si>
    <t>Ad Size Breakdown</t>
  </si>
  <si>
    <t>Ad Size</t>
  </si>
  <si>
    <t>Video Details</t>
  </si>
  <si>
    <t>Video Name</t>
  </si>
  <si>
    <t>Views</t>
  </si>
  <si>
    <t>25% View</t>
  </si>
  <si>
    <t>50% View</t>
  </si>
  <si>
    <t>75% View</t>
  </si>
  <si>
    <t>Video Completion</t>
  </si>
  <si>
    <t>Video Completion Rate</t>
  </si>
  <si>
    <t>Interaction Details</t>
  </si>
  <si>
    <t>Video Player Interactions</t>
  </si>
  <si>
    <t>Clickthroughs</t>
  </si>
  <si>
    <t>Total Interactions</t>
  </si>
  <si>
    <t>Date</t>
  </si>
  <si>
    <t>Impressions</t>
  </si>
  <si>
    <t>Engagements</t>
  </si>
  <si>
    <t>CTR</t>
  </si>
  <si>
    <t>Video Completions</t>
  </si>
  <si>
    <t>Daily Breakdown</t>
  </si>
</sst>
</file>

<file path=xl/styles.xml><?xml version="1.0" encoding="utf-8"?>
<styleSheet xmlns="http://schemas.openxmlformats.org/spreadsheetml/2006/main">
  <numFmts count="2">
    <numFmt numFmtId="164" formatCode="#,##0"/>
    <numFmt numFmtId="164" formatCode="#,##0"/>
    <numFmt numFmtId="164" formatCode="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4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7">
    <dxf>
      <numFmt numFmtId="164" formatCode="#,##0"/>
    </dxf>
    <dxf>
      <numFmt numFmtId="165" formatCode="0.00%"/>
    </dxf>
    <dxf>
      <font>
        <b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</font>
      <numFmt numFmtId="165" formatCode="0.00%"/>
      <fill>
        <patternFill>
          <bgColor rgb="FFA5A5A5"/>
        </patternFill>
      </fill>
    </dxf>
    <dxf>
      <font>
        <b/>
      </font>
      <fill>
        <patternFill>
          <bgColor rgb="FFA5A5A5"/>
        </patternFill>
      </fill>
    </dxf>
    <dxf>
      <numFmt numFmtId="165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15</xdr:col>
      <xdr:colOff>221148</xdr:colOff>
      <xdr:row>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36325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1638591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936325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87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47.7109375" customWidth="1"/>
    <col min="3" max="18" width="25.7109375" style="1" customWidth="1"/>
  </cols>
  <sheetData>
    <row r="1" spans="2:9" ht="6" customHeight="1"/>
    <row r="2" spans="2:9" s="2" customFormat="1">
      <c r="B2" s="2" t="s">
        <v>0</v>
      </c>
      <c r="C2" s="2" t="s">
        <v>1</v>
      </c>
      <c r="E2" s="2" t="s">
        <v>4</v>
      </c>
      <c r="F2" s="2" t="s">
        <v>5</v>
      </c>
      <c r="H2" s="2" t="s">
        <v>8</v>
      </c>
      <c r="I2" s="2" t="s">
        <v>9</v>
      </c>
    </row>
    <row r="3" spans="2:9" s="2" customFormat="1">
      <c r="B3" s="2" t="s">
        <v>2</v>
      </c>
      <c r="C3" s="2" t="s">
        <v>3</v>
      </c>
      <c r="E3" s="2" t="s">
        <v>6</v>
      </c>
      <c r="F3" s="2" t="s">
        <v>7</v>
      </c>
      <c r="H3" s="2" t="s">
        <v>58</v>
      </c>
      <c r="I3" s="2" t="s">
        <v>57</v>
      </c>
    </row>
    <row r="4" spans="2:9" s="2" customFormat="1">
      <c r="B4" s="2" t="s">
        <v>10</v>
      </c>
      <c r="C4" s="2" t="s">
        <v>11</v>
      </c>
      <c r="H4" s="2" t="s">
        <v>12</v>
      </c>
      <c r="I4" s="2" t="s">
        <v>13</v>
      </c>
    </row>
    <row r="8" spans="2:9">
      <c r="B8" s="3" t="s">
        <v>59</v>
      </c>
    </row>
    <row r="9" spans="2:9">
      <c r="B9" s="3" t="s">
        <v>60</v>
      </c>
      <c r="C9" s="4" t="s">
        <v>61</v>
      </c>
      <c r="D9" s="4" t="s">
        <v>62</v>
      </c>
      <c r="E9" s="4" t="s">
        <v>63</v>
      </c>
      <c r="F9" s="4" t="s">
        <v>64</v>
      </c>
      <c r="G9" s="4" t="s">
        <v>65</v>
      </c>
      <c r="H9" s="4" t="s">
        <v>66</v>
      </c>
      <c r="I9" s="4" t="s">
        <v>67</v>
      </c>
    </row>
    <row r="10" spans="2:9">
      <c r="B10" t="s">
        <v>14</v>
      </c>
    </row>
    <row r="11" spans="2:9">
      <c r="B11" t="s">
        <v>15</v>
      </c>
      <c r="C11" s="1">
        <v>0.01178827575167685</v>
      </c>
      <c r="D11" s="1">
        <v>0.0002013765897132707</v>
      </c>
      <c r="E11" s="1">
        <v>0.01708278580814717</v>
      </c>
      <c r="F11" s="1" t="s">
        <v>18</v>
      </c>
      <c r="G11" s="1">
        <v>0.1265878230398599</v>
      </c>
      <c r="H11" s="1">
        <v>0.0337275514673675</v>
      </c>
      <c r="I11" s="1">
        <v>14.45</v>
      </c>
    </row>
    <row r="12" spans="2:9">
      <c r="B12" t="s">
        <v>16</v>
      </c>
      <c r="C12" s="1">
        <v>0.0526530612244898</v>
      </c>
      <c r="D12" s="1">
        <v>0.009047619047619047</v>
      </c>
      <c r="E12" s="1">
        <v>0.07493540051679587</v>
      </c>
      <c r="F12" s="1">
        <v>0.4938095238095238</v>
      </c>
      <c r="G12" s="1" t="s">
        <v>18</v>
      </c>
      <c r="H12" s="1">
        <v>0.1808785529715762</v>
      </c>
      <c r="I12" s="1">
        <v>32.41</v>
      </c>
    </row>
    <row r="13" spans="2:9">
      <c r="B13" t="s">
        <v>17</v>
      </c>
      <c r="C13" s="1">
        <v>0.009319467415849136</v>
      </c>
      <c r="D13" s="1">
        <v>2.265672791535447e-05</v>
      </c>
      <c r="E13" s="1">
        <v>0.001620745542949757</v>
      </c>
      <c r="F13" s="1" t="s">
        <v>18</v>
      </c>
      <c r="G13" s="1">
        <v>0</v>
      </c>
      <c r="H13" s="1">
        <v>0.04862236628849271</v>
      </c>
      <c r="I13" s="1">
        <v>9.380000000000001</v>
      </c>
    </row>
    <row r="15" spans="2:9">
      <c r="B15" t="s">
        <v>19</v>
      </c>
      <c r="C15" s="1">
        <v>0.01259177529065843</v>
      </c>
      <c r="D15" s="1">
        <v>0.0005135308030447975</v>
      </c>
      <c r="E15" s="1">
        <v>0.02307154509438359</v>
      </c>
      <c r="H15" s="1">
        <v>0.06455371708226521</v>
      </c>
      <c r="I15" s="1">
        <v>16.23</v>
      </c>
    </row>
    <row r="19" spans="2:9">
      <c r="B19" s="3" t="s">
        <v>68</v>
      </c>
    </row>
    <row r="20" spans="2:9">
      <c r="B20" s="3" t="s">
        <v>69</v>
      </c>
      <c r="C20" s="4" t="s">
        <v>61</v>
      </c>
      <c r="D20" s="4" t="s">
        <v>62</v>
      </c>
      <c r="E20" s="4" t="s">
        <v>63</v>
      </c>
      <c r="F20" s="4" t="s">
        <v>64</v>
      </c>
      <c r="G20" s="4" t="s">
        <v>65</v>
      </c>
      <c r="H20" s="4" t="s">
        <v>66</v>
      </c>
      <c r="I20" s="4" t="s">
        <v>67</v>
      </c>
    </row>
    <row r="21" spans="2:9">
      <c r="B21" t="s">
        <v>14</v>
      </c>
    </row>
    <row r="22" spans="2:9">
      <c r="B22" t="s">
        <v>20</v>
      </c>
      <c r="C22" s="1">
        <v>0.01197717439016743</v>
      </c>
      <c r="D22" s="1">
        <v>0.0001463180117472461</v>
      </c>
      <c r="E22" s="1">
        <v>0.01221640488656195</v>
      </c>
      <c r="F22" s="1" t="s">
        <v>18</v>
      </c>
      <c r="G22" s="1">
        <v>0.1204188481675393</v>
      </c>
      <c r="H22" s="1">
        <v>0.02094240837696335</v>
      </c>
      <c r="I22" s="1">
        <v>12.56</v>
      </c>
    </row>
    <row r="23" spans="2:9">
      <c r="B23" t="s">
        <v>21</v>
      </c>
      <c r="C23" s="1">
        <v>0.0526530612244898</v>
      </c>
      <c r="D23" s="1">
        <v>0.009047619047619047</v>
      </c>
      <c r="E23" s="1">
        <v>0.07493540051679587</v>
      </c>
      <c r="F23" s="1">
        <v>0.4938095238095238</v>
      </c>
      <c r="G23" s="1" t="s">
        <v>18</v>
      </c>
      <c r="H23" s="1">
        <v>0.1808785529715762</v>
      </c>
      <c r="I23" s="1">
        <v>32.41</v>
      </c>
    </row>
    <row r="24" spans="2:9">
      <c r="B24" t="s">
        <v>22</v>
      </c>
      <c r="C24" s="1">
        <v>0.01011102176176139</v>
      </c>
      <c r="D24" s="1">
        <v>7.480410674546033e-05</v>
      </c>
      <c r="E24" s="1">
        <v>0.006781750924784217</v>
      </c>
      <c r="F24" s="1" t="s">
        <v>18</v>
      </c>
      <c r="G24" s="1">
        <v>0.03822441430332922</v>
      </c>
      <c r="H24" s="1">
        <v>0.0437731196054254</v>
      </c>
      <c r="I24" s="1">
        <v>10.56</v>
      </c>
    </row>
    <row r="25" spans="2:9">
      <c r="B25" t="s">
        <v>23</v>
      </c>
      <c r="C25" s="1">
        <v>0.01899358658115442</v>
      </c>
      <c r="D25" s="1">
        <v>0.000493339911198816</v>
      </c>
      <c r="E25" s="1">
        <v>0.02597402597402598</v>
      </c>
      <c r="F25" s="1" t="s">
        <v>18</v>
      </c>
      <c r="G25" s="1">
        <v>0.1168831168831169</v>
      </c>
      <c r="H25" s="1">
        <v>0.02597402597402598</v>
      </c>
      <c r="I25" s="1">
        <v>17.11</v>
      </c>
    </row>
    <row r="26" spans="2:9">
      <c r="B26" t="s">
        <v>24</v>
      </c>
      <c r="C26" s="1">
        <v>0.008255408620594257</v>
      </c>
      <c r="D26" s="1">
        <v>0.0001549272395285785</v>
      </c>
      <c r="E26" s="1">
        <v>0.01876675603217158</v>
      </c>
      <c r="F26" s="1" t="s">
        <v>18</v>
      </c>
      <c r="G26" s="1">
        <v>0.146112600536193</v>
      </c>
      <c r="H26" s="1">
        <v>0.0388739946380697</v>
      </c>
      <c r="I26" s="1">
        <v>16.45</v>
      </c>
    </row>
    <row r="27" spans="2:9">
      <c r="B27" t="s">
        <v>25</v>
      </c>
      <c r="C27" s="1">
        <v>0.01963452566096423</v>
      </c>
      <c r="D27" s="1">
        <v>0</v>
      </c>
      <c r="E27" s="1">
        <v>0</v>
      </c>
      <c r="F27" s="1" t="s">
        <v>18</v>
      </c>
      <c r="G27" s="1">
        <v>0</v>
      </c>
      <c r="H27" s="1">
        <v>0.06930693069306931</v>
      </c>
      <c r="I27" s="1">
        <v>11.78</v>
      </c>
    </row>
    <row r="28" spans="2:9">
      <c r="B28" t="s">
        <v>26</v>
      </c>
      <c r="C28" s="1">
        <v>0.02180224596001096</v>
      </c>
      <c r="D28" s="1">
        <v>0.0003834565872363736</v>
      </c>
      <c r="E28" s="1">
        <v>0.01758793969849246</v>
      </c>
      <c r="F28" s="1" t="s">
        <v>18</v>
      </c>
      <c r="G28" s="1">
        <v>0.1005025125628141</v>
      </c>
      <c r="H28" s="1">
        <v>0.04020100502512563</v>
      </c>
      <c r="I28" s="1">
        <v>13.72</v>
      </c>
    </row>
    <row r="30" spans="2:9">
      <c r="B30" t="s">
        <v>19</v>
      </c>
      <c r="C30" s="1">
        <v>0.01259177529065843</v>
      </c>
      <c r="D30" s="1">
        <v>0.0005135308030447975</v>
      </c>
      <c r="E30" s="1">
        <v>0.02307154509438359</v>
      </c>
      <c r="H30" s="1">
        <v>0.06455371708226521</v>
      </c>
      <c r="I30" s="1">
        <v>16.23</v>
      </c>
    </row>
    <row r="34" spans="2:9">
      <c r="B34" s="3" t="s">
        <v>70</v>
      </c>
    </row>
    <row r="35" spans="2:9">
      <c r="B35" s="3" t="s">
        <v>60</v>
      </c>
      <c r="C35" s="4" t="s">
        <v>71</v>
      </c>
      <c r="D35" s="4" t="s">
        <v>72</v>
      </c>
      <c r="E35" s="4" t="s">
        <v>73</v>
      </c>
      <c r="F35" s="4" t="s">
        <v>74</v>
      </c>
      <c r="G35" s="4" t="s">
        <v>75</v>
      </c>
      <c r="H35" s="4" t="s">
        <v>76</v>
      </c>
      <c r="I35" s="4" t="s">
        <v>77</v>
      </c>
    </row>
    <row r="36" spans="2:9">
      <c r="B36" t="s">
        <v>14</v>
      </c>
    </row>
    <row r="37" spans="2:9">
      <c r="B37" t="s">
        <v>15</v>
      </c>
      <c r="C37" s="1" t="s">
        <v>27</v>
      </c>
      <c r="D37" s="1">
        <v>2283</v>
      </c>
      <c r="E37" s="1">
        <v>975</v>
      </c>
      <c r="F37" s="1">
        <v>517</v>
      </c>
      <c r="G37" s="1">
        <v>362</v>
      </c>
      <c r="H37" s="1">
        <v>289</v>
      </c>
      <c r="I37" s="1">
        <v>0.1265878230398598</v>
      </c>
    </row>
    <row r="38" spans="2:9">
      <c r="B38" t="s">
        <v>15</v>
      </c>
      <c r="C38" s="1" t="s">
        <v>28</v>
      </c>
      <c r="D38" s="1">
        <v>239</v>
      </c>
      <c r="E38" s="1">
        <v>214</v>
      </c>
      <c r="F38" s="1">
        <v>197</v>
      </c>
      <c r="G38" s="1">
        <v>183</v>
      </c>
      <c r="H38" s="1">
        <v>169</v>
      </c>
      <c r="I38" s="1">
        <v>0.7071129707112971</v>
      </c>
    </row>
    <row r="39" spans="2:9">
      <c r="B39" t="s">
        <v>15</v>
      </c>
      <c r="C39" s="1" t="s">
        <v>29</v>
      </c>
      <c r="D39" s="1">
        <v>171</v>
      </c>
      <c r="E39" s="1">
        <v>157</v>
      </c>
      <c r="F39" s="1">
        <v>150</v>
      </c>
      <c r="G39" s="1">
        <v>141</v>
      </c>
      <c r="H39" s="1">
        <v>132</v>
      </c>
      <c r="I39" s="1">
        <v>0.7719298245614035</v>
      </c>
    </row>
    <row r="40" spans="2:9">
      <c r="B40" t="s">
        <v>15</v>
      </c>
      <c r="C40" s="1" t="s">
        <v>30</v>
      </c>
      <c r="D40" s="1">
        <v>131</v>
      </c>
      <c r="E40" s="1">
        <v>124</v>
      </c>
      <c r="F40" s="1">
        <v>117</v>
      </c>
      <c r="G40" s="1">
        <v>109</v>
      </c>
      <c r="H40" s="1">
        <v>103</v>
      </c>
      <c r="I40" s="1">
        <v>0.7862595419847328</v>
      </c>
    </row>
    <row r="41" spans="2:9">
      <c r="B41" t="s">
        <v>16</v>
      </c>
      <c r="C41" s="1" t="s">
        <v>31</v>
      </c>
      <c r="D41" s="1">
        <v>14700</v>
      </c>
      <c r="E41" s="1">
        <v>12839</v>
      </c>
      <c r="F41" s="1">
        <v>11360</v>
      </c>
      <c r="G41" s="1">
        <v>10103</v>
      </c>
      <c r="H41" s="1">
        <v>7259</v>
      </c>
      <c r="I41" s="1">
        <v>0.4938095238095238</v>
      </c>
    </row>
    <row r="42" spans="2:9">
      <c r="B42" t="s">
        <v>16</v>
      </c>
      <c r="C42" s="1" t="s">
        <v>32</v>
      </c>
      <c r="D42" s="1">
        <v>365</v>
      </c>
      <c r="E42" s="1">
        <v>263</v>
      </c>
      <c r="F42" s="1">
        <v>208</v>
      </c>
      <c r="G42" s="1">
        <v>181</v>
      </c>
      <c r="H42" s="1">
        <v>168</v>
      </c>
      <c r="I42" s="1">
        <v>0.4602739726027397</v>
      </c>
    </row>
    <row r="43" spans="2:9">
      <c r="B43" t="s">
        <v>16</v>
      </c>
      <c r="C43" s="1" t="s">
        <v>33</v>
      </c>
      <c r="D43" s="1">
        <v>168</v>
      </c>
      <c r="E43" s="1">
        <v>154</v>
      </c>
      <c r="F43" s="1">
        <v>135</v>
      </c>
      <c r="G43" s="1">
        <v>126</v>
      </c>
      <c r="H43" s="1">
        <v>123</v>
      </c>
      <c r="I43" s="1">
        <v>0.7321428571428571</v>
      </c>
    </row>
    <row r="44" spans="2:9">
      <c r="B44" t="s">
        <v>16</v>
      </c>
      <c r="C44" s="1" t="s">
        <v>34</v>
      </c>
      <c r="D44" s="1">
        <v>123</v>
      </c>
      <c r="E44" s="1">
        <v>115</v>
      </c>
      <c r="F44" s="1">
        <v>105</v>
      </c>
      <c r="G44" s="1">
        <v>99</v>
      </c>
      <c r="H44" s="1">
        <v>97</v>
      </c>
      <c r="I44" s="1">
        <v>0.7886178861788617</v>
      </c>
    </row>
    <row r="45" spans="2:9">
      <c r="B45" t="s">
        <v>17</v>
      </c>
      <c r="C45" s="1" t="s">
        <v>31</v>
      </c>
      <c r="D45" s="1">
        <v>1234</v>
      </c>
      <c r="E45" s="1">
        <v>424</v>
      </c>
      <c r="F45" s="1">
        <v>174</v>
      </c>
      <c r="G45" s="1">
        <v>115</v>
      </c>
      <c r="H45" s="1">
        <v>71</v>
      </c>
      <c r="I45" s="1">
        <v>0.05753646677471637</v>
      </c>
    </row>
    <row r="46" spans="2:9">
      <c r="B46" t="s">
        <v>17</v>
      </c>
      <c r="C46" s="1" t="s">
        <v>32</v>
      </c>
      <c r="D46" s="1">
        <v>55</v>
      </c>
      <c r="E46" s="1">
        <v>39</v>
      </c>
      <c r="F46" s="1">
        <v>26</v>
      </c>
      <c r="G46" s="1">
        <v>23</v>
      </c>
      <c r="H46" s="1">
        <v>20</v>
      </c>
      <c r="I46" s="1">
        <v>0.3636363636363636</v>
      </c>
    </row>
    <row r="47" spans="2:9">
      <c r="B47" t="s">
        <v>17</v>
      </c>
      <c r="C47" s="1" t="s">
        <v>33</v>
      </c>
      <c r="D47" s="1">
        <v>20</v>
      </c>
      <c r="E47" s="1">
        <v>20</v>
      </c>
      <c r="F47" s="1">
        <v>14</v>
      </c>
      <c r="G47" s="1">
        <v>13</v>
      </c>
      <c r="H47" s="1">
        <v>12</v>
      </c>
      <c r="I47" s="1">
        <v>0.6</v>
      </c>
    </row>
    <row r="48" spans="2:9">
      <c r="B48" t="s">
        <v>17</v>
      </c>
      <c r="C48" s="1" t="s">
        <v>34</v>
      </c>
      <c r="D48" s="1">
        <v>12</v>
      </c>
      <c r="E48" s="1">
        <v>11</v>
      </c>
      <c r="F48" s="1">
        <v>8</v>
      </c>
      <c r="G48" s="1">
        <v>8</v>
      </c>
      <c r="H48" s="1">
        <v>8</v>
      </c>
      <c r="I48" s="1">
        <v>0.6666666666666666</v>
      </c>
    </row>
    <row r="52" spans="2:23">
      <c r="B52" s="3" t="s">
        <v>78</v>
      </c>
    </row>
    <row r="53" spans="2:23">
      <c r="C53" s="4" t="s">
        <v>79</v>
      </c>
      <c r="J53" s="4" t="s">
        <v>80</v>
      </c>
    </row>
    <row r="54" spans="2:23">
      <c r="B54" t="s">
        <v>35</v>
      </c>
      <c r="C54" s="1" t="s">
        <v>36</v>
      </c>
      <c r="D54" s="1" t="s">
        <v>37</v>
      </c>
      <c r="E54" s="1" t="s">
        <v>38</v>
      </c>
      <c r="F54" s="1" t="s">
        <v>39</v>
      </c>
      <c r="G54" s="1" t="s">
        <v>40</v>
      </c>
      <c r="H54" s="1" t="s">
        <v>41</v>
      </c>
      <c r="I54" s="1" t="s">
        <v>42</v>
      </c>
      <c r="J54" s="1" t="s">
        <v>32</v>
      </c>
      <c r="K54" s="1" t="s">
        <v>43</v>
      </c>
      <c r="L54" s="1" t="s">
        <v>44</v>
      </c>
      <c r="M54" s="1" t="s">
        <v>33</v>
      </c>
      <c r="N54" s="1" t="s">
        <v>34</v>
      </c>
      <c r="O54" s="1" t="s">
        <v>31</v>
      </c>
      <c r="P54" s="1" t="s">
        <v>45</v>
      </c>
      <c r="Q54" s="1" t="s">
        <v>46</v>
      </c>
      <c r="R54" s="1" t="s">
        <v>47</v>
      </c>
      <c r="S54" t="s">
        <v>27</v>
      </c>
      <c r="T54" t="s">
        <v>28</v>
      </c>
      <c r="U54" t="s">
        <v>29</v>
      </c>
      <c r="V54" t="s">
        <v>30</v>
      </c>
      <c r="W54" s="4" t="s">
        <v>81</v>
      </c>
    </row>
    <row r="55" spans="2:23">
      <c r="B55" t="s">
        <v>15</v>
      </c>
      <c r="C55" s="1">
        <v>9</v>
      </c>
      <c r="D55" s="1">
        <v>4</v>
      </c>
      <c r="E55" s="1">
        <v>37</v>
      </c>
      <c r="F55" s="1">
        <v>2</v>
      </c>
      <c r="G55" s="1">
        <v>4</v>
      </c>
      <c r="H55" s="1">
        <v>0</v>
      </c>
      <c r="I55" s="1">
        <v>0</v>
      </c>
      <c r="J55" s="1">
        <v>0</v>
      </c>
      <c r="K55" s="1">
        <v>6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>
        <v>23</v>
      </c>
      <c r="T55">
        <v>5</v>
      </c>
      <c r="U55">
        <v>1</v>
      </c>
      <c r="V55">
        <v>3</v>
      </c>
      <c r="W55" s="5">
        <f>sum(C55:V55)</f>
        <v>0</v>
      </c>
    </row>
    <row r="56" spans="2:23">
      <c r="B56" t="s">
        <v>16</v>
      </c>
      <c r="C56" s="1">
        <v>24</v>
      </c>
      <c r="D56" s="1">
        <v>12</v>
      </c>
      <c r="E56" s="1">
        <v>58</v>
      </c>
      <c r="F56" s="1">
        <v>5</v>
      </c>
      <c r="G56" s="1">
        <v>227</v>
      </c>
      <c r="H56" s="1">
        <v>0</v>
      </c>
      <c r="I56" s="1">
        <v>0</v>
      </c>
      <c r="J56" s="1">
        <v>8</v>
      </c>
      <c r="K56" s="1">
        <v>4</v>
      </c>
      <c r="L56" s="1">
        <v>2</v>
      </c>
      <c r="M56" s="1">
        <v>3</v>
      </c>
      <c r="N56" s="1">
        <v>3</v>
      </c>
      <c r="O56" s="1">
        <v>38</v>
      </c>
      <c r="P56" s="1">
        <v>23</v>
      </c>
      <c r="Q56" s="1">
        <v>29</v>
      </c>
      <c r="R56" s="1">
        <v>23</v>
      </c>
      <c r="S56">
        <v>0</v>
      </c>
      <c r="T56">
        <v>0</v>
      </c>
      <c r="U56">
        <v>0</v>
      </c>
      <c r="V56">
        <v>0</v>
      </c>
      <c r="W56" s="5">
        <f>sum(C56:V56)</f>
        <v>0</v>
      </c>
    </row>
    <row r="57" spans="2:23">
      <c r="B57" t="s">
        <v>17</v>
      </c>
      <c r="C57" s="1">
        <v>8</v>
      </c>
      <c r="D57" s="1">
        <v>0</v>
      </c>
      <c r="E57" s="1">
        <v>51</v>
      </c>
      <c r="F57" s="1">
        <v>0</v>
      </c>
      <c r="G57" s="1">
        <v>31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>
        <v>0</v>
      </c>
      <c r="T57">
        <v>0</v>
      </c>
      <c r="U57">
        <v>0</v>
      </c>
      <c r="V57">
        <v>0</v>
      </c>
      <c r="W57" s="5">
        <f>sum(C57:V57)</f>
        <v>0</v>
      </c>
    </row>
    <row r="58" spans="2:23">
      <c r="B58" s="6" t="s">
        <v>19</v>
      </c>
      <c r="C58" s="7">
        <f>sum(C55:C57)</f>
        <v>0</v>
      </c>
      <c r="D58" s="7">
        <f>sum(D55:D57)</f>
        <v>0</v>
      </c>
      <c r="E58" s="7">
        <f>sum(E55:E57)</f>
        <v>0</v>
      </c>
      <c r="F58" s="7">
        <f>sum(F55:F57)</f>
        <v>0</v>
      </c>
      <c r="G58" s="7">
        <f>sum(G55:G57)</f>
        <v>0</v>
      </c>
      <c r="H58" s="7">
        <f>sum(H55:H57)</f>
        <v>0</v>
      </c>
      <c r="I58" s="7">
        <f>sum(I55:I57)</f>
        <v>0</v>
      </c>
      <c r="J58" s="7">
        <f>sum(J55:J57)</f>
        <v>0</v>
      </c>
      <c r="K58" s="7">
        <f>sum(K55:K57)</f>
        <v>0</v>
      </c>
      <c r="L58" s="7">
        <f>sum(L55:L57)</f>
        <v>0</v>
      </c>
      <c r="M58" s="7">
        <f>sum(M55:M57)</f>
        <v>0</v>
      </c>
      <c r="N58" s="7">
        <f>sum(N55:N57)</f>
        <v>0</v>
      </c>
      <c r="O58" s="7">
        <f>sum(O55:O57)</f>
        <v>0</v>
      </c>
      <c r="P58" s="7">
        <f>sum(P55:P57)</f>
        <v>0</v>
      </c>
      <c r="Q58" s="7">
        <f>sum(Q55:Q57)</f>
        <v>0</v>
      </c>
      <c r="R58" s="7">
        <f>sum(R55:R57)</f>
        <v>0</v>
      </c>
      <c r="S58" s="7">
        <f>sum(S55:S57)</f>
        <v>0</v>
      </c>
      <c r="T58" s="7">
        <f>sum(T55:T57)</f>
        <v>0</v>
      </c>
      <c r="U58" s="7">
        <f>sum(U55:U57)</f>
        <v>0</v>
      </c>
      <c r="V58" s="7">
        <f>sum(V55:V57)</f>
        <v>0</v>
      </c>
      <c r="W58" s="7">
        <f>sum(W55:W57)</f>
        <v>0</v>
      </c>
    </row>
    <row r="62" spans="2:23">
      <c r="B62" s="8" t="s">
        <v>87</v>
      </c>
    </row>
    <row r="63" spans="2:23">
      <c r="B63" s="8" t="s">
        <v>60</v>
      </c>
      <c r="C63" s="4" t="s">
        <v>82</v>
      </c>
      <c r="D63" s="4" t="s">
        <v>83</v>
      </c>
      <c r="E63" s="4" t="s">
        <v>84</v>
      </c>
      <c r="F63" s="4" t="s">
        <v>61</v>
      </c>
      <c r="G63" s="4" t="s">
        <v>80</v>
      </c>
      <c r="H63" s="4" t="s">
        <v>85</v>
      </c>
      <c r="I63" s="4" t="s">
        <v>86</v>
      </c>
      <c r="J63" s="4" t="s">
        <v>77</v>
      </c>
    </row>
    <row r="64" spans="2:23">
      <c r="B64" t="s">
        <v>14</v>
      </c>
    </row>
    <row r="65" spans="2:10">
      <c r="B65" t="s">
        <v>15</v>
      </c>
      <c r="C65" s="1" t="s">
        <v>48</v>
      </c>
      <c r="D65" s="1">
        <v>34314</v>
      </c>
      <c r="E65" s="1">
        <v>570</v>
      </c>
      <c r="F65" s="1">
        <v>0.01661129568106312</v>
      </c>
      <c r="G65" s="1">
        <v>9</v>
      </c>
      <c r="H65" s="1">
        <v>0.01578947368421053</v>
      </c>
      <c r="I65" s="1">
        <v>61</v>
      </c>
      <c r="J65" s="1">
        <v>0.1070175438596491</v>
      </c>
    </row>
    <row r="66" spans="2:10">
      <c r="B66" t="s">
        <v>15</v>
      </c>
      <c r="C66" s="1" t="s">
        <v>49</v>
      </c>
      <c r="D66" s="1">
        <v>30725</v>
      </c>
      <c r="E66" s="1">
        <v>534</v>
      </c>
      <c r="F66" s="1">
        <v>0.017379983726607</v>
      </c>
      <c r="G66" s="1">
        <v>8</v>
      </c>
      <c r="H66" s="1">
        <v>0.0149812734082397</v>
      </c>
      <c r="I66" s="1">
        <v>64</v>
      </c>
      <c r="J66" s="1">
        <v>0.1198501872659176</v>
      </c>
    </row>
    <row r="67" spans="2:10">
      <c r="B67" t="s">
        <v>15</v>
      </c>
      <c r="C67" s="1" t="s">
        <v>50</v>
      </c>
      <c r="D67" s="1">
        <v>980</v>
      </c>
      <c r="E67" s="1">
        <v>5</v>
      </c>
      <c r="F67" s="1">
        <v>0.00510204081632653</v>
      </c>
      <c r="G67" s="1">
        <v>0</v>
      </c>
      <c r="H67" s="1">
        <v>0</v>
      </c>
      <c r="I67" s="1">
        <v>0</v>
      </c>
      <c r="J67" s="1">
        <v>0</v>
      </c>
    </row>
    <row r="68" spans="2:10">
      <c r="B68" t="s">
        <v>15</v>
      </c>
      <c r="C68" s="1" t="s">
        <v>51</v>
      </c>
      <c r="D68" s="1">
        <v>787</v>
      </c>
      <c r="E68" s="1">
        <v>6</v>
      </c>
      <c r="F68" s="1">
        <v>0.007623888182973317</v>
      </c>
      <c r="G68" s="1">
        <v>0</v>
      </c>
      <c r="H68" s="1">
        <v>0</v>
      </c>
      <c r="I68" s="1">
        <v>1</v>
      </c>
      <c r="J68" s="1">
        <v>0.1666666666666667</v>
      </c>
    </row>
    <row r="69" spans="2:10">
      <c r="B69" t="s">
        <v>15</v>
      </c>
      <c r="C69" s="1" t="s">
        <v>52</v>
      </c>
      <c r="D69" s="1">
        <v>13969</v>
      </c>
      <c r="E69" s="1">
        <v>137</v>
      </c>
      <c r="F69" s="1">
        <v>0.009807430739494595</v>
      </c>
      <c r="G69" s="1">
        <v>3</v>
      </c>
      <c r="H69" s="1">
        <v>0.0218978102189781</v>
      </c>
      <c r="I69" s="1">
        <v>9</v>
      </c>
      <c r="J69" s="1">
        <v>0.06569343065693431</v>
      </c>
    </row>
    <row r="70" spans="2:10">
      <c r="B70" t="s">
        <v>15</v>
      </c>
      <c r="C70" s="1" t="s">
        <v>53</v>
      </c>
      <c r="D70" s="1">
        <v>56111</v>
      </c>
      <c r="E70" s="1">
        <v>537</v>
      </c>
      <c r="F70" s="1">
        <v>0.009570315980823724</v>
      </c>
      <c r="G70" s="1">
        <v>12</v>
      </c>
      <c r="H70" s="1">
        <v>0.0223463687150838</v>
      </c>
      <c r="I70" s="1">
        <v>82</v>
      </c>
      <c r="J70" s="1">
        <v>0.1527001862197393</v>
      </c>
    </row>
    <row r="71" spans="2:10">
      <c r="B71" t="s">
        <v>15</v>
      </c>
      <c r="C71" s="1" t="s">
        <v>54</v>
      </c>
      <c r="D71" s="1">
        <v>56781</v>
      </c>
      <c r="E71" s="1">
        <v>494</v>
      </c>
      <c r="F71" s="1">
        <v>0.008700093341082404</v>
      </c>
      <c r="G71" s="1">
        <v>7</v>
      </c>
      <c r="H71" s="1">
        <v>0.01417004048582996</v>
      </c>
      <c r="I71" s="1">
        <v>72</v>
      </c>
      <c r="J71" s="1">
        <v>0.145748987854251</v>
      </c>
    </row>
    <row r="72" spans="2:10">
      <c r="B72" t="s">
        <v>16</v>
      </c>
      <c r="C72" s="1" t="s">
        <v>50</v>
      </c>
      <c r="D72" s="1">
        <v>969</v>
      </c>
      <c r="E72" s="1">
        <v>85</v>
      </c>
      <c r="F72" s="1">
        <v>0.08771929824561403</v>
      </c>
      <c r="G72" s="1">
        <v>15</v>
      </c>
      <c r="H72" s="1">
        <v>0.01547987616099071</v>
      </c>
      <c r="I72" s="1">
        <v>391</v>
      </c>
      <c r="J72" s="1">
        <v>0.4035087719298245</v>
      </c>
    </row>
    <row r="73" spans="2:10">
      <c r="B73" t="s">
        <v>16</v>
      </c>
      <c r="C73" s="1" t="s">
        <v>51</v>
      </c>
      <c r="D73" s="1">
        <v>3416</v>
      </c>
      <c r="E73" s="1">
        <v>228</v>
      </c>
      <c r="F73" s="1">
        <v>0.06674473067915691</v>
      </c>
      <c r="G73" s="1">
        <v>42</v>
      </c>
      <c r="H73" s="1">
        <v>0.01229508196721311</v>
      </c>
      <c r="I73" s="1">
        <v>1511</v>
      </c>
      <c r="J73" s="1">
        <v>0.4423302107728337</v>
      </c>
    </row>
    <row r="74" spans="2:10">
      <c r="B74" t="s">
        <v>16</v>
      </c>
      <c r="C74" s="1" t="s">
        <v>52</v>
      </c>
      <c r="D74" s="1">
        <v>2393</v>
      </c>
      <c r="E74" s="1">
        <v>105</v>
      </c>
      <c r="F74" s="1">
        <v>0.04387797743418304</v>
      </c>
      <c r="G74" s="1">
        <v>15</v>
      </c>
      <c r="H74" s="1">
        <v>0.006268282490597576</v>
      </c>
      <c r="I74" s="1">
        <v>1103</v>
      </c>
      <c r="J74" s="1">
        <v>0.4609277058086084</v>
      </c>
    </row>
    <row r="75" spans="2:10">
      <c r="B75" t="s">
        <v>16</v>
      </c>
      <c r="C75" s="1" t="s">
        <v>53</v>
      </c>
      <c r="D75" s="1">
        <v>3476</v>
      </c>
      <c r="E75" s="1">
        <v>137</v>
      </c>
      <c r="F75" s="1">
        <v>0.03941311852704258</v>
      </c>
      <c r="G75" s="1">
        <v>22</v>
      </c>
      <c r="H75" s="1">
        <v>0.006329113924050633</v>
      </c>
      <c r="I75" s="1">
        <v>1876</v>
      </c>
      <c r="J75" s="1">
        <v>0.5397008055235903</v>
      </c>
    </row>
    <row r="76" spans="2:10">
      <c r="B76" t="s">
        <v>16</v>
      </c>
      <c r="C76" s="1" t="s">
        <v>54</v>
      </c>
      <c r="D76" s="1">
        <v>4445</v>
      </c>
      <c r="E76" s="1">
        <v>219</v>
      </c>
      <c r="F76" s="1">
        <v>0.04926884139482565</v>
      </c>
      <c r="G76" s="1">
        <v>39</v>
      </c>
      <c r="H76" s="1">
        <v>0.008773903262092238</v>
      </c>
      <c r="I76" s="1">
        <v>2377</v>
      </c>
      <c r="J76" s="1">
        <v>0.5347581552305962</v>
      </c>
    </row>
    <row r="77" spans="2:10">
      <c r="B77" t="s">
        <v>16</v>
      </c>
      <c r="C77" s="1" t="s">
        <v>55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</row>
    <row r="78" spans="2:10">
      <c r="B78" t="s">
        <v>17</v>
      </c>
      <c r="C78" s="1" t="s">
        <v>48</v>
      </c>
      <c r="D78" s="1">
        <v>16563</v>
      </c>
      <c r="E78" s="1">
        <v>193</v>
      </c>
      <c r="F78" s="1">
        <v>0.01165247841574594</v>
      </c>
      <c r="G78" s="1">
        <v>0</v>
      </c>
      <c r="H78" s="1">
        <v>0</v>
      </c>
      <c r="I78" s="1">
        <v>0</v>
      </c>
      <c r="J78" s="1">
        <v>0</v>
      </c>
    </row>
    <row r="79" spans="2:10">
      <c r="B79" t="s">
        <v>17</v>
      </c>
      <c r="C79" s="1" t="s">
        <v>49</v>
      </c>
      <c r="D79" s="1">
        <v>15119</v>
      </c>
      <c r="E79" s="1">
        <v>184</v>
      </c>
      <c r="F79" s="1">
        <v>0.01217011707123487</v>
      </c>
      <c r="G79" s="1">
        <v>0</v>
      </c>
      <c r="H79" s="1">
        <v>0</v>
      </c>
      <c r="I79" s="1">
        <v>0</v>
      </c>
      <c r="J79" s="1">
        <v>0</v>
      </c>
    </row>
    <row r="80" spans="2:10">
      <c r="B80" t="s">
        <v>17</v>
      </c>
      <c r="C80" s="1" t="s">
        <v>50</v>
      </c>
      <c r="D80" s="1">
        <v>391</v>
      </c>
      <c r="E80" s="1">
        <v>2</v>
      </c>
      <c r="F80" s="1">
        <v>0.005115089514066497</v>
      </c>
      <c r="G80" s="1">
        <v>0</v>
      </c>
      <c r="H80" s="1">
        <v>0</v>
      </c>
      <c r="I80" s="1">
        <v>0</v>
      </c>
      <c r="J80" s="1">
        <v>0</v>
      </c>
    </row>
    <row r="81" spans="2:10">
      <c r="B81" t="s">
        <v>17</v>
      </c>
      <c r="C81" s="1" t="s">
        <v>51</v>
      </c>
      <c r="D81" s="1">
        <v>371</v>
      </c>
      <c r="E81" s="1">
        <v>5</v>
      </c>
      <c r="F81" s="1">
        <v>0.01347708894878706</v>
      </c>
      <c r="G81" s="1">
        <v>0</v>
      </c>
      <c r="H81" s="1">
        <v>0</v>
      </c>
      <c r="I81" s="1">
        <v>0</v>
      </c>
      <c r="J81" s="1">
        <v>0</v>
      </c>
    </row>
    <row r="82" spans="2:10">
      <c r="B82" t="s">
        <v>17</v>
      </c>
      <c r="C82" s="1" t="s">
        <v>52</v>
      </c>
      <c r="D82" s="1">
        <v>2848</v>
      </c>
      <c r="E82" s="1">
        <v>35</v>
      </c>
      <c r="F82" s="1">
        <v>0.01228932584269663</v>
      </c>
      <c r="G82" s="1">
        <v>0</v>
      </c>
      <c r="H82" s="1">
        <v>0</v>
      </c>
      <c r="I82" s="1">
        <v>0</v>
      </c>
      <c r="J82" s="1">
        <v>0</v>
      </c>
    </row>
    <row r="83" spans="2:10">
      <c r="B83" t="s">
        <v>17</v>
      </c>
      <c r="C83" s="1" t="s">
        <v>53</v>
      </c>
      <c r="D83" s="1">
        <v>42568</v>
      </c>
      <c r="E83" s="1">
        <v>372</v>
      </c>
      <c r="F83" s="1">
        <v>0.008738958842322871</v>
      </c>
      <c r="G83" s="1">
        <v>2</v>
      </c>
      <c r="H83" s="1">
        <v>0.005376344086021506</v>
      </c>
      <c r="I83" s="1">
        <v>0</v>
      </c>
      <c r="J83" s="1">
        <v>0</v>
      </c>
    </row>
    <row r="84" spans="2:10">
      <c r="B84" t="s">
        <v>17</v>
      </c>
      <c r="C84" s="1" t="s">
        <v>54</v>
      </c>
      <c r="D84" s="1">
        <v>54551</v>
      </c>
      <c r="E84" s="1">
        <v>443</v>
      </c>
      <c r="F84" s="1">
        <v>0.008120841047826803</v>
      </c>
      <c r="G84" s="1">
        <v>0</v>
      </c>
      <c r="H84" s="1">
        <v>0</v>
      </c>
      <c r="I84" s="1">
        <v>0</v>
      </c>
      <c r="J84" s="1">
        <v>0</v>
      </c>
    </row>
    <row r="85" spans="2:10">
      <c r="B85" s="9" t="s">
        <v>56</v>
      </c>
      <c r="D85" s="10">
        <f>sum(D65:D84)</f>
        <v>0</v>
      </c>
      <c r="E85" s="10">
        <f>sum(E65:E84)</f>
        <v>0</v>
      </c>
      <c r="F85" s="11">
        <f>E85/D85</f>
        <v>0</v>
      </c>
      <c r="G85" s="10">
        <f>sum(G65:G84)</f>
        <v>0</v>
      </c>
      <c r="H85" s="11">
        <f>G85/D85</f>
        <v>0</v>
      </c>
      <c r="I85" s="10">
        <f>sum(I65:I84)</f>
        <v>0</v>
      </c>
      <c r="J85" s="11">
        <f>I85/D85</f>
        <v>0</v>
      </c>
    </row>
    <row r="87" spans="2:10">
      <c r="B87" s="6" t="s">
        <v>19</v>
      </c>
    </row>
  </sheetData>
  <conditionalFormatting sqref="A1:R5">
    <cfRule type="containsBlanks" dxfId="2" priority="7">
      <formula>LEN(TRIM(A1))=0</formula>
    </cfRule>
    <cfRule type="notContainsBlanks" dxfId="2" priority="8">
      <formula>LEN(TRIM(A1))&gt;0</formula>
    </cfRule>
  </conditionalFormatting>
  <conditionalFormatting sqref="B15:H15">
    <cfRule type="containsBlanks" dxfId="4" priority="16">
      <formula>LEN(TRIM(B15))=0</formula>
    </cfRule>
    <cfRule type="notContainsBlanks" dxfId="4" priority="17">
      <formula>LEN(TRIM(B15))&gt;0</formula>
    </cfRule>
  </conditionalFormatting>
  <conditionalFormatting sqref="B19:I19">
    <cfRule type="containsBlanks" dxfId="3" priority="10">
      <formula>LEN(TRIM(B19))=0</formula>
    </cfRule>
  </conditionalFormatting>
  <conditionalFormatting sqref="B30:H30">
    <cfRule type="containsBlanks" dxfId="4" priority="19">
      <formula>LEN(TRIM(B30))=0</formula>
    </cfRule>
    <cfRule type="notContainsBlanks" dxfId="4" priority="20">
      <formula>LEN(TRIM(B30))&gt;0</formula>
    </cfRule>
  </conditionalFormatting>
  <conditionalFormatting sqref="B34:I34">
    <cfRule type="containsBlanks" dxfId="3" priority="11">
      <formula>LEN(TRIM(B34))=0</formula>
    </cfRule>
  </conditionalFormatting>
  <conditionalFormatting sqref="B53:W53">
    <cfRule type="containsBlanks" dxfId="3" priority="12">
      <formula>LEN(TRIM(B53))=0</formula>
    </cfRule>
  </conditionalFormatting>
  <conditionalFormatting sqref="B54:W54">
    <cfRule type="notContainsBlanks" dxfId="2" priority="14">
      <formula>LEN(TRIM(B54))&gt;0</formula>
    </cfRule>
    <cfRule type="containsBlanks" dxfId="2" priority="15">
      <formula>LEN(TRIM(B54))=0</formula>
    </cfRule>
  </conditionalFormatting>
  <conditionalFormatting sqref="B62:J62">
    <cfRule type="containsBlanks" dxfId="3" priority="60">
      <formula>LEN(TRIM(B62))=0</formula>
    </cfRule>
  </conditionalFormatting>
  <conditionalFormatting sqref="B8:I8">
    <cfRule type="containsBlanks" dxfId="3" priority="9">
      <formula>LEN(TRIM(B8))=0</formula>
    </cfRule>
  </conditionalFormatting>
  <conditionalFormatting sqref="C11:C13">
    <cfRule type="notContainsBlanks" dxfId="6" priority="22">
      <formula>LEN(TRIM(C11))&gt;0</formula>
    </cfRule>
  </conditionalFormatting>
  <conditionalFormatting sqref="C22:C28">
    <cfRule type="notContainsBlanks" dxfId="6" priority="28">
      <formula>LEN(TRIM(C22))&gt;0</formula>
    </cfRule>
  </conditionalFormatting>
  <conditionalFormatting sqref="C52:W52">
    <cfRule type="containsBlanks" dxfId="3" priority="13">
      <formula>LEN(TRIM(C52))=0</formula>
    </cfRule>
  </conditionalFormatting>
  <conditionalFormatting sqref="C56:C58">
    <cfRule type="notContainsBlanks" dxfId="0" priority="40">
      <formula>LEN(TRIM(C56))&gt;0</formula>
    </cfRule>
  </conditionalFormatting>
  <conditionalFormatting sqref="D11:D13">
    <cfRule type="notContainsBlanks" dxfId="6" priority="23">
      <formula>LEN(TRIM(D11))&gt;0</formula>
    </cfRule>
  </conditionalFormatting>
  <conditionalFormatting sqref="D22:D28">
    <cfRule type="notContainsBlanks" dxfId="6" priority="29">
      <formula>LEN(TRIM(D22))&gt;0</formula>
    </cfRule>
  </conditionalFormatting>
  <conditionalFormatting sqref="D37:D49">
    <cfRule type="notContainsBlanks" dxfId="0" priority="34">
      <formula>LEN(TRIM(D37))&gt;0</formula>
    </cfRule>
  </conditionalFormatting>
  <conditionalFormatting sqref="D56:D58">
    <cfRule type="notContainsBlanks" dxfId="0" priority="41">
      <formula>LEN(TRIM(D56))&gt;0</formula>
    </cfRule>
  </conditionalFormatting>
  <conditionalFormatting sqref="D65:E85">
    <cfRule type="notContainsBlanks" dxfId="0" priority="1">
      <formula>LEN(TRIM(D65))&gt;0</formula>
    </cfRule>
  </conditionalFormatting>
  <conditionalFormatting sqref="E11:E13">
    <cfRule type="notContainsBlanks" dxfId="6" priority="24">
      <formula>LEN(TRIM(E11))&gt;0</formula>
    </cfRule>
  </conditionalFormatting>
  <conditionalFormatting sqref="E22:E28">
    <cfRule type="notContainsBlanks" dxfId="6" priority="30">
      <formula>LEN(TRIM(E22))&gt;0</formula>
    </cfRule>
  </conditionalFormatting>
  <conditionalFormatting sqref="E37:E49">
    <cfRule type="notContainsBlanks" dxfId="0" priority="35">
      <formula>LEN(TRIM(E37))&gt;0</formula>
    </cfRule>
  </conditionalFormatting>
  <conditionalFormatting sqref="E56:E58">
    <cfRule type="notContainsBlanks" dxfId="0" priority="42">
      <formula>LEN(TRIM(E56))&gt;0</formula>
    </cfRule>
  </conditionalFormatting>
  <conditionalFormatting sqref="F11:F13">
    <cfRule type="notContainsBlanks" dxfId="6" priority="25">
      <formula>LEN(TRIM(F11))&gt;0</formula>
    </cfRule>
  </conditionalFormatting>
  <conditionalFormatting sqref="F22:F28">
    <cfRule type="notContainsBlanks" dxfId="6" priority="31">
      <formula>LEN(TRIM(F22))&gt;0</formula>
    </cfRule>
  </conditionalFormatting>
  <conditionalFormatting sqref="F37:F49">
    <cfRule type="notContainsBlanks" dxfId="0" priority="36">
      <formula>LEN(TRIM(F37))&gt;0</formula>
    </cfRule>
  </conditionalFormatting>
  <conditionalFormatting sqref="F56:F58">
    <cfRule type="notContainsBlanks" dxfId="0" priority="43">
      <formula>LEN(TRIM(F56))&gt;0</formula>
    </cfRule>
  </conditionalFormatting>
  <conditionalFormatting sqref="F65:F85">
    <cfRule type="notContainsBlanks" dxfId="1" priority="2">
      <formula>LEN(TRIM(F65))&gt;0</formula>
    </cfRule>
  </conditionalFormatting>
  <conditionalFormatting sqref="G11:G13">
    <cfRule type="notContainsBlanks" dxfId="6" priority="26">
      <formula>LEN(TRIM(G11))&gt;0</formula>
    </cfRule>
  </conditionalFormatting>
  <conditionalFormatting sqref="G22:G28">
    <cfRule type="notContainsBlanks" dxfId="6" priority="32">
      <formula>LEN(TRIM(G22))&gt;0</formula>
    </cfRule>
  </conditionalFormatting>
  <conditionalFormatting sqref="G37:G49">
    <cfRule type="notContainsBlanks" dxfId="0" priority="37">
      <formula>LEN(TRIM(G37))&gt;0</formula>
    </cfRule>
  </conditionalFormatting>
  <conditionalFormatting sqref="G56:G58">
    <cfRule type="notContainsBlanks" dxfId="0" priority="44">
      <formula>LEN(TRIM(G56))&gt;0</formula>
    </cfRule>
  </conditionalFormatting>
  <conditionalFormatting sqref="G65:G85">
    <cfRule type="notContainsBlanks" dxfId="0" priority="3">
      <formula>LEN(TRIM(G65))&gt;0</formula>
    </cfRule>
  </conditionalFormatting>
  <conditionalFormatting sqref="H11:H13">
    <cfRule type="notContainsBlanks" dxfId="6" priority="27">
      <formula>LEN(TRIM(H11))&gt;0</formula>
    </cfRule>
  </conditionalFormatting>
  <conditionalFormatting sqref="H22:H28">
    <cfRule type="notContainsBlanks" dxfId="6" priority="33">
      <formula>LEN(TRIM(H22))&gt;0</formula>
    </cfRule>
  </conditionalFormatting>
  <conditionalFormatting sqref="H37:H49">
    <cfRule type="notContainsBlanks" dxfId="0" priority="38">
      <formula>LEN(TRIM(H37))&gt;0</formula>
    </cfRule>
  </conditionalFormatting>
  <conditionalFormatting sqref="H56:H58">
    <cfRule type="notContainsBlanks" dxfId="0" priority="45">
      <formula>LEN(TRIM(H56))&gt;0</formula>
    </cfRule>
  </conditionalFormatting>
  <conditionalFormatting sqref="H65:H85">
    <cfRule type="notContainsBlanks" dxfId="1" priority="4">
      <formula>LEN(TRIM(H65))&gt;0</formula>
    </cfRule>
  </conditionalFormatting>
  <conditionalFormatting sqref="I15">
    <cfRule type="notContainsBlanks" dxfId="5" priority="18">
      <formula>LEN(TRIM(I15))&gt;0</formula>
    </cfRule>
  </conditionalFormatting>
  <conditionalFormatting sqref="I30">
    <cfRule type="notContainsBlanks" dxfId="5" priority="21">
      <formula>LEN(TRIM(I30))&gt;0</formula>
    </cfRule>
  </conditionalFormatting>
  <conditionalFormatting sqref="I37:I49">
    <cfRule type="notContainsBlanks" dxfId="6" priority="39">
      <formula>LEN(TRIM(I37))&gt;0</formula>
    </cfRule>
  </conditionalFormatting>
  <conditionalFormatting sqref="I56:I58">
    <cfRule type="notContainsBlanks" dxfId="0" priority="46">
      <formula>LEN(TRIM(I56))&gt;0</formula>
    </cfRule>
  </conditionalFormatting>
  <conditionalFormatting sqref="I65:I85">
    <cfRule type="notContainsBlanks" dxfId="0" priority="5">
      <formula>LEN(TRIM(I65))&gt;0</formula>
    </cfRule>
  </conditionalFormatting>
  <conditionalFormatting sqref="J56:J58">
    <cfRule type="notContainsBlanks" dxfId="0" priority="47">
      <formula>LEN(TRIM(J56))&gt;0</formula>
    </cfRule>
  </conditionalFormatting>
  <conditionalFormatting sqref="J65:J85">
    <cfRule type="notContainsBlanks" dxfId="1" priority="6">
      <formula>LEN(TRIM(J65))&gt;0</formula>
    </cfRule>
  </conditionalFormatting>
  <conditionalFormatting sqref="K56:K58">
    <cfRule type="notContainsBlanks" dxfId="0" priority="48">
      <formula>LEN(TRIM(K56))&gt;0</formula>
    </cfRule>
  </conditionalFormatting>
  <conditionalFormatting sqref="L56:L58">
    <cfRule type="notContainsBlanks" dxfId="0" priority="49">
      <formula>LEN(TRIM(L56))&gt;0</formula>
    </cfRule>
  </conditionalFormatting>
  <conditionalFormatting sqref="M56:M58">
    <cfRule type="notContainsBlanks" dxfId="0" priority="50">
      <formula>LEN(TRIM(M56))&gt;0</formula>
    </cfRule>
  </conditionalFormatting>
  <conditionalFormatting sqref="N56:N58">
    <cfRule type="notContainsBlanks" dxfId="0" priority="51">
      <formula>LEN(TRIM(N56))&gt;0</formula>
    </cfRule>
  </conditionalFormatting>
  <conditionalFormatting sqref="O56:O58">
    <cfRule type="notContainsBlanks" dxfId="0" priority="52">
      <formula>LEN(TRIM(O56))&gt;0</formula>
    </cfRule>
  </conditionalFormatting>
  <conditionalFormatting sqref="P56:P58">
    <cfRule type="notContainsBlanks" dxfId="0" priority="53">
      <formula>LEN(TRIM(P56))&gt;0</formula>
    </cfRule>
  </conditionalFormatting>
  <conditionalFormatting sqref="Q56:Q58">
    <cfRule type="notContainsBlanks" dxfId="0" priority="54">
      <formula>LEN(TRIM(Q56))&gt;0</formula>
    </cfRule>
  </conditionalFormatting>
  <conditionalFormatting sqref="R56:R58">
    <cfRule type="notContainsBlanks" dxfId="0" priority="55">
      <formula>LEN(TRIM(R56))&gt;0</formula>
    </cfRule>
  </conditionalFormatting>
  <conditionalFormatting sqref="S56:S58">
    <cfRule type="notContainsBlanks" dxfId="0" priority="56">
      <formula>LEN(TRIM(S56))&gt;0</formula>
    </cfRule>
  </conditionalFormatting>
  <conditionalFormatting sqref="T56:T58">
    <cfRule type="notContainsBlanks" dxfId="0" priority="57">
      <formula>LEN(TRIM(T56))&gt;0</formula>
    </cfRule>
  </conditionalFormatting>
  <conditionalFormatting sqref="U56:U58">
    <cfRule type="notContainsBlanks" dxfId="0" priority="58">
      <formula>LEN(TRIM(U56))&gt;0</formula>
    </cfRule>
  </conditionalFormatting>
  <conditionalFormatting sqref="V56:V58">
    <cfRule type="notContainsBlanks" dxfId="0" priority="59">
      <formula>LEN(TRIM(V56))&gt;0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VDX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2018-09-04T15:25:50Z</dcterms:created>
  <dcterms:modified xsi:type="dcterms:W3CDTF">2018-09-04T15:25:50Z</dcterms:modified>
</cp:coreProperties>
</file>