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DX Details" sheetId="1" r:id="rId1"/>
  </sheets>
  <calcPr calcId="124519" fullCalcOnLoad="1"/>
</workbook>
</file>

<file path=xl/sharedStrings.xml><?xml version="1.0" encoding="utf-8"?>
<sst xmlns="http://schemas.openxmlformats.org/spreadsheetml/2006/main" count="125" uniqueCount="72">
  <si>
    <t>Client Name</t>
  </si>
  <si>
    <t>Honda</t>
  </si>
  <si>
    <t>Campaign Name</t>
  </si>
  <si>
    <t>Honda Sensing August 2018</t>
  </si>
  <si>
    <t>Expo Account Manager</t>
  </si>
  <si>
    <t>Ankush Gulaty</t>
  </si>
  <si>
    <t>Expo Sales Contact</t>
  </si>
  <si>
    <t>Campaign Report date</t>
  </si>
  <si>
    <t>2018-08-29 to 2018-08-30</t>
  </si>
  <si>
    <t>Agency Name</t>
  </si>
  <si>
    <t>Dentsu</t>
  </si>
  <si>
    <t>Currency</t>
  </si>
  <si>
    <t>USD</t>
  </si>
  <si>
    <t>1.Blend Of Vdx Display + Vdx In-Stream + Vdx Mobile</t>
  </si>
  <si>
    <t>Display</t>
  </si>
  <si>
    <t>Mobile</t>
  </si>
  <si>
    <t>N/A</t>
  </si>
  <si>
    <t>Grand Total</t>
  </si>
  <si>
    <t>300x250</t>
  </si>
  <si>
    <t>video1</t>
  </si>
  <si>
    <t>video2</t>
  </si>
  <si>
    <t>video3</t>
  </si>
  <si>
    <t>video4</t>
  </si>
  <si>
    <t>Product</t>
  </si>
  <si>
    <t>Mute</t>
  </si>
  <si>
    <t>Unmute</t>
  </si>
  <si>
    <t>Pause</t>
  </si>
  <si>
    <t>Rewind</t>
  </si>
  <si>
    <t>Resume</t>
  </si>
  <si>
    <t>Replay</t>
  </si>
  <si>
    <t>Fullscreen</t>
  </si>
  <si>
    <t>background</t>
  </si>
  <si>
    <t>logo</t>
  </si>
  <si>
    <t>visit_site</t>
  </si>
  <si>
    <t>PixelName_GallertTab</t>
  </si>
  <si>
    <t>PixelName_VideoTab</t>
  </si>
  <si>
    <t>PlayList_Thumb2</t>
  </si>
  <si>
    <t>2018-08-29</t>
  </si>
  <si>
    <t>2018-08-30</t>
  </si>
  <si>
    <t>Subtotal</t>
  </si>
  <si>
    <t>Completed</t>
  </si>
  <si>
    <t>Campaign Status</t>
  </si>
  <si>
    <t>VDX Performance KPIs - by Placement and Platform</t>
  </si>
  <si>
    <t>Unit</t>
  </si>
  <si>
    <t>Engagement Rate</t>
  </si>
  <si>
    <t>Viewer CTR</t>
  </si>
  <si>
    <t>Engager CTR</t>
  </si>
  <si>
    <t>Viewer VCR (Primary Video)</t>
  </si>
  <si>
    <t>Engager VCR (Primary Video)</t>
  </si>
  <si>
    <t>Interaction Rate</t>
  </si>
  <si>
    <t>Active Time Spent</t>
  </si>
  <si>
    <t>Ad Size Breakdown</t>
  </si>
  <si>
    <t>Ad Size</t>
  </si>
  <si>
    <t>Video Details</t>
  </si>
  <si>
    <t>Video Name</t>
  </si>
  <si>
    <t>Views</t>
  </si>
  <si>
    <t>25% View</t>
  </si>
  <si>
    <t>50% View</t>
  </si>
  <si>
    <t>75% View</t>
  </si>
  <si>
    <t>Video Completion</t>
  </si>
  <si>
    <t>Video Completion Rate</t>
  </si>
  <si>
    <t>Interaction Details</t>
  </si>
  <si>
    <t>Video Player Interactions</t>
  </si>
  <si>
    <t>Clickthroughs</t>
  </si>
  <si>
    <t>Ad Interactions</t>
  </si>
  <si>
    <t>Total Interactions</t>
  </si>
  <si>
    <t>Date</t>
  </si>
  <si>
    <t>Impressions</t>
  </si>
  <si>
    <t>Engagements</t>
  </si>
  <si>
    <t>CTR</t>
  </si>
  <si>
    <t>Video Completions</t>
  </si>
  <si>
    <t>Daily Breakdown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</si>
</sst>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7">
    <dxf>
      <numFmt numFmtId="164" formatCode="#,##0"/>
    </dxf>
    <dxf>
      <numFmt numFmtId="165" formatCode="0.00%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numFmt numFmtId="165" formatCode="0.00%"/>
      <fill>
        <patternFill>
          <bgColor rgb="FFA5A5A5"/>
        </patternFill>
      </fill>
    </dxf>
    <dxf>
      <font>
        <b/>
      </font>
      <fill>
        <patternFill>
          <bgColor rgb="FFA5A5A5"/>
        </patternFill>
      </fill>
    </dxf>
    <dxf>
      <numFmt numFmtId="165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15</xdr:col>
      <xdr:colOff>221148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363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1638591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363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59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7.7109375" customWidth="1"/>
    <col min="3" max="16" width="25.7109375" style="1" customWidth="1"/>
  </cols>
  <sheetData>
    <row r="1" spans="2:9" ht="6" customHeight="1"/>
    <row r="2" spans="2:9" s="2" customFormat="1">
      <c r="B2" s="2" t="s">
        <v>0</v>
      </c>
      <c r="C2" s="2" t="s">
        <v>1</v>
      </c>
      <c r="E2" s="2" t="s">
        <v>4</v>
      </c>
      <c r="F2" s="2" t="s">
        <v>5</v>
      </c>
      <c r="H2" s="2" t="s">
        <v>7</v>
      </c>
      <c r="I2" s="2" t="s">
        <v>8</v>
      </c>
    </row>
    <row r="3" spans="2:9" s="2" customFormat="1">
      <c r="B3" s="2" t="s">
        <v>2</v>
      </c>
      <c r="C3" s="2" t="s">
        <v>3</v>
      </c>
      <c r="E3" s="2" t="s">
        <v>6</v>
      </c>
      <c r="H3" s="2" t="s">
        <v>41</v>
      </c>
      <c r="I3" s="2" t="s">
        <v>40</v>
      </c>
    </row>
    <row r="4" spans="2:9" s="2" customFormat="1">
      <c r="B4" s="2" t="s">
        <v>9</v>
      </c>
      <c r="C4" s="2" t="s">
        <v>10</v>
      </c>
      <c r="H4" s="2" t="s">
        <v>11</v>
      </c>
      <c r="I4" s="2" t="s">
        <v>12</v>
      </c>
    </row>
    <row r="8" spans="2:9">
      <c r="B8" s="3" t="s">
        <v>42</v>
      </c>
    </row>
    <row r="9" spans="2:9">
      <c r="B9" s="3" t="s">
        <v>43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48</v>
      </c>
      <c r="H9" s="4" t="s">
        <v>49</v>
      </c>
      <c r="I9" s="4" t="s">
        <v>50</v>
      </c>
    </row>
    <row r="10" spans="2:9">
      <c r="B10" t="s">
        <v>13</v>
      </c>
    </row>
    <row r="11" spans="2:9">
      <c r="B11" t="s">
        <v>14</v>
      </c>
      <c r="C11" s="1">
        <v>0.007543924795278207</v>
      </c>
      <c r="D11" s="1">
        <v>9.771923309945863e-05</v>
      </c>
      <c r="E11" s="1">
        <v>0.01295336787564767</v>
      </c>
      <c r="F11" s="1" t="s">
        <v>16</v>
      </c>
      <c r="G11" s="1">
        <v>0.07512953367875648</v>
      </c>
      <c r="H11" s="1">
        <v>0.02849740932642487</v>
      </c>
      <c r="I11" s="1">
        <v>21.41</v>
      </c>
    </row>
    <row r="12" spans="2:9">
      <c r="B12" t="s">
        <v>15</v>
      </c>
      <c r="C12" s="1">
        <v>0.01679384225783879</v>
      </c>
      <c r="D12" s="1">
        <v>0.0002832294825230748</v>
      </c>
      <c r="E12" s="1">
        <v>0.01488095238095238</v>
      </c>
      <c r="F12" s="1" t="s">
        <v>16</v>
      </c>
      <c r="G12" s="1">
        <v>0.03273809523809524</v>
      </c>
      <c r="H12" s="1">
        <v>0.1121031746031746</v>
      </c>
      <c r="I12" s="1">
        <v>12.14</v>
      </c>
    </row>
    <row r="14" spans="2:9">
      <c r="B14" t="s">
        <v>17</v>
      </c>
      <c r="C14" s="1">
        <v>0.01253721141479823</v>
      </c>
      <c r="D14" s="1">
        <v>0.0001978612992292403</v>
      </c>
      <c r="E14" s="1">
        <v>0.01434720229555237</v>
      </c>
      <c r="H14" s="1">
        <v>0.08895265423242468</v>
      </c>
      <c r="I14" s="1">
        <v>14.71</v>
      </c>
    </row>
    <row r="18" spans="2:9">
      <c r="B18" s="3" t="s">
        <v>51</v>
      </c>
    </row>
    <row r="19" spans="2:9">
      <c r="B19" s="3" t="s">
        <v>52</v>
      </c>
      <c r="C19" s="4" t="s">
        <v>44</v>
      </c>
      <c r="D19" s="4" t="s">
        <v>45</v>
      </c>
      <c r="E19" s="4" t="s">
        <v>46</v>
      </c>
      <c r="F19" s="4" t="s">
        <v>47</v>
      </c>
      <c r="G19" s="4" t="s">
        <v>48</v>
      </c>
      <c r="H19" s="4" t="s">
        <v>49</v>
      </c>
      <c r="I19" s="4" t="s">
        <v>50</v>
      </c>
    </row>
    <row r="20" spans="2:9">
      <c r="B20" t="s">
        <v>13</v>
      </c>
    </row>
    <row r="21" spans="2:9">
      <c r="B21" t="s">
        <v>18</v>
      </c>
      <c r="C21" s="1">
        <v>0.01253721141479823</v>
      </c>
      <c r="D21" s="1">
        <v>0.0001978612992292403</v>
      </c>
      <c r="E21" s="1">
        <v>0.01434720229555237</v>
      </c>
      <c r="F21" s="1" t="s">
        <v>16</v>
      </c>
      <c r="G21" s="1">
        <v>0.04447632711621233</v>
      </c>
      <c r="H21" s="1">
        <v>0.08895265423242468</v>
      </c>
      <c r="I21" s="1">
        <v>14.71</v>
      </c>
    </row>
    <row r="23" spans="2:9">
      <c r="B23" t="s">
        <v>17</v>
      </c>
      <c r="C23" s="1">
        <v>0.01253721141479823</v>
      </c>
      <c r="D23" s="1">
        <v>0.0001978612992292403</v>
      </c>
      <c r="E23" s="1">
        <v>0.01434720229555237</v>
      </c>
      <c r="H23" s="1">
        <v>0.08895265423242468</v>
      </c>
      <c r="I23" s="1">
        <v>14.71</v>
      </c>
    </row>
    <row r="27" spans="2:9">
      <c r="B27" s="3" t="s">
        <v>53</v>
      </c>
    </row>
    <row r="28" spans="2:9">
      <c r="B28" s="3" t="s">
        <v>43</v>
      </c>
      <c r="C28" s="4" t="s">
        <v>54</v>
      </c>
      <c r="D28" s="4" t="s">
        <v>55</v>
      </c>
      <c r="E28" s="4" t="s">
        <v>56</v>
      </c>
      <c r="F28" s="4" t="s">
        <v>57</v>
      </c>
      <c r="G28" s="4" t="s">
        <v>58</v>
      </c>
      <c r="H28" s="4" t="s">
        <v>59</v>
      </c>
      <c r="I28" s="4" t="s">
        <v>60</v>
      </c>
    </row>
    <row r="29" spans="2:9">
      <c r="B29" t="s">
        <v>13</v>
      </c>
    </row>
    <row r="30" spans="2:9">
      <c r="B30" t="s">
        <v>14</v>
      </c>
      <c r="C30" s="1" t="s">
        <v>19</v>
      </c>
      <c r="D30" s="1">
        <v>386</v>
      </c>
      <c r="E30" s="1">
        <v>75</v>
      </c>
      <c r="F30" s="1">
        <v>52</v>
      </c>
      <c r="G30" s="1">
        <v>42</v>
      </c>
      <c r="H30" s="1">
        <v>29</v>
      </c>
      <c r="I30" s="1">
        <v>0.07512953367875648</v>
      </c>
    </row>
    <row r="31" spans="2:9">
      <c r="B31" t="s">
        <v>14</v>
      </c>
      <c r="C31" s="1" t="s">
        <v>20</v>
      </c>
      <c r="D31" s="1">
        <v>28</v>
      </c>
      <c r="E31" s="1">
        <v>23</v>
      </c>
      <c r="F31" s="1">
        <v>19</v>
      </c>
      <c r="G31" s="1">
        <v>18</v>
      </c>
      <c r="H31" s="1">
        <v>14</v>
      </c>
      <c r="I31" s="1">
        <v>0.5</v>
      </c>
    </row>
    <row r="32" spans="2:9">
      <c r="B32" t="s">
        <v>14</v>
      </c>
      <c r="C32" s="1" t="s">
        <v>21</v>
      </c>
      <c r="D32" s="1">
        <v>14</v>
      </c>
      <c r="E32" s="1">
        <v>13</v>
      </c>
      <c r="F32" s="1">
        <v>12</v>
      </c>
      <c r="G32" s="1">
        <v>11</v>
      </c>
      <c r="H32" s="1">
        <v>11</v>
      </c>
      <c r="I32" s="1">
        <v>0.7857142857142857</v>
      </c>
    </row>
    <row r="33" spans="2:16">
      <c r="B33" t="s">
        <v>14</v>
      </c>
      <c r="C33" s="1" t="s">
        <v>22</v>
      </c>
      <c r="D33" s="1">
        <v>11</v>
      </c>
      <c r="E33" s="1">
        <v>10</v>
      </c>
      <c r="F33" s="1">
        <v>9</v>
      </c>
      <c r="G33" s="1">
        <v>0</v>
      </c>
      <c r="H33" s="1">
        <v>0</v>
      </c>
      <c r="I33" s="1">
        <v>0</v>
      </c>
    </row>
    <row r="34" spans="2:16">
      <c r="B34" t="s">
        <v>15</v>
      </c>
      <c r="C34" s="1" t="s">
        <v>19</v>
      </c>
      <c r="D34" s="1">
        <v>1008</v>
      </c>
      <c r="E34" s="1">
        <v>139</v>
      </c>
      <c r="F34" s="1">
        <v>75</v>
      </c>
      <c r="G34" s="1">
        <v>58</v>
      </c>
      <c r="H34" s="1">
        <v>33</v>
      </c>
      <c r="I34" s="1">
        <v>0.03273809523809524</v>
      </c>
    </row>
    <row r="35" spans="2:16">
      <c r="B35" t="s">
        <v>15</v>
      </c>
      <c r="C35" s="1" t="s">
        <v>20</v>
      </c>
      <c r="D35" s="1">
        <v>32</v>
      </c>
      <c r="E35" s="1">
        <v>15</v>
      </c>
      <c r="F35" s="1">
        <v>14</v>
      </c>
      <c r="G35" s="1">
        <v>11</v>
      </c>
      <c r="H35" s="1">
        <v>8</v>
      </c>
      <c r="I35" s="1">
        <v>0.25</v>
      </c>
    </row>
    <row r="36" spans="2:16">
      <c r="B36" t="s">
        <v>15</v>
      </c>
      <c r="C36" s="1" t="s">
        <v>21</v>
      </c>
      <c r="D36" s="1">
        <v>12</v>
      </c>
      <c r="E36" s="1">
        <v>3</v>
      </c>
      <c r="F36" s="1">
        <v>2</v>
      </c>
      <c r="G36" s="1">
        <v>2</v>
      </c>
      <c r="H36" s="1">
        <v>1</v>
      </c>
      <c r="I36" s="1">
        <v>0.08333333333333333</v>
      </c>
    </row>
    <row r="37" spans="2:16">
      <c r="B37" t="s">
        <v>15</v>
      </c>
      <c r="C37" s="1" t="s">
        <v>22</v>
      </c>
      <c r="D37" s="1">
        <v>2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</row>
    <row r="41" spans="2:16">
      <c r="B41" s="3" t="s">
        <v>61</v>
      </c>
    </row>
    <row r="42" spans="2:16">
      <c r="C42" s="4" t="s">
        <v>62</v>
      </c>
      <c r="J42" s="4" t="s">
        <v>63</v>
      </c>
      <c r="M42" s="4" t="s">
        <v>64</v>
      </c>
    </row>
    <row r="43" spans="2:16">
      <c r="B43" t="s">
        <v>23</v>
      </c>
      <c r="C43" s="1" t="s">
        <v>24</v>
      </c>
      <c r="D43" s="1" t="s">
        <v>25</v>
      </c>
      <c r="E43" s="1" t="s">
        <v>26</v>
      </c>
      <c r="F43" s="1" t="s">
        <v>27</v>
      </c>
      <c r="G43" s="1" t="s">
        <v>28</v>
      </c>
      <c r="H43" s="1" t="s">
        <v>29</v>
      </c>
      <c r="I43" s="1" t="s">
        <v>30</v>
      </c>
      <c r="J43" s="1" t="s">
        <v>31</v>
      </c>
      <c r="K43" s="1" t="s">
        <v>32</v>
      </c>
      <c r="L43" s="1" t="s">
        <v>33</v>
      </c>
      <c r="M43" s="1" t="s">
        <v>34</v>
      </c>
      <c r="N43" s="1" t="s">
        <v>35</v>
      </c>
      <c r="O43" s="1" t="s">
        <v>36</v>
      </c>
      <c r="P43" s="4" t="s">
        <v>65</v>
      </c>
    </row>
    <row r="44" spans="2:16">
      <c r="B44" t="s">
        <v>14</v>
      </c>
      <c r="C44" s="1">
        <v>2</v>
      </c>
      <c r="D44" s="1">
        <v>0</v>
      </c>
      <c r="E44" s="1">
        <v>4</v>
      </c>
      <c r="F44" s="1">
        <v>1</v>
      </c>
      <c r="G44" s="1">
        <v>0</v>
      </c>
      <c r="H44" s="1">
        <v>0</v>
      </c>
      <c r="I44" s="1">
        <v>0</v>
      </c>
      <c r="J44" s="1">
        <v>2</v>
      </c>
      <c r="K44" s="1">
        <v>0</v>
      </c>
      <c r="L44" s="1">
        <v>3</v>
      </c>
      <c r="M44" s="1">
        <v>0</v>
      </c>
      <c r="N44" s="1">
        <v>0</v>
      </c>
      <c r="O44" s="1">
        <v>1</v>
      </c>
      <c r="P44" s="5">
        <f>sum(C44:O44)</f>
        <v>0</v>
      </c>
    </row>
    <row r="45" spans="2:16">
      <c r="B45" t="s">
        <v>15</v>
      </c>
      <c r="C45" s="1">
        <v>0</v>
      </c>
      <c r="D45" s="1">
        <v>0</v>
      </c>
      <c r="E45" s="1">
        <v>7</v>
      </c>
      <c r="F45" s="1">
        <v>0</v>
      </c>
      <c r="G45" s="1">
        <v>1</v>
      </c>
      <c r="H45" s="1">
        <v>0</v>
      </c>
      <c r="I45" s="1">
        <v>0</v>
      </c>
      <c r="J45" s="1">
        <v>9</v>
      </c>
      <c r="K45" s="1">
        <v>1</v>
      </c>
      <c r="L45" s="1">
        <v>5</v>
      </c>
      <c r="M45" s="1">
        <v>61</v>
      </c>
      <c r="N45" s="1">
        <v>83</v>
      </c>
      <c r="O45" s="1">
        <v>0</v>
      </c>
      <c r="P45" s="5">
        <f>sum(C45:O45)</f>
        <v>0</v>
      </c>
    </row>
    <row r="46" spans="2:16">
      <c r="B46" s="6" t="s">
        <v>17</v>
      </c>
      <c r="C46" s="7">
        <f>sum(C44:C45)</f>
        <v>0</v>
      </c>
      <c r="D46" s="7">
        <f>sum(D44:D45)</f>
        <v>0</v>
      </c>
      <c r="E46" s="7">
        <f>sum(E44:E45)</f>
        <v>0</v>
      </c>
      <c r="F46" s="7">
        <f>sum(F44:F45)</f>
        <v>0</v>
      </c>
      <c r="G46" s="7">
        <f>sum(G44:G45)</f>
        <v>0</v>
      </c>
      <c r="H46" s="7">
        <f>sum(H44:H45)</f>
        <v>0</v>
      </c>
      <c r="I46" s="7">
        <f>sum(I44:I45)</f>
        <v>0</v>
      </c>
      <c r="J46" s="7">
        <f>sum(J44:J45)</f>
        <v>0</v>
      </c>
      <c r="K46" s="7">
        <f>sum(K44:K45)</f>
        <v>0</v>
      </c>
      <c r="L46" s="7">
        <f>sum(L44:L45)</f>
        <v>0</v>
      </c>
      <c r="M46" s="7">
        <f>sum(M44:M45)</f>
        <v>0</v>
      </c>
      <c r="N46" s="7">
        <f>sum(N44:N45)</f>
        <v>0</v>
      </c>
      <c r="O46" s="7">
        <f>sum(O44:O45)</f>
        <v>0</v>
      </c>
      <c r="P46" s="7">
        <f>sum(P44:P45)</f>
        <v>0</v>
      </c>
    </row>
    <row r="50" spans="2:10">
      <c r="B50" s="8" t="s">
        <v>71</v>
      </c>
    </row>
    <row r="51" spans="2:10">
      <c r="B51" s="8" t="s">
        <v>43</v>
      </c>
      <c r="C51" s="4" t="s">
        <v>66</v>
      </c>
      <c r="D51" s="4" t="s">
        <v>67</v>
      </c>
      <c r="E51" s="4" t="s">
        <v>68</v>
      </c>
      <c r="F51" s="4" t="s">
        <v>44</v>
      </c>
      <c r="G51" s="4" t="s">
        <v>63</v>
      </c>
      <c r="H51" s="4" t="s">
        <v>69</v>
      </c>
      <c r="I51" s="4" t="s">
        <v>70</v>
      </c>
      <c r="J51" s="4" t="s">
        <v>60</v>
      </c>
    </row>
    <row r="52" spans="2:10">
      <c r="B52" t="s">
        <v>13</v>
      </c>
    </row>
    <row r="53" spans="2:10">
      <c r="B53" t="s">
        <v>14</v>
      </c>
      <c r="C53" s="1" t="s">
        <v>37</v>
      </c>
      <c r="D53" s="1">
        <v>47767</v>
      </c>
      <c r="E53" s="1">
        <v>341</v>
      </c>
      <c r="F53" s="1">
        <v>0.007138819687231771</v>
      </c>
      <c r="G53" s="1">
        <v>4</v>
      </c>
      <c r="H53" s="1">
        <v>0.01173020527859238</v>
      </c>
      <c r="I53" s="1">
        <v>27</v>
      </c>
      <c r="J53" s="1">
        <v>0.07917888563049853</v>
      </c>
    </row>
    <row r="54" spans="2:10">
      <c r="B54" t="s">
        <v>15</v>
      </c>
      <c r="C54" s="1" t="s">
        <v>37</v>
      </c>
      <c r="D54" s="1">
        <v>55698</v>
      </c>
      <c r="E54" s="1">
        <v>928</v>
      </c>
      <c r="F54" s="1">
        <v>0.01666128047685734</v>
      </c>
      <c r="G54" s="1">
        <v>12</v>
      </c>
      <c r="H54" s="1">
        <v>0.01293103448275862</v>
      </c>
      <c r="I54" s="1">
        <v>30</v>
      </c>
      <c r="J54" s="1">
        <v>0.03232758620689655</v>
      </c>
    </row>
    <row r="55" spans="2:10">
      <c r="B55" t="s">
        <v>14</v>
      </c>
      <c r="C55" s="1" t="s">
        <v>38</v>
      </c>
      <c r="D55" s="1">
        <v>3400</v>
      </c>
      <c r="E55" s="1">
        <v>45</v>
      </c>
      <c r="F55" s="1">
        <v>0.01323529411764706</v>
      </c>
      <c r="G55" s="1">
        <v>1</v>
      </c>
      <c r="H55" s="1">
        <v>0.02222222222222222</v>
      </c>
      <c r="I55" s="1">
        <v>2</v>
      </c>
      <c r="J55" s="1">
        <v>0.04444444444444445</v>
      </c>
    </row>
    <row r="56" spans="2:10">
      <c r="B56" t="s">
        <v>15</v>
      </c>
      <c r="C56" s="1" t="s">
        <v>38</v>
      </c>
      <c r="D56" s="1">
        <v>4324</v>
      </c>
      <c r="E56" s="1">
        <v>80</v>
      </c>
      <c r="F56" s="1">
        <v>0.01850138760407031</v>
      </c>
      <c r="G56" s="1">
        <v>3</v>
      </c>
      <c r="H56" s="1">
        <v>0.0375</v>
      </c>
      <c r="I56" s="1">
        <v>3</v>
      </c>
      <c r="J56" s="1">
        <v>0.0375</v>
      </c>
    </row>
    <row r="57" spans="2:10">
      <c r="B57" s="9" t="s">
        <v>39</v>
      </c>
      <c r="D57" s="10">
        <f>sum(D53:D56)</f>
        <v>0</v>
      </c>
      <c r="E57" s="10">
        <f>sum(E53:E56)</f>
        <v>0</v>
      </c>
      <c r="F57" s="11">
        <f>E57/D57</f>
        <v>0</v>
      </c>
      <c r="G57" s="10">
        <f>sum(G53:G56)</f>
        <v>0</v>
      </c>
      <c r="H57" s="11">
        <f>G57/D57</f>
        <v>0</v>
      </c>
      <c r="I57" s="10">
        <f>sum(I53:I56)</f>
        <v>0</v>
      </c>
      <c r="J57" s="11">
        <f>I57/D57</f>
        <v>0</v>
      </c>
    </row>
    <row r="59" spans="2:10">
      <c r="B59" s="6" t="s">
        <v>17</v>
      </c>
    </row>
  </sheetData>
  <conditionalFormatting sqref="A1:R5">
    <cfRule type="containsBlanks" dxfId="2" priority="7">
      <formula>LEN(TRIM(A1))=0</formula>
    </cfRule>
    <cfRule type="notContainsBlanks" dxfId="2" priority="8">
      <formula>LEN(TRIM(A1))&gt;0</formula>
    </cfRule>
  </conditionalFormatting>
  <conditionalFormatting sqref="B14:H14">
    <cfRule type="containsBlanks" dxfId="4" priority="16">
      <formula>LEN(TRIM(B14))=0</formula>
    </cfRule>
    <cfRule type="notContainsBlanks" dxfId="4" priority="17">
      <formula>LEN(TRIM(B14))&gt;0</formula>
    </cfRule>
  </conditionalFormatting>
  <conditionalFormatting sqref="B18:I18">
    <cfRule type="containsBlanks" dxfId="3" priority="10">
      <formula>LEN(TRIM(B18))=0</formula>
    </cfRule>
  </conditionalFormatting>
  <conditionalFormatting sqref="B23:H23">
    <cfRule type="containsBlanks" dxfId="4" priority="19">
      <formula>LEN(TRIM(B23))=0</formula>
    </cfRule>
    <cfRule type="notContainsBlanks" dxfId="4" priority="20">
      <formula>LEN(TRIM(B23))&gt;0</formula>
    </cfRule>
  </conditionalFormatting>
  <conditionalFormatting sqref="B27:I27">
    <cfRule type="containsBlanks" dxfId="3" priority="11">
      <formula>LEN(TRIM(B27))=0</formula>
    </cfRule>
  </conditionalFormatting>
  <conditionalFormatting sqref="B42:P42">
    <cfRule type="containsBlanks" dxfId="3" priority="12">
      <formula>LEN(TRIM(B42))=0</formula>
    </cfRule>
  </conditionalFormatting>
  <conditionalFormatting sqref="B43:P43">
    <cfRule type="notContainsBlanks" dxfId="2" priority="14">
      <formula>LEN(TRIM(B43))&gt;0</formula>
    </cfRule>
    <cfRule type="containsBlanks" dxfId="2" priority="15">
      <formula>LEN(TRIM(B43))=0</formula>
    </cfRule>
  </conditionalFormatting>
  <conditionalFormatting sqref="B50:J50">
    <cfRule type="containsBlanks" dxfId="3" priority="53">
      <formula>LEN(TRIM(B50))=0</formula>
    </cfRule>
  </conditionalFormatting>
  <conditionalFormatting sqref="B8:I8">
    <cfRule type="containsBlanks" dxfId="3" priority="9">
      <formula>LEN(TRIM(B8))=0</formula>
    </cfRule>
  </conditionalFormatting>
  <conditionalFormatting sqref="C11:C12">
    <cfRule type="notContainsBlanks" dxfId="6" priority="22">
      <formula>LEN(TRIM(C11))&gt;0</formula>
    </cfRule>
  </conditionalFormatting>
  <conditionalFormatting sqref="C21">
    <cfRule type="notContainsBlanks" dxfId="6" priority="28">
      <formula>LEN(TRIM(C21))&gt;0</formula>
    </cfRule>
  </conditionalFormatting>
  <conditionalFormatting sqref="C41:P41">
    <cfRule type="containsBlanks" dxfId="3" priority="13">
      <formula>LEN(TRIM(C41))=0</formula>
    </cfRule>
  </conditionalFormatting>
  <conditionalFormatting sqref="C45:C46">
    <cfRule type="notContainsBlanks" dxfId="0" priority="40">
      <formula>LEN(TRIM(C45))&gt;0</formula>
    </cfRule>
  </conditionalFormatting>
  <conditionalFormatting sqref="D11:D12">
    <cfRule type="notContainsBlanks" dxfId="6" priority="23">
      <formula>LEN(TRIM(D11))&gt;0</formula>
    </cfRule>
  </conditionalFormatting>
  <conditionalFormatting sqref="D21">
    <cfRule type="notContainsBlanks" dxfId="6" priority="29">
      <formula>LEN(TRIM(D21))&gt;0</formula>
    </cfRule>
  </conditionalFormatting>
  <conditionalFormatting sqref="D30:D38">
    <cfRule type="notContainsBlanks" dxfId="0" priority="34">
      <formula>LEN(TRIM(D30))&gt;0</formula>
    </cfRule>
  </conditionalFormatting>
  <conditionalFormatting sqref="D45:D46">
    <cfRule type="notContainsBlanks" dxfId="0" priority="41">
      <formula>LEN(TRIM(D45))&gt;0</formula>
    </cfRule>
  </conditionalFormatting>
  <conditionalFormatting sqref="D53:E57">
    <cfRule type="notContainsBlanks" dxfId="0" priority="1">
      <formula>LEN(TRIM(D53))&gt;0</formula>
    </cfRule>
  </conditionalFormatting>
  <conditionalFormatting sqref="E11:E12">
    <cfRule type="notContainsBlanks" dxfId="6" priority="24">
      <formula>LEN(TRIM(E11))&gt;0</formula>
    </cfRule>
  </conditionalFormatting>
  <conditionalFormatting sqref="E21">
    <cfRule type="notContainsBlanks" dxfId="6" priority="30">
      <formula>LEN(TRIM(E21))&gt;0</formula>
    </cfRule>
  </conditionalFormatting>
  <conditionalFormatting sqref="E30:E38">
    <cfRule type="notContainsBlanks" dxfId="0" priority="35">
      <formula>LEN(TRIM(E30))&gt;0</formula>
    </cfRule>
  </conditionalFormatting>
  <conditionalFormatting sqref="E45:E46">
    <cfRule type="notContainsBlanks" dxfId="0" priority="42">
      <formula>LEN(TRIM(E45))&gt;0</formula>
    </cfRule>
  </conditionalFormatting>
  <conditionalFormatting sqref="F11:F12">
    <cfRule type="notContainsBlanks" dxfId="6" priority="25">
      <formula>LEN(TRIM(F11))&gt;0</formula>
    </cfRule>
  </conditionalFormatting>
  <conditionalFormatting sqref="F21">
    <cfRule type="notContainsBlanks" dxfId="6" priority="31">
      <formula>LEN(TRIM(F21))&gt;0</formula>
    </cfRule>
  </conditionalFormatting>
  <conditionalFormatting sqref="F30:F38">
    <cfRule type="notContainsBlanks" dxfId="0" priority="36">
      <formula>LEN(TRIM(F30))&gt;0</formula>
    </cfRule>
  </conditionalFormatting>
  <conditionalFormatting sqref="F45:F46">
    <cfRule type="notContainsBlanks" dxfId="0" priority="43">
      <formula>LEN(TRIM(F45))&gt;0</formula>
    </cfRule>
  </conditionalFormatting>
  <conditionalFormatting sqref="F53:F57">
    <cfRule type="notContainsBlanks" dxfId="1" priority="2">
      <formula>LEN(TRIM(F53))&gt;0</formula>
    </cfRule>
  </conditionalFormatting>
  <conditionalFormatting sqref="G11:G12">
    <cfRule type="notContainsBlanks" dxfId="6" priority="26">
      <formula>LEN(TRIM(G11))&gt;0</formula>
    </cfRule>
  </conditionalFormatting>
  <conditionalFormatting sqref="G21">
    <cfRule type="notContainsBlanks" dxfId="6" priority="32">
      <formula>LEN(TRIM(G21))&gt;0</formula>
    </cfRule>
  </conditionalFormatting>
  <conditionalFormatting sqref="G30:G38">
    <cfRule type="notContainsBlanks" dxfId="0" priority="37">
      <formula>LEN(TRIM(G30))&gt;0</formula>
    </cfRule>
  </conditionalFormatting>
  <conditionalFormatting sqref="G45:G46">
    <cfRule type="notContainsBlanks" dxfId="0" priority="44">
      <formula>LEN(TRIM(G45))&gt;0</formula>
    </cfRule>
  </conditionalFormatting>
  <conditionalFormatting sqref="G53:G57">
    <cfRule type="notContainsBlanks" dxfId="0" priority="3">
      <formula>LEN(TRIM(G53))&gt;0</formula>
    </cfRule>
  </conditionalFormatting>
  <conditionalFormatting sqref="H11:H12">
    <cfRule type="notContainsBlanks" dxfId="6" priority="27">
      <formula>LEN(TRIM(H11))&gt;0</formula>
    </cfRule>
  </conditionalFormatting>
  <conditionalFormatting sqref="H21">
    <cfRule type="notContainsBlanks" dxfId="6" priority="33">
      <formula>LEN(TRIM(H21))&gt;0</formula>
    </cfRule>
  </conditionalFormatting>
  <conditionalFormatting sqref="H30:H38">
    <cfRule type="notContainsBlanks" dxfId="0" priority="38">
      <formula>LEN(TRIM(H30))&gt;0</formula>
    </cfRule>
  </conditionalFormatting>
  <conditionalFormatting sqref="H45:H46">
    <cfRule type="notContainsBlanks" dxfId="0" priority="45">
      <formula>LEN(TRIM(H45))&gt;0</formula>
    </cfRule>
  </conditionalFormatting>
  <conditionalFormatting sqref="H53:H57">
    <cfRule type="notContainsBlanks" dxfId="1" priority="4">
      <formula>LEN(TRIM(H53))&gt;0</formula>
    </cfRule>
  </conditionalFormatting>
  <conditionalFormatting sqref="I14">
    <cfRule type="notContainsBlanks" dxfId="5" priority="18">
      <formula>LEN(TRIM(I14))&gt;0</formula>
    </cfRule>
  </conditionalFormatting>
  <conditionalFormatting sqref="I23">
    <cfRule type="notContainsBlanks" dxfId="5" priority="21">
      <formula>LEN(TRIM(I23))&gt;0</formula>
    </cfRule>
  </conditionalFormatting>
  <conditionalFormatting sqref="I30:I38">
    <cfRule type="notContainsBlanks" dxfId="6" priority="39">
      <formula>LEN(TRIM(I30))&gt;0</formula>
    </cfRule>
  </conditionalFormatting>
  <conditionalFormatting sqref="I45:I46">
    <cfRule type="notContainsBlanks" dxfId="0" priority="46">
      <formula>LEN(TRIM(I45))&gt;0</formula>
    </cfRule>
  </conditionalFormatting>
  <conditionalFormatting sqref="I53:I57">
    <cfRule type="notContainsBlanks" dxfId="0" priority="5">
      <formula>LEN(TRIM(I53))&gt;0</formula>
    </cfRule>
  </conditionalFormatting>
  <conditionalFormatting sqref="J45:J46">
    <cfRule type="notContainsBlanks" dxfId="0" priority="47">
      <formula>LEN(TRIM(J45))&gt;0</formula>
    </cfRule>
  </conditionalFormatting>
  <conditionalFormatting sqref="J53:J57">
    <cfRule type="notContainsBlanks" dxfId="1" priority="6">
      <formula>LEN(TRIM(J53))&gt;0</formula>
    </cfRule>
  </conditionalFormatting>
  <conditionalFormatting sqref="K45:K46">
    <cfRule type="notContainsBlanks" dxfId="0" priority="48">
      <formula>LEN(TRIM(K45))&gt;0</formula>
    </cfRule>
  </conditionalFormatting>
  <conditionalFormatting sqref="L45:L46">
    <cfRule type="notContainsBlanks" dxfId="0" priority="49">
      <formula>LEN(TRIM(L45))&gt;0</formula>
    </cfRule>
  </conditionalFormatting>
  <conditionalFormatting sqref="M45:M46">
    <cfRule type="notContainsBlanks" dxfId="0" priority="50">
      <formula>LEN(TRIM(M45))&gt;0</formula>
    </cfRule>
  </conditionalFormatting>
  <conditionalFormatting sqref="N45:N46">
    <cfRule type="notContainsBlanks" dxfId="0" priority="51">
      <formula>LEN(TRIM(N45))&gt;0</formula>
    </cfRule>
  </conditionalFormatting>
  <conditionalFormatting sqref="O45:O46">
    <cfRule type="notContainsBlanks" dxfId="0" priority="52">
      <formula>LEN(TRIM(O45))&gt;0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VDX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2018-09-04T13:53:09Z</dcterms:created>
  <dcterms:modified xsi:type="dcterms:W3CDTF">2018-09-04T13:53:09Z</dcterms:modified>
</cp:coreProperties>
</file>