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<sst xmlns="http://schemas.openxmlformats.org/spreadsheetml/2006/main" count="241" uniqueCount="158">
  <si>
    <t>Client Name</t>
  </si>
  <si>
    <t>DFR - Generic Pixel</t>
  </si>
  <si>
    <t>Campaign Name</t>
  </si>
  <si>
    <t>DFR Health Careers June 2018</t>
  </si>
  <si>
    <t>Expo Account Manager</t>
  </si>
  <si>
    <t>Expo Sales Contact</t>
  </si>
  <si>
    <t>Campaign Report date</t>
  </si>
  <si>
    <t>2018-06-01 to 2018-06-12</t>
  </si>
  <si>
    <t>Agency Name</t>
  </si>
  <si>
    <t>Mitchell &amp; Partners</t>
  </si>
  <si>
    <t>Currency</t>
  </si>
  <si>
    <t>AUD</t>
  </si>
  <si>
    <t>Placement#</t>
  </si>
  <si>
    <t>Start Date</t>
  </si>
  <si>
    <t>End Date</t>
  </si>
  <si>
    <t>Placement Name</t>
  </si>
  <si>
    <t>Cost Type</t>
  </si>
  <si>
    <t>Unit Cost</t>
  </si>
  <si>
    <t>Planned Cost</t>
  </si>
  <si>
    <t>Booked</t>
  </si>
  <si>
    <t>Delivered_Impressions</t>
  </si>
  <si>
    <t>Delivery%</t>
  </si>
  <si>
    <t>Spend</t>
  </si>
  <si>
    <t>2018-06-01</t>
  </si>
  <si>
    <t>2018-06-30</t>
  </si>
  <si>
    <t>iab units - desktop + mobile</t>
  </si>
  <si>
    <t>CPM</t>
  </si>
  <si>
    <t>Live</t>
  </si>
  <si>
    <t>Campaign Status</t>
  </si>
  <si>
    <t>Standard Banners (Performance/Brand)</t>
  </si>
  <si>
    <t>Subtotal</t>
  </si>
  <si>
    <t>Placement# Name</t>
  </si>
  <si>
    <t>Booked Impressions</t>
  </si>
  <si>
    <t>Delivered Impressions</t>
  </si>
  <si>
    <t>Clicks</t>
  </si>
  <si>
    <t>CTR</t>
  </si>
  <si>
    <t>Conversion</t>
  </si>
  <si>
    <t>eCPA</t>
  </si>
  <si>
    <t>1.iab units - desktop + mobile</t>
  </si>
  <si>
    <t>160x600</t>
  </si>
  <si>
    <t>300x250</t>
  </si>
  <si>
    <t>300x600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</si>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</sst>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3">
    <font>
      <sz val="11"/>
      <color theme="1"/>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cellXfs>
  <cellStyles count="1">
    <cellStyle name="Normal" xfId="0" builtinId="0"/>
  </cellStyles>
  <dxfs count="11">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1935648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60960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H2" s="3" t="s">
        <v>6</v>
      </c>
      <c r="I2" s="3" t="s">
        <v>7</v>
      </c>
    </row>
    <row r="3" spans="2:13">
      <c r="B3" s="1" t="s">
        <v>2</v>
      </c>
      <c r="C3" s="2" t="s">
        <v>3</v>
      </c>
      <c r="E3" s="2" t="s">
        <v>5</v>
      </c>
      <c r="H3" s="3" t="s">
        <v>28</v>
      </c>
      <c r="I3" s="3" t="s">
        <v>27</v>
      </c>
    </row>
    <row r="4" spans="2:13">
      <c r="B4" s="1" t="s">
        <v>8</v>
      </c>
      <c r="C4" s="2" t="s">
        <v>9</v>
      </c>
      <c r="H4" s="3" t="s">
        <v>10</v>
      </c>
      <c r="I4" s="3" t="s">
        <v>11</v>
      </c>
    </row>
    <row r="8" spans="2:13">
      <c r="C8" s="4" t="s">
        <v>29</v>
      </c>
    </row>
    <row r="9" spans="2:13" ht="29" customHeight="1">
      <c r="C9" s="2" t="s">
        <v>12</v>
      </c>
      <c r="D9" s="2" t="s">
        <v>13</v>
      </c>
      <c r="E9" s="2" t="s">
        <v>14</v>
      </c>
      <c r="F9" s="1" t="s">
        <v>15</v>
      </c>
      <c r="G9" s="2" t="s">
        <v>16</v>
      </c>
      <c r="H9" s="3" t="s">
        <v>17</v>
      </c>
      <c r="I9" s="3" t="s">
        <v>18</v>
      </c>
      <c r="J9" s="3" t="s">
        <v>19</v>
      </c>
      <c r="K9" s="3" t="s">
        <v>20</v>
      </c>
      <c r="L9" s="3" t="s">
        <v>21</v>
      </c>
      <c r="M9" s="3" t="s">
        <v>22</v>
      </c>
    </row>
    <row r="10" spans="2:13">
      <c r="C10" s="2">
        <v>1</v>
      </c>
      <c r="D10" s="2" t="s">
        <v>23</v>
      </c>
      <c r="E10" s="2" t="s">
        <v>24</v>
      </c>
      <c r="F10" s="1" t="s">
        <v>25</v>
      </c>
      <c r="G10" s="2" t="s">
        <v>26</v>
      </c>
      <c r="H10" s="3">
        <v>3.99999996</v>
      </c>
      <c r="I10" s="3">
        <v>8999.999712000001</v>
      </c>
      <c r="J10" s="3">
        <v>2500000</v>
      </c>
      <c r="K10" s="3">
        <v>813422</v>
      </c>
      <c r="L10" s="3">
        <v>0.3253688</v>
      </c>
      <c r="M10" s="3">
        <v>3253.68796746312</v>
      </c>
    </row>
    <row r="11" spans="2:13">
      <c r="C11" s="5" t="s">
        <v>30</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35"/>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H2" s="3" t="s">
        <v>6</v>
      </c>
      <c r="I2" s="3" t="s">
        <v>7</v>
      </c>
    </row>
    <row r="3" spans="2:10">
      <c r="B3" t="s">
        <v>2</v>
      </c>
      <c r="C3" s="2" t="s">
        <v>3</v>
      </c>
      <c r="E3" s="3" t="s">
        <v>5</v>
      </c>
      <c r="H3" s="3" t="s">
        <v>28</v>
      </c>
      <c r="I3" s="3" t="s">
        <v>27</v>
      </c>
    </row>
    <row r="4" spans="2:10">
      <c r="B4" t="s">
        <v>8</v>
      </c>
      <c r="C4" s="2" t="s">
        <v>9</v>
      </c>
      <c r="H4" s="3" t="s">
        <v>10</v>
      </c>
      <c r="I4" s="3" t="s">
        <v>11</v>
      </c>
    </row>
    <row r="8" spans="2:10">
      <c r="B8" s="4" t="s">
        <v>43</v>
      </c>
    </row>
    <row r="9" spans="2:10">
      <c r="B9" t="s">
        <v>31</v>
      </c>
      <c r="C9" s="2" t="s">
        <v>17</v>
      </c>
      <c r="D9" s="3" t="s">
        <v>32</v>
      </c>
      <c r="E9" s="3" t="s">
        <v>33</v>
      </c>
      <c r="F9" s="3" t="s">
        <v>34</v>
      </c>
      <c r="G9" s="3" t="s">
        <v>35</v>
      </c>
      <c r="H9" s="3" t="s">
        <v>36</v>
      </c>
      <c r="I9" s="3" t="s">
        <v>22</v>
      </c>
      <c r="J9" s="3" t="s">
        <v>37</v>
      </c>
    </row>
    <row r="10" spans="2:10">
      <c r="B10" t="s">
        <v>38</v>
      </c>
      <c r="C10" s="2">
        <v>3.99999996</v>
      </c>
      <c r="D10" s="3">
        <v>2500000</v>
      </c>
      <c r="E10" s="3">
        <v>813422</v>
      </c>
      <c r="F10" s="3">
        <v>212</v>
      </c>
      <c r="G10" s="3">
        <v>0.000260627325053908</v>
      </c>
      <c r="H10" s="3">
        <v>33</v>
      </c>
      <c r="I10" s="3">
        <v>3253.68796746312</v>
      </c>
      <c r="J10" s="3">
        <v>98.59660507464001</v>
      </c>
    </row>
    <row r="11" spans="2:10">
      <c r="B11" s="9" t="s">
        <v>44</v>
      </c>
      <c r="D11" s="10">
        <f>sum(D10:D10)</f>
        <v>0</v>
      </c>
      <c r="E11" s="10">
        <f>sum(E10:E10)</f>
        <v>0</v>
      </c>
      <c r="F11" s="10">
        <f>sum(F10:F10)</f>
        <v>0</v>
      </c>
      <c r="G11" s="11">
        <f>IFERROR(F11/E11,0)</f>
        <v>0</v>
      </c>
      <c r="H11" s="10">
        <f>sum(H10:H10)</f>
        <v>0</v>
      </c>
      <c r="I11" s="12">
        <f>sum(I10:I10)</f>
        <v>0</v>
      </c>
    </row>
    <row r="14" spans="2:10">
      <c r="B14" s="4" t="s">
        <v>45</v>
      </c>
      <c r="C14" s="13" t="s">
        <v>46</v>
      </c>
      <c r="D14" s="13" t="s">
        <v>46</v>
      </c>
      <c r="E14" s="13" t="s">
        <v>46</v>
      </c>
      <c r="F14" s="13" t="s">
        <v>46</v>
      </c>
      <c r="G14" s="13" t="s">
        <v>46</v>
      </c>
      <c r="H14" s="13" t="s">
        <v>46</v>
      </c>
      <c r="I14" s="13" t="s">
        <v>46</v>
      </c>
    </row>
    <row r="15" spans="2:10">
      <c r="B15" s="4" t="s">
        <v>47</v>
      </c>
      <c r="C15" s="14" t="s">
        <v>48</v>
      </c>
      <c r="D15" s="15" t="s">
        <v>33</v>
      </c>
      <c r="E15" s="15" t="s">
        <v>34</v>
      </c>
      <c r="F15" s="15" t="s">
        <v>49</v>
      </c>
      <c r="G15" s="15" t="s">
        <v>50</v>
      </c>
      <c r="H15" s="15" t="s">
        <v>22</v>
      </c>
      <c r="I15" s="15" t="s">
        <v>37</v>
      </c>
    </row>
    <row r="16" spans="2:10">
      <c r="B16" t="s">
        <v>38</v>
      </c>
      <c r="C16" s="2" t="s">
        <v>39</v>
      </c>
      <c r="D16" s="3">
        <v>134566</v>
      </c>
      <c r="E16" s="3">
        <v>86</v>
      </c>
      <c r="F16" s="3">
        <v>0.0006390915981748733</v>
      </c>
      <c r="G16" s="3">
        <v>2</v>
      </c>
      <c r="H16" s="3">
        <v>538.26399461736</v>
      </c>
      <c r="I16" s="3">
        <v>269.13199730868</v>
      </c>
    </row>
    <row r="17" spans="2:9">
      <c r="B17" t="s">
        <v>38</v>
      </c>
      <c r="C17" s="2" t="s">
        <v>40</v>
      </c>
      <c r="D17" s="3">
        <v>329610</v>
      </c>
      <c r="E17" s="3">
        <v>59</v>
      </c>
      <c r="F17" s="3">
        <v>0.0001789994235611784</v>
      </c>
      <c r="G17" s="3">
        <v>12</v>
      </c>
      <c r="H17" s="3">
        <v>1318.4399868156</v>
      </c>
      <c r="I17" s="3">
        <v>109.8699989013</v>
      </c>
    </row>
    <row r="18" spans="2:9">
      <c r="B18" t="s">
        <v>38</v>
      </c>
      <c r="C18" s="2" t="s">
        <v>41</v>
      </c>
      <c r="D18" s="3">
        <v>44322</v>
      </c>
      <c r="E18" s="3">
        <v>11</v>
      </c>
      <c r="F18" s="3">
        <v>0.0002481837462208384</v>
      </c>
      <c r="G18" s="3">
        <v>1</v>
      </c>
      <c r="H18" s="3">
        <v>177.28799822712</v>
      </c>
      <c r="I18" s="3">
        <v>177.28799822712</v>
      </c>
    </row>
    <row r="19" spans="2:9">
      <c r="B19" t="s">
        <v>38</v>
      </c>
      <c r="C19" s="2" t="s">
        <v>42</v>
      </c>
      <c r="D19" s="3">
        <v>304924</v>
      </c>
      <c r="E19" s="3">
        <v>56</v>
      </c>
      <c r="F19" s="3">
        <v>0.0001836523199223413</v>
      </c>
      <c r="G19" s="3">
        <v>18</v>
      </c>
      <c r="H19" s="3">
        <v>1219.69598780304</v>
      </c>
      <c r="I19" s="3">
        <v>67.76088821128</v>
      </c>
    </row>
    <row r="20" spans="2:9">
      <c r="B20" t="s">
        <v>30</v>
      </c>
      <c r="D20" s="10">
        <f>sum(D16:D19)</f>
        <v>0</v>
      </c>
      <c r="E20" s="10">
        <f>sum(E16:E19)</f>
        <v>0</v>
      </c>
      <c r="F20" s="11">
        <f>IFERROR(E20/D20,0)</f>
        <v>0</v>
      </c>
      <c r="G20" s="10">
        <f>sum(G16:G19)</f>
        <v>0</v>
      </c>
      <c r="H20" s="12">
        <f>sum(H16:H19)</f>
        <v>0</v>
      </c>
    </row>
    <row r="21" spans="2:9">
      <c r="B21" s="9" t="s">
        <v>44</v>
      </c>
      <c r="D21" s="10">
        <f>SUMIF(B16:B20,"Subtotal",D16:D20)</f>
        <v>0</v>
      </c>
      <c r="E21" s="10">
        <f>SUMIF(B16:B20,"Subtotal",E16:E20)</f>
        <v>0</v>
      </c>
      <c r="F21" s="11">
        <f>IFERROR(E21/D21,0)</f>
        <v>0</v>
      </c>
      <c r="G21" s="10">
        <f>SUMIF(B16:B20,"Subtotal",G16:G20)</f>
        <v>0</v>
      </c>
      <c r="H21" s="12">
        <f>SUMIF(B16:B20,"Subtotal",H16:H20)</f>
        <v>0</v>
      </c>
    </row>
    <row r="24" spans="2:9">
      <c r="B24" s="4" t="s">
        <v>51</v>
      </c>
      <c r="C24" s="13" t="s">
        <v>46</v>
      </c>
      <c r="D24" s="13" t="s">
        <v>46</v>
      </c>
      <c r="E24" s="13" t="s">
        <v>46</v>
      </c>
      <c r="F24" s="13" t="s">
        <v>46</v>
      </c>
      <c r="G24" s="13" t="s">
        <v>46</v>
      </c>
      <c r="H24" s="13" t="s">
        <v>46</v>
      </c>
      <c r="I24" s="13" t="s">
        <v>46</v>
      </c>
    </row>
    <row r="25" spans="2:9">
      <c r="B25" s="4" t="s">
        <v>47</v>
      </c>
      <c r="C25" s="14" t="s">
        <v>52</v>
      </c>
      <c r="D25" s="15" t="s">
        <v>33</v>
      </c>
      <c r="E25" s="15" t="s">
        <v>34</v>
      </c>
      <c r="F25" s="15" t="s">
        <v>49</v>
      </c>
      <c r="G25" s="15" t="s">
        <v>50</v>
      </c>
      <c r="H25" s="15" t="s">
        <v>22</v>
      </c>
      <c r="I25" s="15" t="s">
        <v>37</v>
      </c>
    </row>
    <row r="26" spans="2:9">
      <c r="B26" t="s">
        <v>38</v>
      </c>
      <c r="C26" s="2">
        <v>43256</v>
      </c>
      <c r="D26" s="3">
        <v>86376</v>
      </c>
      <c r="E26" s="3">
        <v>17</v>
      </c>
      <c r="F26" s="3">
        <v>0.0001968139297953135</v>
      </c>
      <c r="G26" s="3">
        <v>0</v>
      </c>
      <c r="H26" s="3">
        <v>345.50399654496</v>
      </c>
      <c r="I26" s="3">
        <v>0</v>
      </c>
    </row>
    <row r="27" spans="2:9">
      <c r="B27" t="s">
        <v>38</v>
      </c>
      <c r="C27" s="2">
        <v>43257</v>
      </c>
      <c r="D27" s="3">
        <v>102297</v>
      </c>
      <c r="E27" s="3">
        <v>30</v>
      </c>
      <c r="F27" s="3">
        <v>0.0002932637320742544</v>
      </c>
      <c r="G27" s="3">
        <v>3</v>
      </c>
      <c r="H27" s="3">
        <v>409.18799590812</v>
      </c>
      <c r="I27" s="3">
        <v>136.39599863604</v>
      </c>
    </row>
    <row r="28" spans="2:9">
      <c r="B28" t="s">
        <v>38</v>
      </c>
      <c r="C28" s="2">
        <v>43258</v>
      </c>
      <c r="D28" s="3">
        <v>98950</v>
      </c>
      <c r="E28" s="3">
        <v>30</v>
      </c>
      <c r="F28" s="3">
        <v>0.0003031834259727135</v>
      </c>
      <c r="G28" s="3">
        <v>1</v>
      </c>
      <c r="H28" s="3">
        <v>395.799996042</v>
      </c>
      <c r="I28" s="3">
        <v>395.799996042</v>
      </c>
    </row>
    <row r="29" spans="2:9">
      <c r="B29" t="s">
        <v>38</v>
      </c>
      <c r="C29" s="2">
        <v>43259</v>
      </c>
      <c r="D29" s="3">
        <v>96801</v>
      </c>
      <c r="E29" s="3">
        <v>40</v>
      </c>
      <c r="F29" s="3">
        <v>0.0004132188717058708</v>
      </c>
      <c r="G29" s="3">
        <v>0</v>
      </c>
      <c r="H29" s="3">
        <v>387.20399612796</v>
      </c>
      <c r="I29" s="3">
        <v>0</v>
      </c>
    </row>
    <row r="30" spans="2:9">
      <c r="B30" t="s">
        <v>38</v>
      </c>
      <c r="C30" s="2">
        <v>43260</v>
      </c>
      <c r="D30" s="3">
        <v>99512</v>
      </c>
      <c r="E30" s="3">
        <v>26</v>
      </c>
      <c r="F30" s="3">
        <v>0.0002612750221078865</v>
      </c>
      <c r="G30" s="3">
        <v>3</v>
      </c>
      <c r="H30" s="3">
        <v>398.04799601952</v>
      </c>
      <c r="I30" s="3">
        <v>132.68266533984</v>
      </c>
    </row>
    <row r="31" spans="2:9">
      <c r="B31" t="s">
        <v>38</v>
      </c>
      <c r="C31" s="2">
        <v>43261</v>
      </c>
      <c r="D31" s="3">
        <v>106201</v>
      </c>
      <c r="E31" s="3">
        <v>18</v>
      </c>
      <c r="F31" s="3">
        <v>0.0001694899294733571</v>
      </c>
      <c r="G31" s="3">
        <v>6</v>
      </c>
      <c r="H31" s="3">
        <v>424.80399575196</v>
      </c>
      <c r="I31" s="3">
        <v>70.80066595865999</v>
      </c>
    </row>
    <row r="32" spans="2:9">
      <c r="B32" t="s">
        <v>38</v>
      </c>
      <c r="C32" s="2">
        <v>43262</v>
      </c>
      <c r="D32" s="3">
        <v>113038</v>
      </c>
      <c r="E32" s="3">
        <v>26</v>
      </c>
      <c r="F32" s="3">
        <v>0.0002300111466940321</v>
      </c>
      <c r="G32" s="3">
        <v>11</v>
      </c>
      <c r="H32" s="3">
        <v>452.15199547848</v>
      </c>
      <c r="I32" s="3">
        <v>41.10472686168</v>
      </c>
    </row>
    <row r="33" spans="2:9">
      <c r="B33" t="s">
        <v>38</v>
      </c>
      <c r="C33" s="2">
        <v>43263</v>
      </c>
      <c r="D33" s="3">
        <v>110247</v>
      </c>
      <c r="E33" s="3">
        <v>25</v>
      </c>
      <c r="F33" s="3">
        <v>0.0002267635400509765</v>
      </c>
      <c r="G33" s="3">
        <v>9</v>
      </c>
      <c r="H33" s="3">
        <v>440.98799559012</v>
      </c>
      <c r="I33" s="3">
        <v>48.99866617668</v>
      </c>
    </row>
    <row r="34" spans="2:9">
      <c r="B34" t="s">
        <v>30</v>
      </c>
      <c r="D34" s="10">
        <f>sum(D26:D33)</f>
        <v>0</v>
      </c>
      <c r="E34" s="10">
        <f>sum(E26:E33)</f>
        <v>0</v>
      </c>
      <c r="F34" s="11">
        <f>IFERROR(E34/D34,0)</f>
        <v>0</v>
      </c>
      <c r="G34" s="10">
        <f>sum(G26:G33)</f>
        <v>0</v>
      </c>
      <c r="H34" s="12">
        <f>sum(H26:H33)</f>
        <v>0</v>
      </c>
    </row>
    <row r="35" spans="2:9">
      <c r="B35" s="9" t="s">
        <v>44</v>
      </c>
      <c r="D35" s="10">
        <f>SUMIF(B26:B34,"Subtotal",D26:D34)</f>
        <v>0</v>
      </c>
      <c r="E35" s="10">
        <f>SUMIF(B26:B34,"Subtotal",E26:E34)</f>
        <v>0</v>
      </c>
      <c r="F35" s="11">
        <f>IFERROR(E35/D35,0)</f>
        <v>0</v>
      </c>
      <c r="G35" s="10">
        <f>SUMIF(B26:B34,"Subtotal",G26:G34)</f>
        <v>0</v>
      </c>
      <c r="H35" s="12">
        <f>SUMIF(B26:B34,"Subtotal",H26:H34)</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1">
    <cfRule type="containsBlanks" dxfId="2" priority="41">
      <formula>LEN(TRIM(C21))=0</formula>
    </cfRule>
    <cfRule type="notContainsBlanks" dxfId="2" priority="42">
      <formula>LEN(TRIM(C21))&gt;0</formula>
    </cfRule>
  </conditionalFormatting>
  <conditionalFormatting sqref="C26:C34">
    <cfRule type="notContainsBlanks" dxfId="8" priority="5">
      <formula>LEN(TRIM(C26))&gt;0</formula>
    </cfRule>
  </conditionalFormatting>
  <conditionalFormatting sqref="C35">
    <cfRule type="containsBlanks" dxfId="2" priority="55">
      <formula>LEN(TRIM(C35))=0</formula>
    </cfRule>
    <cfRule type="notContainsBlanks" dxfId="2" priority="56">
      <formula>LEN(TRIM(C35))&gt;0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0">
    <cfRule type="notContainsBlanks" dxfId="4" priority="1">
      <formula>LEN(TRIM(D16))&gt;0</formula>
    </cfRule>
  </conditionalFormatting>
  <conditionalFormatting sqref="D21">
    <cfRule type="containsBlanks" dxfId="2" priority="43">
      <formula>LEN(TRIM(D21))=0</formula>
    </cfRule>
    <cfRule type="notContainsBlanks" dxfId="2" priority="44">
      <formula>LEN(TRIM(D21))&gt;0</formula>
    </cfRule>
  </conditionalFormatting>
  <conditionalFormatting sqref="D26:E34">
    <cfRule type="notContainsBlanks" dxfId="4" priority="6">
      <formula>LEN(TRIM(D26))&gt;0</formula>
    </cfRule>
  </conditionalFormatting>
  <conditionalFormatting sqref="D35">
    <cfRule type="containsBlanks" dxfId="2" priority="57">
      <formula>LEN(TRIM(D35))=0</formula>
    </cfRule>
    <cfRule type="notContainsBlanks" dxfId="2" priority="58">
      <formula>LEN(TRIM(D35))&gt;0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1">
    <cfRule type="containsBlanks" dxfId="2" priority="45">
      <formula>LEN(TRIM(E21))=0</formula>
    </cfRule>
    <cfRule type="notContainsBlanks" dxfId="2" priority="46">
      <formula>LEN(TRIM(E21))&gt;0</formula>
    </cfRule>
  </conditionalFormatting>
  <conditionalFormatting sqref="E35">
    <cfRule type="containsBlanks" dxfId="2" priority="59">
      <formula>LEN(TRIM(E35))=0</formula>
    </cfRule>
    <cfRule type="notContainsBlanks" dxfId="2" priority="60">
      <formula>LEN(TRIM(E35))&gt;0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0">
    <cfRule type="notContainsBlanks" dxfId="6" priority="2">
      <formula>LEN(TRIM(F16))&gt;0</formula>
    </cfRule>
  </conditionalFormatting>
  <conditionalFormatting sqref="F21">
    <cfRule type="containsBlanks" dxfId="2" priority="47">
      <formula>LEN(TRIM(F21))=0</formula>
    </cfRule>
    <cfRule type="notContainsBlanks" dxfId="2" priority="48">
      <formula>LEN(TRIM(F21))&gt;0</formula>
    </cfRule>
  </conditionalFormatting>
  <conditionalFormatting sqref="F26:F34">
    <cfRule type="notContainsBlanks" dxfId="6" priority="7">
      <formula>LEN(TRIM(F26))&gt;0</formula>
    </cfRule>
  </conditionalFormatting>
  <conditionalFormatting sqref="F35">
    <cfRule type="containsBlanks" dxfId="2" priority="61">
      <formula>LEN(TRIM(F35))=0</formula>
    </cfRule>
    <cfRule type="notContainsBlanks" dxfId="2" priority="62">
      <formula>LEN(TRIM(F35))&gt;0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0">
    <cfRule type="notContainsBlanks" dxfId="4" priority="3">
      <formula>LEN(TRIM(G16))&gt;0</formula>
    </cfRule>
  </conditionalFormatting>
  <conditionalFormatting sqref="G21">
    <cfRule type="containsBlanks" dxfId="2" priority="49">
      <formula>LEN(TRIM(G21))=0</formula>
    </cfRule>
    <cfRule type="notContainsBlanks" dxfId="2" priority="50">
      <formula>LEN(TRIM(G21))&gt;0</formula>
    </cfRule>
  </conditionalFormatting>
  <conditionalFormatting sqref="G26:G34">
    <cfRule type="notContainsBlanks" dxfId="4" priority="8">
      <formula>LEN(TRIM(G26))&gt;0</formula>
    </cfRule>
  </conditionalFormatting>
  <conditionalFormatting sqref="G35">
    <cfRule type="containsBlanks" dxfId="2" priority="63">
      <formula>LEN(TRIM(G35))=0</formula>
    </cfRule>
    <cfRule type="notContainsBlanks" dxfId="2" priority="64">
      <formula>LEN(TRIM(G35))&gt;0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0">
    <cfRule type="notContainsBlanks" dxfId="7" priority="4">
      <formula>LEN(TRIM(H16))&gt;0</formula>
    </cfRule>
  </conditionalFormatting>
  <conditionalFormatting sqref="H21">
    <cfRule type="containsBlanks" dxfId="2" priority="51">
      <formula>LEN(TRIM(H21))=0</formula>
    </cfRule>
    <cfRule type="notContainsBlanks" dxfId="2" priority="52">
      <formula>LEN(TRIM(H21))&gt;0</formula>
    </cfRule>
  </conditionalFormatting>
  <conditionalFormatting sqref="H26:I34">
    <cfRule type="notContainsBlanks" dxfId="7" priority="9">
      <formula>LEN(TRIM(H26))&gt;0</formula>
    </cfRule>
  </conditionalFormatting>
  <conditionalFormatting sqref="H35">
    <cfRule type="containsBlanks" dxfId="2" priority="65">
      <formula>LEN(TRIM(H35))=0</formula>
    </cfRule>
    <cfRule type="notContainsBlanks" dxfId="2" priority="66">
      <formula>LEN(TRIM(H35))&gt;0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1">
    <cfRule type="containsBlanks" dxfId="2" priority="53">
      <formula>LEN(TRIM(I21))=0</formula>
    </cfRule>
    <cfRule type="notContainsBlanks" dxfId="2" priority="54">
      <formula>LEN(TRIM(I21))&gt;0</formula>
    </cfRule>
  </conditionalFormatting>
  <conditionalFormatting sqref="I35">
    <cfRule type="containsBlanks" dxfId="2" priority="67">
      <formula>LEN(TRIM(I35))=0</formula>
    </cfRule>
    <cfRule type="notContainsBlanks" dxfId="2" priority="68">
      <formula>LEN(TRIM(I35))&gt;0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workbookViewId="0"/>
  </sheetViews>
  <sheetFormatPr defaultRowHeight="15"/>
  <cols>
    <col min="2" max="2" width="51.7109375" customWidth="1"/>
    <col min="3" max="3" width="255.7109375" customWidth="1"/>
  </cols>
  <sheetData>
    <row r="5" spans="2:3" s="16" customFormat="1" ht="21" customHeight="1">
      <c r="B5" s="16" t="s">
        <v>53</v>
      </c>
    </row>
    <row r="7" spans="2:3">
      <c r="B7" t="s">
        <v>54</v>
      </c>
    </row>
    <row r="8" spans="2:3">
      <c r="B8" t="s">
        <v>55</v>
      </c>
    </row>
    <row r="9" spans="2:3">
      <c r="B9" t="s">
        <v>56</v>
      </c>
      <c r="C9" t="s">
        <v>99</v>
      </c>
    </row>
    <row r="10" spans="2:3">
      <c r="B10" t="s">
        <v>57</v>
      </c>
      <c r="C10" t="s">
        <v>100</v>
      </c>
    </row>
    <row r="11" spans="2:3">
      <c r="B11" t="s">
        <v>58</v>
      </c>
      <c r="C11" t="s">
        <v>101</v>
      </c>
    </row>
    <row r="12" spans="2:3">
      <c r="B12" t="s">
        <v>59</v>
      </c>
      <c r="C12" t="s">
        <v>102</v>
      </c>
    </row>
    <row r="13" spans="2:3">
      <c r="B13" t="s">
        <v>60</v>
      </c>
      <c r="C13" t="s">
        <v>103</v>
      </c>
    </row>
    <row r="14" spans="2:3">
      <c r="B14" t="s">
        <v>61</v>
      </c>
      <c r="C14" t="s">
        <v>104</v>
      </c>
    </row>
    <row r="15" spans="2:3">
      <c r="B15" t="s">
        <v>62</v>
      </c>
      <c r="C15" t="s">
        <v>105</v>
      </c>
    </row>
    <row r="16" spans="2:3">
      <c r="B16" t="s">
        <v>63</v>
      </c>
      <c r="C16" t="s">
        <v>106</v>
      </c>
    </row>
    <row r="17" spans="2:3">
      <c r="B17" t="s">
        <v>64</v>
      </c>
      <c r="C17" t="s">
        <v>107</v>
      </c>
    </row>
    <row r="18" spans="2:3">
      <c r="B18" t="s">
        <v>65</v>
      </c>
      <c r="C18" t="s">
        <v>108</v>
      </c>
    </row>
    <row r="19" spans="2:3">
      <c r="B19" t="s">
        <v>66</v>
      </c>
      <c r="C19" t="s">
        <v>109</v>
      </c>
    </row>
    <row r="20" spans="2:3">
      <c r="B20" t="s">
        <v>67</v>
      </c>
      <c r="C20" t="s">
        <v>110</v>
      </c>
    </row>
    <row r="21" spans="2:3">
      <c r="B21" t="s">
        <v>68</v>
      </c>
      <c r="C21" t="s">
        <v>111</v>
      </c>
    </row>
    <row r="22" spans="2:3">
      <c r="B22" t="s">
        <v>69</v>
      </c>
      <c r="C22" t="s">
        <v>112</v>
      </c>
    </row>
    <row r="23" spans="2:3">
      <c r="B23" t="s">
        <v>70</v>
      </c>
      <c r="C23" t="s">
        <v>113</v>
      </c>
    </row>
    <row r="24" spans="2:3">
      <c r="B24" t="s">
        <v>71</v>
      </c>
      <c r="C24" t="s">
        <v>114</v>
      </c>
    </row>
    <row r="25" spans="2:3">
      <c r="B25" t="s">
        <v>72</v>
      </c>
      <c r="C25" t="s">
        <v>115</v>
      </c>
    </row>
    <row r="26" spans="2:3">
      <c r="B26" t="s">
        <v>73</v>
      </c>
      <c r="C26" t="s">
        <v>116</v>
      </c>
    </row>
    <row r="27" spans="2:3">
      <c r="B27" t="s">
        <v>74</v>
      </c>
      <c r="C27" t="s">
        <v>117</v>
      </c>
    </row>
    <row r="28" spans="2:3">
      <c r="B28" t="s">
        <v>75</v>
      </c>
      <c r="C28" t="s">
        <v>118</v>
      </c>
    </row>
    <row r="29" spans="2:3">
      <c r="B29" t="s">
        <v>76</v>
      </c>
      <c r="C29" t="s">
        <v>119</v>
      </c>
    </row>
    <row r="30" spans="2:3">
      <c r="B30" t="s">
        <v>77</v>
      </c>
      <c r="C30" t="s">
        <v>120</v>
      </c>
    </row>
    <row r="31" spans="2:3">
      <c r="B31" t="s">
        <v>78</v>
      </c>
      <c r="C31" t="s">
        <v>121</v>
      </c>
    </row>
    <row r="32" spans="2:3">
      <c r="B32" t="s">
        <v>79</v>
      </c>
      <c r="C32" t="s">
        <v>122</v>
      </c>
    </row>
    <row r="35" spans="2:3">
      <c r="B35" t="s">
        <v>80</v>
      </c>
    </row>
    <row r="36" spans="2:3">
      <c r="B36" t="s">
        <v>81</v>
      </c>
    </row>
    <row r="37" spans="2:3">
      <c r="B37" t="s">
        <v>56</v>
      </c>
      <c r="C37" t="s">
        <v>99</v>
      </c>
    </row>
    <row r="38" spans="2:3">
      <c r="B38" t="s">
        <v>82</v>
      </c>
      <c r="C38" t="s">
        <v>123</v>
      </c>
    </row>
    <row r="39" spans="2:3">
      <c r="B39" t="s">
        <v>83</v>
      </c>
      <c r="C39" t="s">
        <v>124</v>
      </c>
    </row>
    <row r="40" spans="2:3">
      <c r="B40" t="s">
        <v>64</v>
      </c>
      <c r="C40" t="s">
        <v>125</v>
      </c>
    </row>
    <row r="41" spans="2:3">
      <c r="B41" t="s">
        <v>65</v>
      </c>
      <c r="C41" t="s">
        <v>126</v>
      </c>
    </row>
    <row r="42" spans="2:3">
      <c r="B42" t="s">
        <v>66</v>
      </c>
      <c r="C42" t="s">
        <v>127</v>
      </c>
    </row>
    <row r="43" spans="2:3">
      <c r="B43" t="s">
        <v>67</v>
      </c>
      <c r="C43" t="s">
        <v>128</v>
      </c>
    </row>
    <row r="44" spans="2:3">
      <c r="B44" t="s">
        <v>68</v>
      </c>
      <c r="C44" t="s">
        <v>129</v>
      </c>
    </row>
    <row r="45" spans="2:3">
      <c r="B45" t="s">
        <v>69</v>
      </c>
      <c r="C45" t="s">
        <v>130</v>
      </c>
    </row>
    <row r="46" spans="2:3">
      <c r="B46" t="s">
        <v>70</v>
      </c>
      <c r="C46" t="s">
        <v>131</v>
      </c>
    </row>
    <row r="47" spans="2:3">
      <c r="B47" t="s">
        <v>71</v>
      </c>
      <c r="C47" t="s">
        <v>132</v>
      </c>
    </row>
    <row r="48" spans="2:3">
      <c r="B48" t="s">
        <v>84</v>
      </c>
      <c r="C48" t="s">
        <v>133</v>
      </c>
    </row>
    <row r="49" spans="2:3">
      <c r="B49" t="s">
        <v>72</v>
      </c>
      <c r="C49" t="s">
        <v>134</v>
      </c>
    </row>
    <row r="50" spans="2:3">
      <c r="B50" t="s">
        <v>85</v>
      </c>
      <c r="C50" t="s">
        <v>135</v>
      </c>
    </row>
    <row r="51" spans="2:3">
      <c r="B51" t="s">
        <v>86</v>
      </c>
      <c r="C51" t="s">
        <v>136</v>
      </c>
    </row>
    <row r="52" spans="2:3">
      <c r="B52" t="s">
        <v>87</v>
      </c>
      <c r="C52" t="s">
        <v>137</v>
      </c>
    </row>
    <row r="55" spans="2:3">
      <c r="B55" t="s">
        <v>88</v>
      </c>
    </row>
    <row r="56" spans="2:3">
      <c r="B56" t="s">
        <v>89</v>
      </c>
    </row>
    <row r="57" spans="2:3">
      <c r="B57" t="s">
        <v>56</v>
      </c>
      <c r="C57" t="s">
        <v>99</v>
      </c>
    </row>
    <row r="58" spans="2:3">
      <c r="B58" t="s">
        <v>90</v>
      </c>
      <c r="C58" t="s">
        <v>138</v>
      </c>
    </row>
    <row r="59" spans="2:3">
      <c r="B59" t="s">
        <v>91</v>
      </c>
      <c r="C59" t="s">
        <v>139</v>
      </c>
    </row>
    <row r="60" spans="2:3">
      <c r="B60" t="s">
        <v>64</v>
      </c>
      <c r="C60" t="s">
        <v>140</v>
      </c>
    </row>
    <row r="61" spans="2:3">
      <c r="B61" t="s">
        <v>65</v>
      </c>
      <c r="C61" t="s">
        <v>141</v>
      </c>
    </row>
    <row r="62" spans="2:3">
      <c r="B62" t="s">
        <v>66</v>
      </c>
      <c r="C62" t="s">
        <v>142</v>
      </c>
    </row>
    <row r="63" spans="2:3">
      <c r="B63" t="s">
        <v>67</v>
      </c>
      <c r="C63" t="s">
        <v>143</v>
      </c>
    </row>
    <row r="64" spans="2:3">
      <c r="B64" t="s">
        <v>68</v>
      </c>
      <c r="C64" t="s">
        <v>144</v>
      </c>
    </row>
    <row r="65" spans="2:3">
      <c r="B65" t="s">
        <v>69</v>
      </c>
      <c r="C65" t="s">
        <v>145</v>
      </c>
    </row>
    <row r="66" spans="2:3">
      <c r="B66" t="s">
        <v>70</v>
      </c>
      <c r="C66" t="s">
        <v>146</v>
      </c>
    </row>
    <row r="67" spans="2:3">
      <c r="B67" t="s">
        <v>71</v>
      </c>
      <c r="C67" t="s">
        <v>147</v>
      </c>
    </row>
    <row r="68" spans="2:3">
      <c r="B68" t="s">
        <v>84</v>
      </c>
      <c r="C68" t="s">
        <v>148</v>
      </c>
    </row>
    <row r="69" spans="2:3">
      <c r="B69" t="s">
        <v>72</v>
      </c>
      <c r="C69" t="s">
        <v>149</v>
      </c>
    </row>
    <row r="70" spans="2:3">
      <c r="B70" t="s">
        <v>85</v>
      </c>
      <c r="C70" t="s">
        <v>150</v>
      </c>
    </row>
    <row r="71" spans="2:3">
      <c r="B71" t="s">
        <v>86</v>
      </c>
      <c r="C71" t="s">
        <v>151</v>
      </c>
    </row>
    <row r="72" spans="2:3">
      <c r="B72" t="s">
        <v>87</v>
      </c>
      <c r="C72" t="s">
        <v>152</v>
      </c>
    </row>
    <row r="75" spans="2:3">
      <c r="B75" t="s">
        <v>92</v>
      </c>
    </row>
    <row r="76" spans="2:3">
      <c r="B76" t="s">
        <v>93</v>
      </c>
      <c r="C76" t="s">
        <v>99</v>
      </c>
    </row>
    <row r="77" spans="2:3">
      <c r="B77" t="s">
        <v>94</v>
      </c>
      <c r="C77" t="s">
        <v>153</v>
      </c>
    </row>
    <row r="78" spans="2:3">
      <c r="B78" t="s">
        <v>95</v>
      </c>
      <c r="C78" t="s">
        <v>154</v>
      </c>
    </row>
    <row r="79" spans="2:3">
      <c r="B79" t="s">
        <v>96</v>
      </c>
      <c r="C79" t="s">
        <v>155</v>
      </c>
    </row>
    <row r="80" spans="2:3">
      <c r="B80" t="s">
        <v>97</v>
      </c>
      <c r="C80" t="s">
        <v>156</v>
      </c>
    </row>
    <row r="81" spans="2:3">
      <c r="B81" t="s">
        <v>98</v>
      </c>
      <c r="C81" t="s">
        <v>157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2018-06-13T15:32:47Z</dcterms:created>
  <dcterms:modified xsi:type="dcterms:W3CDTF">2018-06-13T15:32:47Z</dcterms:modified>
</cp:coreProperties>
</file>