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 sheetId="3" r:id="rId3"/>
  </sheets>
  <calcPr calcId="124519" fullCalcOnLoad="1"/>
</workbook>
</file>

<file path=xl/sharedStrings.xml><?xml version="1.0" encoding="utf-8"?>
<sst xmlns="http://schemas.openxmlformats.org/spreadsheetml/2006/main" count="259" uniqueCount="158">
  <si>
    <t>Client Name</t>
  </si>
  <si>
    <t>ACG</t>
  </si>
  <si>
    <t>Campaign Name</t>
  </si>
  <si>
    <t>ACG Worldwide_Bigtrunk_July 2018</t>
  </si>
  <si>
    <t>Expo Account Manager</t>
  </si>
  <si>
    <t>Expo Sales Contact</t>
  </si>
  <si>
    <t>Karna Fulzele</t>
  </si>
  <si>
    <t>Campaign Report date</t>
  </si>
  <si>
    <t>2018-07-27 to 2018-07-30</t>
  </si>
  <si>
    <t>Agency Name</t>
  </si>
  <si>
    <t>BigTrunk Communications Pvt Ltd</t>
  </si>
  <si>
    <t>Currency</t>
  </si>
  <si>
    <t>INR</t>
  </si>
  <si>
    <t>Placement#</t>
  </si>
  <si>
    <t>Start Date</t>
  </si>
  <si>
    <t>End Date</t>
  </si>
  <si>
    <t>Placement Name</t>
  </si>
  <si>
    <t>Cost Type</t>
  </si>
  <si>
    <t>Unit Cost</t>
  </si>
  <si>
    <t>Planned Cost</t>
  </si>
  <si>
    <t>Booked</t>
  </si>
  <si>
    <t>Delivered_Impressions</t>
  </si>
  <si>
    <t>Delivery%</t>
  </si>
  <si>
    <t>Spend</t>
  </si>
  <si>
    <t>2018-07-23</t>
  </si>
  <si>
    <t>2018-08-16</t>
  </si>
  <si>
    <t>iab units (desktop + mobile) + non-expanding adhesion</t>
  </si>
  <si>
    <t>CPM</t>
  </si>
  <si>
    <t>Live</t>
  </si>
  <si>
    <t>Campaign Status</t>
  </si>
  <si>
    <t>Standard Banners (Performance/Brand)</t>
  </si>
  <si>
    <t>Subtotal</t>
  </si>
  <si>
    <t>Placement# Name</t>
  </si>
  <si>
    <t>Booked Impressions</t>
  </si>
  <si>
    <t>Delivered Impressions</t>
  </si>
  <si>
    <t>Clicks</t>
  </si>
  <si>
    <t>CTR</t>
  </si>
  <si>
    <t>Conversion</t>
  </si>
  <si>
    <t>eCPA</t>
  </si>
  <si>
    <t>1.iab units (desktop + mobile) + non-expanding adhesion</t>
  </si>
  <si>
    <t>2.iab units (desktop + mobile) + non-expanding adhesion</t>
  </si>
  <si>
    <t>3.iab units (desktop + mobile) + non-expanding adhesion</t>
  </si>
  <si>
    <t>320x50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</si>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</sst>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4">
    <numFmt numFmtId="164" formatCode="₹#,###0.00"/>
    <numFmt numFmtId="165" formatCode="#,##0"/>
    <numFmt numFmtId="166" formatCode="0.00%"/>
    <numFmt numFmtId="165" formatCode="#,##0"/>
    <numFmt numFmtId="166" formatCode="0.00%"/>
    <numFmt numFmtId="164" formatCode="₹#,###0.00"/>
    <numFmt numFmtId="167"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167" fontId="0" fillId="0" borderId="0" xfId="0" applyNumberFormat="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4">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8" formatCode="YYYY-MM-DD"/>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3"/>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H2" s="1" t="s">
        <v>7</v>
      </c>
      <c r="I2" s="1" t="s">
        <v>8</v>
      </c>
    </row>
    <row r="3" spans="2:13" s="1" customFormat="1">
      <c r="B3" s="1" t="s">
        <v>2</v>
      </c>
      <c r="C3" s="1" t="s">
        <v>3</v>
      </c>
      <c r="E3" s="1" t="s">
        <v>5</v>
      </c>
      <c r="F3" s="1" t="s">
        <v>6</v>
      </c>
      <c r="H3" s="1" t="s">
        <v>29</v>
      </c>
      <c r="I3" s="1" t="s">
        <v>28</v>
      </c>
    </row>
    <row r="4" spans="2:13" s="1" customFormat="1">
      <c r="B4" s="1" t="s">
        <v>9</v>
      </c>
      <c r="C4" s="1" t="s">
        <v>10</v>
      </c>
      <c r="H4" s="1" t="s">
        <v>11</v>
      </c>
      <c r="I4" s="1" t="s">
        <v>12</v>
      </c>
    </row>
    <row r="8" spans="2:13">
      <c r="C8" s="4" t="s">
        <v>30</v>
      </c>
    </row>
    <row r="9" spans="2:13" ht="29" customHeight="1">
      <c r="C9" s="2" t="s">
        <v>13</v>
      </c>
      <c r="D9" s="2" t="s">
        <v>14</v>
      </c>
      <c r="E9" s="2" t="s">
        <v>15</v>
      </c>
      <c r="F9" s="1" t="s">
        <v>16</v>
      </c>
      <c r="G9" s="2" t="s">
        <v>17</v>
      </c>
      <c r="H9" s="3" t="s">
        <v>18</v>
      </c>
      <c r="I9" s="3" t="s">
        <v>19</v>
      </c>
      <c r="J9" s="3" t="s">
        <v>20</v>
      </c>
      <c r="K9" s="3" t="s">
        <v>21</v>
      </c>
      <c r="L9" s="3" t="s">
        <v>22</v>
      </c>
      <c r="M9" s="3" t="s">
        <v>23</v>
      </c>
    </row>
    <row r="10" spans="2:13">
      <c r="C10" s="2">
        <v>1</v>
      </c>
      <c r="D10" s="2" t="s">
        <v>24</v>
      </c>
      <c r="E10" s="2" t="s">
        <v>25</v>
      </c>
      <c r="F10" s="1" t="s">
        <v>26</v>
      </c>
      <c r="G10" s="2" t="s">
        <v>27</v>
      </c>
      <c r="H10" s="3">
        <v>450.0018219</v>
      </c>
      <c r="I10" s="3">
        <v>0</v>
      </c>
      <c r="J10" s="3">
        <v>166666</v>
      </c>
      <c r="K10" s="3">
        <v>29856</v>
      </c>
      <c r="L10" s="3">
        <v>0.1791367165468662</v>
      </c>
      <c r="M10" s="3">
        <v>13435.2543946464</v>
      </c>
    </row>
    <row r="11" spans="2:13">
      <c r="C11" s="2">
        <v>2</v>
      </c>
      <c r="D11" s="2" t="s">
        <v>24</v>
      </c>
      <c r="E11" s="2" t="s">
        <v>25</v>
      </c>
      <c r="F11" s="1" t="s">
        <v>26</v>
      </c>
      <c r="G11" s="2" t="s">
        <v>27</v>
      </c>
      <c r="H11" s="3">
        <v>279.9971364</v>
      </c>
      <c r="I11" s="3">
        <v>0</v>
      </c>
      <c r="J11" s="3">
        <v>166666</v>
      </c>
      <c r="K11" s="3">
        <v>4096</v>
      </c>
      <c r="L11" s="3">
        <v>0.02457609830439322</v>
      </c>
      <c r="M11" s="3">
        <v>1146.8682706944</v>
      </c>
    </row>
    <row r="12" spans="2:13">
      <c r="C12" s="2">
        <v>3</v>
      </c>
      <c r="D12" s="2" t="s">
        <v>24</v>
      </c>
      <c r="E12" s="2" t="s">
        <v>25</v>
      </c>
      <c r="F12" s="1" t="s">
        <v>26</v>
      </c>
      <c r="G12" s="2" t="s">
        <v>27</v>
      </c>
      <c r="H12" s="3">
        <v>630.0025369499999</v>
      </c>
      <c r="I12" s="3">
        <v>0</v>
      </c>
      <c r="J12" s="3">
        <v>166666</v>
      </c>
      <c r="K12" s="3">
        <v>29766</v>
      </c>
      <c r="L12" s="3">
        <v>0.1785967143868575</v>
      </c>
      <c r="M12" s="3">
        <v>18752.6555148537</v>
      </c>
    </row>
    <row r="13" spans="2:13">
      <c r="C13" s="5" t="s">
        <v>31</v>
      </c>
      <c r="I13" s="6">
        <f>sum(I10:I12)</f>
        <v>0</v>
      </c>
      <c r="J13" s="7">
        <f>sum(J10:J12)</f>
        <v>0</v>
      </c>
      <c r="K13" s="7">
        <f>sum(K10:K12)</f>
        <v>0</v>
      </c>
      <c r="L13" s="8">
        <f>IFERROR(K13/J13,0)</f>
        <v>0</v>
      </c>
      <c r="M13" s="6">
        <f>sum(M10:M12)</f>
        <v>0</v>
      </c>
    </row>
  </sheetData>
  <conditionalFormatting sqref="A1:R5">
    <cfRule type="containsBlanks" dxfId="0" priority="23">
      <formula>LEN(TRIM(A1))=0</formula>
    </cfRule>
    <cfRule type="notContainsBlanks" dxfId="0" priority="24">
      <formula>LEN(TRIM(A1))&gt;0</formula>
    </cfRule>
  </conditionalFormatting>
  <conditionalFormatting sqref="C13">
    <cfRule type="notContainsBlanks" dxfId="2" priority="5">
      <formula>LEN(TRIM(C13))&gt;0</formula>
    </cfRule>
    <cfRule type="containsBlanks" dxfId="2" priority="6">
      <formula>LEN(TRIM(C13))=0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3">
    <cfRule type="notContainsBlanks" dxfId="2" priority="7">
      <formula>LEN(TRIM(D13))&gt;0</formula>
    </cfRule>
    <cfRule type="containsBlanks" dxfId="2" priority="8">
      <formula>LEN(TRIM(D13))=0</formula>
    </cfRule>
  </conditionalFormatting>
  <conditionalFormatting sqref="E13">
    <cfRule type="notContainsBlanks" dxfId="2" priority="9">
      <formula>LEN(TRIM(E13))&gt;0</formula>
    </cfRule>
    <cfRule type="containsBlanks" dxfId="2" priority="10">
      <formula>LEN(TRIM(E13))=0</formula>
    </cfRule>
  </conditionalFormatting>
  <conditionalFormatting sqref="F13">
    <cfRule type="notContainsBlanks" dxfId="2" priority="11">
      <formula>LEN(TRIM(F13))&gt;0</formula>
    </cfRule>
    <cfRule type="containsBlanks" dxfId="2" priority="12">
      <formula>LEN(TRIM(F13))=0</formula>
    </cfRule>
  </conditionalFormatting>
  <conditionalFormatting sqref="G13">
    <cfRule type="notContainsBlanks" dxfId="2" priority="13">
      <formula>LEN(TRIM(G13))&gt;0</formula>
    </cfRule>
    <cfRule type="containsBlanks" dxfId="2" priority="14">
      <formula>LEN(TRIM(G13))=0</formula>
    </cfRule>
  </conditionalFormatting>
  <conditionalFormatting sqref="H10:H12">
    <cfRule type="notContainsBlanks" dxfId="3" priority="15">
      <formula>LEN(TRIM(H10))&gt;0</formula>
    </cfRule>
  </conditionalFormatting>
  <conditionalFormatting sqref="H13">
    <cfRule type="notContainsBlanks" dxfId="2" priority="16">
      <formula>LEN(TRIM(H13))&gt;0</formula>
    </cfRule>
    <cfRule type="containsBlanks" dxfId="2" priority="17">
      <formula>LEN(TRIM(H13))=0</formula>
    </cfRule>
  </conditionalFormatting>
  <conditionalFormatting sqref="I10:I12">
    <cfRule type="notContainsBlanks" dxfId="3" priority="18">
      <formula>LEN(TRIM(I10))&gt;0</formula>
    </cfRule>
  </conditionalFormatting>
  <conditionalFormatting sqref="J10:J12">
    <cfRule type="notContainsBlanks" dxfId="4" priority="19">
      <formula>LEN(TRIM(J10))&gt;0</formula>
    </cfRule>
  </conditionalFormatting>
  <conditionalFormatting sqref="K10:K12">
    <cfRule type="notContainsBlanks" dxfId="4" priority="20">
      <formula>LEN(TRIM(K10))&gt;0</formula>
    </cfRule>
  </conditionalFormatting>
  <conditionalFormatting sqref="L10:L12">
    <cfRule type="notContainsBlanks" dxfId="5" priority="21">
      <formula>LEN(TRIM(L10))&gt;0</formula>
    </cfRule>
  </conditionalFormatting>
  <conditionalFormatting sqref="M10:M12">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8"/>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0</v>
      </c>
      <c r="C2" s="1" t="s">
        <v>1</v>
      </c>
      <c r="E2" s="1" t="s">
        <v>4</v>
      </c>
      <c r="H2" s="1" t="s">
        <v>7</v>
      </c>
      <c r="I2" s="1" t="s">
        <v>8</v>
      </c>
    </row>
    <row r="3" spans="2:10" s="1" customFormat="1">
      <c r="B3" s="1" t="s">
        <v>2</v>
      </c>
      <c r="C3" s="1" t="s">
        <v>3</v>
      </c>
      <c r="E3" s="1" t="s">
        <v>5</v>
      </c>
      <c r="F3" s="1" t="s">
        <v>6</v>
      </c>
      <c r="H3" s="1" t="s">
        <v>29</v>
      </c>
      <c r="I3" s="1" t="s">
        <v>28</v>
      </c>
    </row>
    <row r="4" spans="2:10" s="1" customFormat="1">
      <c r="B4" s="1" t="s">
        <v>9</v>
      </c>
      <c r="C4" s="1" t="s">
        <v>10</v>
      </c>
      <c r="H4" s="1" t="s">
        <v>11</v>
      </c>
      <c r="I4" s="1" t="s">
        <v>12</v>
      </c>
    </row>
    <row r="8" spans="2:10">
      <c r="B8" s="4" t="s">
        <v>43</v>
      </c>
    </row>
    <row r="9" spans="2:10">
      <c r="B9" t="s">
        <v>32</v>
      </c>
      <c r="C9" s="2" t="s">
        <v>18</v>
      </c>
      <c r="D9" s="3" t="s">
        <v>33</v>
      </c>
      <c r="E9" s="3" t="s">
        <v>34</v>
      </c>
      <c r="F9" s="3" t="s">
        <v>35</v>
      </c>
      <c r="G9" s="3" t="s">
        <v>36</v>
      </c>
      <c r="H9" s="3" t="s">
        <v>37</v>
      </c>
      <c r="I9" s="3" t="s">
        <v>23</v>
      </c>
      <c r="J9" s="3" t="s">
        <v>38</v>
      </c>
    </row>
    <row r="10" spans="2:10">
      <c r="B10" t="s">
        <v>39</v>
      </c>
      <c r="C10" s="2">
        <v>450.0018219</v>
      </c>
      <c r="D10" s="3">
        <v>166666</v>
      </c>
      <c r="E10" s="3">
        <v>29856</v>
      </c>
      <c r="F10" s="3">
        <v>1192</v>
      </c>
      <c r="G10" s="3">
        <v>0.03992497320471597</v>
      </c>
      <c r="H10" s="3">
        <v>0</v>
      </c>
      <c r="I10" s="3">
        <v>13435.2543946464</v>
      </c>
      <c r="J10" s="3">
        <v>0</v>
      </c>
    </row>
    <row r="11" spans="2:10">
      <c r="B11" t="s">
        <v>40</v>
      </c>
      <c r="C11" s="2">
        <v>279.9971364</v>
      </c>
      <c r="D11" s="3">
        <v>166666</v>
      </c>
      <c r="E11" s="3">
        <v>4096</v>
      </c>
      <c r="F11" s="3">
        <v>55</v>
      </c>
      <c r="G11" s="3">
        <v>0.013427734375</v>
      </c>
      <c r="H11" s="3">
        <v>0</v>
      </c>
      <c r="I11" s="3">
        <v>1146.8682706944</v>
      </c>
      <c r="J11" s="3">
        <v>0</v>
      </c>
    </row>
    <row r="12" spans="2:10">
      <c r="B12" t="s">
        <v>41</v>
      </c>
      <c r="C12" s="2">
        <v>630.0025369499999</v>
      </c>
      <c r="D12" s="3">
        <v>166666</v>
      </c>
      <c r="E12" s="3">
        <v>29766</v>
      </c>
      <c r="F12" s="3">
        <v>1016</v>
      </c>
      <c r="G12" s="3">
        <v>0.0341329033125042</v>
      </c>
      <c r="H12" s="3">
        <v>0</v>
      </c>
      <c r="I12" s="3">
        <v>18752.6555148537</v>
      </c>
      <c r="J12" s="3">
        <v>0</v>
      </c>
    </row>
    <row r="13" spans="2:10">
      <c r="B13" s="9" t="s">
        <v>44</v>
      </c>
      <c r="D13" s="10">
        <f>sum(D10:D12)</f>
        <v>0</v>
      </c>
      <c r="E13" s="10">
        <f>sum(E10:E12)</f>
        <v>0</v>
      </c>
      <c r="F13" s="10">
        <f>sum(F10:F12)</f>
        <v>0</v>
      </c>
      <c r="G13" s="11">
        <f>IFERROR(F13/E13,0)</f>
        <v>0</v>
      </c>
      <c r="H13" s="10">
        <f>sum(H10:H12)</f>
        <v>0</v>
      </c>
      <c r="I13" s="12">
        <f>sum(I10:I12)</f>
        <v>0</v>
      </c>
    </row>
    <row r="16" spans="2:10">
      <c r="B16" s="4" t="s">
        <v>45</v>
      </c>
      <c r="C16" s="13" t="s">
        <v>46</v>
      </c>
      <c r="D16" s="13" t="s">
        <v>46</v>
      </c>
      <c r="E16" s="13" t="s">
        <v>46</v>
      </c>
      <c r="F16" s="13" t="s">
        <v>46</v>
      </c>
      <c r="G16" s="13" t="s">
        <v>46</v>
      </c>
      <c r="H16" s="13" t="s">
        <v>46</v>
      </c>
      <c r="I16" s="13" t="s">
        <v>46</v>
      </c>
    </row>
    <row r="17" spans="2:9">
      <c r="B17" s="4" t="s">
        <v>47</v>
      </c>
      <c r="C17" s="14" t="s">
        <v>48</v>
      </c>
      <c r="D17" s="15" t="s">
        <v>34</v>
      </c>
      <c r="E17" s="15" t="s">
        <v>35</v>
      </c>
      <c r="F17" s="15" t="s">
        <v>49</v>
      </c>
      <c r="G17" s="15" t="s">
        <v>50</v>
      </c>
      <c r="H17" s="15" t="s">
        <v>23</v>
      </c>
      <c r="I17" s="15" t="s">
        <v>38</v>
      </c>
    </row>
    <row r="18" spans="2:9">
      <c r="B18" t="s">
        <v>39</v>
      </c>
      <c r="C18" s="2" t="s">
        <v>42</v>
      </c>
      <c r="D18" s="3">
        <v>29856</v>
      </c>
      <c r="E18" s="3">
        <v>1192</v>
      </c>
      <c r="F18" s="3">
        <v>0.03992497320471597</v>
      </c>
      <c r="G18" s="3">
        <v>0</v>
      </c>
      <c r="H18" s="3">
        <v>13435.2543946464</v>
      </c>
      <c r="I18" s="3">
        <v>0</v>
      </c>
    </row>
    <row r="19" spans="2:9">
      <c r="B19" t="s">
        <v>31</v>
      </c>
      <c r="D19" s="10">
        <f>sum(D18:D18)</f>
        <v>0</v>
      </c>
      <c r="E19" s="10">
        <f>sum(E18:E18)</f>
        <v>0</v>
      </c>
      <c r="F19" s="11">
        <f>IFERROR(E19/D19,0)</f>
        <v>0</v>
      </c>
      <c r="G19" s="10">
        <f>sum(G18:G18)</f>
        <v>0</v>
      </c>
      <c r="H19" s="16">
        <f>sum(H18:H18)</f>
        <v>0</v>
      </c>
    </row>
    <row r="21" spans="2:9">
      <c r="B21" t="s">
        <v>40</v>
      </c>
      <c r="C21" s="2" t="s">
        <v>42</v>
      </c>
      <c r="D21" s="3">
        <v>4096</v>
      </c>
      <c r="E21" s="3">
        <v>55</v>
      </c>
      <c r="F21" s="3">
        <v>0.013427734375</v>
      </c>
      <c r="G21" s="3">
        <v>0</v>
      </c>
      <c r="H21" s="3">
        <v>1146.8682706944</v>
      </c>
      <c r="I21" s="3">
        <v>0</v>
      </c>
    </row>
    <row r="22" spans="2:9">
      <c r="B22" t="s">
        <v>31</v>
      </c>
      <c r="D22" s="10">
        <f>sum(D21:D21)</f>
        <v>0</v>
      </c>
      <c r="E22" s="10">
        <f>sum(E21:E21)</f>
        <v>0</v>
      </c>
      <c r="F22" s="11">
        <f>IFERROR(E22/D22,0)</f>
        <v>0</v>
      </c>
      <c r="G22" s="10">
        <f>sum(G21:G21)</f>
        <v>0</v>
      </c>
      <c r="H22" s="16">
        <f>sum(H21:H21)</f>
        <v>0</v>
      </c>
    </row>
    <row r="24" spans="2:9">
      <c r="B24" t="s">
        <v>41</v>
      </c>
      <c r="C24" s="2" t="s">
        <v>42</v>
      </c>
      <c r="D24" s="3">
        <v>29766</v>
      </c>
      <c r="E24" s="3">
        <v>1016</v>
      </c>
      <c r="F24" s="3">
        <v>0.0341329033125042</v>
      </c>
      <c r="G24" s="3">
        <v>0</v>
      </c>
      <c r="H24" s="3">
        <v>18752.6555148537</v>
      </c>
      <c r="I24" s="3">
        <v>0</v>
      </c>
    </row>
    <row r="25" spans="2:9">
      <c r="B25" t="s">
        <v>31</v>
      </c>
      <c r="D25" s="10">
        <f>sum(D24:D24)</f>
        <v>0</v>
      </c>
      <c r="E25" s="10">
        <f>sum(E24:E24)</f>
        <v>0</v>
      </c>
      <c r="F25" s="11">
        <f>IFERROR(E25/D25,0)</f>
        <v>0</v>
      </c>
      <c r="G25" s="10">
        <f>sum(G24:G24)</f>
        <v>0</v>
      </c>
      <c r="H25" s="16">
        <f>sum(H24:H24)</f>
        <v>0</v>
      </c>
    </row>
    <row r="26" spans="2:9">
      <c r="B26" s="9" t="s">
        <v>44</v>
      </c>
      <c r="D26" s="10">
        <f>SUMIF(B18:B25,"Subtotal",D18:D25)</f>
        <v>0</v>
      </c>
      <c r="E26" s="10">
        <f>SUMIF(B18:B25,"Subtotal",E18:E25)</f>
        <v>0</v>
      </c>
      <c r="F26" s="11">
        <f>IFERROR(E26/D26,0)</f>
        <v>0</v>
      </c>
      <c r="G26" s="10">
        <f>SUMIF(B18:B25,"Subtotal",G18:G25)</f>
        <v>0</v>
      </c>
      <c r="H26" s="12">
        <f>SUMIF(B18:B25,"Subtotal",H18:H25)</f>
        <v>0</v>
      </c>
    </row>
    <row r="29" spans="2:9">
      <c r="B29" s="4" t="s">
        <v>51</v>
      </c>
      <c r="C29" s="13" t="s">
        <v>46</v>
      </c>
      <c r="D29" s="13" t="s">
        <v>46</v>
      </c>
      <c r="E29" s="13" t="s">
        <v>46</v>
      </c>
      <c r="F29" s="13" t="s">
        <v>46</v>
      </c>
      <c r="G29" s="13" t="s">
        <v>46</v>
      </c>
      <c r="H29" s="13" t="s">
        <v>46</v>
      </c>
      <c r="I29" s="13" t="s">
        <v>46</v>
      </c>
    </row>
    <row r="30" spans="2:9">
      <c r="B30" s="4" t="s">
        <v>47</v>
      </c>
      <c r="C30" s="14" t="s">
        <v>52</v>
      </c>
      <c r="D30" s="15" t="s">
        <v>34</v>
      </c>
      <c r="E30" s="15" t="s">
        <v>35</v>
      </c>
      <c r="F30" s="15" t="s">
        <v>49</v>
      </c>
      <c r="G30" s="15" t="s">
        <v>50</v>
      </c>
      <c r="H30" s="15" t="s">
        <v>23</v>
      </c>
      <c r="I30" s="15" t="s">
        <v>38</v>
      </c>
    </row>
    <row r="31" spans="2:9">
      <c r="B31" t="s">
        <v>39</v>
      </c>
      <c r="C31" s="2">
        <v>43308</v>
      </c>
      <c r="D31" s="3">
        <v>6015</v>
      </c>
      <c r="E31" s="3">
        <v>202</v>
      </c>
      <c r="F31" s="3">
        <v>0.03358270989193683</v>
      </c>
      <c r="G31" s="3">
        <v>0</v>
      </c>
      <c r="H31" s="3">
        <v>2706.7609587285</v>
      </c>
      <c r="I31" s="3">
        <v>0</v>
      </c>
    </row>
    <row r="32" spans="2:9">
      <c r="B32" t="s">
        <v>39</v>
      </c>
      <c r="C32" s="2">
        <v>43309</v>
      </c>
      <c r="D32" s="3">
        <v>7118</v>
      </c>
      <c r="E32" s="3">
        <v>299</v>
      </c>
      <c r="F32" s="3">
        <v>0.04200618151166058</v>
      </c>
      <c r="G32" s="3">
        <v>0</v>
      </c>
      <c r="H32" s="3">
        <v>3203.1129682842</v>
      </c>
      <c r="I32" s="3">
        <v>0</v>
      </c>
    </row>
    <row r="33" spans="2:9">
      <c r="B33" t="s">
        <v>39</v>
      </c>
      <c r="C33" s="2">
        <v>43310</v>
      </c>
      <c r="D33" s="3">
        <v>7995</v>
      </c>
      <c r="E33" s="3">
        <v>330</v>
      </c>
      <c r="F33" s="3">
        <v>0.04127579737335835</v>
      </c>
      <c r="G33" s="3">
        <v>0</v>
      </c>
      <c r="H33" s="3">
        <v>3597.7645660905</v>
      </c>
      <c r="I33" s="3">
        <v>0</v>
      </c>
    </row>
    <row r="34" spans="2:9">
      <c r="B34" t="s">
        <v>39</v>
      </c>
      <c r="C34" s="2">
        <v>43311</v>
      </c>
      <c r="D34" s="3">
        <v>8728</v>
      </c>
      <c r="E34" s="3">
        <v>361</v>
      </c>
      <c r="F34" s="3">
        <v>0.04136113657195234</v>
      </c>
      <c r="G34" s="3">
        <v>0</v>
      </c>
      <c r="H34" s="3">
        <v>3927.6159015432</v>
      </c>
      <c r="I34" s="3">
        <v>0</v>
      </c>
    </row>
    <row r="35" spans="2:9">
      <c r="B35" t="s">
        <v>31</v>
      </c>
      <c r="D35" s="10">
        <f>sum(D31:D34)</f>
        <v>0</v>
      </c>
      <c r="E35" s="10">
        <f>sum(E31:E34)</f>
        <v>0</v>
      </c>
      <c r="F35" s="11">
        <f>IFERROR(E35/D35,0)</f>
        <v>0</v>
      </c>
      <c r="G35" s="10">
        <f>sum(G31:G34)</f>
        <v>0</v>
      </c>
      <c r="H35" s="16">
        <f>sum(H31:H34)</f>
        <v>0</v>
      </c>
    </row>
    <row r="37" spans="2:9">
      <c r="B37" t="s">
        <v>40</v>
      </c>
      <c r="C37" s="2">
        <v>43308</v>
      </c>
      <c r="D37" s="3">
        <v>433</v>
      </c>
      <c r="E37" s="3">
        <v>8</v>
      </c>
      <c r="F37" s="3">
        <v>0.01847575057736721</v>
      </c>
      <c r="G37" s="3">
        <v>0</v>
      </c>
      <c r="H37" s="3">
        <v>121.2387600612</v>
      </c>
      <c r="I37" s="3">
        <v>0</v>
      </c>
    </row>
    <row r="38" spans="2:9">
      <c r="B38" t="s">
        <v>40</v>
      </c>
      <c r="C38" s="2">
        <v>43309</v>
      </c>
      <c r="D38" s="3">
        <v>567</v>
      </c>
      <c r="E38" s="3">
        <v>10</v>
      </c>
      <c r="F38" s="3">
        <v>0.01763668430335097</v>
      </c>
      <c r="G38" s="3">
        <v>0</v>
      </c>
      <c r="H38" s="3">
        <v>158.7583763388</v>
      </c>
      <c r="I38" s="3">
        <v>0</v>
      </c>
    </row>
    <row r="39" spans="2:9">
      <c r="B39" t="s">
        <v>40</v>
      </c>
      <c r="C39" s="2">
        <v>43310</v>
      </c>
      <c r="D39" s="3">
        <v>694</v>
      </c>
      <c r="E39" s="3">
        <v>8</v>
      </c>
      <c r="F39" s="3">
        <v>0.01152737752161383</v>
      </c>
      <c r="G39" s="3">
        <v>0</v>
      </c>
      <c r="H39" s="3">
        <v>194.3180126616</v>
      </c>
      <c r="I39" s="3">
        <v>0</v>
      </c>
    </row>
    <row r="40" spans="2:9">
      <c r="B40" t="s">
        <v>40</v>
      </c>
      <c r="C40" s="2">
        <v>43311</v>
      </c>
      <c r="D40" s="3">
        <v>2402</v>
      </c>
      <c r="E40" s="3">
        <v>29</v>
      </c>
      <c r="F40" s="3">
        <v>0.01207327227310575</v>
      </c>
      <c r="G40" s="3">
        <v>0</v>
      </c>
      <c r="H40" s="3">
        <v>672.5531216328</v>
      </c>
      <c r="I40" s="3">
        <v>0</v>
      </c>
    </row>
    <row r="41" spans="2:9">
      <c r="B41" t="s">
        <v>31</v>
      </c>
      <c r="D41" s="10">
        <f>sum(D37:D40)</f>
        <v>0</v>
      </c>
      <c r="E41" s="10">
        <f>sum(E37:E40)</f>
        <v>0</v>
      </c>
      <c r="F41" s="11">
        <f>IFERROR(E41/D41,0)</f>
        <v>0</v>
      </c>
      <c r="G41" s="10">
        <f>sum(G37:G40)</f>
        <v>0</v>
      </c>
      <c r="H41" s="16">
        <f>sum(H37:H40)</f>
        <v>0</v>
      </c>
    </row>
    <row r="43" spans="2:9">
      <c r="B43" t="s">
        <v>41</v>
      </c>
      <c r="C43" s="2">
        <v>43308</v>
      </c>
      <c r="D43" s="3">
        <v>4866</v>
      </c>
      <c r="E43" s="3">
        <v>139</v>
      </c>
      <c r="F43" s="3">
        <v>0.02856555692560625</v>
      </c>
      <c r="G43" s="3">
        <v>0</v>
      </c>
      <c r="H43" s="3">
        <v>3065.592344798699</v>
      </c>
      <c r="I43" s="3">
        <v>0</v>
      </c>
    </row>
    <row r="44" spans="2:9">
      <c r="B44" t="s">
        <v>41</v>
      </c>
      <c r="C44" s="2">
        <v>43309</v>
      </c>
      <c r="D44" s="3">
        <v>7422</v>
      </c>
      <c r="E44" s="3">
        <v>247</v>
      </c>
      <c r="F44" s="3">
        <v>0.03327943950417677</v>
      </c>
      <c r="G44" s="3">
        <v>0</v>
      </c>
      <c r="H44" s="3">
        <v>4675.878829242899</v>
      </c>
      <c r="I44" s="3">
        <v>0</v>
      </c>
    </row>
    <row r="45" spans="2:9">
      <c r="B45" t="s">
        <v>41</v>
      </c>
      <c r="C45" s="2">
        <v>43310</v>
      </c>
      <c r="D45" s="3">
        <v>8688</v>
      </c>
      <c r="E45" s="3">
        <v>282</v>
      </c>
      <c r="F45" s="3">
        <v>0.0324585635359116</v>
      </c>
      <c r="G45" s="3">
        <v>0</v>
      </c>
      <c r="H45" s="3">
        <v>5473.462041021599</v>
      </c>
      <c r="I45" s="3">
        <v>0</v>
      </c>
    </row>
    <row r="46" spans="2:9">
      <c r="B46" t="s">
        <v>41</v>
      </c>
      <c r="C46" s="2">
        <v>43311</v>
      </c>
      <c r="D46" s="3">
        <v>8790</v>
      </c>
      <c r="E46" s="3">
        <v>348</v>
      </c>
      <c r="F46" s="3">
        <v>0.03959044368600682</v>
      </c>
      <c r="G46" s="3">
        <v>0</v>
      </c>
      <c r="H46" s="3">
        <v>5537.722299790499</v>
      </c>
      <c r="I46" s="3">
        <v>0</v>
      </c>
    </row>
    <row r="47" spans="2:9">
      <c r="B47" t="s">
        <v>31</v>
      </c>
      <c r="D47" s="10">
        <f>sum(D43:D46)</f>
        <v>0</v>
      </c>
      <c r="E47" s="10">
        <f>sum(E43:E46)</f>
        <v>0</v>
      </c>
      <c r="F47" s="11">
        <f>IFERROR(E47/D47,0)</f>
        <v>0</v>
      </c>
      <c r="G47" s="10">
        <f>sum(G43:G46)</f>
        <v>0</v>
      </c>
      <c r="H47" s="16">
        <f>sum(H43:H46)</f>
        <v>0</v>
      </c>
    </row>
    <row r="48" spans="2:9">
      <c r="B48" s="9" t="s">
        <v>44</v>
      </c>
      <c r="D48" s="10">
        <f>SUMIF(B31:B47,"Subtotal",D31:D47)</f>
        <v>0</v>
      </c>
      <c r="E48" s="10">
        <f>SUMIF(B31:B47,"Subtotal",E31:E47)</f>
        <v>0</v>
      </c>
      <c r="F48" s="11">
        <f>IFERROR(E48/D48,0)</f>
        <v>0</v>
      </c>
      <c r="G48" s="10">
        <f>SUMIF(B31:B47,"Subtotal",G31:G47)</f>
        <v>0</v>
      </c>
      <c r="H48" s="12">
        <f>SUMIF(B31:B47,"Subtotal",H31:H47)</f>
        <v>0</v>
      </c>
    </row>
  </sheetData>
  <conditionalFormatting sqref="A1:R5">
    <cfRule type="containsBlanks" dxfId="0" priority="28">
      <formula>LEN(TRIM(A1))=0</formula>
    </cfRule>
    <cfRule type="notContainsBlanks" dxfId="0" priority="29">
      <formula>LEN(TRIM(A1))&gt;0</formula>
    </cfRule>
  </conditionalFormatting>
  <conditionalFormatting sqref="B9">
    <cfRule type="notContainsBlanks" dxfId="0" priority="32">
      <formula>LEN(TRIM(B9))&gt;0</formula>
    </cfRule>
  </conditionalFormatting>
  <conditionalFormatting sqref="C10:C12">
    <cfRule type="notContainsBlanks" dxfId="7" priority="53">
      <formula>LEN(TRIM(C10))&gt;0</formula>
    </cfRule>
  </conditionalFormatting>
  <conditionalFormatting sqref="C13">
    <cfRule type="containsBlanks" dxfId="2" priority="54">
      <formula>LEN(TRIM(C13))=0</formula>
    </cfRule>
    <cfRule type="notContainsBlanks" dxfId="2" priority="55">
      <formula>LEN(TRIM(C13))&gt;0</formula>
    </cfRule>
  </conditionalFormatting>
  <conditionalFormatting sqref="C26">
    <cfRule type="containsBlanks" dxfId="2" priority="59">
      <formula>LEN(TRIM(C26))=0</formula>
    </cfRule>
    <cfRule type="notContainsBlanks" dxfId="2" priority="60">
      <formula>LEN(TRIM(C26))&gt;0</formula>
    </cfRule>
  </conditionalFormatting>
  <conditionalFormatting sqref="C31:C35">
    <cfRule type="notContainsBlanks" dxfId="8" priority="13">
      <formula>LEN(TRIM(C31))&gt;0</formula>
    </cfRule>
  </conditionalFormatting>
  <conditionalFormatting sqref="C37:C41">
    <cfRule type="notContainsBlanks" dxfId="8" priority="18">
      <formula>LEN(TRIM(C37))&gt;0</formula>
    </cfRule>
  </conditionalFormatting>
  <conditionalFormatting sqref="C43:C47">
    <cfRule type="notContainsBlanks" dxfId="8" priority="23">
      <formula>LEN(TRIM(C43))&gt;0</formula>
    </cfRule>
  </conditionalFormatting>
  <conditionalFormatting sqref="C48">
    <cfRule type="containsBlanks" dxfId="2" priority="73">
      <formula>LEN(TRIM(C48))=0</formula>
    </cfRule>
    <cfRule type="notContainsBlanks" dxfId="2" priority="74">
      <formula>LEN(TRIM(C48))&gt;0</formula>
    </cfRule>
  </conditionalFormatting>
  <conditionalFormatting sqref="C8:J8">
    <cfRule type="containsBlanks" dxfId="9" priority="30">
      <formula>LEN(TRIM(C8))=0</formula>
    </cfRule>
    <cfRule type="notContainsBlanks" dxfId="9" priority="31">
      <formula>LEN(TRIM(C8))&gt;0</formula>
    </cfRule>
  </conditionalFormatting>
  <conditionalFormatting sqref="C9">
    <cfRule type="notContainsBlanks" dxfId="10" priority="33">
      <formula>LEN(TRIM(C9))&gt;0</formula>
    </cfRule>
  </conditionalFormatting>
  <conditionalFormatting sqref="D10:D12">
    <cfRule type="notContainsBlanks" dxfId="4" priority="35">
      <formula>LEN(TRIM(D10))&gt;0</formula>
    </cfRule>
  </conditionalFormatting>
  <conditionalFormatting sqref="D13">
    <cfRule type="notContainsBlanks" dxfId="2" priority="36">
      <formula>LEN(TRIM(D13))&gt;0</formula>
    </cfRule>
    <cfRule type="containsBlanks" dxfId="2" priority="37">
      <formula>LEN(TRIM(D13))=0</formula>
    </cfRule>
  </conditionalFormatting>
  <conditionalFormatting sqref="D18:E19">
    <cfRule type="notContainsBlanks" dxfId="4" priority="1">
      <formula>LEN(TRIM(D18))&gt;0</formula>
    </cfRule>
  </conditionalFormatting>
  <conditionalFormatting sqref="D21:E22">
    <cfRule type="notContainsBlanks" dxfId="4" priority="5">
      <formula>LEN(TRIM(D21))&gt;0</formula>
    </cfRule>
  </conditionalFormatting>
  <conditionalFormatting sqref="D24:E25">
    <cfRule type="notContainsBlanks" dxfId="4" priority="9">
      <formula>LEN(TRIM(D24))&gt;0</formula>
    </cfRule>
  </conditionalFormatting>
  <conditionalFormatting sqref="D26">
    <cfRule type="containsBlanks" dxfId="2" priority="61">
      <formula>LEN(TRIM(D26))=0</formula>
    </cfRule>
    <cfRule type="notContainsBlanks" dxfId="2" priority="62">
      <formula>LEN(TRIM(D26))&gt;0</formula>
    </cfRule>
  </conditionalFormatting>
  <conditionalFormatting sqref="D31:E35">
    <cfRule type="notContainsBlanks" dxfId="4" priority="14">
      <formula>LEN(TRIM(D31))&gt;0</formula>
    </cfRule>
  </conditionalFormatting>
  <conditionalFormatting sqref="D37:E41">
    <cfRule type="notContainsBlanks" dxfId="4" priority="19">
      <formula>LEN(TRIM(D37))&gt;0</formula>
    </cfRule>
  </conditionalFormatting>
  <conditionalFormatting sqref="D43:E47">
    <cfRule type="notContainsBlanks" dxfId="4" priority="24">
      <formula>LEN(TRIM(D43))&gt;0</formula>
    </cfRule>
  </conditionalFormatting>
  <conditionalFormatting sqref="D48">
    <cfRule type="containsBlanks" dxfId="2" priority="75">
      <formula>LEN(TRIM(D48))=0</formula>
    </cfRule>
    <cfRule type="notContainsBlanks" dxfId="2" priority="76">
      <formula>LEN(TRIM(D48))&gt;0</formula>
    </cfRule>
  </conditionalFormatting>
  <conditionalFormatting sqref="D9:J9">
    <cfRule type="notContainsBlanks" dxfId="10" priority="34">
      <formula>LEN(TRIM(D9))&gt;0</formula>
    </cfRule>
  </conditionalFormatting>
  <conditionalFormatting sqref="E10:E12">
    <cfRule type="notContainsBlanks" dxfId="4" priority="38">
      <formula>LEN(TRIM(E10))&gt;0</formula>
    </cfRule>
  </conditionalFormatting>
  <conditionalFormatting sqref="E13">
    <cfRule type="notContainsBlanks" dxfId="2" priority="39">
      <formula>LEN(TRIM(E13))&gt;0</formula>
    </cfRule>
    <cfRule type="containsBlanks" dxfId="2" priority="40">
      <formula>LEN(TRIM(E13))=0</formula>
    </cfRule>
  </conditionalFormatting>
  <conditionalFormatting sqref="E26">
    <cfRule type="containsBlanks" dxfId="2" priority="63">
      <formula>LEN(TRIM(E26))=0</formula>
    </cfRule>
    <cfRule type="notContainsBlanks" dxfId="2" priority="64">
      <formula>LEN(TRIM(E26))&gt;0</formula>
    </cfRule>
  </conditionalFormatting>
  <conditionalFormatting sqref="E48">
    <cfRule type="containsBlanks" dxfId="2" priority="77">
      <formula>LEN(TRIM(E48))=0</formula>
    </cfRule>
    <cfRule type="notContainsBlanks" dxfId="2" priority="78">
      <formula>LEN(TRIM(E48))&gt;0</formula>
    </cfRule>
  </conditionalFormatting>
  <conditionalFormatting sqref="F10:F12">
    <cfRule type="notContainsBlanks" dxfId="4" priority="41">
      <formula>LEN(TRIM(F10))&gt;0</formula>
    </cfRule>
  </conditionalFormatting>
  <conditionalFormatting sqref="F13">
    <cfRule type="notContainsBlanks" dxfId="2" priority="42">
      <formula>LEN(TRIM(F13))&gt;0</formula>
    </cfRule>
    <cfRule type="containsBlanks" dxfId="2" priority="43">
      <formula>LEN(TRIM(F13))=0</formula>
    </cfRule>
  </conditionalFormatting>
  <conditionalFormatting sqref="F18:F19">
    <cfRule type="notContainsBlanks" dxfId="6" priority="2">
      <formula>LEN(TRIM(F18))&gt;0</formula>
    </cfRule>
  </conditionalFormatting>
  <conditionalFormatting sqref="F21:F22">
    <cfRule type="notContainsBlanks" dxfId="6" priority="6">
      <formula>LEN(TRIM(F21))&gt;0</formula>
    </cfRule>
  </conditionalFormatting>
  <conditionalFormatting sqref="F24:F25">
    <cfRule type="notContainsBlanks" dxfId="6" priority="10">
      <formula>LEN(TRIM(F24))&gt;0</formula>
    </cfRule>
  </conditionalFormatting>
  <conditionalFormatting sqref="F26">
    <cfRule type="containsBlanks" dxfId="2" priority="65">
      <formula>LEN(TRIM(F26))=0</formula>
    </cfRule>
    <cfRule type="notContainsBlanks" dxfId="2" priority="66">
      <formula>LEN(TRIM(F26))&gt;0</formula>
    </cfRule>
  </conditionalFormatting>
  <conditionalFormatting sqref="F31:F35">
    <cfRule type="notContainsBlanks" dxfId="6" priority="15">
      <formula>LEN(TRIM(F31))&gt;0</formula>
    </cfRule>
  </conditionalFormatting>
  <conditionalFormatting sqref="F37:F41">
    <cfRule type="notContainsBlanks" dxfId="6" priority="20">
      <formula>LEN(TRIM(F37))&gt;0</formula>
    </cfRule>
  </conditionalFormatting>
  <conditionalFormatting sqref="F43:F47">
    <cfRule type="notContainsBlanks" dxfId="6" priority="25">
      <formula>LEN(TRIM(F43))&gt;0</formula>
    </cfRule>
  </conditionalFormatting>
  <conditionalFormatting sqref="F48">
    <cfRule type="containsBlanks" dxfId="2" priority="79">
      <formula>LEN(TRIM(F48))=0</formula>
    </cfRule>
    <cfRule type="notContainsBlanks" dxfId="2" priority="80">
      <formula>LEN(TRIM(F48))&gt;0</formula>
    </cfRule>
  </conditionalFormatting>
  <conditionalFormatting sqref="G10:G12">
    <cfRule type="notContainsBlanks" dxfId="6" priority="44">
      <formula>LEN(TRIM(G10))&gt;0</formula>
    </cfRule>
  </conditionalFormatting>
  <conditionalFormatting sqref="G13">
    <cfRule type="notContainsBlanks" dxfId="2" priority="45">
      <formula>LEN(TRIM(G13))&gt;0</formula>
    </cfRule>
    <cfRule type="containsBlanks" dxfId="2" priority="46">
      <formula>LEN(TRIM(G13))=0</formula>
    </cfRule>
  </conditionalFormatting>
  <conditionalFormatting sqref="G18:G19">
    <cfRule type="notContainsBlanks" dxfId="4" priority="3">
      <formula>LEN(TRIM(G18))&gt;0</formula>
    </cfRule>
  </conditionalFormatting>
  <conditionalFormatting sqref="G21:G22">
    <cfRule type="notContainsBlanks" dxfId="4" priority="7">
      <formula>LEN(TRIM(G21))&gt;0</formula>
    </cfRule>
  </conditionalFormatting>
  <conditionalFormatting sqref="G24:G25">
    <cfRule type="notContainsBlanks" dxfId="4" priority="11">
      <formula>LEN(TRIM(G24))&gt;0</formula>
    </cfRule>
  </conditionalFormatting>
  <conditionalFormatting sqref="G26">
    <cfRule type="containsBlanks" dxfId="2" priority="67">
      <formula>LEN(TRIM(G26))=0</formula>
    </cfRule>
    <cfRule type="notContainsBlanks" dxfId="2" priority="68">
      <formula>LEN(TRIM(G26))&gt;0</formula>
    </cfRule>
  </conditionalFormatting>
  <conditionalFormatting sqref="G31:G35">
    <cfRule type="notContainsBlanks" dxfId="4" priority="16">
      <formula>LEN(TRIM(G31))&gt;0</formula>
    </cfRule>
  </conditionalFormatting>
  <conditionalFormatting sqref="G37:G41">
    <cfRule type="notContainsBlanks" dxfId="4" priority="21">
      <formula>LEN(TRIM(G37))&gt;0</formula>
    </cfRule>
  </conditionalFormatting>
  <conditionalFormatting sqref="G43:G47">
    <cfRule type="notContainsBlanks" dxfId="4" priority="26">
      <formula>LEN(TRIM(G43))&gt;0</formula>
    </cfRule>
  </conditionalFormatting>
  <conditionalFormatting sqref="G48">
    <cfRule type="containsBlanks" dxfId="2" priority="81">
      <formula>LEN(TRIM(G48))=0</formula>
    </cfRule>
    <cfRule type="notContainsBlanks" dxfId="2" priority="82">
      <formula>LEN(TRIM(G48))&gt;0</formula>
    </cfRule>
  </conditionalFormatting>
  <conditionalFormatting sqref="H10:H12">
    <cfRule type="notContainsBlanks" dxfId="4" priority="47">
      <formula>LEN(TRIM(H10))&gt;0</formula>
    </cfRule>
  </conditionalFormatting>
  <conditionalFormatting sqref="H13">
    <cfRule type="notContainsBlanks" dxfId="2" priority="48">
      <formula>LEN(TRIM(H13))&gt;0</formula>
    </cfRule>
    <cfRule type="containsBlanks" dxfId="2" priority="49">
      <formula>LEN(TRIM(H13))=0</formula>
    </cfRule>
  </conditionalFormatting>
  <conditionalFormatting sqref="H18:I19">
    <cfRule type="notContainsBlanks" dxfId="7" priority="4">
      <formula>LEN(TRIM(H18))&gt;0</formula>
    </cfRule>
  </conditionalFormatting>
  <conditionalFormatting sqref="H21:I22">
    <cfRule type="notContainsBlanks" dxfId="7" priority="8">
      <formula>LEN(TRIM(H21))&gt;0</formula>
    </cfRule>
  </conditionalFormatting>
  <conditionalFormatting sqref="H24:I25">
    <cfRule type="notContainsBlanks" dxfId="7" priority="12">
      <formula>LEN(TRIM(H24))&gt;0</formula>
    </cfRule>
  </conditionalFormatting>
  <conditionalFormatting sqref="H26">
    <cfRule type="containsBlanks" dxfId="2" priority="69">
      <formula>LEN(TRIM(H26))=0</formula>
    </cfRule>
    <cfRule type="notContainsBlanks" dxfId="2" priority="70">
      <formula>LEN(TRIM(H26))&gt;0</formula>
    </cfRule>
  </conditionalFormatting>
  <conditionalFormatting sqref="H31:I35">
    <cfRule type="notContainsBlanks" dxfId="7" priority="17">
      <formula>LEN(TRIM(H31))&gt;0</formula>
    </cfRule>
  </conditionalFormatting>
  <conditionalFormatting sqref="H37:I41">
    <cfRule type="notContainsBlanks" dxfId="7" priority="22">
      <formula>LEN(TRIM(H37))&gt;0</formula>
    </cfRule>
  </conditionalFormatting>
  <conditionalFormatting sqref="H43:I47">
    <cfRule type="notContainsBlanks" dxfId="7" priority="27">
      <formula>LEN(TRIM(H43))&gt;0</formula>
    </cfRule>
  </conditionalFormatting>
  <conditionalFormatting sqref="H48">
    <cfRule type="containsBlanks" dxfId="2" priority="83">
      <formula>LEN(TRIM(H48))=0</formula>
    </cfRule>
    <cfRule type="notContainsBlanks" dxfId="2" priority="84">
      <formula>LEN(TRIM(H48))&gt;0</formula>
    </cfRule>
  </conditionalFormatting>
  <conditionalFormatting sqref="I10:I12">
    <cfRule type="notContainsBlanks" dxfId="7" priority="50">
      <formula>LEN(TRIM(I10))&gt;0</formula>
    </cfRule>
  </conditionalFormatting>
  <conditionalFormatting sqref="I13">
    <cfRule type="notContainsBlanks" dxfId="2" priority="51">
      <formula>LEN(TRIM(I13))&gt;0</formula>
    </cfRule>
    <cfRule type="containsBlanks" dxfId="2" priority="52">
      <formula>LEN(TRIM(I13))=0</formula>
    </cfRule>
  </conditionalFormatting>
  <conditionalFormatting sqref="I26">
    <cfRule type="containsBlanks" dxfId="2" priority="71">
      <formula>LEN(TRIM(I26))=0</formula>
    </cfRule>
    <cfRule type="notContainsBlanks" dxfId="2" priority="72">
      <formula>LEN(TRIM(I26))&gt;0</formula>
    </cfRule>
  </conditionalFormatting>
  <conditionalFormatting sqref="I48">
    <cfRule type="containsBlanks" dxfId="2" priority="85">
      <formula>LEN(TRIM(I48))=0</formula>
    </cfRule>
    <cfRule type="notContainsBlanks" dxfId="2" priority="86">
      <formula>LEN(TRIM(I48))&gt;0</formula>
    </cfRule>
  </conditionalFormatting>
  <conditionalFormatting sqref="J10:J12">
    <cfRule type="notContainsBlanks" dxfId="7" priority="56">
      <formula>LEN(TRIM(J10))&gt;0</formula>
    </cfRule>
  </conditionalFormatting>
  <conditionalFormatting sqref="J13">
    <cfRule type="containsBlanks" dxfId="2" priority="57">
      <formula>LEN(TRIM(J13))=0</formula>
    </cfRule>
    <cfRule type="notContainsBlanks" dxfId="2" priority="58">
      <formula>LEN(TRIM(J13))&gt;0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7" customFormat="1" ht="21" customHeight="1">
      <c r="B5" s="17" t="s">
        <v>53</v>
      </c>
    </row>
    <row r="7" spans="2:3" s="18" customFormat="1" ht="18" customHeight="1">
      <c r="B7" s="18" t="s">
        <v>54</v>
      </c>
    </row>
    <row r="8" spans="2:3" s="19" customFormat="1" ht="16" customHeight="1">
      <c r="B8" s="19" t="s">
        <v>55</v>
      </c>
    </row>
    <row r="9" spans="2:3" s="18" customFormat="1" ht="18" customHeight="1">
      <c r="B9" s="18" t="s">
        <v>56</v>
      </c>
      <c r="C9" s="18" t="s">
        <v>99</v>
      </c>
    </row>
    <row r="10" spans="2:3">
      <c r="B10" t="s">
        <v>57</v>
      </c>
      <c r="C10" t="s">
        <v>100</v>
      </c>
    </row>
    <row r="11" spans="2:3">
      <c r="B11" t="s">
        <v>58</v>
      </c>
      <c r="C11" t="s">
        <v>101</v>
      </c>
    </row>
    <row r="12" spans="2:3">
      <c r="B12" t="s">
        <v>59</v>
      </c>
      <c r="C12" t="s">
        <v>102</v>
      </c>
    </row>
    <row r="13" spans="2:3">
      <c r="B13" t="s">
        <v>60</v>
      </c>
      <c r="C13" t="s">
        <v>103</v>
      </c>
    </row>
    <row r="14" spans="2:3">
      <c r="B14" t="s">
        <v>61</v>
      </c>
      <c r="C14" t="s">
        <v>104</v>
      </c>
    </row>
    <row r="15" spans="2:3">
      <c r="B15" t="s">
        <v>62</v>
      </c>
      <c r="C15" t="s">
        <v>105</v>
      </c>
    </row>
    <row r="16" spans="2:3">
      <c r="B16" t="s">
        <v>63</v>
      </c>
      <c r="C16" t="s">
        <v>106</v>
      </c>
    </row>
    <row r="17" spans="2:3">
      <c r="B17" t="s">
        <v>64</v>
      </c>
      <c r="C17" t="s">
        <v>107</v>
      </c>
    </row>
    <row r="18" spans="2:3">
      <c r="B18" t="s">
        <v>65</v>
      </c>
      <c r="C18" t="s">
        <v>108</v>
      </c>
    </row>
    <row r="19" spans="2:3">
      <c r="B19" t="s">
        <v>66</v>
      </c>
      <c r="C19" t="s">
        <v>109</v>
      </c>
    </row>
    <row r="20" spans="2:3">
      <c r="B20" t="s">
        <v>67</v>
      </c>
      <c r="C20" t="s">
        <v>110</v>
      </c>
    </row>
    <row r="21" spans="2:3">
      <c r="B21" t="s">
        <v>68</v>
      </c>
      <c r="C21" t="s">
        <v>111</v>
      </c>
    </row>
    <row r="22" spans="2:3">
      <c r="B22" t="s">
        <v>69</v>
      </c>
      <c r="C22" t="s">
        <v>112</v>
      </c>
    </row>
    <row r="23" spans="2:3">
      <c r="B23" t="s">
        <v>70</v>
      </c>
      <c r="C23" t="s">
        <v>113</v>
      </c>
    </row>
    <row r="24" spans="2:3">
      <c r="B24" t="s">
        <v>71</v>
      </c>
      <c r="C24" t="s">
        <v>114</v>
      </c>
    </row>
    <row r="25" spans="2:3">
      <c r="B25" t="s">
        <v>72</v>
      </c>
      <c r="C25" t="s">
        <v>115</v>
      </c>
    </row>
    <row r="26" spans="2:3">
      <c r="B26" t="s">
        <v>73</v>
      </c>
      <c r="C26" t="s">
        <v>116</v>
      </c>
    </row>
    <row r="27" spans="2:3">
      <c r="B27" t="s">
        <v>74</v>
      </c>
      <c r="C27" t="s">
        <v>117</v>
      </c>
    </row>
    <row r="28" spans="2:3">
      <c r="B28" t="s">
        <v>75</v>
      </c>
      <c r="C28" t="s">
        <v>118</v>
      </c>
    </row>
    <row r="29" spans="2:3">
      <c r="B29" t="s">
        <v>76</v>
      </c>
      <c r="C29" t="s">
        <v>119</v>
      </c>
    </row>
    <row r="30" spans="2:3">
      <c r="B30" t="s">
        <v>77</v>
      </c>
      <c r="C30" t="s">
        <v>120</v>
      </c>
    </row>
    <row r="31" spans="2:3">
      <c r="B31" t="s">
        <v>78</v>
      </c>
      <c r="C31" t="s">
        <v>121</v>
      </c>
    </row>
    <row r="32" spans="2:3">
      <c r="B32" t="s">
        <v>79</v>
      </c>
      <c r="C32" t="s">
        <v>122</v>
      </c>
    </row>
    <row r="35" spans="2:3" s="18" customFormat="1" ht="18" customHeight="1">
      <c r="B35" s="18" t="s">
        <v>80</v>
      </c>
    </row>
    <row r="36" spans="2:3" s="19" customFormat="1" ht="16" customHeight="1">
      <c r="B36" s="19" t="s">
        <v>81</v>
      </c>
    </row>
    <row r="37" spans="2:3" s="18" customFormat="1" ht="18" customHeight="1">
      <c r="B37" s="18" t="s">
        <v>56</v>
      </c>
      <c r="C37" s="18" t="s">
        <v>99</v>
      </c>
    </row>
    <row r="38" spans="2:3">
      <c r="B38" t="s">
        <v>82</v>
      </c>
      <c r="C38" t="s">
        <v>123</v>
      </c>
    </row>
    <row r="39" spans="2:3">
      <c r="B39" t="s">
        <v>83</v>
      </c>
      <c r="C39" t="s">
        <v>124</v>
      </c>
    </row>
    <row r="40" spans="2:3">
      <c r="B40" t="s">
        <v>64</v>
      </c>
      <c r="C40" t="s">
        <v>125</v>
      </c>
    </row>
    <row r="41" spans="2:3">
      <c r="B41" t="s">
        <v>65</v>
      </c>
      <c r="C41" t="s">
        <v>126</v>
      </c>
    </row>
    <row r="42" spans="2:3">
      <c r="B42" t="s">
        <v>66</v>
      </c>
      <c r="C42" t="s">
        <v>127</v>
      </c>
    </row>
    <row r="43" spans="2:3">
      <c r="B43" t="s">
        <v>67</v>
      </c>
      <c r="C43" t="s">
        <v>128</v>
      </c>
    </row>
    <row r="44" spans="2:3">
      <c r="B44" t="s">
        <v>68</v>
      </c>
      <c r="C44" t="s">
        <v>129</v>
      </c>
    </row>
    <row r="45" spans="2:3">
      <c r="B45" t="s">
        <v>69</v>
      </c>
      <c r="C45" t="s">
        <v>130</v>
      </c>
    </row>
    <row r="46" spans="2:3">
      <c r="B46" t="s">
        <v>70</v>
      </c>
      <c r="C46" t="s">
        <v>131</v>
      </c>
    </row>
    <row r="47" spans="2:3">
      <c r="B47" t="s">
        <v>71</v>
      </c>
      <c r="C47" t="s">
        <v>132</v>
      </c>
    </row>
    <row r="48" spans="2:3">
      <c r="B48" t="s">
        <v>84</v>
      </c>
      <c r="C48" t="s">
        <v>133</v>
      </c>
    </row>
    <row r="49" spans="2:3">
      <c r="B49" t="s">
        <v>72</v>
      </c>
      <c r="C49" t="s">
        <v>134</v>
      </c>
    </row>
    <row r="50" spans="2:3">
      <c r="B50" t="s">
        <v>85</v>
      </c>
      <c r="C50" t="s">
        <v>135</v>
      </c>
    </row>
    <row r="51" spans="2:3">
      <c r="B51" t="s">
        <v>86</v>
      </c>
      <c r="C51" t="s">
        <v>136</v>
      </c>
    </row>
    <row r="52" spans="2:3">
      <c r="B52" t="s">
        <v>87</v>
      </c>
      <c r="C52" t="s">
        <v>137</v>
      </c>
    </row>
    <row r="55" spans="2:3" s="18" customFormat="1" ht="18" customHeight="1">
      <c r="B55" s="18" t="s">
        <v>88</v>
      </c>
    </row>
    <row r="56" spans="2:3" s="19" customFormat="1" ht="16" customHeight="1">
      <c r="B56" s="19" t="s">
        <v>89</v>
      </c>
    </row>
    <row r="57" spans="2:3" s="18" customFormat="1" ht="18" customHeight="1">
      <c r="B57" s="18" t="s">
        <v>56</v>
      </c>
      <c r="C57" s="18" t="s">
        <v>99</v>
      </c>
    </row>
    <row r="58" spans="2:3">
      <c r="B58" t="s">
        <v>90</v>
      </c>
      <c r="C58" t="s">
        <v>138</v>
      </c>
    </row>
    <row r="59" spans="2:3">
      <c r="B59" t="s">
        <v>91</v>
      </c>
      <c r="C59" t="s">
        <v>139</v>
      </c>
    </row>
    <row r="60" spans="2:3">
      <c r="B60" t="s">
        <v>64</v>
      </c>
      <c r="C60" t="s">
        <v>140</v>
      </c>
    </row>
    <row r="61" spans="2:3">
      <c r="B61" t="s">
        <v>65</v>
      </c>
      <c r="C61" t="s">
        <v>141</v>
      </c>
    </row>
    <row r="62" spans="2:3">
      <c r="B62" t="s">
        <v>66</v>
      </c>
      <c r="C62" t="s">
        <v>142</v>
      </c>
    </row>
    <row r="63" spans="2:3">
      <c r="B63" t="s">
        <v>67</v>
      </c>
      <c r="C63" t="s">
        <v>143</v>
      </c>
    </row>
    <row r="64" spans="2:3">
      <c r="B64" t="s">
        <v>68</v>
      </c>
      <c r="C64" t="s">
        <v>144</v>
      </c>
    </row>
    <row r="65" spans="2:3">
      <c r="B65" t="s">
        <v>69</v>
      </c>
      <c r="C65" t="s">
        <v>145</v>
      </c>
    </row>
    <row r="66" spans="2:3">
      <c r="B66" t="s">
        <v>70</v>
      </c>
      <c r="C66" t="s">
        <v>146</v>
      </c>
    </row>
    <row r="67" spans="2:3">
      <c r="B67" t="s">
        <v>71</v>
      </c>
      <c r="C67" t="s">
        <v>147</v>
      </c>
    </row>
    <row r="68" spans="2:3">
      <c r="B68" t="s">
        <v>84</v>
      </c>
      <c r="C68" t="s">
        <v>148</v>
      </c>
    </row>
    <row r="69" spans="2:3">
      <c r="B69" t="s">
        <v>72</v>
      </c>
      <c r="C69" t="s">
        <v>149</v>
      </c>
    </row>
    <row r="70" spans="2:3">
      <c r="B70" t="s">
        <v>85</v>
      </c>
      <c r="C70" t="s">
        <v>150</v>
      </c>
    </row>
    <row r="71" spans="2:3">
      <c r="B71" t="s">
        <v>86</v>
      </c>
      <c r="C71" t="s">
        <v>151</v>
      </c>
    </row>
    <row r="72" spans="2:3">
      <c r="B72" t="s">
        <v>87</v>
      </c>
      <c r="C72" t="s">
        <v>152</v>
      </c>
    </row>
    <row r="75" spans="2:3" s="18" customFormat="1" ht="18" customHeight="1">
      <c r="B75" s="18" t="s">
        <v>92</v>
      </c>
    </row>
    <row r="76" spans="2:3" s="18" customFormat="1" ht="18" customHeight="1">
      <c r="B76" s="18" t="s">
        <v>93</v>
      </c>
      <c r="C76" s="18" t="s">
        <v>99</v>
      </c>
    </row>
    <row r="77" spans="2:3">
      <c r="B77" t="s">
        <v>94</v>
      </c>
      <c r="C77" t="s">
        <v>153</v>
      </c>
    </row>
    <row r="78" spans="2:3">
      <c r="B78" t="s">
        <v>95</v>
      </c>
      <c r="C78" t="s">
        <v>154</v>
      </c>
    </row>
    <row r="79" spans="2:3">
      <c r="B79" t="s">
        <v>96</v>
      </c>
      <c r="C79" t="s">
        <v>155</v>
      </c>
    </row>
    <row r="80" spans="2:3">
      <c r="B80" t="s">
        <v>97</v>
      </c>
      <c r="C80" t="s">
        <v>156</v>
      </c>
    </row>
    <row r="81" spans="2:3">
      <c r="B81" t="s">
        <v>98</v>
      </c>
      <c r="C81" t="s">
        <v>157</v>
      </c>
    </row>
  </sheetData>
  <conditionalFormatting sqref="B2:C6">
    <cfRule type="containsBlanks" dxfId="11" priority="1">
      <formula>LEN(TRIM(B2))=0</formula>
    </cfRule>
    <cfRule type="notContainsBlanks" dxfId="11" priority="2">
      <formula>LEN(TRIM(B2))&gt;0</formula>
    </cfRule>
  </conditionalFormatting>
  <conditionalFormatting sqref="B35:C35">
    <cfRule type="containsBlanks" dxfId="12" priority="6">
      <formula>LEN(TRIM(B35))=0</formula>
    </cfRule>
    <cfRule type="notContainsBlanks" dxfId="12" priority="7">
      <formula>LEN(TRIM(B35))&gt;0</formula>
    </cfRule>
  </conditionalFormatting>
  <conditionalFormatting sqref="B37:C37">
    <cfRule type="notContainsBlanks" dxfId="13" priority="8">
      <formula>LEN(TRIM(B37))&gt;0</formula>
    </cfRule>
  </conditionalFormatting>
  <conditionalFormatting sqref="B55:C55">
    <cfRule type="containsBlanks" dxfId="12" priority="9">
      <formula>LEN(TRIM(B55))=0</formula>
    </cfRule>
    <cfRule type="notContainsBlanks" dxfId="12" priority="10">
      <formula>LEN(TRIM(B55))&gt;0</formula>
    </cfRule>
  </conditionalFormatting>
  <conditionalFormatting sqref="B57:C57">
    <cfRule type="notContainsBlanks" dxfId="13" priority="11">
      <formula>LEN(TRIM(B57))&gt;0</formula>
    </cfRule>
  </conditionalFormatting>
  <conditionalFormatting sqref="B75:C75">
    <cfRule type="containsBlanks" dxfId="12" priority="12">
      <formula>LEN(TRIM(B75))=0</formula>
    </cfRule>
    <cfRule type="notContainsBlanks" dxfId="12" priority="13">
      <formula>LEN(TRIM(B75))&gt;0</formula>
    </cfRule>
  </conditionalFormatting>
  <conditionalFormatting sqref="B76:C76">
    <cfRule type="notContainsBlanks" dxfId="13" priority="14">
      <formula>LEN(TRIM(B76))&gt;0</formula>
    </cfRule>
  </conditionalFormatting>
  <conditionalFormatting sqref="B7:C7">
    <cfRule type="containsBlanks" dxfId="12" priority="3">
      <formula>LEN(TRIM(B7))=0</formula>
    </cfRule>
    <cfRule type="notContainsBlanks" dxfId="12" priority="4">
      <formula>LEN(TRIM(B7))&gt;0</formula>
    </cfRule>
  </conditionalFormatting>
  <conditionalFormatting sqref="B9:C9">
    <cfRule type="notContainsBlanks" dxfId="13"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2018-08-01T09:32:14Z</dcterms:created>
  <dcterms:modified xsi:type="dcterms:W3CDTF">2018-08-01T09:32:14Z</dcterms:modified>
</cp:coreProperties>
</file>