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  <sheet name="Performance Details" sheetId="2" r:id="rId2"/>
  </sheets>
  <calcPr calcId="124519" fullCalcOnLoad="1"/>
</workbook>
</file>

<file path=xl/sharedStrings.xml><?xml version="1.0" encoding="utf-8"?>
<sst xmlns="http://schemas.openxmlformats.org/spreadsheetml/2006/main" count="130" uniqueCount="57">
  <si>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</si>
  <si>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</si>
  <si>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</si>
  <si>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</si>
  <si>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</si>
  <si>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</si>
  <si>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</si>
  <si>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</si>
  <si>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Delivered_Impressions</t>
  </si>
  <si>
    <t>Delivery%</t>
  </si>
  <si>
    <t>Spend</t>
  </si>
  <si>
    <t>2018-08-01</t>
  </si>
  <si>
    <t>2018-08-07</t>
  </si>
  <si>
    <t>iab units (desktop + mobile) + non-expanding adhesion</t>
  </si>
  <si>
    <t>CPM</t>
  </si>
  <si>
    <t>Client Name</t>
  </si>
  <si>
    <t>Hooters</t>
  </si>
  <si>
    <t>Campaign Name</t>
  </si>
  <si>
    <t>Hooters Fantasy Draft</t>
  </si>
  <si>
    <t>Expo Account Manager</t>
  </si>
  <si>
    <t>Emily Porche</t>
  </si>
  <si>
    <t>Expo Sales Contact</t>
  </si>
  <si>
    <t>Campaign Report date</t>
  </si>
  <si>
    <t>2018-08-07 to 2018-08-08</t>
  </si>
  <si>
    <t>Agency Name</t>
  </si>
  <si>
    <t>Vert Mobile</t>
  </si>
  <si>
    <t>Currency</t>
  </si>
  <si>
    <t>USD</t>
  </si>
  <si>
    <t>Live</t>
  </si>
  <si>
    <t>Campaign Status</t>
  </si>
  <si>
    <t>Standard Banners (Performance/Brand)</t>
  </si>
  <si>
    <t>Subtotal</t>
  </si>
  <si>
    <t>Placement# Name</t>
  </si>
  <si>
    <t>Booked Impressions</t>
  </si>
  <si>
    <t>Delivered Impressions</t>
  </si>
  <si>
    <t>Clicks</t>
  </si>
  <si>
    <t>CTR</t>
  </si>
  <si>
    <t>Conversion</t>
  </si>
  <si>
    <t>eCPA</t>
  </si>
  <si>
    <t>1.iab units (desktop + mobile) + non-expanding adhesion</t>
  </si>
  <si>
    <t>2.iab units (desktop + mobile) + non-expanding adhesion</t>
  </si>
  <si>
    <t>160x600</t>
  </si>
  <si>
    <t>300x250</t>
  </si>
  <si>
    <t>300x600</t>
  </si>
  <si>
    <t>320x50</t>
  </si>
  <si>
    <t>728x90</t>
  </si>
  <si>
    <t>768x90</t>
  </si>
  <si>
    <t>Performance by Placement</t>
  </si>
  <si>
    <t>Grand Total</t>
  </si>
  <si>
    <t>Performance by Ad Size</t>
  </si>
  <si>
    <t/>
  </si>
  <si>
    <t>Placement # Name</t>
  </si>
  <si>
    <t>Ad Size</t>
  </si>
  <si>
    <t>CTR %</t>
  </si>
  <si>
    <t>Conversions</t>
  </si>
  <si>
    <t>Performance - by Placement and Date</t>
  </si>
  <si>
    <t>Date</t>
  </si>
</sst>
</file>

<file path=xl/styles.xml><?xml version="1.0" encoding="utf-8"?>
<styleSheet xmlns="http://schemas.openxmlformats.org/spreadsheetml/2006/main">
  <numFmts count="3">
    <numFmt numFmtId="164" formatCode="$#,###0.00"/>
    <numFmt numFmtId="165" formatCode="#,##0"/>
    <numFmt numFmtId="166" formatCode="0.00%"/>
    <numFmt numFmtId="165" formatCode="#,##0"/>
    <numFmt numFmtId="166" formatCode="0.00%"/>
    <numFmt numFmtId="164" formatCode="$#,#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1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$#,###0.00"/>
    </dxf>
    <dxf>
      <numFmt numFmtId="165" formatCode="#,##0"/>
    </dxf>
    <dxf>
      <numFmt numFmtId="166" formatCode="0.00%"/>
    </dxf>
    <dxf>
      <numFmt numFmtId="166" formatCode="0.00%"/>
    </dxf>
    <dxf>
      <numFmt numFmtId="164" formatCode="$#,###0.00"/>
    </dxf>
    <dxf>
      <numFmt numFmtId="167" formatCode="YYYY-MM-DD"/>
    </dxf>
    <dxf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887898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8675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209841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867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2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3" ht="6" customHeight="1"/>
    <row r="2" spans="2:13" s="1" customFormat="1">
      <c r="B2" s="1" t="s">
        <v>15</v>
      </c>
      <c r="C2" s="1" t="s">
        <v>16</v>
      </c>
      <c r="E2" s="1" t="s">
        <v>19</v>
      </c>
      <c r="F2" s="1" t="s">
        <v>20</v>
      </c>
      <c r="H2" s="1" t="s">
        <v>22</v>
      </c>
      <c r="I2" s="1" t="s">
        <v>23</v>
      </c>
    </row>
    <row r="3" spans="2:13" s="1" customFormat="1">
      <c r="B3" s="1" t="s">
        <v>17</v>
      </c>
      <c r="C3" s="1" t="s">
        <v>18</v>
      </c>
      <c r="E3" s="1" t="s">
        <v>21</v>
      </c>
      <c r="H3" s="1" t="s">
        <v>29</v>
      </c>
      <c r="I3" s="1" t="s">
        <v>28</v>
      </c>
    </row>
    <row r="4" spans="2:13" s="1" customFormat="1">
      <c r="B4" s="1" t="s">
        <v>24</v>
      </c>
      <c r="C4" s="1" t="s">
        <v>25</v>
      </c>
      <c r="H4" s="1" t="s">
        <v>26</v>
      </c>
      <c r="I4" s="1" t="s">
        <v>27</v>
      </c>
    </row>
    <row r="8" spans="2:13">
      <c r="C8" s="4" t="s">
        <v>30</v>
      </c>
    </row>
    <row r="9" spans="2:13" ht="29" customHeight="1"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</row>
    <row r="10" spans="2:13">
      <c r="C10" s="2">
        <v>1</v>
      </c>
      <c r="D10" s="2" t="s">
        <v>11</v>
      </c>
      <c r="E10" s="2" t="s">
        <v>12</v>
      </c>
      <c r="F10" s="1" t="s">
        <v>13</v>
      </c>
      <c r="G10" s="2" t="s">
        <v>14</v>
      </c>
      <c r="H10" s="3">
        <v>0</v>
      </c>
      <c r="I10" s="3">
        <v>0</v>
      </c>
      <c r="J10" s="3">
        <v>1263603</v>
      </c>
      <c r="K10" s="3">
        <v>198395</v>
      </c>
      <c r="L10" s="3">
        <v>0.1570073828567992</v>
      </c>
      <c r="M10" s="3">
        <v>0</v>
      </c>
    </row>
    <row r="11" spans="2:13">
      <c r="C11" s="2">
        <v>2</v>
      </c>
      <c r="D11" s="2" t="s">
        <v>11</v>
      </c>
      <c r="E11" s="2" t="s">
        <v>12</v>
      </c>
      <c r="F11" s="1" t="s">
        <v>13</v>
      </c>
      <c r="G11" s="2" t="s">
        <v>14</v>
      </c>
      <c r="H11" s="3">
        <v>0</v>
      </c>
      <c r="I11" s="3">
        <v>0</v>
      </c>
      <c r="J11" s="3">
        <v>595456</v>
      </c>
      <c r="K11" s="3">
        <v>3594</v>
      </c>
      <c r="L11" s="3">
        <v>0.006035710447119518</v>
      </c>
      <c r="M11" s="3">
        <v>0</v>
      </c>
    </row>
    <row r="12" spans="2:13">
      <c r="C12" s="5" t="s">
        <v>31</v>
      </c>
      <c r="I12" s="6">
        <f>sum(I10:I11)</f>
        <v>0</v>
      </c>
      <c r="J12" s="7">
        <f>sum(J10:J11)</f>
        <v>0</v>
      </c>
      <c r="K12" s="7">
        <f>sum(K10:K11)</f>
        <v>0</v>
      </c>
      <c r="L12" s="8">
        <f>IFERROR(K12/J12,0)</f>
        <v>0</v>
      </c>
      <c r="M12" s="6">
        <f>sum(M10:M11)</f>
        <v>0</v>
      </c>
    </row>
  </sheetData>
  <conditionalFormatting sqref="A1:R5">
    <cfRule type="containsBlanks" dxfId="0" priority="23">
      <formula>LEN(TRIM(A1))=0</formula>
    </cfRule>
    <cfRule type="notContainsBlanks" dxfId="0" priority="24">
      <formula>LEN(TRIM(A1))&gt;0</formula>
    </cfRule>
  </conditionalFormatting>
  <conditionalFormatting sqref="C12">
    <cfRule type="notContainsBlanks" dxfId="2" priority="5">
      <formula>LEN(TRIM(C12))&gt;0</formula>
    </cfRule>
    <cfRule type="containsBlanks" dxfId="2" priority="6">
      <formula>LEN(TRIM(C12))=0</formula>
    </cfRule>
  </conditionalFormatting>
  <conditionalFormatting sqref="C8:M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M9">
    <cfRule type="notContainsBlanks" dxfId="1" priority="3">
      <formula>LEN(TRIM(C9))&gt;0</formula>
    </cfRule>
    <cfRule type="containsBlanks" dxfId="1" priority="4">
      <formula>LEN(TRIM(C9))=0</formula>
    </cfRule>
  </conditionalFormatting>
  <conditionalFormatting sqref="D12">
    <cfRule type="notContainsBlanks" dxfId="2" priority="7">
      <formula>LEN(TRIM(D12))&gt;0</formula>
    </cfRule>
    <cfRule type="containsBlanks" dxfId="2" priority="8">
      <formula>LEN(TRIM(D12))=0</formula>
    </cfRule>
  </conditionalFormatting>
  <conditionalFormatting sqref="E12">
    <cfRule type="notContainsBlanks" dxfId="2" priority="9">
      <formula>LEN(TRIM(E12))&gt;0</formula>
    </cfRule>
    <cfRule type="containsBlanks" dxfId="2" priority="10">
      <formula>LEN(TRIM(E12))=0</formula>
    </cfRule>
  </conditionalFormatting>
  <conditionalFormatting sqref="F12">
    <cfRule type="notContainsBlanks" dxfId="2" priority="11">
      <formula>LEN(TRIM(F12))&gt;0</formula>
    </cfRule>
    <cfRule type="containsBlanks" dxfId="2" priority="12">
      <formula>LEN(TRIM(F12))=0</formula>
    </cfRule>
  </conditionalFormatting>
  <conditionalFormatting sqref="G12">
    <cfRule type="notContainsBlanks" dxfId="2" priority="13">
      <formula>LEN(TRIM(G12))&gt;0</formula>
    </cfRule>
    <cfRule type="containsBlanks" dxfId="2" priority="14">
      <formula>LEN(TRIM(G12))=0</formula>
    </cfRule>
  </conditionalFormatting>
  <conditionalFormatting sqref="H10:H11">
    <cfRule type="notContainsBlanks" dxfId="3" priority="15">
      <formula>LEN(TRIM(H10))&gt;0</formula>
    </cfRule>
  </conditionalFormatting>
  <conditionalFormatting sqref="H12">
    <cfRule type="notContainsBlanks" dxfId="2" priority="16">
      <formula>LEN(TRIM(H12))&gt;0</formula>
    </cfRule>
    <cfRule type="containsBlanks" dxfId="2" priority="17">
      <formula>LEN(TRIM(H12))=0</formula>
    </cfRule>
  </conditionalFormatting>
  <conditionalFormatting sqref="I10:I11">
    <cfRule type="notContainsBlanks" dxfId="3" priority="18">
      <formula>LEN(TRIM(I10))&gt;0</formula>
    </cfRule>
  </conditionalFormatting>
  <conditionalFormatting sqref="J10:J11">
    <cfRule type="notContainsBlanks" dxfId="4" priority="19">
      <formula>LEN(TRIM(J10))&gt;0</formula>
    </cfRule>
  </conditionalFormatting>
  <conditionalFormatting sqref="K10:K11">
    <cfRule type="notContainsBlanks" dxfId="4" priority="20">
      <formula>LEN(TRIM(K10))&gt;0</formula>
    </cfRule>
  </conditionalFormatting>
  <conditionalFormatting sqref="L10:L11">
    <cfRule type="notContainsBlanks" dxfId="5" priority="21">
      <formula>LEN(TRIM(L10))&gt;0</formula>
    </cfRule>
  </conditionalFormatting>
  <conditionalFormatting sqref="M10:M11">
    <cfRule type="notContainsBlanks" dxfId="3" priority="22">
      <formula>LEN(TRIM(M10))&gt;0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44"/>
  <sheetViews>
    <sheetView showGridLines="0" zoomScale="75" zoomScaleNormal="75" workbookViewId="0"/>
  </sheetViews>
  <sheetFormatPr defaultRowHeight="15"/>
  <cols>
    <col min="1" max="1" width="2.7109375" customWidth="1"/>
    <col min="2" max="2" width="45.7109375" customWidth="1"/>
    <col min="3" max="3" width="13.7109375" style="2" customWidth="1"/>
    <col min="4" max="5" width="20.7109375" style="3" customWidth="1"/>
    <col min="6" max="7" width="14.7109375" style="3" customWidth="1"/>
    <col min="8" max="8" width="21.7109375" style="3" customWidth="1"/>
    <col min="9" max="10" width="11.7109375" style="3" customWidth="1"/>
    <col min="11" max="18" width="15.7109375" style="3" customWidth="1"/>
  </cols>
  <sheetData>
    <row r="1" spans="2:10" ht="6" customHeight="1"/>
    <row r="2" spans="2:10" s="1" customFormat="1">
      <c r="B2" s="1" t="s">
        <v>15</v>
      </c>
      <c r="C2" s="1" t="s">
        <v>16</v>
      </c>
      <c r="E2" s="1" t="s">
        <v>19</v>
      </c>
      <c r="F2" s="1" t="s">
        <v>20</v>
      </c>
      <c r="H2" s="1" t="s">
        <v>22</v>
      </c>
      <c r="I2" s="1" t="s">
        <v>23</v>
      </c>
    </row>
    <row r="3" spans="2:10" s="1" customFormat="1">
      <c r="B3" s="1" t="s">
        <v>17</v>
      </c>
      <c r="C3" s="1" t="s">
        <v>18</v>
      </c>
      <c r="E3" s="1" t="s">
        <v>21</v>
      </c>
      <c r="H3" s="1" t="s">
        <v>29</v>
      </c>
      <c r="I3" s="1" t="s">
        <v>28</v>
      </c>
    </row>
    <row r="4" spans="2:10" s="1" customFormat="1">
      <c r="B4" s="1" t="s">
        <v>24</v>
      </c>
      <c r="C4" s="1" t="s">
        <v>25</v>
      </c>
      <c r="H4" s="1" t="s">
        <v>26</v>
      </c>
      <c r="I4" s="1" t="s">
        <v>27</v>
      </c>
    </row>
    <row r="8" spans="2:10">
      <c r="B8" s="4" t="s">
        <v>47</v>
      </c>
    </row>
    <row r="9" spans="2:10">
      <c r="B9" t="s">
        <v>32</v>
      </c>
      <c r="C9" s="2" t="s">
        <v>5</v>
      </c>
      <c r="D9" s="3" t="s">
        <v>33</v>
      </c>
      <c r="E9" s="3" t="s">
        <v>34</v>
      </c>
      <c r="F9" s="3" t="s">
        <v>35</v>
      </c>
      <c r="G9" s="3" t="s">
        <v>36</v>
      </c>
      <c r="H9" s="3" t="s">
        <v>37</v>
      </c>
      <c r="I9" s="3" t="s">
        <v>10</v>
      </c>
      <c r="J9" s="3" t="s">
        <v>38</v>
      </c>
    </row>
    <row r="10" spans="2:10">
      <c r="B10" t="s">
        <v>39</v>
      </c>
      <c r="C10" s="2">
        <v>0</v>
      </c>
      <c r="D10" s="3">
        <v>1263603</v>
      </c>
      <c r="E10" s="3">
        <v>198395</v>
      </c>
      <c r="F10" s="3">
        <v>399</v>
      </c>
      <c r="G10" s="3">
        <v>0.002011139393633912</v>
      </c>
      <c r="H10" s="3">
        <v>0</v>
      </c>
      <c r="I10" s="3">
        <v>0</v>
      </c>
      <c r="J10" s="3">
        <v>0</v>
      </c>
    </row>
    <row r="11" spans="2:10">
      <c r="B11" t="s">
        <v>40</v>
      </c>
      <c r="C11" s="2">
        <v>0</v>
      </c>
      <c r="D11" s="3">
        <v>595456</v>
      </c>
      <c r="E11" s="3">
        <v>3594</v>
      </c>
      <c r="F11" s="3">
        <v>122</v>
      </c>
      <c r="G11" s="3">
        <v>0.03394546466332777</v>
      </c>
      <c r="H11" s="3">
        <v>0</v>
      </c>
      <c r="I11" s="3">
        <v>0</v>
      </c>
      <c r="J11" s="3">
        <v>0</v>
      </c>
    </row>
    <row r="12" spans="2:10">
      <c r="B12" s="9" t="s">
        <v>48</v>
      </c>
      <c r="D12" s="10">
        <f>sum(D10:D11)</f>
        <v>0</v>
      </c>
      <c r="E12" s="10">
        <f>sum(E10:E11)</f>
        <v>0</v>
      </c>
      <c r="F12" s="10">
        <f>sum(F10:F11)</f>
        <v>0</v>
      </c>
      <c r="G12" s="11">
        <f>IFERROR(F12/E12,0)</f>
        <v>0</v>
      </c>
      <c r="H12" s="10">
        <f>sum(H10:H11)</f>
        <v>0</v>
      </c>
      <c r="I12" s="12">
        <f>sum(I10:I11)</f>
        <v>0</v>
      </c>
    </row>
    <row r="15" spans="2:10">
      <c r="B15" s="4" t="s">
        <v>49</v>
      </c>
      <c r="C15" s="13" t="s">
        <v>50</v>
      </c>
      <c r="D15" s="13" t="s">
        <v>50</v>
      </c>
      <c r="E15" s="13" t="s">
        <v>50</v>
      </c>
      <c r="F15" s="13" t="s">
        <v>50</v>
      </c>
      <c r="G15" s="13" t="s">
        <v>50</v>
      </c>
      <c r="H15" s="13" t="s">
        <v>50</v>
      </c>
      <c r="I15" s="13" t="s">
        <v>50</v>
      </c>
    </row>
    <row r="16" spans="2:10">
      <c r="B16" s="4" t="s">
        <v>51</v>
      </c>
      <c r="C16" s="14" t="s">
        <v>52</v>
      </c>
      <c r="D16" s="15" t="s">
        <v>34</v>
      </c>
      <c r="E16" s="15" t="s">
        <v>35</v>
      </c>
      <c r="F16" s="15" t="s">
        <v>53</v>
      </c>
      <c r="G16" s="15" t="s">
        <v>54</v>
      </c>
      <c r="H16" s="15" t="s">
        <v>10</v>
      </c>
      <c r="I16" s="15" t="s">
        <v>38</v>
      </c>
    </row>
    <row r="17" spans="2:9">
      <c r="B17" t="s">
        <v>39</v>
      </c>
      <c r="C17" s="2" t="s">
        <v>41</v>
      </c>
      <c r="D17" s="3">
        <v>12898</v>
      </c>
      <c r="E17" s="3">
        <v>19</v>
      </c>
      <c r="F17" s="3">
        <v>0.001473096604124671</v>
      </c>
      <c r="G17" s="3">
        <v>0</v>
      </c>
      <c r="H17" s="3">
        <v>0</v>
      </c>
      <c r="I17" s="3">
        <v>0</v>
      </c>
    </row>
    <row r="18" spans="2:9">
      <c r="B18" t="s">
        <v>39</v>
      </c>
      <c r="C18" s="2" t="s">
        <v>42</v>
      </c>
      <c r="D18" s="3">
        <v>34854</v>
      </c>
      <c r="E18" s="3">
        <v>26</v>
      </c>
      <c r="F18" s="3">
        <v>0.0007459688988351408</v>
      </c>
      <c r="G18" s="3">
        <v>0</v>
      </c>
      <c r="H18" s="3">
        <v>0</v>
      </c>
      <c r="I18" s="3">
        <v>0</v>
      </c>
    </row>
    <row r="19" spans="2:9">
      <c r="B19" t="s">
        <v>39</v>
      </c>
      <c r="C19" s="2" t="s">
        <v>43</v>
      </c>
      <c r="D19" s="3">
        <v>5071</v>
      </c>
      <c r="E19" s="3">
        <v>20</v>
      </c>
      <c r="F19" s="3">
        <v>0.003943995267205679</v>
      </c>
      <c r="G19" s="3">
        <v>0</v>
      </c>
      <c r="H19" s="3">
        <v>0</v>
      </c>
      <c r="I19" s="3">
        <v>0</v>
      </c>
    </row>
    <row r="20" spans="2:9">
      <c r="B20" t="s">
        <v>39</v>
      </c>
      <c r="C20" s="2" t="s">
        <v>44</v>
      </c>
      <c r="D20" s="3">
        <v>112770</v>
      </c>
      <c r="E20" s="3">
        <v>282</v>
      </c>
      <c r="F20" s="3">
        <v>0.002500665070497473</v>
      </c>
      <c r="G20" s="3">
        <v>0</v>
      </c>
      <c r="H20" s="3">
        <v>0</v>
      </c>
      <c r="I20" s="3">
        <v>0</v>
      </c>
    </row>
    <row r="21" spans="2:9">
      <c r="B21" t="s">
        <v>39</v>
      </c>
      <c r="C21" s="2" t="s">
        <v>45</v>
      </c>
      <c r="D21" s="3">
        <v>31680</v>
      </c>
      <c r="E21" s="3">
        <v>34</v>
      </c>
      <c r="F21" s="3">
        <v>0.001073232323232323</v>
      </c>
      <c r="G21" s="3">
        <v>0</v>
      </c>
      <c r="H21" s="3">
        <v>0</v>
      </c>
      <c r="I21" s="3">
        <v>0</v>
      </c>
    </row>
    <row r="22" spans="2:9">
      <c r="B22" t="s">
        <v>39</v>
      </c>
      <c r="C22" s="2" t="s">
        <v>46</v>
      </c>
      <c r="D22" s="3">
        <v>1122</v>
      </c>
      <c r="E22" s="3">
        <v>18</v>
      </c>
      <c r="F22" s="3">
        <v>0.0160427807486631</v>
      </c>
      <c r="G22" s="3">
        <v>0</v>
      </c>
      <c r="H22" s="3">
        <v>0</v>
      </c>
      <c r="I22" s="3">
        <v>0</v>
      </c>
    </row>
    <row r="23" spans="2:9">
      <c r="B23" t="s">
        <v>31</v>
      </c>
      <c r="D23" s="10">
        <f>sum(D17:D22)</f>
        <v>0</v>
      </c>
      <c r="E23" s="10">
        <f>sum(E17:E22)</f>
        <v>0</v>
      </c>
      <c r="F23" s="11">
        <f>IFERROR(E23/D23,0)</f>
        <v>0</v>
      </c>
      <c r="G23" s="10">
        <f>sum(G17:G22)</f>
        <v>0</v>
      </c>
      <c r="H23" s="12">
        <f>sum(H17:H22)</f>
        <v>0</v>
      </c>
    </row>
    <row r="25" spans="2:9">
      <c r="B25" t="s">
        <v>40</v>
      </c>
      <c r="C25" s="2" t="s">
        <v>41</v>
      </c>
      <c r="D25" s="3">
        <v>227</v>
      </c>
      <c r="E25" s="3">
        <v>17</v>
      </c>
      <c r="F25" s="3">
        <v>0.07488986784140969</v>
      </c>
      <c r="G25" s="3">
        <v>0</v>
      </c>
      <c r="H25" s="3">
        <v>0</v>
      </c>
      <c r="I25" s="3">
        <v>0</v>
      </c>
    </row>
    <row r="26" spans="2:9">
      <c r="B26" t="s">
        <v>40</v>
      </c>
      <c r="C26" s="2" t="s">
        <v>42</v>
      </c>
      <c r="D26" s="3">
        <v>1212</v>
      </c>
      <c r="E26" s="3">
        <v>25</v>
      </c>
      <c r="F26" s="3">
        <v>0.02062706270627063</v>
      </c>
      <c r="G26" s="3">
        <v>0</v>
      </c>
      <c r="H26" s="3">
        <v>0</v>
      </c>
      <c r="I26" s="3">
        <v>0</v>
      </c>
    </row>
    <row r="27" spans="2:9">
      <c r="B27" t="s">
        <v>40</v>
      </c>
      <c r="C27" s="2" t="s">
        <v>43</v>
      </c>
      <c r="D27" s="3">
        <v>234</v>
      </c>
      <c r="E27" s="3">
        <v>16</v>
      </c>
      <c r="F27" s="3">
        <v>0.06837606837606838</v>
      </c>
      <c r="G27" s="3">
        <v>0</v>
      </c>
      <c r="H27" s="3">
        <v>0</v>
      </c>
      <c r="I27" s="3">
        <v>0</v>
      </c>
    </row>
    <row r="28" spans="2:9">
      <c r="B28" t="s">
        <v>40</v>
      </c>
      <c r="C28" s="2" t="s">
        <v>44</v>
      </c>
      <c r="D28" s="3">
        <v>1214</v>
      </c>
      <c r="E28" s="3">
        <v>37</v>
      </c>
      <c r="F28" s="3">
        <v>0.03047775947281713</v>
      </c>
      <c r="G28" s="3">
        <v>0</v>
      </c>
      <c r="H28" s="3">
        <v>0</v>
      </c>
      <c r="I28" s="3">
        <v>0</v>
      </c>
    </row>
    <row r="29" spans="2:9">
      <c r="B29" t="s">
        <v>40</v>
      </c>
      <c r="C29" s="2" t="s">
        <v>45</v>
      </c>
      <c r="D29" s="3">
        <v>684</v>
      </c>
      <c r="E29" s="3">
        <v>26</v>
      </c>
      <c r="F29" s="3">
        <v>0.03801169590643275</v>
      </c>
      <c r="G29" s="3">
        <v>0</v>
      </c>
      <c r="H29" s="3">
        <v>0</v>
      </c>
      <c r="I29" s="3">
        <v>0</v>
      </c>
    </row>
    <row r="30" spans="2:9">
      <c r="B30" t="s">
        <v>40</v>
      </c>
      <c r="C30" s="2" t="s">
        <v>46</v>
      </c>
      <c r="D30" s="3">
        <v>23</v>
      </c>
      <c r="E30" s="3">
        <v>1</v>
      </c>
      <c r="F30" s="3">
        <v>0.04347826086956522</v>
      </c>
      <c r="G30" s="3">
        <v>0</v>
      </c>
      <c r="H30" s="3">
        <v>0</v>
      </c>
      <c r="I30" s="3">
        <v>0</v>
      </c>
    </row>
    <row r="31" spans="2:9">
      <c r="B31" t="s">
        <v>31</v>
      </c>
      <c r="D31" s="10">
        <f>sum(D25:D30)</f>
        <v>0</v>
      </c>
      <c r="E31" s="10">
        <f>sum(E25:E30)</f>
        <v>0</v>
      </c>
      <c r="F31" s="11">
        <f>IFERROR(E31/D31,0)</f>
        <v>0</v>
      </c>
      <c r="G31" s="10">
        <f>sum(G25:G30)</f>
        <v>0</v>
      </c>
      <c r="H31" s="12">
        <f>sum(H25:H30)</f>
        <v>0</v>
      </c>
    </row>
    <row r="32" spans="2:9">
      <c r="B32" s="9" t="s">
        <v>48</v>
      </c>
      <c r="D32" s="10">
        <f>SUMIF(B17:B31,"Subtotal",D17:D31)</f>
        <v>0</v>
      </c>
      <c r="E32" s="10">
        <f>SUMIF(B17:B31,"Subtotal",E17:E31)</f>
        <v>0</v>
      </c>
      <c r="F32" s="11">
        <f>IFERROR(E32/D32,0)</f>
        <v>0</v>
      </c>
      <c r="G32" s="10">
        <f>SUMIF(B17:B31,"Subtotal",G17:G31)</f>
        <v>0</v>
      </c>
      <c r="H32" s="12">
        <f>SUMIF(B17:B31,"Subtotal",H17:H31)</f>
        <v>0</v>
      </c>
    </row>
    <row r="35" spans="2:9">
      <c r="B35" s="4" t="s">
        <v>55</v>
      </c>
      <c r="C35" s="13" t="s">
        <v>50</v>
      </c>
      <c r="D35" s="13" t="s">
        <v>50</v>
      </c>
      <c r="E35" s="13" t="s">
        <v>50</v>
      </c>
      <c r="F35" s="13" t="s">
        <v>50</v>
      </c>
      <c r="G35" s="13" t="s">
        <v>50</v>
      </c>
      <c r="H35" s="13" t="s">
        <v>50</v>
      </c>
      <c r="I35" s="13" t="s">
        <v>50</v>
      </c>
    </row>
    <row r="36" spans="2:9">
      <c r="B36" s="4" t="s">
        <v>51</v>
      </c>
      <c r="C36" s="14" t="s">
        <v>56</v>
      </c>
      <c r="D36" s="15" t="s">
        <v>34</v>
      </c>
      <c r="E36" s="15" t="s">
        <v>35</v>
      </c>
      <c r="F36" s="15" t="s">
        <v>53</v>
      </c>
      <c r="G36" s="15" t="s">
        <v>54</v>
      </c>
      <c r="H36" s="15" t="s">
        <v>10</v>
      </c>
      <c r="I36" s="15" t="s">
        <v>38</v>
      </c>
    </row>
    <row r="37" spans="2:9">
      <c r="B37" t="s">
        <v>39</v>
      </c>
      <c r="C37" s="2">
        <v>43319</v>
      </c>
      <c r="D37" s="3">
        <v>51803</v>
      </c>
      <c r="E37" s="3">
        <v>157</v>
      </c>
      <c r="F37" s="3">
        <v>0.003030712506997664</v>
      </c>
      <c r="G37" s="3">
        <v>0</v>
      </c>
      <c r="H37" s="3">
        <v>0</v>
      </c>
      <c r="I37" s="3">
        <v>0</v>
      </c>
    </row>
    <row r="38" spans="2:9">
      <c r="B38" t="s">
        <v>39</v>
      </c>
      <c r="C38" s="2">
        <v>43320</v>
      </c>
      <c r="D38" s="3">
        <v>146592</v>
      </c>
      <c r="E38" s="3">
        <v>242</v>
      </c>
      <c r="F38" s="3">
        <v>0.00165084042785418</v>
      </c>
      <c r="G38" s="3">
        <v>0</v>
      </c>
      <c r="H38" s="3">
        <v>0</v>
      </c>
      <c r="I38" s="3">
        <v>0</v>
      </c>
    </row>
    <row r="39" spans="2:9">
      <c r="B39" t="s">
        <v>31</v>
      </c>
      <c r="D39" s="10">
        <f>sum(D37:D38)</f>
        <v>0</v>
      </c>
      <c r="E39" s="10">
        <f>sum(E37:E38)</f>
        <v>0</v>
      </c>
      <c r="F39" s="11">
        <f>IFERROR(E39/D39,0)</f>
        <v>0</v>
      </c>
      <c r="G39" s="10">
        <f>sum(G37:G38)</f>
        <v>0</v>
      </c>
      <c r="H39" s="12">
        <f>sum(H37:H38)</f>
        <v>0</v>
      </c>
    </row>
    <row r="41" spans="2:9">
      <c r="B41" t="s">
        <v>40</v>
      </c>
      <c r="C41" s="2">
        <v>43319</v>
      </c>
      <c r="D41" s="3">
        <v>349</v>
      </c>
      <c r="E41" s="3">
        <v>46</v>
      </c>
      <c r="F41" s="3">
        <v>0.1318051575931232</v>
      </c>
      <c r="G41" s="3">
        <v>0</v>
      </c>
      <c r="H41" s="3">
        <v>0</v>
      </c>
      <c r="I41" s="3">
        <v>0</v>
      </c>
    </row>
    <row r="42" spans="2:9">
      <c r="B42" t="s">
        <v>40</v>
      </c>
      <c r="C42" s="2">
        <v>43320</v>
      </c>
      <c r="D42" s="3">
        <v>3245</v>
      </c>
      <c r="E42" s="3">
        <v>76</v>
      </c>
      <c r="F42" s="3">
        <v>0.02342064714946071</v>
      </c>
      <c r="G42" s="3">
        <v>0</v>
      </c>
      <c r="H42" s="3">
        <v>0</v>
      </c>
      <c r="I42" s="3">
        <v>0</v>
      </c>
    </row>
    <row r="43" spans="2:9">
      <c r="B43" t="s">
        <v>31</v>
      </c>
      <c r="D43" s="10">
        <f>sum(D41:D42)</f>
        <v>0</v>
      </c>
      <c r="E43" s="10">
        <f>sum(E41:E42)</f>
        <v>0</v>
      </c>
      <c r="F43" s="11">
        <f>IFERROR(E43/D43,0)</f>
        <v>0</v>
      </c>
      <c r="G43" s="10">
        <f>sum(G41:G42)</f>
        <v>0</v>
      </c>
      <c r="H43" s="12">
        <f>sum(H41:H42)</f>
        <v>0</v>
      </c>
    </row>
    <row r="44" spans="2:9">
      <c r="B44" s="9" t="s">
        <v>48</v>
      </c>
      <c r="D44" s="10">
        <f>SUMIF(B37:B43,"Subtotal",D37:D43)</f>
        <v>0</v>
      </c>
      <c r="E44" s="10">
        <f>SUMIF(B37:B43,"Subtotal",E37:E43)</f>
        <v>0</v>
      </c>
      <c r="F44" s="11">
        <f>IFERROR(E44/D44,0)</f>
        <v>0</v>
      </c>
      <c r="G44" s="10">
        <f>SUMIF(B37:B43,"Subtotal",G37:G43)</f>
        <v>0</v>
      </c>
      <c r="H44" s="12">
        <f>SUMIF(B37:B43,"Subtotal",H37:H43)</f>
        <v>0</v>
      </c>
    </row>
  </sheetData>
  <conditionalFormatting sqref="A1:R5">
    <cfRule type="containsBlanks" dxfId="0" priority="19">
      <formula>LEN(TRIM(A1))=0</formula>
    </cfRule>
    <cfRule type="notContainsBlanks" dxfId="0" priority="20">
      <formula>LEN(TRIM(A1))&gt;0</formula>
    </cfRule>
  </conditionalFormatting>
  <conditionalFormatting sqref="B9">
    <cfRule type="notContainsBlanks" dxfId="0" priority="23">
      <formula>LEN(TRIM(B9))&gt;0</formula>
    </cfRule>
  </conditionalFormatting>
  <conditionalFormatting sqref="C10:C11">
    <cfRule type="notContainsBlanks" dxfId="7" priority="44">
      <formula>LEN(TRIM(C10))&gt;0</formula>
    </cfRule>
  </conditionalFormatting>
  <conditionalFormatting sqref="C12">
    <cfRule type="containsBlanks" dxfId="2" priority="45">
      <formula>LEN(TRIM(C12))=0</formula>
    </cfRule>
    <cfRule type="notContainsBlanks" dxfId="2" priority="46">
      <formula>LEN(TRIM(C12))&gt;0</formula>
    </cfRule>
  </conditionalFormatting>
  <conditionalFormatting sqref="C32">
    <cfRule type="containsBlanks" dxfId="2" priority="50">
      <formula>LEN(TRIM(C32))=0</formula>
    </cfRule>
    <cfRule type="notContainsBlanks" dxfId="2" priority="51">
      <formula>LEN(TRIM(C32))&gt;0</formula>
    </cfRule>
  </conditionalFormatting>
  <conditionalFormatting sqref="C37:C39">
    <cfRule type="notContainsBlanks" dxfId="8" priority="9">
      <formula>LEN(TRIM(C37))&gt;0</formula>
    </cfRule>
  </conditionalFormatting>
  <conditionalFormatting sqref="C41:C43">
    <cfRule type="notContainsBlanks" dxfId="8" priority="14">
      <formula>LEN(TRIM(C41))&gt;0</formula>
    </cfRule>
  </conditionalFormatting>
  <conditionalFormatting sqref="C44">
    <cfRule type="containsBlanks" dxfId="2" priority="64">
      <formula>LEN(TRIM(C44))=0</formula>
    </cfRule>
    <cfRule type="notContainsBlanks" dxfId="2" priority="65">
      <formula>LEN(TRIM(C44))&gt;0</formula>
    </cfRule>
  </conditionalFormatting>
  <conditionalFormatting sqref="C8:J8">
    <cfRule type="containsBlanks" dxfId="9" priority="21">
      <formula>LEN(TRIM(C8))=0</formula>
    </cfRule>
    <cfRule type="notContainsBlanks" dxfId="9" priority="22">
      <formula>LEN(TRIM(C8))&gt;0</formula>
    </cfRule>
  </conditionalFormatting>
  <conditionalFormatting sqref="C9">
    <cfRule type="notContainsBlanks" dxfId="10" priority="24">
      <formula>LEN(TRIM(C9))&gt;0</formula>
    </cfRule>
  </conditionalFormatting>
  <conditionalFormatting sqref="D10:D11">
    <cfRule type="notContainsBlanks" dxfId="4" priority="26">
      <formula>LEN(TRIM(D10))&gt;0</formula>
    </cfRule>
  </conditionalFormatting>
  <conditionalFormatting sqref="D12">
    <cfRule type="notContainsBlanks" dxfId="2" priority="27">
      <formula>LEN(TRIM(D12))&gt;0</formula>
    </cfRule>
    <cfRule type="containsBlanks" dxfId="2" priority="28">
      <formula>LEN(TRIM(D12))=0</formula>
    </cfRule>
  </conditionalFormatting>
  <conditionalFormatting sqref="D17:E23">
    <cfRule type="notContainsBlanks" dxfId="4" priority="1">
      <formula>LEN(TRIM(D17))&gt;0</formula>
    </cfRule>
  </conditionalFormatting>
  <conditionalFormatting sqref="D25:E31">
    <cfRule type="notContainsBlanks" dxfId="4" priority="5">
      <formula>LEN(TRIM(D25))&gt;0</formula>
    </cfRule>
  </conditionalFormatting>
  <conditionalFormatting sqref="D32">
    <cfRule type="containsBlanks" dxfId="2" priority="52">
      <formula>LEN(TRIM(D32))=0</formula>
    </cfRule>
    <cfRule type="notContainsBlanks" dxfId="2" priority="53">
      <formula>LEN(TRIM(D32))&gt;0</formula>
    </cfRule>
  </conditionalFormatting>
  <conditionalFormatting sqref="D37:E39">
    <cfRule type="notContainsBlanks" dxfId="4" priority="10">
      <formula>LEN(TRIM(D37))&gt;0</formula>
    </cfRule>
  </conditionalFormatting>
  <conditionalFormatting sqref="D41:E43">
    <cfRule type="notContainsBlanks" dxfId="4" priority="15">
      <formula>LEN(TRIM(D41))&gt;0</formula>
    </cfRule>
  </conditionalFormatting>
  <conditionalFormatting sqref="D44">
    <cfRule type="containsBlanks" dxfId="2" priority="66">
      <formula>LEN(TRIM(D44))=0</formula>
    </cfRule>
    <cfRule type="notContainsBlanks" dxfId="2" priority="67">
      <formula>LEN(TRIM(D44))&gt;0</formula>
    </cfRule>
  </conditionalFormatting>
  <conditionalFormatting sqref="D9:J9">
    <cfRule type="notContainsBlanks" dxfId="10" priority="25">
      <formula>LEN(TRIM(D9))&gt;0</formula>
    </cfRule>
  </conditionalFormatting>
  <conditionalFormatting sqref="E10:E11">
    <cfRule type="notContainsBlanks" dxfId="4" priority="29">
      <formula>LEN(TRIM(E10))&gt;0</formula>
    </cfRule>
  </conditionalFormatting>
  <conditionalFormatting sqref="E12">
    <cfRule type="notContainsBlanks" dxfId="2" priority="30">
      <formula>LEN(TRIM(E12))&gt;0</formula>
    </cfRule>
    <cfRule type="containsBlanks" dxfId="2" priority="31">
      <formula>LEN(TRIM(E12))=0</formula>
    </cfRule>
  </conditionalFormatting>
  <conditionalFormatting sqref="E32">
    <cfRule type="containsBlanks" dxfId="2" priority="54">
      <formula>LEN(TRIM(E32))=0</formula>
    </cfRule>
    <cfRule type="notContainsBlanks" dxfId="2" priority="55">
      <formula>LEN(TRIM(E32))&gt;0</formula>
    </cfRule>
  </conditionalFormatting>
  <conditionalFormatting sqref="E44">
    <cfRule type="containsBlanks" dxfId="2" priority="68">
      <formula>LEN(TRIM(E44))=0</formula>
    </cfRule>
    <cfRule type="notContainsBlanks" dxfId="2" priority="69">
      <formula>LEN(TRIM(E44))&gt;0</formula>
    </cfRule>
  </conditionalFormatting>
  <conditionalFormatting sqref="F10:F11">
    <cfRule type="notContainsBlanks" dxfId="4" priority="32">
      <formula>LEN(TRIM(F10))&gt;0</formula>
    </cfRule>
  </conditionalFormatting>
  <conditionalFormatting sqref="F12">
    <cfRule type="notContainsBlanks" dxfId="2" priority="33">
      <formula>LEN(TRIM(F12))&gt;0</formula>
    </cfRule>
    <cfRule type="containsBlanks" dxfId="2" priority="34">
      <formula>LEN(TRIM(F12))=0</formula>
    </cfRule>
  </conditionalFormatting>
  <conditionalFormatting sqref="F17:F23">
    <cfRule type="notContainsBlanks" dxfId="6" priority="2">
      <formula>LEN(TRIM(F17))&gt;0</formula>
    </cfRule>
  </conditionalFormatting>
  <conditionalFormatting sqref="F25:F31">
    <cfRule type="notContainsBlanks" dxfId="6" priority="6">
      <formula>LEN(TRIM(F25))&gt;0</formula>
    </cfRule>
  </conditionalFormatting>
  <conditionalFormatting sqref="F32">
    <cfRule type="containsBlanks" dxfId="2" priority="56">
      <formula>LEN(TRIM(F32))=0</formula>
    </cfRule>
    <cfRule type="notContainsBlanks" dxfId="2" priority="57">
      <formula>LEN(TRIM(F32))&gt;0</formula>
    </cfRule>
  </conditionalFormatting>
  <conditionalFormatting sqref="F37:F39">
    <cfRule type="notContainsBlanks" dxfId="6" priority="11">
      <formula>LEN(TRIM(F37))&gt;0</formula>
    </cfRule>
  </conditionalFormatting>
  <conditionalFormatting sqref="F41:F43">
    <cfRule type="notContainsBlanks" dxfId="6" priority="16">
      <formula>LEN(TRIM(F41))&gt;0</formula>
    </cfRule>
  </conditionalFormatting>
  <conditionalFormatting sqref="F44">
    <cfRule type="containsBlanks" dxfId="2" priority="70">
      <formula>LEN(TRIM(F44))=0</formula>
    </cfRule>
    <cfRule type="notContainsBlanks" dxfId="2" priority="71">
      <formula>LEN(TRIM(F44))&gt;0</formula>
    </cfRule>
  </conditionalFormatting>
  <conditionalFormatting sqref="G10:G11">
    <cfRule type="notContainsBlanks" dxfId="6" priority="35">
      <formula>LEN(TRIM(G10))&gt;0</formula>
    </cfRule>
  </conditionalFormatting>
  <conditionalFormatting sqref="G12">
    <cfRule type="notContainsBlanks" dxfId="2" priority="36">
      <formula>LEN(TRIM(G12))&gt;0</formula>
    </cfRule>
    <cfRule type="containsBlanks" dxfId="2" priority="37">
      <formula>LEN(TRIM(G12))=0</formula>
    </cfRule>
  </conditionalFormatting>
  <conditionalFormatting sqref="G17:G23">
    <cfRule type="notContainsBlanks" dxfId="4" priority="3">
      <formula>LEN(TRIM(G17))&gt;0</formula>
    </cfRule>
  </conditionalFormatting>
  <conditionalFormatting sqref="G25:G31">
    <cfRule type="notContainsBlanks" dxfId="4" priority="7">
      <formula>LEN(TRIM(G25))&gt;0</formula>
    </cfRule>
  </conditionalFormatting>
  <conditionalFormatting sqref="G32">
    <cfRule type="containsBlanks" dxfId="2" priority="58">
      <formula>LEN(TRIM(G32))=0</formula>
    </cfRule>
    <cfRule type="notContainsBlanks" dxfId="2" priority="59">
      <formula>LEN(TRIM(G32))&gt;0</formula>
    </cfRule>
  </conditionalFormatting>
  <conditionalFormatting sqref="G37:G39">
    <cfRule type="notContainsBlanks" dxfId="4" priority="12">
      <formula>LEN(TRIM(G37))&gt;0</formula>
    </cfRule>
  </conditionalFormatting>
  <conditionalFormatting sqref="G41:G43">
    <cfRule type="notContainsBlanks" dxfId="4" priority="17">
      <formula>LEN(TRIM(G41))&gt;0</formula>
    </cfRule>
  </conditionalFormatting>
  <conditionalFormatting sqref="G44">
    <cfRule type="containsBlanks" dxfId="2" priority="72">
      <formula>LEN(TRIM(G44))=0</formula>
    </cfRule>
    <cfRule type="notContainsBlanks" dxfId="2" priority="73">
      <formula>LEN(TRIM(G44))&gt;0</formula>
    </cfRule>
  </conditionalFormatting>
  <conditionalFormatting sqref="H10:H11">
    <cfRule type="notContainsBlanks" dxfId="4" priority="38">
      <formula>LEN(TRIM(H10))&gt;0</formula>
    </cfRule>
  </conditionalFormatting>
  <conditionalFormatting sqref="H12">
    <cfRule type="notContainsBlanks" dxfId="2" priority="39">
      <formula>LEN(TRIM(H12))&gt;0</formula>
    </cfRule>
    <cfRule type="containsBlanks" dxfId="2" priority="40">
      <formula>LEN(TRIM(H12))=0</formula>
    </cfRule>
  </conditionalFormatting>
  <conditionalFormatting sqref="H17:I23">
    <cfRule type="notContainsBlanks" dxfId="7" priority="4">
      <formula>LEN(TRIM(H17))&gt;0</formula>
    </cfRule>
  </conditionalFormatting>
  <conditionalFormatting sqref="H25:I31">
    <cfRule type="notContainsBlanks" dxfId="7" priority="8">
      <formula>LEN(TRIM(H25))&gt;0</formula>
    </cfRule>
  </conditionalFormatting>
  <conditionalFormatting sqref="H32">
    <cfRule type="containsBlanks" dxfId="2" priority="60">
      <formula>LEN(TRIM(H32))=0</formula>
    </cfRule>
    <cfRule type="notContainsBlanks" dxfId="2" priority="61">
      <formula>LEN(TRIM(H32))&gt;0</formula>
    </cfRule>
  </conditionalFormatting>
  <conditionalFormatting sqref="H37:I39">
    <cfRule type="notContainsBlanks" dxfId="7" priority="13">
      <formula>LEN(TRIM(H37))&gt;0</formula>
    </cfRule>
  </conditionalFormatting>
  <conditionalFormatting sqref="H41:I43">
    <cfRule type="notContainsBlanks" dxfId="7" priority="18">
      <formula>LEN(TRIM(H41))&gt;0</formula>
    </cfRule>
  </conditionalFormatting>
  <conditionalFormatting sqref="H44">
    <cfRule type="containsBlanks" dxfId="2" priority="74">
      <formula>LEN(TRIM(H44))=0</formula>
    </cfRule>
    <cfRule type="notContainsBlanks" dxfId="2" priority="75">
      <formula>LEN(TRIM(H44))&gt;0</formula>
    </cfRule>
  </conditionalFormatting>
  <conditionalFormatting sqref="I10:I11">
    <cfRule type="notContainsBlanks" dxfId="7" priority="41">
      <formula>LEN(TRIM(I10))&gt;0</formula>
    </cfRule>
  </conditionalFormatting>
  <conditionalFormatting sqref="I12">
    <cfRule type="notContainsBlanks" dxfId="2" priority="42">
      <formula>LEN(TRIM(I12))&gt;0</formula>
    </cfRule>
    <cfRule type="containsBlanks" dxfId="2" priority="43">
      <formula>LEN(TRIM(I12))=0</formula>
    </cfRule>
  </conditionalFormatting>
  <conditionalFormatting sqref="I32">
    <cfRule type="containsBlanks" dxfId="2" priority="62">
      <formula>LEN(TRIM(I32))=0</formula>
    </cfRule>
    <cfRule type="notContainsBlanks" dxfId="2" priority="63">
      <formula>LEN(TRIM(I32))&gt;0</formula>
    </cfRule>
  </conditionalFormatting>
  <conditionalFormatting sqref="I44">
    <cfRule type="containsBlanks" dxfId="2" priority="76">
      <formula>LEN(TRIM(I44))=0</formula>
    </cfRule>
    <cfRule type="notContainsBlanks" dxfId="2" priority="77">
      <formula>LEN(TRIM(I44))&gt;0</formula>
    </cfRule>
  </conditionalFormatting>
  <conditionalFormatting sqref="J10:J11">
    <cfRule type="notContainsBlanks" dxfId="7" priority="47">
      <formula>LEN(TRIM(J10))&gt;0</formula>
    </cfRule>
  </conditionalFormatting>
  <conditionalFormatting sqref="J12">
    <cfRule type="containsBlanks" dxfId="2" priority="48">
      <formula>LEN(TRIM(J12))=0</formula>
    </cfRule>
    <cfRule type="notContainsBlanks" dxfId="2" priority="49">
      <formula>LEN(TRIM(J12))&gt;0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Summary</vt:lpstr>
      <vt:lpstr>Performance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2018-08-13T14:12:41Z</dcterms:created>
  <dcterms:modified xsi:type="dcterms:W3CDTF">2018-08-13T14:12:41Z</dcterms:modified>
</cp:coreProperties>
</file>