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Pre Roll Detail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<sst xmlns="http://schemas.openxmlformats.org/spreadsheetml/2006/main" count="145" uniqueCount="76">
  <si>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Placement# Name</t>
  </si>
  <si>
    <t>Cost Type</t>
  </si>
  <si>
    <t>Unit Cost</t>
  </si>
  <si>
    <t>Impressions</t>
  </si>
  <si>
    <t>Clickthroughs</t>
  </si>
  <si>
    <t>CTR %</t>
  </si>
  <si>
    <t>Video Completions</t>
  </si>
  <si>
    <t>VCR %</t>
  </si>
  <si>
    <t>Spend</t>
  </si>
  <si>
    <t>1.Pre-Roll - Desktop</t>
  </si>
  <si>
    <t>CPCV</t>
  </si>
  <si>
    <t>Video Name</t>
  </si>
  <si>
    <t>Views</t>
  </si>
  <si>
    <t>25% View</t>
  </si>
  <si>
    <t>50% View</t>
  </si>
  <si>
    <t>75% View</t>
  </si>
  <si>
    <t>Video Completion Rate</t>
  </si>
  <si>
    <t>video1</t>
  </si>
  <si>
    <t>Mute</t>
  </si>
  <si>
    <t>Unmute</t>
  </si>
  <si>
    <t>Pause</t>
  </si>
  <si>
    <t>Rewind</t>
  </si>
  <si>
    <t>Resume</t>
  </si>
  <si>
    <t>Replay</t>
  </si>
  <si>
    <t>Fullscreen</t>
  </si>
  <si>
    <t>click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</si>
  <si>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</si>
  <si>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</si>
  <si>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</si>
  <si>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</si>
  <si>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</si>
  <si>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</si>
  <si>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</si>
  <si>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</si>
  <si>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</si>
  <si>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</si>
  <si>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</si>
  <si>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</si>
  <si>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</si>
  <si>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</si>
  <si>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</si>
  <si>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</si>
  <si>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</si>
  <si>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</si>
  <si>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</si>
  <si>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</si>
  <si>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</si>
  <si>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</si>
  <si>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</si>
  <si>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</si>
  <si>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</si>
  <si>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</si>
  <si>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</si>
  <si>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</si>
  <si>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</si>
  <si>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</si>
  <si>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</si>
  <si>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</si>
  <si>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</si>
  <si>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</si>
  <si>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</si>
  <si>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</si>
  <si>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</si>
  <si>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</si>
  <si>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</si>
  <si>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Subtotal</t>
  </si>
  <si>
    <t>Standard Pre Roll Performance - Summary</t>
  </si>
  <si>
    <t>Grand Total</t>
  </si>
  <si>
    <t/>
  </si>
  <si>
    <t>Standard Pre Roll - Video Details</t>
  </si>
  <si>
    <t>Standard Pre Roll - Interaction Details</t>
  </si>
  <si>
    <t>Video Player Interactions</t>
  </si>
  <si>
    <t>Total Interactions</t>
  </si>
  <si>
    <t>Standard Pre Roll - by Date</t>
  </si>
  <si>
    <t>Placement # Name</t>
  </si>
  <si>
    <t>Date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</si>
</sst>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$#,###0.00"/>
    <numFmt numFmtId="164" formatCode="#,##0"/>
    <numFmt numFmtId="165" formatCode="0.00%"/>
    <numFmt numFmtId="166" formatCode="$#,#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3" borderId="0" xfId="0" applyFont="1" applyFill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</cellXfs>
  <cellStyles count="1">
    <cellStyle name="Normal" xfId="0" builtinId="0"/>
  </cellStyles>
  <dxfs count="7">
    <dxf>
      <numFmt numFmtId="164" formatCode="#,##0"/>
    </dxf>
    <dxf>
      <numFmt numFmtId="165" formatCode="0.00%"/>
    </dxf>
    <dxf>
      <numFmt numFmtId="166" formatCode="$#,###0.00"/>
    </dxf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fill>
        <patternFill>
          <bgColor rgb="FF00B0F0"/>
        </patternFill>
      </fill>
    </dxf>
    <dxf>
      <font>
        <b/>
      </font>
      <fill>
        <patternFill>
          <bgColor rgb="FFA5A5A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15</xdr:col>
      <xdr:colOff>554523</xdr:colOff>
      <xdr:row>8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69100" y="10287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590841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69100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67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5.7109375" style="1" customWidth="1"/>
    <col min="3" max="3" width="15.7109375" style="2" customWidth="1"/>
    <col min="4" max="20" width="20.7109375" style="3" customWidth="1"/>
  </cols>
  <sheetData>
    <row r="1" spans="2:10" ht="6" customHeight="1"/>
    <row r="8" spans="2:10">
      <c r="B8" s="4" t="s">
        <v>66</v>
      </c>
      <c r="C8" s="5" t="s">
        <v>68</v>
      </c>
      <c r="D8" s="5" t="s">
        <v>68</v>
      </c>
      <c r="E8" s="5" t="s">
        <v>68</v>
      </c>
      <c r="F8" s="5" t="s">
        <v>68</v>
      </c>
      <c r="G8" s="5" t="s">
        <v>68</v>
      </c>
      <c r="H8" s="5" t="s">
        <v>68</v>
      </c>
      <c r="I8" s="5" t="s">
        <v>68</v>
      </c>
      <c r="J8" s="5" t="s">
        <v>68</v>
      </c>
    </row>
    <row r="9" spans="2:10">
      <c r="B9" s="1" t="s">
        <v>0</v>
      </c>
      <c r="C9" s="2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</row>
    <row r="10" spans="2:10">
      <c r="B10" s="1" t="s">
        <v>9</v>
      </c>
      <c r="C10" s="2" t="s">
        <v>10</v>
      </c>
      <c r="D10" s="3">
        <v>0.061539</v>
      </c>
      <c r="E10" s="3">
        <v>265960</v>
      </c>
      <c r="F10" s="3">
        <v>3572</v>
      </c>
      <c r="G10" s="3">
        <v>0.01343059106632576</v>
      </c>
      <c r="H10" s="3">
        <v>204044</v>
      </c>
      <c r="I10" s="3">
        <v>0.767198074898481</v>
      </c>
      <c r="J10" s="3">
        <v>12693.464913</v>
      </c>
    </row>
    <row r="11" spans="2:10">
      <c r="B11" s="6" t="s">
        <v>67</v>
      </c>
      <c r="E11" s="7">
        <f>sum(E10:E10)</f>
        <v>0</v>
      </c>
      <c r="F11" s="7">
        <f>sum(F10:F10)</f>
        <v>0</v>
      </c>
      <c r="G11" s="8">
        <f>IFERROR(F11/E11,0)</f>
        <v>0</v>
      </c>
      <c r="H11" s="7">
        <f>sum(H10:H10)</f>
        <v>0</v>
      </c>
      <c r="I11" s="8">
        <f>IFERROR(H11/E11,0)</f>
        <v>0</v>
      </c>
      <c r="J11" s="9">
        <f>sum(J10:J10)</f>
        <v>0</v>
      </c>
    </row>
    <row r="14" spans="2:10">
      <c r="B14" s="4" t="s">
        <v>69</v>
      </c>
      <c r="C14" s="5" t="s">
        <v>68</v>
      </c>
      <c r="D14" s="5" t="s">
        <v>68</v>
      </c>
      <c r="E14" s="5" t="s">
        <v>68</v>
      </c>
      <c r="F14" s="5" t="s">
        <v>68</v>
      </c>
      <c r="G14" s="5" t="s">
        <v>68</v>
      </c>
      <c r="H14" s="5" t="s">
        <v>68</v>
      </c>
      <c r="I14" s="5" t="s">
        <v>68</v>
      </c>
    </row>
    <row r="15" spans="2:10">
      <c r="B15" s="1" t="s">
        <v>0</v>
      </c>
      <c r="C15" s="2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6</v>
      </c>
      <c r="I15" s="3" t="s">
        <v>16</v>
      </c>
    </row>
    <row r="16" spans="2:10">
      <c r="B16" s="1" t="s">
        <v>9</v>
      </c>
      <c r="C16" s="2" t="s">
        <v>17</v>
      </c>
      <c r="D16" s="3">
        <v>265960</v>
      </c>
      <c r="E16" s="3">
        <v>241358</v>
      </c>
      <c r="F16" s="3">
        <v>225036</v>
      </c>
      <c r="G16" s="3">
        <v>217188</v>
      </c>
      <c r="H16" s="3">
        <v>204044</v>
      </c>
      <c r="I16" s="3">
        <v>0.767198074898481</v>
      </c>
    </row>
    <row r="17" spans="2:11">
      <c r="B17" s="6" t="s">
        <v>67</v>
      </c>
      <c r="D17" s="7">
        <f>sum(D16:D16)</f>
        <v>0</v>
      </c>
      <c r="E17" s="7">
        <f>sum(E16:E16)</f>
        <v>0</v>
      </c>
      <c r="F17" s="7">
        <f>sum(F16:F16)</f>
        <v>0</v>
      </c>
      <c r="G17" s="7">
        <f>sum(G16:G16)</f>
        <v>0</v>
      </c>
      <c r="H17" s="7">
        <f>sum(H16:H16)</f>
        <v>0</v>
      </c>
      <c r="I17" s="8">
        <f>IFERROR(H17/D17,0)</f>
        <v>0</v>
      </c>
    </row>
    <row r="19" spans="2:11">
      <c r="B19" s="4" t="s">
        <v>70</v>
      </c>
    </row>
    <row r="20" spans="2:11">
      <c r="C20" s="10" t="s">
        <v>71</v>
      </c>
      <c r="J20" s="10" t="s">
        <v>4</v>
      </c>
    </row>
    <row r="21" spans="2:11">
      <c r="B21" s="1" t="s">
        <v>0</v>
      </c>
      <c r="C21" s="2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23</v>
      </c>
      <c r="I21" s="3" t="s">
        <v>24</v>
      </c>
      <c r="J21" s="3" t="s">
        <v>25</v>
      </c>
      <c r="K21" s="11" t="s">
        <v>72</v>
      </c>
    </row>
    <row r="22" spans="2:11">
      <c r="B22" s="1" t="s">
        <v>9</v>
      </c>
      <c r="C22" s="2">
        <v>73189</v>
      </c>
      <c r="D22" s="3">
        <v>1840</v>
      </c>
      <c r="E22" s="3">
        <v>22713</v>
      </c>
      <c r="F22" s="3">
        <v>1023</v>
      </c>
      <c r="G22" s="3">
        <v>13770</v>
      </c>
      <c r="H22" s="3">
        <v>0</v>
      </c>
      <c r="I22" s="3">
        <v>570</v>
      </c>
      <c r="J22" s="3">
        <v>3572</v>
      </c>
      <c r="K22" s="3">
        <f>sum(C22:J22)</f>
        <v>0</v>
      </c>
    </row>
    <row r="23" spans="2:11">
      <c r="B23" s="6" t="s">
        <v>67</v>
      </c>
      <c r="C23" s="12">
        <f>sum(C22:C22)</f>
        <v>0</v>
      </c>
      <c r="D23" s="7">
        <f>sum(D22:D22)</f>
        <v>0</v>
      </c>
      <c r="E23" s="7">
        <f>sum(E22:E22)</f>
        <v>0</v>
      </c>
      <c r="F23" s="7">
        <f>sum(F22:F22)</f>
        <v>0</v>
      </c>
      <c r="G23" s="7">
        <f>sum(G22:G22)</f>
        <v>0</v>
      </c>
      <c r="H23" s="7">
        <f>sum(H22:H22)</f>
        <v>0</v>
      </c>
      <c r="I23" s="7">
        <f>sum(I22:I22)</f>
        <v>0</v>
      </c>
      <c r="J23" s="7">
        <f>sum(J22:J22)</f>
        <v>0</v>
      </c>
      <c r="K23" s="7">
        <f>sum(K22:K22)</f>
        <v>0</v>
      </c>
    </row>
    <row r="25" spans="2:11">
      <c r="B25" s="4" t="s">
        <v>73</v>
      </c>
    </row>
    <row r="26" spans="2:11">
      <c r="B26" s="4" t="s">
        <v>74</v>
      </c>
      <c r="C26" s="13" t="s">
        <v>75</v>
      </c>
      <c r="D26" s="11" t="s">
        <v>3</v>
      </c>
      <c r="E26" s="11" t="s">
        <v>4</v>
      </c>
      <c r="F26" s="11" t="s">
        <v>5</v>
      </c>
      <c r="G26" s="11" t="s">
        <v>6</v>
      </c>
      <c r="H26" s="11" t="s">
        <v>7</v>
      </c>
      <c r="I26" s="11" t="s">
        <v>8</v>
      </c>
    </row>
    <row r="27" spans="2:11">
      <c r="B27" s="1" t="s">
        <v>9</v>
      </c>
      <c r="C27" s="2" t="s">
        <v>26</v>
      </c>
      <c r="D27" s="3">
        <v>4983</v>
      </c>
      <c r="E27" s="3">
        <v>20</v>
      </c>
      <c r="F27" s="3">
        <v>0.004013646397752358</v>
      </c>
      <c r="G27" s="3">
        <v>4523</v>
      </c>
      <c r="H27" s="3">
        <v>0.9076861328516957</v>
      </c>
      <c r="I27" s="3">
        <v>278.340897</v>
      </c>
    </row>
    <row r="28" spans="2:11">
      <c r="B28" s="1" t="s">
        <v>9</v>
      </c>
      <c r="C28" s="2" t="s">
        <v>27</v>
      </c>
      <c r="D28" s="3">
        <v>6878</v>
      </c>
      <c r="E28" s="3">
        <v>17</v>
      </c>
      <c r="F28" s="3">
        <v>0.002471648735097412</v>
      </c>
      <c r="G28" s="3">
        <v>6307</v>
      </c>
      <c r="H28" s="3">
        <v>0.9169816807211398</v>
      </c>
      <c r="I28" s="3">
        <v>388.126473</v>
      </c>
    </row>
    <row r="29" spans="2:11">
      <c r="B29" s="1" t="s">
        <v>9</v>
      </c>
      <c r="C29" s="2" t="s">
        <v>28</v>
      </c>
      <c r="D29" s="3">
        <v>4539</v>
      </c>
      <c r="E29" s="3">
        <v>9</v>
      </c>
      <c r="F29" s="3">
        <v>0.001982815598149372</v>
      </c>
      <c r="G29" s="3">
        <v>3983</v>
      </c>
      <c r="H29" s="3">
        <v>0.8775060586032166</v>
      </c>
      <c r="I29" s="3">
        <v>245.109837</v>
      </c>
    </row>
    <row r="30" spans="2:11">
      <c r="B30" s="1" t="s">
        <v>9</v>
      </c>
      <c r="C30" s="2" t="s">
        <v>29</v>
      </c>
      <c r="D30" s="3">
        <v>3922</v>
      </c>
      <c r="E30" s="3">
        <v>30</v>
      </c>
      <c r="F30" s="3">
        <v>0.007649158592554819</v>
      </c>
      <c r="G30" s="3">
        <v>3025</v>
      </c>
      <c r="H30" s="3">
        <v>0.7712901580826109</v>
      </c>
      <c r="I30" s="3">
        <v>186.155475</v>
      </c>
    </row>
    <row r="31" spans="2:11">
      <c r="B31" s="1" t="s">
        <v>9</v>
      </c>
      <c r="C31" s="2" t="s">
        <v>30</v>
      </c>
      <c r="D31" s="3">
        <v>5302</v>
      </c>
      <c r="E31" s="3">
        <v>12</v>
      </c>
      <c r="F31" s="3">
        <v>0.002263296869105998</v>
      </c>
      <c r="G31" s="3">
        <v>4761</v>
      </c>
      <c r="H31" s="3">
        <v>0.8979630328178047</v>
      </c>
      <c r="I31" s="3">
        <v>292.987179</v>
      </c>
    </row>
    <row r="32" spans="2:11">
      <c r="B32" s="1" t="s">
        <v>9</v>
      </c>
      <c r="C32" s="2" t="s">
        <v>31</v>
      </c>
      <c r="D32" s="3">
        <v>7626</v>
      </c>
      <c r="E32" s="3">
        <v>10</v>
      </c>
      <c r="F32" s="3">
        <v>0.001311303435615001</v>
      </c>
      <c r="G32" s="3">
        <v>7117</v>
      </c>
      <c r="H32" s="3">
        <v>0.9332546551271964</v>
      </c>
      <c r="I32" s="3">
        <v>437.973063</v>
      </c>
    </row>
    <row r="33" spans="2:9">
      <c r="B33" s="1" t="s">
        <v>9</v>
      </c>
      <c r="C33" s="2" t="s">
        <v>32</v>
      </c>
      <c r="D33" s="3">
        <v>7677</v>
      </c>
      <c r="E33" s="3">
        <v>13</v>
      </c>
      <c r="F33" s="3">
        <v>0.001693369805913768</v>
      </c>
      <c r="G33" s="3">
        <v>7097</v>
      </c>
      <c r="H33" s="3">
        <v>0.9244496548130781</v>
      </c>
      <c r="I33" s="3">
        <v>436.742283</v>
      </c>
    </row>
    <row r="34" spans="2:9">
      <c r="B34" s="1" t="s">
        <v>9</v>
      </c>
      <c r="C34" s="2" t="s">
        <v>33</v>
      </c>
      <c r="D34" s="3">
        <v>7903</v>
      </c>
      <c r="E34" s="3">
        <v>18</v>
      </c>
      <c r="F34" s="3">
        <v>0.002277616095153739</v>
      </c>
      <c r="G34" s="3">
        <v>7222</v>
      </c>
      <c r="H34" s="3">
        <v>0.9138301910666835</v>
      </c>
      <c r="I34" s="3">
        <v>444.434658</v>
      </c>
    </row>
    <row r="35" spans="2:9">
      <c r="B35" s="1" t="s">
        <v>9</v>
      </c>
      <c r="C35" s="2" t="s">
        <v>34</v>
      </c>
      <c r="D35" s="3">
        <v>7296</v>
      </c>
      <c r="E35" s="3">
        <v>9</v>
      </c>
      <c r="F35" s="3">
        <v>0.001233552631578947</v>
      </c>
      <c r="G35" s="3">
        <v>6765</v>
      </c>
      <c r="H35" s="3">
        <v>0.9272203947368421</v>
      </c>
      <c r="I35" s="3">
        <v>416.311335</v>
      </c>
    </row>
    <row r="36" spans="2:9">
      <c r="B36" s="1" t="s">
        <v>9</v>
      </c>
      <c r="C36" s="2" t="s">
        <v>35</v>
      </c>
      <c r="D36" s="3">
        <v>6679</v>
      </c>
      <c r="E36" s="3">
        <v>18</v>
      </c>
      <c r="F36" s="3">
        <v>0.002695014223686181</v>
      </c>
      <c r="G36" s="3">
        <v>6155</v>
      </c>
      <c r="H36" s="3">
        <v>0.9215451414882467</v>
      </c>
      <c r="I36" s="3">
        <v>378.772545</v>
      </c>
    </row>
    <row r="37" spans="2:9">
      <c r="B37" s="1" t="s">
        <v>9</v>
      </c>
      <c r="C37" s="2" t="s">
        <v>36</v>
      </c>
      <c r="D37" s="3">
        <v>6348</v>
      </c>
      <c r="E37" s="3">
        <v>12</v>
      </c>
      <c r="F37" s="3">
        <v>0.001890359168241966</v>
      </c>
      <c r="G37" s="3">
        <v>5880</v>
      </c>
      <c r="H37" s="3">
        <v>0.9262759924385633</v>
      </c>
      <c r="I37" s="3">
        <v>361.84932</v>
      </c>
    </row>
    <row r="38" spans="2:9">
      <c r="B38" s="1" t="s">
        <v>9</v>
      </c>
      <c r="C38" s="2" t="s">
        <v>37</v>
      </c>
      <c r="D38" s="3">
        <v>5886</v>
      </c>
      <c r="E38" s="3">
        <v>40</v>
      </c>
      <c r="F38" s="3">
        <v>0.006795786612300373</v>
      </c>
      <c r="G38" s="3">
        <v>4977</v>
      </c>
      <c r="H38" s="3">
        <v>0.845565749235474</v>
      </c>
      <c r="I38" s="3">
        <v>306.279603</v>
      </c>
    </row>
    <row r="39" spans="2:9">
      <c r="B39" s="1" t="s">
        <v>9</v>
      </c>
      <c r="C39" s="2" t="s">
        <v>38</v>
      </c>
      <c r="D39" s="3">
        <v>5857</v>
      </c>
      <c r="E39" s="3">
        <v>20</v>
      </c>
      <c r="F39" s="3">
        <v>0.003414717432132491</v>
      </c>
      <c r="G39" s="3">
        <v>5154</v>
      </c>
      <c r="H39" s="3">
        <v>0.8799726822605429</v>
      </c>
      <c r="I39" s="3">
        <v>317.172006</v>
      </c>
    </row>
    <row r="40" spans="2:9">
      <c r="B40" s="1" t="s">
        <v>9</v>
      </c>
      <c r="C40" s="2" t="s">
        <v>39</v>
      </c>
      <c r="D40" s="3">
        <v>5328</v>
      </c>
      <c r="E40" s="3">
        <v>29</v>
      </c>
      <c r="F40" s="3">
        <v>0.005442942942942943</v>
      </c>
      <c r="G40" s="3">
        <v>4647</v>
      </c>
      <c r="H40" s="3">
        <v>0.8721846846846847</v>
      </c>
      <c r="I40" s="3">
        <v>285.971733</v>
      </c>
    </row>
    <row r="41" spans="2:9">
      <c r="B41" s="1" t="s">
        <v>9</v>
      </c>
      <c r="C41" s="2" t="s">
        <v>40</v>
      </c>
      <c r="D41" s="3">
        <v>3040</v>
      </c>
      <c r="E41" s="3">
        <v>13</v>
      </c>
      <c r="F41" s="3">
        <v>0.004276315789473684</v>
      </c>
      <c r="G41" s="3">
        <v>2256</v>
      </c>
      <c r="H41" s="3">
        <v>0.7421052631578947</v>
      </c>
      <c r="I41" s="3">
        <v>138.831984</v>
      </c>
    </row>
    <row r="42" spans="2:9">
      <c r="B42" s="1" t="s">
        <v>9</v>
      </c>
      <c r="C42" s="2" t="s">
        <v>41</v>
      </c>
      <c r="D42" s="3">
        <v>2532</v>
      </c>
      <c r="E42" s="3">
        <v>20</v>
      </c>
      <c r="F42" s="3">
        <v>0.007898894154818325</v>
      </c>
      <c r="G42" s="3">
        <v>2060</v>
      </c>
      <c r="H42" s="3">
        <v>0.8135860979462876</v>
      </c>
      <c r="I42" s="3">
        <v>126.77034</v>
      </c>
    </row>
    <row r="43" spans="2:9">
      <c r="B43" s="1" t="s">
        <v>9</v>
      </c>
      <c r="C43" s="2" t="s">
        <v>42</v>
      </c>
      <c r="D43" s="3">
        <v>1386</v>
      </c>
      <c r="E43" s="3">
        <v>25</v>
      </c>
      <c r="F43" s="3">
        <v>0.01803751803751804</v>
      </c>
      <c r="G43" s="3">
        <v>718</v>
      </c>
      <c r="H43" s="3">
        <v>0.5180375180375181</v>
      </c>
      <c r="I43" s="3">
        <v>44.185002</v>
      </c>
    </row>
    <row r="44" spans="2:9">
      <c r="B44" s="1" t="s">
        <v>9</v>
      </c>
      <c r="C44" s="2" t="s">
        <v>43</v>
      </c>
      <c r="D44" s="3">
        <v>8372</v>
      </c>
      <c r="E44" s="3">
        <v>11</v>
      </c>
      <c r="F44" s="3">
        <v>0.001313903487816531</v>
      </c>
      <c r="G44" s="3">
        <v>4539</v>
      </c>
      <c r="H44" s="3">
        <v>0.5421643573817487</v>
      </c>
      <c r="I44" s="3">
        <v>279.325521</v>
      </c>
    </row>
    <row r="45" spans="2:9">
      <c r="B45" s="1" t="s">
        <v>9</v>
      </c>
      <c r="C45" s="2" t="s">
        <v>44</v>
      </c>
      <c r="D45" s="3">
        <v>1379</v>
      </c>
      <c r="E45" s="3">
        <v>19</v>
      </c>
      <c r="F45" s="3">
        <v>0.01377810007251632</v>
      </c>
      <c r="G45" s="3">
        <v>756</v>
      </c>
      <c r="H45" s="3">
        <v>0.5482233502538071</v>
      </c>
      <c r="I45" s="3">
        <v>46.523484</v>
      </c>
    </row>
    <row r="46" spans="2:9">
      <c r="B46" s="1" t="s">
        <v>9</v>
      </c>
      <c r="C46" s="2" t="s">
        <v>45</v>
      </c>
      <c r="D46" s="3">
        <v>1922</v>
      </c>
      <c r="E46" s="3">
        <v>35</v>
      </c>
      <c r="F46" s="3">
        <v>0.018210197710718</v>
      </c>
      <c r="G46" s="3">
        <v>1008</v>
      </c>
      <c r="H46" s="3">
        <v>0.5244536940686785</v>
      </c>
      <c r="I46" s="3">
        <v>62.031312</v>
      </c>
    </row>
    <row r="47" spans="2:9">
      <c r="B47" s="1" t="s">
        <v>9</v>
      </c>
      <c r="C47" s="2" t="s">
        <v>46</v>
      </c>
      <c r="D47" s="3">
        <v>2179</v>
      </c>
      <c r="E47" s="3">
        <v>29</v>
      </c>
      <c r="F47" s="3">
        <v>0.01330885727397889</v>
      </c>
      <c r="G47" s="3">
        <v>1344</v>
      </c>
      <c r="H47" s="3">
        <v>0.6167966957319871</v>
      </c>
      <c r="I47" s="3">
        <v>82.708416</v>
      </c>
    </row>
    <row r="48" spans="2:9">
      <c r="B48" s="1" t="s">
        <v>9</v>
      </c>
      <c r="C48" s="2" t="s">
        <v>47</v>
      </c>
      <c r="D48" s="3">
        <v>1565</v>
      </c>
      <c r="E48" s="3">
        <v>13</v>
      </c>
      <c r="F48" s="3">
        <v>0.008306709265175719</v>
      </c>
      <c r="G48" s="3">
        <v>1174</v>
      </c>
      <c r="H48" s="3">
        <v>0.7501597444089457</v>
      </c>
      <c r="I48" s="3">
        <v>72.246786</v>
      </c>
    </row>
    <row r="49" spans="2:9">
      <c r="B49" s="1" t="s">
        <v>9</v>
      </c>
      <c r="C49" s="2" t="s">
        <v>48</v>
      </c>
      <c r="D49" s="3">
        <v>1619</v>
      </c>
      <c r="E49" s="3">
        <v>21</v>
      </c>
      <c r="F49" s="3">
        <v>0.01297096973440395</v>
      </c>
      <c r="G49" s="3">
        <v>858</v>
      </c>
      <c r="H49" s="3">
        <v>0.5299567634342186</v>
      </c>
      <c r="I49" s="3">
        <v>52.800462</v>
      </c>
    </row>
    <row r="50" spans="2:9">
      <c r="B50" s="1" t="s">
        <v>9</v>
      </c>
      <c r="C50" s="2" t="s">
        <v>49</v>
      </c>
      <c r="D50" s="3">
        <v>4341</v>
      </c>
      <c r="E50" s="3">
        <v>35</v>
      </c>
      <c r="F50" s="3">
        <v>0.008062658373646624</v>
      </c>
      <c r="G50" s="3">
        <v>1804</v>
      </c>
      <c r="H50" s="3">
        <v>0.4155724487445289</v>
      </c>
      <c r="I50" s="3">
        <v>111.016356</v>
      </c>
    </row>
    <row r="51" spans="2:9">
      <c r="B51" s="1" t="s">
        <v>9</v>
      </c>
      <c r="C51" s="2" t="s">
        <v>50</v>
      </c>
      <c r="D51" s="3">
        <v>5995</v>
      </c>
      <c r="E51" s="3">
        <v>78</v>
      </c>
      <c r="F51" s="3">
        <v>0.01301084236864053</v>
      </c>
      <c r="G51" s="3">
        <v>3354</v>
      </c>
      <c r="H51" s="3">
        <v>0.5594662218515429</v>
      </c>
      <c r="I51" s="3">
        <v>206.401806</v>
      </c>
    </row>
    <row r="52" spans="2:9">
      <c r="B52" s="1" t="s">
        <v>9</v>
      </c>
      <c r="C52" s="2" t="s">
        <v>51</v>
      </c>
      <c r="D52" s="3">
        <v>7739</v>
      </c>
      <c r="E52" s="3">
        <v>242</v>
      </c>
      <c r="F52" s="3">
        <v>0.03127018994702158</v>
      </c>
      <c r="G52" s="3">
        <v>5936</v>
      </c>
      <c r="H52" s="3">
        <v>0.7670241633285955</v>
      </c>
      <c r="I52" s="3">
        <v>365.295504</v>
      </c>
    </row>
    <row r="53" spans="2:9">
      <c r="B53" s="1" t="s">
        <v>9</v>
      </c>
      <c r="C53" s="2" t="s">
        <v>52</v>
      </c>
      <c r="D53" s="3">
        <v>7408</v>
      </c>
      <c r="E53" s="3">
        <v>213</v>
      </c>
      <c r="F53" s="3">
        <v>0.02875269978401728</v>
      </c>
      <c r="G53" s="3">
        <v>5820</v>
      </c>
      <c r="H53" s="3">
        <v>0.7856371490280778</v>
      </c>
      <c r="I53" s="3">
        <v>358.15698</v>
      </c>
    </row>
    <row r="54" spans="2:9">
      <c r="B54" s="1" t="s">
        <v>9</v>
      </c>
      <c r="C54" s="2" t="s">
        <v>53</v>
      </c>
      <c r="D54" s="3">
        <v>7872</v>
      </c>
      <c r="E54" s="3">
        <v>195</v>
      </c>
      <c r="F54" s="3">
        <v>0.02477134146341464</v>
      </c>
      <c r="G54" s="3">
        <v>6226</v>
      </c>
      <c r="H54" s="3">
        <v>0.7909044715447154</v>
      </c>
      <c r="I54" s="3">
        <v>383.141814</v>
      </c>
    </row>
    <row r="55" spans="2:9">
      <c r="B55" s="1" t="s">
        <v>9</v>
      </c>
      <c r="C55" s="2" t="s">
        <v>54</v>
      </c>
      <c r="D55" s="3">
        <v>5795</v>
      </c>
      <c r="E55" s="3">
        <v>201</v>
      </c>
      <c r="F55" s="3">
        <v>0.03468507333908542</v>
      </c>
      <c r="G55" s="3">
        <v>4427</v>
      </c>
      <c r="H55" s="3">
        <v>0.7639344262295082</v>
      </c>
      <c r="I55" s="3">
        <v>272.433153</v>
      </c>
    </row>
    <row r="56" spans="2:9">
      <c r="B56" s="1" t="s">
        <v>9</v>
      </c>
      <c r="C56" s="2" t="s">
        <v>55</v>
      </c>
      <c r="D56" s="3">
        <v>5563</v>
      </c>
      <c r="E56" s="3">
        <v>98</v>
      </c>
      <c r="F56" s="3">
        <v>0.01761639403199712</v>
      </c>
      <c r="G56" s="3">
        <v>4213</v>
      </c>
      <c r="H56" s="3">
        <v>0.7573251842531008</v>
      </c>
      <c r="I56" s="3">
        <v>259.263807</v>
      </c>
    </row>
    <row r="57" spans="2:9">
      <c r="B57" s="1" t="s">
        <v>9</v>
      </c>
      <c r="C57" s="2" t="s">
        <v>56</v>
      </c>
      <c r="D57" s="3">
        <v>4781</v>
      </c>
      <c r="E57" s="3">
        <v>167</v>
      </c>
      <c r="F57" s="3">
        <v>0.0349299309767831</v>
      </c>
      <c r="G57" s="3">
        <v>3804</v>
      </c>
      <c r="H57" s="3">
        <v>0.7956494457226522</v>
      </c>
      <c r="I57" s="3">
        <v>234.094356</v>
      </c>
    </row>
    <row r="58" spans="2:9">
      <c r="B58" s="1" t="s">
        <v>9</v>
      </c>
      <c r="C58" s="2" t="s">
        <v>57</v>
      </c>
      <c r="D58" s="3">
        <v>15622</v>
      </c>
      <c r="E58" s="3">
        <v>313</v>
      </c>
      <c r="F58" s="3">
        <v>0.02003584688260146</v>
      </c>
      <c r="G58" s="3">
        <v>13133</v>
      </c>
      <c r="H58" s="3">
        <v>0.8406734092945846</v>
      </c>
      <c r="I58" s="3">
        <v>808.191687</v>
      </c>
    </row>
    <row r="59" spans="2:9">
      <c r="B59" s="1" t="s">
        <v>9</v>
      </c>
      <c r="C59" s="2" t="s">
        <v>58</v>
      </c>
      <c r="D59" s="3">
        <v>12178</v>
      </c>
      <c r="E59" s="3">
        <v>208</v>
      </c>
      <c r="F59" s="3">
        <v>0.01707998029233043</v>
      </c>
      <c r="G59" s="3">
        <v>9829</v>
      </c>
      <c r="H59" s="3">
        <v>0.8071111841024798</v>
      </c>
      <c r="I59" s="3">
        <v>604.8668309999999</v>
      </c>
    </row>
    <row r="60" spans="2:9">
      <c r="B60" s="1" t="s">
        <v>9</v>
      </c>
      <c r="C60" s="2" t="s">
        <v>59</v>
      </c>
      <c r="D60" s="3">
        <v>11351</v>
      </c>
      <c r="E60" s="3">
        <v>241</v>
      </c>
      <c r="F60" s="3">
        <v>0.0212316095498194</v>
      </c>
      <c r="G60" s="3">
        <v>8510</v>
      </c>
      <c r="H60" s="3">
        <v>0.7497136816139547</v>
      </c>
      <c r="I60" s="3">
        <v>523.6968899999999</v>
      </c>
    </row>
    <row r="61" spans="2:9">
      <c r="B61" s="1" t="s">
        <v>9</v>
      </c>
      <c r="C61" s="2" t="s">
        <v>60</v>
      </c>
      <c r="D61" s="3">
        <v>12580</v>
      </c>
      <c r="E61" s="3">
        <v>263</v>
      </c>
      <c r="F61" s="3">
        <v>0.02090620031796502</v>
      </c>
      <c r="G61" s="3">
        <v>9495</v>
      </c>
      <c r="H61" s="3">
        <v>0.7547694753577107</v>
      </c>
      <c r="I61" s="3">
        <v>584.3128049999999</v>
      </c>
    </row>
    <row r="62" spans="2:9">
      <c r="B62" s="1" t="s">
        <v>9</v>
      </c>
      <c r="C62" s="2" t="s">
        <v>61</v>
      </c>
      <c r="D62" s="3">
        <v>15515</v>
      </c>
      <c r="E62" s="3">
        <v>284</v>
      </c>
      <c r="F62" s="3">
        <v>0.01830486625845956</v>
      </c>
      <c r="G62" s="3">
        <v>9932</v>
      </c>
      <c r="H62" s="3">
        <v>0.6401546890106349</v>
      </c>
      <c r="I62" s="3">
        <v>611.205348</v>
      </c>
    </row>
    <row r="63" spans="2:9">
      <c r="B63" s="1" t="s">
        <v>9</v>
      </c>
      <c r="C63" s="2" t="s">
        <v>62</v>
      </c>
      <c r="D63" s="3">
        <v>13120</v>
      </c>
      <c r="E63" s="3">
        <v>198</v>
      </c>
      <c r="F63" s="3">
        <v>0.01509146341463415</v>
      </c>
      <c r="G63" s="3">
        <v>8591</v>
      </c>
      <c r="H63" s="3">
        <v>0.6548018292682927</v>
      </c>
      <c r="I63" s="3">
        <v>528.681549</v>
      </c>
    </row>
    <row r="64" spans="2:9">
      <c r="B64" s="1" t="s">
        <v>9</v>
      </c>
      <c r="C64" s="2" t="s">
        <v>63</v>
      </c>
      <c r="D64" s="3">
        <v>12929</v>
      </c>
      <c r="E64" s="3">
        <v>183</v>
      </c>
      <c r="F64" s="3">
        <v>0.01415422693170392</v>
      </c>
      <c r="G64" s="3">
        <v>8014</v>
      </c>
      <c r="H64" s="3">
        <v>0.6198468559053291</v>
      </c>
      <c r="I64" s="3">
        <v>493.173546</v>
      </c>
    </row>
    <row r="65" spans="2:9">
      <c r="B65" s="1" t="s">
        <v>9</v>
      </c>
      <c r="C65" s="2" t="s">
        <v>64</v>
      </c>
      <c r="D65" s="3">
        <v>12953</v>
      </c>
      <c r="E65" s="3">
        <v>210</v>
      </c>
      <c r="F65" s="3">
        <v>0.01621246043387632</v>
      </c>
      <c r="G65" s="3">
        <v>8630</v>
      </c>
      <c r="H65" s="3">
        <v>0.6662549216397746</v>
      </c>
      <c r="I65" s="3">
        <v>531.0815699999999</v>
      </c>
    </row>
    <row r="66" spans="2:9">
      <c r="B66" s="1" t="s">
        <v>65</v>
      </c>
      <c r="D66" s="7">
        <f>sum(D27:D65)</f>
        <v>0</v>
      </c>
      <c r="E66" s="7">
        <f>sum(E27:E65)</f>
        <v>0</v>
      </c>
      <c r="F66" s="8">
        <f>IFERROR((E66/D66),0)</f>
        <v>0</v>
      </c>
      <c r="G66" s="7">
        <f>sum(G27:G65)</f>
        <v>0</v>
      </c>
      <c r="H66" s="8">
        <f>IFERROR((G66/D66),0)</f>
        <v>0</v>
      </c>
      <c r="I66" s="9">
        <f>sum(I27:I65)</f>
        <v>0</v>
      </c>
    </row>
    <row r="67" spans="2:9">
      <c r="B67" s="6" t="s">
        <v>67</v>
      </c>
      <c r="C67" s="6" t="s">
        <v>68</v>
      </c>
      <c r="D67" s="6">
        <f>SUMIF(B27:B66,"Subtotal",D27:D66)</f>
        <v>0</v>
      </c>
      <c r="E67" s="6">
        <f>SUMIF(B27:B66,"Subtotal",E27:E66)</f>
        <v>0</v>
      </c>
      <c r="F67" s="14">
        <f>IFERROR((E67/D67),0)</f>
        <v>0</v>
      </c>
      <c r="G67" s="6">
        <f>SUMIF(B27:B66,"Subtotal",G27:G66)</f>
        <v>0</v>
      </c>
      <c r="H67" s="14">
        <f>IFERROR((G67/D67),0)</f>
        <v>0</v>
      </c>
      <c r="I67" s="15">
        <f>SUMIF(B27:B66,"Subtotal",I27:I66)</f>
        <v>0</v>
      </c>
    </row>
  </sheetData>
  <conditionalFormatting sqref="A1:R5">
    <cfRule type="containsBlanks" dxfId="3" priority="6">
      <formula>LEN(TRIM(A1))=0</formula>
    </cfRule>
    <cfRule type="notContainsBlanks" dxfId="3" priority="7">
      <formula>LEN(TRIM(A1))&gt;0</formula>
    </cfRule>
  </conditionalFormatting>
  <conditionalFormatting sqref="B15">
    <cfRule type="notContainsBlanks" dxfId="3" priority="50">
      <formula>LEN(TRIM(B15))&gt;0</formula>
    </cfRule>
  </conditionalFormatting>
  <conditionalFormatting sqref="B19:B20">
    <cfRule type="containsBlanks" dxfId="4" priority="85">
      <formula>LEN(TRIM(B19))=0</formula>
    </cfRule>
    <cfRule type="notContainsBlanks" dxfId="4" priority="86">
      <formula>LEN(TRIM(B19))&gt;0</formula>
    </cfRule>
  </conditionalFormatting>
  <conditionalFormatting sqref="B21">
    <cfRule type="notContainsBlanks" dxfId="5" priority="87">
      <formula>LEN(TRIM(B21))&gt;0</formula>
    </cfRule>
  </conditionalFormatting>
  <conditionalFormatting sqref="B9">
    <cfRule type="notContainsBlanks" dxfId="3" priority="10">
      <formula>LEN(TRIM(B9))&gt;0</formula>
    </cfRule>
  </conditionalFormatting>
  <conditionalFormatting sqref="C11">
    <cfRule type="containsBlanks" dxfId="6" priority="48">
      <formula>LEN(TRIM(C11))=0</formula>
    </cfRule>
    <cfRule type="notContainsBlanks" dxfId="6" priority="49">
      <formula>LEN(TRIM(C11))&gt;0</formula>
    </cfRule>
  </conditionalFormatting>
  <conditionalFormatting sqref="C15">
    <cfRule type="notContainsBlanks" dxfId="5" priority="51">
      <formula>LEN(TRIM(C15))&gt;0</formula>
    </cfRule>
    <cfRule type="containsBlanks" dxfId="5" priority="52">
      <formula>LEN(TRIM(C15))=0</formula>
    </cfRule>
  </conditionalFormatting>
  <conditionalFormatting sqref="C17">
    <cfRule type="containsBlanks" dxfId="6" priority="65">
      <formula>LEN(TRIM(C17))=0</formula>
    </cfRule>
    <cfRule type="notContainsBlanks" dxfId="6" priority="66">
      <formula>LEN(TRIM(C17))&gt;0</formula>
    </cfRule>
  </conditionalFormatting>
  <conditionalFormatting sqref="C19:C20">
    <cfRule type="containsBlanks" dxfId="4" priority="88">
      <formula>LEN(TRIM(C19))=0</formula>
    </cfRule>
    <cfRule type="notContainsBlanks" dxfId="4" priority="89">
      <formula>LEN(TRIM(C19))&gt;0</formula>
    </cfRule>
  </conditionalFormatting>
  <conditionalFormatting sqref="C21">
    <cfRule type="notContainsBlanks" dxfId="5" priority="90">
      <formula>LEN(TRIM(C21))&gt;0</formula>
    </cfRule>
  </conditionalFormatting>
  <conditionalFormatting sqref="C22">
    <cfRule type="notContainsBlanks" dxfId="0" priority="131">
      <formula>LEN(TRIM(C22))&gt;0</formula>
    </cfRule>
  </conditionalFormatting>
  <conditionalFormatting sqref="C25">
    <cfRule type="containsBlanks" dxfId="4" priority="132">
      <formula>LEN(TRIM(C25))=0</formula>
    </cfRule>
    <cfRule type="notContainsBlanks" dxfId="4" priority="133">
      <formula>LEN(TRIM(C25))&gt;0</formula>
    </cfRule>
  </conditionalFormatting>
  <conditionalFormatting sqref="C8:J8">
    <cfRule type="containsBlanks" dxfId="4" priority="8">
      <formula>LEN(TRIM(C8))=0</formula>
    </cfRule>
    <cfRule type="notContainsBlanks" dxfId="4" priority="9">
      <formula>LEN(TRIM(C8))&gt;0</formula>
    </cfRule>
  </conditionalFormatting>
  <conditionalFormatting sqref="C9">
    <cfRule type="notContainsBlanks" dxfId="5" priority="11">
      <formula>LEN(TRIM(C9))&gt;0</formula>
    </cfRule>
    <cfRule type="containsBlanks" dxfId="5" priority="12">
      <formula>LEN(TRIM(C9))=0</formula>
    </cfRule>
  </conditionalFormatting>
  <conditionalFormatting sqref="D10">
    <cfRule type="notContainsBlanks" dxfId="2" priority="45">
      <formula>LEN(TRIM(D10))&gt;0</formula>
    </cfRule>
  </conditionalFormatting>
  <conditionalFormatting sqref="D11">
    <cfRule type="containsBlanks" dxfId="6" priority="46">
      <formula>LEN(TRIM(D11))=0</formula>
    </cfRule>
    <cfRule type="notContainsBlanks" dxfId="6" priority="47">
      <formula>LEN(TRIM(D11))&gt;0</formula>
    </cfRule>
  </conditionalFormatting>
  <conditionalFormatting sqref="D15">
    <cfRule type="notContainsBlanks" dxfId="5" priority="53">
      <formula>LEN(TRIM(D15))&gt;0</formula>
    </cfRule>
    <cfRule type="containsBlanks" dxfId="5" priority="54">
      <formula>LEN(TRIM(D15))=0</formula>
    </cfRule>
  </conditionalFormatting>
  <conditionalFormatting sqref="D16">
    <cfRule type="notContainsBlanks" dxfId="0" priority="67">
      <formula>LEN(TRIM(D16))&gt;0</formula>
    </cfRule>
  </conditionalFormatting>
  <conditionalFormatting sqref="D17">
    <cfRule type="notContainsBlanks" dxfId="6" priority="68">
      <formula>LEN(TRIM(D17))&gt;0</formula>
    </cfRule>
    <cfRule type="containsBlanks" dxfId="6" priority="69">
      <formula>LEN(TRIM(D17))=0</formula>
    </cfRule>
  </conditionalFormatting>
  <conditionalFormatting sqref="D19:D20">
    <cfRule type="containsBlanks" dxfId="4" priority="91">
      <formula>LEN(TRIM(D19))=0</formula>
    </cfRule>
    <cfRule type="notContainsBlanks" dxfId="4" priority="92">
      <formula>LEN(TRIM(D19))&gt;0</formula>
    </cfRule>
  </conditionalFormatting>
  <conditionalFormatting sqref="D21">
    <cfRule type="notContainsBlanks" dxfId="5" priority="93">
      <formula>LEN(TRIM(D21))&gt;0</formula>
    </cfRule>
  </conditionalFormatting>
  <conditionalFormatting sqref="D22">
    <cfRule type="notContainsBlanks" dxfId="0" priority="115">
      <formula>LEN(TRIM(D22))&gt;0</formula>
    </cfRule>
  </conditionalFormatting>
  <conditionalFormatting sqref="D23">
    <cfRule type="notContainsBlanks" dxfId="6" priority="116">
      <formula>LEN(TRIM(D23))&gt;0</formula>
    </cfRule>
  </conditionalFormatting>
  <conditionalFormatting sqref="D25">
    <cfRule type="containsBlanks" dxfId="4" priority="134">
      <formula>LEN(TRIM(D25))=0</formula>
    </cfRule>
    <cfRule type="notContainsBlanks" dxfId="4" priority="135">
      <formula>LEN(TRIM(D25))&gt;0</formula>
    </cfRule>
  </conditionalFormatting>
  <conditionalFormatting sqref="D27:E68">
    <cfRule type="notContainsBlanks" dxfId="0" priority="1">
      <formula>LEN(TRIM(D27))&gt;0</formula>
    </cfRule>
  </conditionalFormatting>
  <conditionalFormatting sqref="D9">
    <cfRule type="notContainsBlanks" dxfId="5" priority="13">
      <formula>LEN(TRIM(D9))&gt;0</formula>
    </cfRule>
    <cfRule type="containsBlanks" dxfId="5" priority="14">
      <formula>LEN(TRIM(D9))=0</formula>
    </cfRule>
  </conditionalFormatting>
  <conditionalFormatting sqref="E10">
    <cfRule type="notContainsBlanks" dxfId="0" priority="27">
      <formula>LEN(TRIM(E10))&gt;0</formula>
    </cfRule>
  </conditionalFormatting>
  <conditionalFormatting sqref="E11">
    <cfRule type="notContainsBlanks" dxfId="6" priority="28">
      <formula>LEN(TRIM(E11))&gt;0</formula>
    </cfRule>
    <cfRule type="containsBlanks" dxfId="6" priority="29">
      <formula>LEN(TRIM(E11))=0</formula>
    </cfRule>
  </conditionalFormatting>
  <conditionalFormatting sqref="E15">
    <cfRule type="notContainsBlanks" dxfId="5" priority="55">
      <formula>LEN(TRIM(E15))&gt;0</formula>
    </cfRule>
    <cfRule type="containsBlanks" dxfId="5" priority="56">
      <formula>LEN(TRIM(E15))=0</formula>
    </cfRule>
  </conditionalFormatting>
  <conditionalFormatting sqref="E16">
    <cfRule type="notContainsBlanks" dxfId="0" priority="70">
      <formula>LEN(TRIM(E16))&gt;0</formula>
    </cfRule>
  </conditionalFormatting>
  <conditionalFormatting sqref="E17">
    <cfRule type="notContainsBlanks" dxfId="6" priority="71">
      <formula>LEN(TRIM(E17))&gt;0</formula>
    </cfRule>
    <cfRule type="containsBlanks" dxfId="6" priority="72">
      <formula>LEN(TRIM(E17))=0</formula>
    </cfRule>
  </conditionalFormatting>
  <conditionalFormatting sqref="E19:E20">
    <cfRule type="containsBlanks" dxfId="4" priority="94">
      <formula>LEN(TRIM(E19))=0</formula>
    </cfRule>
    <cfRule type="notContainsBlanks" dxfId="4" priority="95">
      <formula>LEN(TRIM(E19))&gt;0</formula>
    </cfRule>
  </conditionalFormatting>
  <conditionalFormatting sqref="E21">
    <cfRule type="notContainsBlanks" dxfId="5" priority="96">
      <formula>LEN(TRIM(E21))&gt;0</formula>
    </cfRule>
  </conditionalFormatting>
  <conditionalFormatting sqref="E22">
    <cfRule type="notContainsBlanks" dxfId="0" priority="117">
      <formula>LEN(TRIM(E22))&gt;0</formula>
    </cfRule>
  </conditionalFormatting>
  <conditionalFormatting sqref="E23">
    <cfRule type="notContainsBlanks" dxfId="6" priority="118">
      <formula>LEN(TRIM(E23))&gt;0</formula>
    </cfRule>
  </conditionalFormatting>
  <conditionalFormatting sqref="E25">
    <cfRule type="containsBlanks" dxfId="4" priority="136">
      <formula>LEN(TRIM(E25))=0</formula>
    </cfRule>
    <cfRule type="notContainsBlanks" dxfId="4" priority="137">
      <formula>LEN(TRIM(E25))&gt;0</formula>
    </cfRule>
  </conditionalFormatting>
  <conditionalFormatting sqref="E9">
    <cfRule type="notContainsBlanks" dxfId="5" priority="15">
      <formula>LEN(TRIM(E9))&gt;0</formula>
    </cfRule>
    <cfRule type="containsBlanks" dxfId="5" priority="16">
      <formula>LEN(TRIM(E9))=0</formula>
    </cfRule>
  </conditionalFormatting>
  <conditionalFormatting sqref="F10">
    <cfRule type="notContainsBlanks" dxfId="0" priority="30">
      <formula>LEN(TRIM(F10))&gt;0</formula>
    </cfRule>
  </conditionalFormatting>
  <conditionalFormatting sqref="F11">
    <cfRule type="notContainsBlanks" dxfId="6" priority="31">
      <formula>LEN(TRIM(F11))&gt;0</formula>
    </cfRule>
    <cfRule type="containsBlanks" dxfId="6" priority="32">
      <formula>LEN(TRIM(F11))=0</formula>
    </cfRule>
  </conditionalFormatting>
  <conditionalFormatting sqref="F15">
    <cfRule type="notContainsBlanks" dxfId="5" priority="57">
      <formula>LEN(TRIM(F15))&gt;0</formula>
    </cfRule>
    <cfRule type="containsBlanks" dxfId="5" priority="58">
      <formula>LEN(TRIM(F15))=0</formula>
    </cfRule>
  </conditionalFormatting>
  <conditionalFormatting sqref="F16">
    <cfRule type="notContainsBlanks" dxfId="0" priority="73">
      <formula>LEN(TRIM(F16))&gt;0</formula>
    </cfRule>
  </conditionalFormatting>
  <conditionalFormatting sqref="F17">
    <cfRule type="notContainsBlanks" dxfId="6" priority="74">
      <formula>LEN(TRIM(F17))&gt;0</formula>
    </cfRule>
    <cfRule type="containsBlanks" dxfId="6" priority="75">
      <formula>LEN(TRIM(F17))=0</formula>
    </cfRule>
  </conditionalFormatting>
  <conditionalFormatting sqref="F19:F20">
    <cfRule type="containsBlanks" dxfId="4" priority="97">
      <formula>LEN(TRIM(F19))=0</formula>
    </cfRule>
    <cfRule type="notContainsBlanks" dxfId="4" priority="98">
      <formula>LEN(TRIM(F19))&gt;0</formula>
    </cfRule>
  </conditionalFormatting>
  <conditionalFormatting sqref="F21">
    <cfRule type="notContainsBlanks" dxfId="5" priority="99">
      <formula>LEN(TRIM(F21))&gt;0</formula>
    </cfRule>
  </conditionalFormatting>
  <conditionalFormatting sqref="F22">
    <cfRule type="notContainsBlanks" dxfId="0" priority="119">
      <formula>LEN(TRIM(F22))&gt;0</formula>
    </cfRule>
  </conditionalFormatting>
  <conditionalFormatting sqref="F23">
    <cfRule type="notContainsBlanks" dxfId="6" priority="120">
      <formula>LEN(TRIM(F23))&gt;0</formula>
    </cfRule>
  </conditionalFormatting>
  <conditionalFormatting sqref="F25">
    <cfRule type="containsBlanks" dxfId="4" priority="138">
      <formula>LEN(TRIM(F25))=0</formula>
    </cfRule>
    <cfRule type="notContainsBlanks" dxfId="4" priority="139">
      <formula>LEN(TRIM(F25))&gt;0</formula>
    </cfRule>
  </conditionalFormatting>
  <conditionalFormatting sqref="F27:F68">
    <cfRule type="notContainsBlanks" dxfId="1" priority="2">
      <formula>LEN(TRIM(F27))&gt;0</formula>
    </cfRule>
  </conditionalFormatting>
  <conditionalFormatting sqref="F9">
    <cfRule type="notContainsBlanks" dxfId="5" priority="17">
      <formula>LEN(TRIM(F9))&gt;0</formula>
    </cfRule>
    <cfRule type="containsBlanks" dxfId="5" priority="18">
      <formula>LEN(TRIM(F9))=0</formula>
    </cfRule>
  </conditionalFormatting>
  <conditionalFormatting sqref="G10">
    <cfRule type="notContainsBlanks" dxfId="1" priority="33">
      <formula>LEN(TRIM(G10))&gt;0</formula>
    </cfRule>
  </conditionalFormatting>
  <conditionalFormatting sqref="G11">
    <cfRule type="notContainsBlanks" dxfId="6" priority="34">
      <formula>LEN(TRIM(G11))&gt;0</formula>
    </cfRule>
    <cfRule type="containsBlanks" dxfId="6" priority="35">
      <formula>LEN(TRIM(G11))=0</formula>
    </cfRule>
  </conditionalFormatting>
  <conditionalFormatting sqref="G15">
    <cfRule type="notContainsBlanks" dxfId="5" priority="59">
      <formula>LEN(TRIM(G15))&gt;0</formula>
    </cfRule>
    <cfRule type="containsBlanks" dxfId="5" priority="60">
      <formula>LEN(TRIM(G15))=0</formula>
    </cfRule>
  </conditionalFormatting>
  <conditionalFormatting sqref="G16">
    <cfRule type="notContainsBlanks" dxfId="0" priority="76">
      <formula>LEN(TRIM(G16))&gt;0</formula>
    </cfRule>
  </conditionalFormatting>
  <conditionalFormatting sqref="G17">
    <cfRule type="notContainsBlanks" dxfId="6" priority="77">
      <formula>LEN(TRIM(G17))&gt;0</formula>
    </cfRule>
    <cfRule type="containsBlanks" dxfId="6" priority="78">
      <formula>LEN(TRIM(G17))=0</formula>
    </cfRule>
  </conditionalFormatting>
  <conditionalFormatting sqref="G19:G20">
    <cfRule type="containsBlanks" dxfId="4" priority="100">
      <formula>LEN(TRIM(G19))=0</formula>
    </cfRule>
    <cfRule type="notContainsBlanks" dxfId="4" priority="101">
      <formula>LEN(TRIM(G19))&gt;0</formula>
    </cfRule>
  </conditionalFormatting>
  <conditionalFormatting sqref="G21">
    <cfRule type="notContainsBlanks" dxfId="5" priority="102">
      <formula>LEN(TRIM(G21))&gt;0</formula>
    </cfRule>
  </conditionalFormatting>
  <conditionalFormatting sqref="G22">
    <cfRule type="notContainsBlanks" dxfId="0" priority="121">
      <formula>LEN(TRIM(G22))&gt;0</formula>
    </cfRule>
  </conditionalFormatting>
  <conditionalFormatting sqref="G23">
    <cfRule type="notContainsBlanks" dxfId="6" priority="122">
      <formula>LEN(TRIM(G23))&gt;0</formula>
    </cfRule>
  </conditionalFormatting>
  <conditionalFormatting sqref="G25">
    <cfRule type="containsBlanks" dxfId="4" priority="140">
      <formula>LEN(TRIM(G25))=0</formula>
    </cfRule>
    <cfRule type="notContainsBlanks" dxfId="4" priority="141">
      <formula>LEN(TRIM(G25))&gt;0</formula>
    </cfRule>
  </conditionalFormatting>
  <conditionalFormatting sqref="G27:G68">
    <cfRule type="notContainsBlanks" dxfId="0" priority="3">
      <formula>LEN(TRIM(G27))&gt;0</formula>
    </cfRule>
  </conditionalFormatting>
  <conditionalFormatting sqref="G9">
    <cfRule type="notContainsBlanks" dxfId="5" priority="19">
      <formula>LEN(TRIM(G9))&gt;0</formula>
    </cfRule>
    <cfRule type="containsBlanks" dxfId="5" priority="20">
      <formula>LEN(TRIM(G9))=0</formula>
    </cfRule>
  </conditionalFormatting>
  <conditionalFormatting sqref="H10">
    <cfRule type="notContainsBlanks" dxfId="0" priority="36">
      <formula>LEN(TRIM(H10))&gt;0</formula>
    </cfRule>
  </conditionalFormatting>
  <conditionalFormatting sqref="H11">
    <cfRule type="notContainsBlanks" dxfId="6" priority="37">
      <formula>LEN(TRIM(H11))&gt;0</formula>
    </cfRule>
    <cfRule type="containsBlanks" dxfId="6" priority="38">
      <formula>LEN(TRIM(H11))=0</formula>
    </cfRule>
  </conditionalFormatting>
  <conditionalFormatting sqref="H15">
    <cfRule type="notContainsBlanks" dxfId="5" priority="61">
      <formula>LEN(TRIM(H15))&gt;0</formula>
    </cfRule>
    <cfRule type="containsBlanks" dxfId="5" priority="62">
      <formula>LEN(TRIM(H15))=0</formula>
    </cfRule>
  </conditionalFormatting>
  <conditionalFormatting sqref="H16">
    <cfRule type="notContainsBlanks" dxfId="0" priority="79">
      <formula>LEN(TRIM(H16))&gt;0</formula>
    </cfRule>
  </conditionalFormatting>
  <conditionalFormatting sqref="H17">
    <cfRule type="notContainsBlanks" dxfId="6" priority="80">
      <formula>LEN(TRIM(H17))&gt;0</formula>
    </cfRule>
    <cfRule type="containsBlanks" dxfId="6" priority="81">
      <formula>LEN(TRIM(H17))=0</formula>
    </cfRule>
  </conditionalFormatting>
  <conditionalFormatting sqref="H19:H20">
    <cfRule type="containsBlanks" dxfId="4" priority="103">
      <formula>LEN(TRIM(H19))=0</formula>
    </cfRule>
    <cfRule type="notContainsBlanks" dxfId="4" priority="104">
      <formula>LEN(TRIM(H19))&gt;0</formula>
    </cfRule>
  </conditionalFormatting>
  <conditionalFormatting sqref="H21">
    <cfRule type="notContainsBlanks" dxfId="5" priority="105">
      <formula>LEN(TRIM(H21))&gt;0</formula>
    </cfRule>
  </conditionalFormatting>
  <conditionalFormatting sqref="H22">
    <cfRule type="notContainsBlanks" dxfId="0" priority="123">
      <formula>LEN(TRIM(H22))&gt;0</formula>
    </cfRule>
  </conditionalFormatting>
  <conditionalFormatting sqref="H23">
    <cfRule type="notContainsBlanks" dxfId="6" priority="124">
      <formula>LEN(TRIM(H23))&gt;0</formula>
    </cfRule>
  </conditionalFormatting>
  <conditionalFormatting sqref="H25">
    <cfRule type="containsBlanks" dxfId="4" priority="142">
      <formula>LEN(TRIM(H25))=0</formula>
    </cfRule>
    <cfRule type="notContainsBlanks" dxfId="4" priority="143">
      <formula>LEN(TRIM(H25))&gt;0</formula>
    </cfRule>
  </conditionalFormatting>
  <conditionalFormatting sqref="H27:H68">
    <cfRule type="notContainsBlanks" dxfId="1" priority="4">
      <formula>LEN(TRIM(H27))&gt;0</formula>
    </cfRule>
  </conditionalFormatting>
  <conditionalFormatting sqref="H9">
    <cfRule type="notContainsBlanks" dxfId="5" priority="21">
      <formula>LEN(TRIM(H9))&gt;0</formula>
    </cfRule>
    <cfRule type="containsBlanks" dxfId="5" priority="22">
      <formula>LEN(TRIM(H9))=0</formula>
    </cfRule>
  </conditionalFormatting>
  <conditionalFormatting sqref="I10">
    <cfRule type="notContainsBlanks" dxfId="1" priority="39">
      <formula>LEN(TRIM(I10))&gt;0</formula>
    </cfRule>
  </conditionalFormatting>
  <conditionalFormatting sqref="I11">
    <cfRule type="notContainsBlanks" dxfId="6" priority="40">
      <formula>LEN(TRIM(I11))&gt;0</formula>
    </cfRule>
    <cfRule type="containsBlanks" dxfId="6" priority="41">
      <formula>LEN(TRIM(I11))=0</formula>
    </cfRule>
  </conditionalFormatting>
  <conditionalFormatting sqref="I15">
    <cfRule type="notContainsBlanks" dxfId="5" priority="63">
      <formula>LEN(TRIM(I15))&gt;0</formula>
    </cfRule>
    <cfRule type="containsBlanks" dxfId="5" priority="64">
      <formula>LEN(TRIM(I15))=0</formula>
    </cfRule>
  </conditionalFormatting>
  <conditionalFormatting sqref="I16">
    <cfRule type="notContainsBlanks" dxfId="1" priority="82">
      <formula>LEN(TRIM(I16))&gt;0</formula>
    </cfRule>
  </conditionalFormatting>
  <conditionalFormatting sqref="I17">
    <cfRule type="notContainsBlanks" dxfId="6" priority="83">
      <formula>LEN(TRIM(I17))&gt;0</formula>
    </cfRule>
    <cfRule type="containsBlanks" dxfId="6" priority="84">
      <formula>LEN(TRIM(I17))=0</formula>
    </cfRule>
  </conditionalFormatting>
  <conditionalFormatting sqref="I19:I20">
    <cfRule type="containsBlanks" dxfId="4" priority="106">
      <formula>LEN(TRIM(I19))=0</formula>
    </cfRule>
    <cfRule type="notContainsBlanks" dxfId="4" priority="107">
      <formula>LEN(TRIM(I19))&gt;0</formula>
    </cfRule>
  </conditionalFormatting>
  <conditionalFormatting sqref="I21">
    <cfRule type="notContainsBlanks" dxfId="5" priority="108">
      <formula>LEN(TRIM(I21))&gt;0</formula>
    </cfRule>
  </conditionalFormatting>
  <conditionalFormatting sqref="I22">
    <cfRule type="notContainsBlanks" dxfId="0" priority="125">
      <formula>LEN(TRIM(I22))&gt;0</formula>
    </cfRule>
  </conditionalFormatting>
  <conditionalFormatting sqref="I23">
    <cfRule type="notContainsBlanks" dxfId="6" priority="126">
      <formula>LEN(TRIM(I23))&gt;0</formula>
    </cfRule>
  </conditionalFormatting>
  <conditionalFormatting sqref="I25">
    <cfRule type="containsBlanks" dxfId="4" priority="144">
      <formula>LEN(TRIM(I25))=0</formula>
    </cfRule>
    <cfRule type="notContainsBlanks" dxfId="4" priority="145">
      <formula>LEN(TRIM(I25))&gt;0</formula>
    </cfRule>
  </conditionalFormatting>
  <conditionalFormatting sqref="I27:I68">
    <cfRule type="notContainsBlanks" dxfId="2" priority="5">
      <formula>LEN(TRIM(I27))&gt;0</formula>
    </cfRule>
  </conditionalFormatting>
  <conditionalFormatting sqref="I9">
    <cfRule type="notContainsBlanks" dxfId="5" priority="23">
      <formula>LEN(TRIM(I9))&gt;0</formula>
    </cfRule>
    <cfRule type="containsBlanks" dxfId="5" priority="24">
      <formula>LEN(TRIM(I9))=0</formula>
    </cfRule>
  </conditionalFormatting>
  <conditionalFormatting sqref="J10">
    <cfRule type="notContainsBlanks" dxfId="2" priority="42">
      <formula>LEN(TRIM(J10))&gt;0</formula>
    </cfRule>
  </conditionalFormatting>
  <conditionalFormatting sqref="J11">
    <cfRule type="notContainsBlanks" dxfId="6" priority="43">
      <formula>LEN(TRIM(J11))&gt;0</formula>
    </cfRule>
    <cfRule type="containsBlanks" dxfId="6" priority="44">
      <formula>LEN(TRIM(J11))=0</formula>
    </cfRule>
  </conditionalFormatting>
  <conditionalFormatting sqref="J19:J20">
    <cfRule type="containsBlanks" dxfId="4" priority="109">
      <formula>LEN(TRIM(J19))=0</formula>
    </cfRule>
    <cfRule type="notContainsBlanks" dxfId="4" priority="110">
      <formula>LEN(TRIM(J19))&gt;0</formula>
    </cfRule>
  </conditionalFormatting>
  <conditionalFormatting sqref="J21">
    <cfRule type="notContainsBlanks" dxfId="5" priority="111">
      <formula>LEN(TRIM(J21))&gt;0</formula>
    </cfRule>
  </conditionalFormatting>
  <conditionalFormatting sqref="J22">
    <cfRule type="notContainsBlanks" dxfId="0" priority="127">
      <formula>LEN(TRIM(J22))&gt;0</formula>
    </cfRule>
  </conditionalFormatting>
  <conditionalFormatting sqref="J23">
    <cfRule type="notContainsBlanks" dxfId="6" priority="128">
      <formula>LEN(TRIM(J23))&gt;0</formula>
    </cfRule>
  </conditionalFormatting>
  <conditionalFormatting sqref="J9">
    <cfRule type="notContainsBlanks" dxfId="5" priority="25">
      <formula>LEN(TRIM(J9))&gt;0</formula>
    </cfRule>
    <cfRule type="containsBlanks" dxfId="5" priority="26">
      <formula>LEN(TRIM(J9))=0</formula>
    </cfRule>
  </conditionalFormatting>
  <conditionalFormatting sqref="K19:K20">
    <cfRule type="containsBlanks" dxfId="4" priority="112">
      <formula>LEN(TRIM(K19))=0</formula>
    </cfRule>
    <cfRule type="notContainsBlanks" dxfId="4" priority="113">
      <formula>LEN(TRIM(K19))&gt;0</formula>
    </cfRule>
  </conditionalFormatting>
  <conditionalFormatting sqref="K21">
    <cfRule type="notContainsBlanks" dxfId="5" priority="114">
      <formula>LEN(TRIM(K21))&gt;0</formula>
    </cfRule>
  </conditionalFormatting>
  <conditionalFormatting sqref="K22">
    <cfRule type="notContainsBlanks" dxfId="0" priority="129">
      <formula>LEN(TRIM(K22))&gt;0</formula>
    </cfRule>
  </conditionalFormatting>
  <conditionalFormatting sqref="K23">
    <cfRule type="notContainsBlanks" dxfId="6" priority="130">
      <formula>LEN(TRIM(K23))&gt;0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Pre Roll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2018-05-29T18:29:30Z</dcterms:created>
  <dcterms:modified xsi:type="dcterms:W3CDTF">2018-05-29T18:29:30Z</dcterms:modified>
</cp:coreProperties>
</file>