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umar\Desktop\Misc\"/>
    </mc:Choice>
  </mc:AlternateContent>
  <bookViews>
    <workbookView xWindow="0" yWindow="0" windowWidth="18375" windowHeight="1026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" i="1"/>
  <c r="G50" i="1"/>
  <c r="G12" i="1"/>
  <c r="G15" i="1"/>
  <c r="G38" i="1"/>
  <c r="G27" i="1"/>
  <c r="G56" i="1"/>
  <c r="G36" i="1"/>
  <c r="G41" i="1"/>
  <c r="G22" i="1"/>
  <c r="G16" i="1"/>
  <c r="G53" i="1"/>
  <c r="G57" i="1"/>
  <c r="G55" i="1"/>
  <c r="G28" i="1"/>
  <c r="G49" i="1"/>
  <c r="G47" i="1"/>
  <c r="G3" i="1"/>
  <c r="G33" i="1"/>
  <c r="G39" i="1"/>
  <c r="G24" i="1"/>
  <c r="G9" i="1"/>
  <c r="G31" i="1"/>
  <c r="G17" i="1"/>
  <c r="G35" i="1"/>
  <c r="G44" i="1"/>
  <c r="G51" i="1"/>
  <c r="G5" i="1"/>
  <c r="G42" i="1"/>
  <c r="G4" i="1"/>
  <c r="G7" i="1"/>
  <c r="G40" i="1"/>
  <c r="G30" i="1"/>
  <c r="G43" i="1"/>
  <c r="G34" i="1"/>
  <c r="G52" i="1"/>
  <c r="G48" i="1"/>
  <c r="G26" i="1"/>
  <c r="G8" i="1"/>
  <c r="G32" i="1"/>
  <c r="G45" i="1"/>
  <c r="G18" i="1"/>
  <c r="G20" i="1"/>
  <c r="G6" i="1"/>
  <c r="G37" i="1"/>
  <c r="G10" i="1"/>
  <c r="G25" i="1"/>
  <c r="G14" i="1"/>
  <c r="G29" i="1"/>
  <c r="G2" i="1"/>
  <c r="G19" i="1"/>
  <c r="G21" i="1"/>
  <c r="G46" i="1"/>
  <c r="G23" i="1"/>
  <c r="G54" i="1"/>
  <c r="G11" i="1"/>
</calcChain>
</file>

<file path=xl/sharedStrings.xml><?xml version="1.0" encoding="utf-8"?>
<sst xmlns="http://schemas.openxmlformats.org/spreadsheetml/2006/main" count="233" uniqueCount="108">
  <si>
    <t>Ticker</t>
  </si>
  <si>
    <t>P</t>
  </si>
  <si>
    <t>Stop</t>
  </si>
  <si>
    <t>Actual Qty</t>
  </si>
  <si>
    <t>Lower Band</t>
  </si>
  <si>
    <t>Base Band</t>
  </si>
  <si>
    <t>Current Price</t>
  </si>
  <si>
    <t>Target Price</t>
  </si>
  <si>
    <t>Sector</t>
  </si>
  <si>
    <t>Comments</t>
  </si>
  <si>
    <t>Source</t>
  </si>
  <si>
    <t>Pattern</t>
  </si>
  <si>
    <t>Date</t>
  </si>
  <si>
    <t>SWKS</t>
  </si>
  <si>
    <t>Rectangle Channel</t>
  </si>
  <si>
    <t>Kirk Prosp</t>
  </si>
  <si>
    <t>1/20/2015</t>
  </si>
  <si>
    <t>MANH</t>
  </si>
  <si>
    <t>Kirk Watch</t>
  </si>
  <si>
    <t>NBIX</t>
  </si>
  <si>
    <t>Drug</t>
  </si>
  <si>
    <t>MyWatch</t>
  </si>
  <si>
    <t>C&amp;H</t>
  </si>
  <si>
    <t>IFF</t>
  </si>
  <si>
    <t>SCMP</t>
  </si>
  <si>
    <t>W pattern with Kirk prospector</t>
  </si>
  <si>
    <t>BDC</t>
  </si>
  <si>
    <t>Industrial</t>
  </si>
  <si>
    <t>INFN</t>
  </si>
  <si>
    <t>C&amp;H for muti time frame</t>
  </si>
  <si>
    <t>HELE</t>
  </si>
  <si>
    <t>TASR</t>
  </si>
  <si>
    <t>BA</t>
  </si>
  <si>
    <t>NOAH</t>
  </si>
  <si>
    <t>Small position can be iniated given risk is minimal with huge reward because of it is forming 20 points pattern</t>
  </si>
  <si>
    <t>RAX</t>
  </si>
  <si>
    <t>TSCO</t>
  </si>
  <si>
    <t>BURL</t>
  </si>
  <si>
    <t>Momentum</t>
  </si>
  <si>
    <t>Bespoke</t>
  </si>
  <si>
    <t>DEPO</t>
  </si>
  <si>
    <t>CH</t>
  </si>
  <si>
    <t>CLS</t>
  </si>
  <si>
    <t>TSO</t>
  </si>
  <si>
    <t>Weekly C&amp;H</t>
  </si>
  <si>
    <t>NXTM</t>
  </si>
  <si>
    <t>ZLTQ</t>
  </si>
  <si>
    <t>PANW</t>
  </si>
  <si>
    <t>Momentum, trandline stop</t>
  </si>
  <si>
    <t>FTNT</t>
  </si>
  <si>
    <t>HNT</t>
  </si>
  <si>
    <t>MD</t>
  </si>
  <si>
    <t>QTWO</t>
  </si>
  <si>
    <t>AFFX</t>
  </si>
  <si>
    <t>Daily C &amp; H</t>
  </si>
  <si>
    <t>BRCD</t>
  </si>
  <si>
    <t>C&amp;H,HS</t>
  </si>
  <si>
    <t>LNKD</t>
  </si>
  <si>
    <t>C&amp;H, Two CH  1st 270 2nd  310</t>
  </si>
  <si>
    <t>ALV</t>
  </si>
  <si>
    <t>Auto parts</t>
  </si>
  <si>
    <t>IMAX</t>
  </si>
  <si>
    <t>Consumer discrenary</t>
  </si>
  <si>
    <t>HURN</t>
  </si>
  <si>
    <t>OC</t>
  </si>
  <si>
    <t>FPRX</t>
  </si>
  <si>
    <t>Pharma(Healthcare)</t>
  </si>
  <si>
    <t>FEYE</t>
  </si>
  <si>
    <t>Channel</t>
  </si>
  <si>
    <t>NOW</t>
  </si>
  <si>
    <t>Service</t>
  </si>
  <si>
    <t>RUBI</t>
  </si>
  <si>
    <t>Software</t>
  </si>
  <si>
    <t>FLEX</t>
  </si>
  <si>
    <t>ADBE</t>
  </si>
  <si>
    <t>C&amp;H, remain strong during downtrend, volume is above avg,confirmed pattern of 14 points</t>
  </si>
  <si>
    <t>SIMO</t>
  </si>
  <si>
    <t>C&amp;H daily and weekly</t>
  </si>
  <si>
    <t>PHM</t>
  </si>
  <si>
    <t>Residential</t>
  </si>
  <si>
    <t>JBLU</t>
  </si>
  <si>
    <t>Airline</t>
  </si>
  <si>
    <t>YHOO</t>
  </si>
  <si>
    <t>Technology</t>
  </si>
  <si>
    <t>10 year time frame</t>
  </si>
  <si>
    <t>AMTD</t>
  </si>
  <si>
    <t>C &amp; H</t>
  </si>
  <si>
    <t>NLNK</t>
  </si>
  <si>
    <t>Generics (Healthcare)</t>
  </si>
  <si>
    <t>ISIS</t>
  </si>
  <si>
    <t>Biotechnology</t>
  </si>
  <si>
    <t>BEAT</t>
  </si>
  <si>
    <t>SOHU</t>
  </si>
  <si>
    <t>China</t>
  </si>
  <si>
    <t>CSTE</t>
  </si>
  <si>
    <t>IDRA</t>
  </si>
  <si>
    <t>CALD</t>
  </si>
  <si>
    <t>TSEM</t>
  </si>
  <si>
    <t>more than 2 bullish patterns inmulti time frame</t>
  </si>
  <si>
    <t>CYOU</t>
  </si>
  <si>
    <t>APOG</t>
  </si>
  <si>
    <t>Bull flag pattern</t>
  </si>
  <si>
    <t>AMBA</t>
  </si>
  <si>
    <t>AGIO</t>
  </si>
  <si>
    <t>Moentum</t>
  </si>
  <si>
    <t>KITE</t>
  </si>
  <si>
    <t>Bflag</t>
  </si>
  <si>
    <t>SKH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</si>
</sst>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FF00"/>
      <name val="Arial"/>
      <family val="2"/>
    </font>
    <font>
      <b/>
      <sz val="8"/>
      <color rgb="FFFFFF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1" fontId="3" fillId="0" borderId="0" xfId="0" applyNumberFormat="1" applyFont="1" applyAlignment="1">
      <alignment wrapText="1"/>
    </xf>
    <xf numFmtId="9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0" fontId="4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7" workbookViewId="0">
      <selection activeCell="A58" sqref="A58:XFD58"/>
    </sheetView>
  </sheetViews>
  <sheetFormatPr defaultColWidth="8.7109375" defaultRowHeight="15" x14ac:dyDescent="0.25"/>
  <cols>
    <col min="1" max="1" width="7.42578125" style="6" customWidth="1"/>
    <col min="2" max="2" width="5.85546875" style="6" customWidth="1"/>
    <col min="3" max="3" width="7.140625" style="6" customWidth="1"/>
    <col min="4" max="4" width="9.140625" style="7" customWidth="1"/>
    <col min="5" max="6" width="8" style="9" customWidth="1"/>
    <col min="7" max="7" width="9.85546875" style="8" customWidth="1"/>
    <col min="8" max="8" width="8" style="9" customWidth="1"/>
    <col min="9" max="9" width="9.85546875" style="11" customWidth="1"/>
    <col min="10" max="10" width="57.85546875" style="11" customWidth="1"/>
    <col min="11" max="11" width="10.28515625" style="6" customWidth="1"/>
    <col min="12" max="12" width="7.42578125" style="6" customWidth="1"/>
    <col min="13" max="13" width="10" style="12" customWidth="1"/>
    <col min="14" max="16384" width="8.7109375" style="6"/>
  </cols>
  <sheetData>
    <row r="1" spans="1:13" ht="26.2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5" t="s">
        <v>12</v>
      </c>
    </row>
    <row r="2" spans="1:13" x14ac:dyDescent="0.25">
      <c r="A2" s="6" t="s">
        <v>13</v>
      </c>
      <c r="B2" s="6">
        <v>75.5</v>
      </c>
      <c r="C2" s="6">
        <v>73</v>
      </c>
      <c r="D2" s="7">
        <v>50</v>
      </c>
      <c r="E2" s="9">
        <v>69</v>
      </c>
      <c r="F2" s="9">
        <v>75</v>
      </c>
      <c r="G2" s="10" t="e">
        <f ca="1">StockQuote(A2)</f>
        <v>#NAME?</v>
      </c>
      <c r="H2" s="9">
        <f t="shared" ref="H2:H57" si="0">F2+(F2-E2)</f>
        <v>81</v>
      </c>
      <c r="J2" s="11" t="s">
        <v>14</v>
      </c>
      <c r="K2" s="6" t="s">
        <v>15</v>
      </c>
      <c r="M2" s="12" t="s">
        <v>16</v>
      </c>
    </row>
    <row r="3" spans="1:13" x14ac:dyDescent="0.25">
      <c r="A3" s="13" t="s">
        <v>17</v>
      </c>
      <c r="B3" s="6">
        <v>43.5</v>
      </c>
      <c r="C3" s="6">
        <v>42</v>
      </c>
      <c r="D3" s="7">
        <v>75</v>
      </c>
      <c r="E3" s="9">
        <v>29</v>
      </c>
      <c r="F3" s="9">
        <v>40</v>
      </c>
      <c r="G3" s="10" t="e">
        <f ca="1">StockQuote(A3)</f>
        <v>#NAME?</v>
      </c>
      <c r="H3" s="9">
        <f t="shared" si="0"/>
        <v>51</v>
      </c>
      <c r="K3" s="13" t="s">
        <v>18</v>
      </c>
      <c r="M3" s="12" t="s">
        <v>16</v>
      </c>
    </row>
    <row r="4" spans="1:13" x14ac:dyDescent="0.25">
      <c r="A4" s="14" t="s">
        <v>19</v>
      </c>
      <c r="B4" s="13">
        <v>34.5</v>
      </c>
      <c r="C4" s="13">
        <v>31</v>
      </c>
      <c r="D4" s="13">
        <v>150</v>
      </c>
      <c r="E4" s="10">
        <v>3</v>
      </c>
      <c r="F4" s="10">
        <v>20</v>
      </c>
      <c r="G4" s="10" t="e">
        <f ca="1">StockQuote(A4)</f>
        <v>#NAME?</v>
      </c>
      <c r="H4" s="10">
        <f t="shared" si="0"/>
        <v>37</v>
      </c>
      <c r="I4" s="16" t="s">
        <v>20</v>
      </c>
      <c r="K4" s="13" t="s">
        <v>21</v>
      </c>
      <c r="L4" s="13" t="s">
        <v>22</v>
      </c>
      <c r="M4" s="12" t="s">
        <v>16</v>
      </c>
    </row>
    <row r="5" spans="1:13" x14ac:dyDescent="0.25">
      <c r="A5" s="6" t="s">
        <v>23</v>
      </c>
      <c r="B5" s="6">
        <v>108</v>
      </c>
      <c r="C5" s="6">
        <v>105</v>
      </c>
      <c r="D5" s="7">
        <v>40</v>
      </c>
      <c r="E5" s="9">
        <v>91</v>
      </c>
      <c r="F5" s="9">
        <v>104</v>
      </c>
      <c r="G5" s="10" t="e">
        <f ca="1">StockQuote(A5)</f>
        <v>#NAME?</v>
      </c>
      <c r="H5" s="9">
        <f t="shared" si="0"/>
        <v>117</v>
      </c>
      <c r="M5" s="12" t="s">
        <v>16</v>
      </c>
    </row>
    <row r="6" spans="1:13" x14ac:dyDescent="0.25">
      <c r="A6" s="6" t="s">
        <v>24</v>
      </c>
      <c r="B6" s="6">
        <v>13.7</v>
      </c>
      <c r="C6" s="6">
        <v>12.7</v>
      </c>
      <c r="D6" s="7">
        <v>250</v>
      </c>
      <c r="E6" s="9">
        <v>6.5</v>
      </c>
      <c r="F6" s="9">
        <v>11</v>
      </c>
      <c r="G6" s="10" t="e">
        <f ca="1">StockQuote(A6)</f>
        <v>#NAME?</v>
      </c>
      <c r="H6" s="9">
        <f t="shared" si="0"/>
        <v>15.5</v>
      </c>
      <c r="J6" s="11" t="s">
        <v>25</v>
      </c>
      <c r="K6" s="13" t="s">
        <v>15</v>
      </c>
      <c r="M6" s="12" t="s">
        <v>16</v>
      </c>
    </row>
    <row r="7" spans="1:13" x14ac:dyDescent="0.25">
      <c r="A7" s="14" t="s">
        <v>26</v>
      </c>
      <c r="B7" s="13">
        <v>78.900000000000006</v>
      </c>
      <c r="C7" s="13">
        <v>71</v>
      </c>
      <c r="D7" s="14">
        <v>50</v>
      </c>
      <c r="E7" s="10">
        <v>59</v>
      </c>
      <c r="F7" s="10">
        <v>75</v>
      </c>
      <c r="G7" s="10" t="e">
        <f ca="1">StockQuote(A7)</f>
        <v>#NAME?</v>
      </c>
      <c r="H7" s="10">
        <f t="shared" si="0"/>
        <v>91</v>
      </c>
      <c r="I7" s="16" t="s">
        <v>27</v>
      </c>
      <c r="K7" s="13" t="s">
        <v>21</v>
      </c>
      <c r="L7" s="13" t="s">
        <v>22</v>
      </c>
      <c r="M7" s="12" t="s">
        <v>16</v>
      </c>
    </row>
    <row r="8" spans="1:13" x14ac:dyDescent="0.25">
      <c r="A8" s="14" t="s">
        <v>28</v>
      </c>
      <c r="B8" s="13">
        <v>15.41</v>
      </c>
      <c r="C8" s="13">
        <v>14.5</v>
      </c>
      <c r="D8" s="13">
        <v>300</v>
      </c>
      <c r="E8" s="9">
        <v>4</v>
      </c>
      <c r="F8" s="9">
        <v>11.5</v>
      </c>
      <c r="G8" s="10" t="e">
        <f ca="1">StockQuote(A8)</f>
        <v>#NAME?</v>
      </c>
      <c r="H8" s="9">
        <f t="shared" si="0"/>
        <v>19</v>
      </c>
      <c r="J8" s="11" t="s">
        <v>29</v>
      </c>
      <c r="K8" s="13" t="s">
        <v>15</v>
      </c>
      <c r="L8" s="13"/>
      <c r="M8" s="12" t="s">
        <v>16</v>
      </c>
    </row>
    <row r="9" spans="1:13" x14ac:dyDescent="0.25">
      <c r="A9" s="6" t="s">
        <v>30</v>
      </c>
      <c r="B9" s="6">
        <v>78.5</v>
      </c>
      <c r="C9" s="6">
        <v>74</v>
      </c>
      <c r="D9" s="7">
        <v>60</v>
      </c>
      <c r="E9" s="9">
        <v>52</v>
      </c>
      <c r="F9" s="9">
        <v>67</v>
      </c>
      <c r="G9" s="10" t="e">
        <f ca="1">StockQuote(A9)</f>
        <v>#NAME?</v>
      </c>
      <c r="H9" s="9">
        <f t="shared" si="0"/>
        <v>82</v>
      </c>
      <c r="M9" s="12" t="s">
        <v>16</v>
      </c>
    </row>
    <row r="10" spans="1:13" x14ac:dyDescent="0.25">
      <c r="A10" s="14" t="s">
        <v>31</v>
      </c>
      <c r="B10" s="13">
        <v>24.18</v>
      </c>
      <c r="C10" s="13">
        <v>22</v>
      </c>
      <c r="D10" s="13">
        <v>200</v>
      </c>
      <c r="E10" s="10">
        <v>11</v>
      </c>
      <c r="F10" s="10">
        <v>20</v>
      </c>
      <c r="G10" s="10" t="e">
        <f ca="1">StockQuote(A10)</f>
        <v>#NAME?</v>
      </c>
      <c r="H10" s="10">
        <f t="shared" si="0"/>
        <v>29</v>
      </c>
      <c r="I10" s="16"/>
      <c r="K10" s="13" t="s">
        <v>21</v>
      </c>
      <c r="L10" s="13"/>
      <c r="M10" s="12" t="s">
        <v>16</v>
      </c>
    </row>
    <row r="11" spans="1:13" x14ac:dyDescent="0.25">
      <c r="A11" s="6" t="s">
        <v>32</v>
      </c>
      <c r="B11" s="6">
        <v>147</v>
      </c>
      <c r="C11" s="6">
        <v>146</v>
      </c>
      <c r="D11" s="7">
        <v>30</v>
      </c>
      <c r="E11" s="9">
        <v>117</v>
      </c>
      <c r="F11" s="9">
        <v>136</v>
      </c>
      <c r="G11" s="10" t="e">
        <f ca="1">StockQuote(A11)</f>
        <v>#NAME?</v>
      </c>
      <c r="H11" s="9">
        <f t="shared" si="0"/>
        <v>155</v>
      </c>
      <c r="J11" s="11" t="s">
        <v>27</v>
      </c>
      <c r="K11" s="6" t="s">
        <v>21</v>
      </c>
      <c r="L11" s="6" t="s">
        <v>22</v>
      </c>
      <c r="M11" s="12" t="s">
        <v>16</v>
      </c>
    </row>
    <row r="12" spans="1:13" ht="23.25" x14ac:dyDescent="0.25">
      <c r="A12" s="14" t="s">
        <v>33</v>
      </c>
      <c r="B12" s="13">
        <v>19.5</v>
      </c>
      <c r="C12" s="13">
        <v>18</v>
      </c>
      <c r="D12" s="13">
        <v>200</v>
      </c>
      <c r="E12" s="9">
        <v>12.5</v>
      </c>
      <c r="F12" s="9">
        <v>18</v>
      </c>
      <c r="G12" s="10" t="e">
        <f ca="1">StockQuote(A12)</f>
        <v>#NAME?</v>
      </c>
      <c r="H12" s="9">
        <f t="shared" si="0"/>
        <v>23.5</v>
      </c>
      <c r="J12" s="11" t="s">
        <v>34</v>
      </c>
      <c r="K12" s="13" t="s">
        <v>15</v>
      </c>
      <c r="L12" s="13"/>
      <c r="M12" s="12" t="s">
        <v>16</v>
      </c>
    </row>
    <row r="13" spans="1:13" x14ac:dyDescent="0.25">
      <c r="A13" s="14" t="s">
        <v>35</v>
      </c>
      <c r="B13" s="13">
        <v>47</v>
      </c>
      <c r="C13" s="13">
        <v>44</v>
      </c>
      <c r="D13" s="13">
        <v>100</v>
      </c>
      <c r="E13" s="9">
        <v>26</v>
      </c>
      <c r="F13" s="9">
        <v>40</v>
      </c>
      <c r="G13" s="10" t="e">
        <f ca="1">StockQuote(A13)</f>
        <v>#NAME?</v>
      </c>
      <c r="H13" s="9">
        <f t="shared" si="0"/>
        <v>54</v>
      </c>
      <c r="J13" s="11" t="s">
        <v>22</v>
      </c>
      <c r="K13" s="13" t="s">
        <v>21</v>
      </c>
      <c r="L13" s="13"/>
      <c r="M13" s="12" t="s">
        <v>16</v>
      </c>
    </row>
    <row r="14" spans="1:13" x14ac:dyDescent="0.25">
      <c r="A14" s="6" t="s">
        <v>36</v>
      </c>
      <c r="B14" s="6">
        <v>83</v>
      </c>
      <c r="C14" s="6">
        <v>79</v>
      </c>
      <c r="D14" s="7">
        <v>50</v>
      </c>
      <c r="E14" s="9">
        <v>58</v>
      </c>
      <c r="F14" s="9">
        <v>74</v>
      </c>
      <c r="G14" s="10" t="e">
        <f ca="1">StockQuote(A14)</f>
        <v>#NAME?</v>
      </c>
      <c r="H14" s="9">
        <f t="shared" si="0"/>
        <v>90</v>
      </c>
      <c r="M14" s="12" t="s">
        <v>16</v>
      </c>
    </row>
    <row r="15" spans="1:13" x14ac:dyDescent="0.25">
      <c r="A15" s="14" t="s">
        <v>37</v>
      </c>
      <c r="B15" s="13">
        <v>47</v>
      </c>
      <c r="C15" s="13">
        <v>43</v>
      </c>
      <c r="D15" s="13">
        <v>100</v>
      </c>
      <c r="E15" s="10">
        <v>42</v>
      </c>
      <c r="F15" s="10">
        <v>48</v>
      </c>
      <c r="G15" s="10" t="e">
        <f ca="1">StockQuote(A15)</f>
        <v>#NAME?</v>
      </c>
      <c r="H15" s="10">
        <f t="shared" si="0"/>
        <v>54</v>
      </c>
      <c r="I15" s="16"/>
      <c r="J15" s="11" t="s">
        <v>38</v>
      </c>
      <c r="K15" s="13" t="s">
        <v>39</v>
      </c>
      <c r="L15" s="13"/>
      <c r="M15" s="12" t="s">
        <v>16</v>
      </c>
    </row>
    <row r="16" spans="1:13" x14ac:dyDescent="0.25">
      <c r="A16" s="14" t="s">
        <v>40</v>
      </c>
      <c r="B16" s="13">
        <v>16</v>
      </c>
      <c r="C16" s="13">
        <v>14</v>
      </c>
      <c r="D16" s="13">
        <v>300</v>
      </c>
      <c r="E16" s="10">
        <v>10</v>
      </c>
      <c r="F16" s="10">
        <v>15.5</v>
      </c>
      <c r="G16" s="10" t="e">
        <f ca="1">StockQuote(A16)</f>
        <v>#NAME?</v>
      </c>
      <c r="H16" s="10">
        <f t="shared" si="0"/>
        <v>21</v>
      </c>
      <c r="I16" s="16"/>
      <c r="J16" s="11" t="s">
        <v>41</v>
      </c>
      <c r="K16" s="13" t="s">
        <v>39</v>
      </c>
      <c r="L16" s="13"/>
      <c r="M16" s="12" t="s">
        <v>16</v>
      </c>
    </row>
    <row r="17" spans="1:13" x14ac:dyDescent="0.25">
      <c r="A17" s="14" t="s">
        <v>42</v>
      </c>
      <c r="B17" s="13">
        <v>11.58</v>
      </c>
      <c r="C17" s="13">
        <v>10.5</v>
      </c>
      <c r="D17" s="13">
        <v>400</v>
      </c>
      <c r="E17" s="10">
        <v>9.25</v>
      </c>
      <c r="F17" s="10">
        <v>11</v>
      </c>
      <c r="G17" s="10" t="e">
        <f ca="1">StockQuote(A17)</f>
        <v>#NAME?</v>
      </c>
      <c r="H17" s="10">
        <f t="shared" si="0"/>
        <v>12.75</v>
      </c>
      <c r="I17" s="16"/>
      <c r="J17" s="11" t="s">
        <v>22</v>
      </c>
      <c r="K17" s="13" t="s">
        <v>21</v>
      </c>
      <c r="L17" s="13"/>
      <c r="M17" s="12" t="s">
        <v>16</v>
      </c>
    </row>
    <row r="18" spans="1:13" x14ac:dyDescent="0.25">
      <c r="A18" s="14" t="s">
        <v>43</v>
      </c>
      <c r="B18" s="13">
        <v>71.38</v>
      </c>
      <c r="C18" s="13">
        <v>64</v>
      </c>
      <c r="D18" s="13">
        <v>50</v>
      </c>
      <c r="E18" s="10">
        <v>42</v>
      </c>
      <c r="F18" s="10">
        <v>68</v>
      </c>
      <c r="G18" s="10" t="e">
        <f ca="1">StockQuote(A18)</f>
        <v>#NAME?</v>
      </c>
      <c r="H18" s="10">
        <f t="shared" si="0"/>
        <v>94</v>
      </c>
      <c r="I18" s="16"/>
      <c r="J18" s="11" t="s">
        <v>44</v>
      </c>
      <c r="K18" s="13" t="s">
        <v>21</v>
      </c>
      <c r="L18" s="13"/>
      <c r="M18" s="12" t="s">
        <v>16</v>
      </c>
    </row>
    <row r="19" spans="1:13" x14ac:dyDescent="0.25">
      <c r="A19" s="13" t="s">
        <v>45</v>
      </c>
      <c r="B19" s="6">
        <v>18</v>
      </c>
      <c r="C19" s="6">
        <v>16.5</v>
      </c>
      <c r="D19" s="7">
        <v>200</v>
      </c>
      <c r="E19" s="9">
        <v>9</v>
      </c>
      <c r="F19" s="9">
        <v>14.5</v>
      </c>
      <c r="G19" s="10" t="e">
        <f ca="1">StockQuote(A19)</f>
        <v>#NAME?</v>
      </c>
      <c r="H19" s="9">
        <f t="shared" si="0"/>
        <v>20</v>
      </c>
      <c r="K19" s="13" t="s">
        <v>15</v>
      </c>
      <c r="M19" s="12" t="s">
        <v>16</v>
      </c>
    </row>
    <row r="20" spans="1:13" x14ac:dyDescent="0.25">
      <c r="A20" s="14" t="s">
        <v>46</v>
      </c>
      <c r="B20" s="13">
        <v>29.49</v>
      </c>
      <c r="C20" s="13">
        <v>25</v>
      </c>
      <c r="D20" s="13">
        <v>100</v>
      </c>
      <c r="E20" s="10">
        <v>14</v>
      </c>
      <c r="F20" s="10">
        <v>27</v>
      </c>
      <c r="G20" s="10" t="e">
        <f ca="1">StockQuote(A20)</f>
        <v>#NAME?</v>
      </c>
      <c r="H20" s="10">
        <f t="shared" si="0"/>
        <v>40</v>
      </c>
      <c r="I20" s="16"/>
      <c r="K20" s="13" t="s">
        <v>21</v>
      </c>
      <c r="L20" s="13"/>
      <c r="M20" s="12" t="s">
        <v>16</v>
      </c>
    </row>
    <row r="21" spans="1:13" x14ac:dyDescent="0.25">
      <c r="A21" s="14" t="s">
        <v>47</v>
      </c>
      <c r="B21" s="13">
        <v>123</v>
      </c>
      <c r="C21" s="13">
        <v>114</v>
      </c>
      <c r="D21" s="13">
        <v>40</v>
      </c>
      <c r="E21" s="10">
        <v>90</v>
      </c>
      <c r="F21" s="10">
        <v>120</v>
      </c>
      <c r="G21" s="10" t="e">
        <f ca="1">StockQuote(A21)</f>
        <v>#NAME?</v>
      </c>
      <c r="H21" s="10">
        <f t="shared" si="0"/>
        <v>150</v>
      </c>
      <c r="I21" s="16"/>
      <c r="J21" s="11" t="s">
        <v>48</v>
      </c>
      <c r="K21" s="13" t="s">
        <v>39</v>
      </c>
      <c r="L21" s="13"/>
      <c r="M21" s="12" t="s">
        <v>16</v>
      </c>
    </row>
    <row r="22" spans="1:13" x14ac:dyDescent="0.25">
      <c r="A22" s="6" t="s">
        <v>49</v>
      </c>
      <c r="B22" s="6">
        <v>31</v>
      </c>
      <c r="C22" s="6">
        <v>28</v>
      </c>
      <c r="D22" s="7">
        <v>100</v>
      </c>
      <c r="E22" s="9">
        <v>16</v>
      </c>
      <c r="F22" s="9">
        <v>27</v>
      </c>
      <c r="G22" s="10" t="e">
        <f ca="1">StockQuote(A22)</f>
        <v>#NAME?</v>
      </c>
      <c r="H22" s="9">
        <f t="shared" si="0"/>
        <v>38</v>
      </c>
      <c r="M22" s="12" t="s">
        <v>16</v>
      </c>
    </row>
    <row r="23" spans="1:13" x14ac:dyDescent="0.25">
      <c r="A23" s="14" t="s">
        <v>50</v>
      </c>
      <c r="B23" s="13">
        <v>54</v>
      </c>
      <c r="C23" s="13">
        <v>50</v>
      </c>
      <c r="D23" s="13">
        <v>50</v>
      </c>
      <c r="E23" s="10">
        <v>44</v>
      </c>
      <c r="F23" s="10">
        <v>52</v>
      </c>
      <c r="G23" s="10" t="e">
        <f ca="1">StockQuote(A23)</f>
        <v>#NAME?</v>
      </c>
      <c r="H23" s="10">
        <f t="shared" si="0"/>
        <v>60</v>
      </c>
      <c r="I23" s="16"/>
      <c r="J23" s="11" t="s">
        <v>48</v>
      </c>
      <c r="K23" s="13" t="s">
        <v>39</v>
      </c>
      <c r="L23" s="13"/>
      <c r="M23" s="12" t="s">
        <v>16</v>
      </c>
    </row>
    <row r="24" spans="1:13" x14ac:dyDescent="0.25">
      <c r="A24" s="6" t="s">
        <v>51</v>
      </c>
      <c r="B24" s="6">
        <v>68.8</v>
      </c>
      <c r="C24" s="6">
        <v>63.5</v>
      </c>
      <c r="D24" s="7">
        <v>75</v>
      </c>
      <c r="E24" s="9">
        <v>50</v>
      </c>
      <c r="F24" s="9">
        <v>64</v>
      </c>
      <c r="G24" s="10" t="e">
        <f ca="1">StockQuote(A24)</f>
        <v>#NAME?</v>
      </c>
      <c r="H24" s="9">
        <f t="shared" si="0"/>
        <v>78</v>
      </c>
      <c r="M24" s="12" t="s">
        <v>16</v>
      </c>
    </row>
    <row r="25" spans="1:13" x14ac:dyDescent="0.25">
      <c r="A25" s="6" t="s">
        <v>52</v>
      </c>
      <c r="B25" s="6">
        <v>19.2</v>
      </c>
      <c r="C25" s="6">
        <v>18</v>
      </c>
      <c r="D25" s="7">
        <v>200</v>
      </c>
      <c r="E25" s="9">
        <v>10</v>
      </c>
      <c r="F25" s="9">
        <v>17</v>
      </c>
      <c r="G25" s="10" t="e">
        <f ca="1">StockQuote(A25)</f>
        <v>#NAME?</v>
      </c>
      <c r="H25" s="9">
        <f t="shared" si="0"/>
        <v>24</v>
      </c>
      <c r="K25" s="13" t="s">
        <v>15</v>
      </c>
      <c r="M25" s="12" t="s">
        <v>16</v>
      </c>
    </row>
    <row r="26" spans="1:13" x14ac:dyDescent="0.25">
      <c r="A26" s="6" t="s">
        <v>53</v>
      </c>
      <c r="B26" s="6">
        <v>11.65</v>
      </c>
      <c r="C26" s="6">
        <v>11</v>
      </c>
      <c r="D26" s="7">
        <v>300</v>
      </c>
      <c r="E26" s="9">
        <v>6.5</v>
      </c>
      <c r="F26" s="9">
        <v>10</v>
      </c>
      <c r="G26" s="10" t="e">
        <f ca="1">StockQuote(A26)</f>
        <v>#NAME?</v>
      </c>
      <c r="H26" s="9">
        <f t="shared" si="0"/>
        <v>13.5</v>
      </c>
      <c r="J26" s="11" t="s">
        <v>54</v>
      </c>
      <c r="K26" s="6" t="s">
        <v>15</v>
      </c>
      <c r="M26" s="12" t="s">
        <v>16</v>
      </c>
    </row>
    <row r="27" spans="1:13" x14ac:dyDescent="0.25">
      <c r="A27" s="6" t="s">
        <v>55</v>
      </c>
      <c r="B27" s="6">
        <v>12</v>
      </c>
      <c r="C27" s="6">
        <v>11</v>
      </c>
      <c r="D27" s="7">
        <v>400</v>
      </c>
      <c r="E27" s="9">
        <v>8</v>
      </c>
      <c r="F27" s="9">
        <v>11</v>
      </c>
      <c r="G27" s="10" t="e">
        <f ca="1">StockQuote(A27)</f>
        <v>#NAME?</v>
      </c>
      <c r="H27" s="9">
        <f t="shared" si="0"/>
        <v>14</v>
      </c>
      <c r="J27" s="11" t="s">
        <v>56</v>
      </c>
      <c r="K27" s="6" t="s">
        <v>21</v>
      </c>
      <c r="M27" s="12" t="s">
        <v>16</v>
      </c>
    </row>
    <row r="28" spans="1:13" x14ac:dyDescent="0.25">
      <c r="A28" s="14" t="s">
        <v>57</v>
      </c>
      <c r="B28" s="13">
        <v>236</v>
      </c>
      <c r="C28" s="13">
        <v>214</v>
      </c>
      <c r="D28" s="13">
        <v>20</v>
      </c>
      <c r="E28" s="10">
        <v>150</v>
      </c>
      <c r="F28" s="10">
        <v>230</v>
      </c>
      <c r="G28" s="10" t="e">
        <f ca="1">StockQuote(A28)</f>
        <v>#NAME?</v>
      </c>
      <c r="H28" s="10">
        <f t="shared" si="0"/>
        <v>310</v>
      </c>
      <c r="I28" s="16"/>
      <c r="J28" s="11" t="s">
        <v>58</v>
      </c>
      <c r="K28" s="13" t="s">
        <v>39</v>
      </c>
      <c r="L28" s="13"/>
      <c r="M28" s="12" t="s">
        <v>16</v>
      </c>
    </row>
    <row r="29" spans="1:13" x14ac:dyDescent="0.25">
      <c r="A29" s="6" t="s">
        <v>59</v>
      </c>
      <c r="B29" s="6">
        <v>107.5</v>
      </c>
      <c r="C29" s="6">
        <v>102</v>
      </c>
      <c r="D29" s="7">
        <v>50</v>
      </c>
      <c r="E29" s="9">
        <v>88</v>
      </c>
      <c r="F29" s="9">
        <v>105</v>
      </c>
      <c r="G29" s="10" t="e">
        <f ca="1">StockQuote(A29)</f>
        <v>#NAME?</v>
      </c>
      <c r="H29" s="9">
        <f t="shared" si="0"/>
        <v>122</v>
      </c>
      <c r="J29" s="11" t="s">
        <v>60</v>
      </c>
      <c r="K29" s="6" t="s">
        <v>21</v>
      </c>
      <c r="L29" s="6" t="s">
        <v>22</v>
      </c>
      <c r="M29" s="12" t="s">
        <v>16</v>
      </c>
    </row>
    <row r="30" spans="1:13" x14ac:dyDescent="0.25">
      <c r="A30" s="6" t="s">
        <v>61</v>
      </c>
      <c r="B30" s="6">
        <v>33.340000000000003</v>
      </c>
      <c r="C30" s="6">
        <v>31.5</v>
      </c>
      <c r="D30" s="7">
        <v>150</v>
      </c>
      <c r="E30" s="9">
        <v>24</v>
      </c>
      <c r="F30" s="9">
        <v>31</v>
      </c>
      <c r="G30" s="10" t="e">
        <f ca="1">StockQuote(A30)</f>
        <v>#NAME?</v>
      </c>
      <c r="H30" s="9">
        <f t="shared" si="0"/>
        <v>38</v>
      </c>
      <c r="J30" s="11" t="s">
        <v>62</v>
      </c>
      <c r="K30" s="6" t="s">
        <v>21</v>
      </c>
      <c r="L30" s="6" t="s">
        <v>22</v>
      </c>
      <c r="M30" s="12" t="s">
        <v>16</v>
      </c>
    </row>
    <row r="31" spans="1:13" x14ac:dyDescent="0.25">
      <c r="A31" s="6" t="s">
        <v>63</v>
      </c>
      <c r="B31" s="6">
        <v>74</v>
      </c>
      <c r="C31" s="6">
        <v>71</v>
      </c>
      <c r="D31" s="7">
        <v>60</v>
      </c>
      <c r="E31" s="9">
        <v>60</v>
      </c>
      <c r="F31" s="9">
        <v>72</v>
      </c>
      <c r="G31" s="10" t="e">
        <f ca="1">StockQuote(A31)</f>
        <v>#NAME?</v>
      </c>
      <c r="H31" s="9">
        <f t="shared" si="0"/>
        <v>84</v>
      </c>
      <c r="M31" s="12" t="s">
        <v>16</v>
      </c>
    </row>
    <row r="32" spans="1:13" x14ac:dyDescent="0.25">
      <c r="A32" s="6" t="s">
        <v>64</v>
      </c>
      <c r="B32" s="6">
        <v>39.5</v>
      </c>
      <c r="C32" s="6">
        <v>37</v>
      </c>
      <c r="D32" s="7">
        <v>125</v>
      </c>
      <c r="E32" s="9">
        <v>28</v>
      </c>
      <c r="F32" s="9">
        <v>37</v>
      </c>
      <c r="G32" s="10" t="e">
        <f ca="1">StockQuote(A32)</f>
        <v>#NAME?</v>
      </c>
      <c r="H32" s="9">
        <f t="shared" si="0"/>
        <v>46</v>
      </c>
      <c r="K32" s="6" t="s">
        <v>21</v>
      </c>
      <c r="L32" s="6" t="s">
        <v>22</v>
      </c>
      <c r="M32" s="12" t="s">
        <v>16</v>
      </c>
    </row>
    <row r="33" spans="1:13" ht="12.75" customHeight="1" x14ac:dyDescent="0.25">
      <c r="A33" s="6" t="s">
        <v>65</v>
      </c>
      <c r="B33" s="6">
        <v>23.25</v>
      </c>
      <c r="C33" s="6">
        <v>22</v>
      </c>
      <c r="D33" s="7">
        <v>150</v>
      </c>
      <c r="E33" s="9">
        <v>12</v>
      </c>
      <c r="F33" s="9">
        <v>22</v>
      </c>
      <c r="G33" s="10" t="e">
        <f ca="1">StockQuote(A33)</f>
        <v>#NAME?</v>
      </c>
      <c r="H33" s="9">
        <f t="shared" si="0"/>
        <v>32</v>
      </c>
      <c r="J33" s="11" t="s">
        <v>66</v>
      </c>
      <c r="K33" s="13" t="s">
        <v>15</v>
      </c>
      <c r="M33" s="12" t="s">
        <v>16</v>
      </c>
    </row>
    <row r="34" spans="1:13" ht="12.75" customHeight="1" x14ac:dyDescent="0.25">
      <c r="A34" s="6" t="s">
        <v>67</v>
      </c>
      <c r="B34" s="6">
        <v>43.7</v>
      </c>
      <c r="C34" s="6">
        <v>41</v>
      </c>
      <c r="D34" s="7">
        <v>100</v>
      </c>
      <c r="E34" s="9">
        <v>25</v>
      </c>
      <c r="F34" s="9">
        <v>40</v>
      </c>
      <c r="G34" s="10" t="e">
        <f ca="1">StockQuote(A34)</f>
        <v>#NAME?</v>
      </c>
      <c r="H34" s="9">
        <f t="shared" si="0"/>
        <v>55</v>
      </c>
      <c r="J34" s="11" t="s">
        <v>14</v>
      </c>
      <c r="K34" s="6" t="s">
        <v>15</v>
      </c>
      <c r="L34" s="6" t="s">
        <v>68</v>
      </c>
      <c r="M34" s="12" t="s">
        <v>16</v>
      </c>
    </row>
    <row r="35" spans="1:13" ht="12.75" customHeight="1" x14ac:dyDescent="0.25">
      <c r="A35" s="6" t="s">
        <v>69</v>
      </c>
      <c r="B35" s="6">
        <v>73.8</v>
      </c>
      <c r="C35" s="6">
        <v>70</v>
      </c>
      <c r="D35" s="7">
        <v>50</v>
      </c>
      <c r="E35" s="9">
        <v>45</v>
      </c>
      <c r="F35" s="9">
        <v>71</v>
      </c>
      <c r="G35" s="10" t="e">
        <f ca="1">StockQuote(A35)</f>
        <v>#NAME?</v>
      </c>
      <c r="H35" s="9">
        <f t="shared" si="0"/>
        <v>97</v>
      </c>
      <c r="J35" s="11" t="s">
        <v>70</v>
      </c>
      <c r="K35" s="6" t="s">
        <v>21</v>
      </c>
      <c r="L35" s="6" t="s">
        <v>22</v>
      </c>
      <c r="M35" s="12" t="s">
        <v>16</v>
      </c>
    </row>
    <row r="36" spans="1:13" ht="12.75" customHeight="1" x14ac:dyDescent="0.25">
      <c r="A36" s="14" t="s">
        <v>71</v>
      </c>
      <c r="B36" s="13">
        <v>15.58</v>
      </c>
      <c r="C36" s="13">
        <v>14</v>
      </c>
      <c r="D36" s="13">
        <v>300</v>
      </c>
      <c r="E36" s="10">
        <v>9</v>
      </c>
      <c r="F36" s="10">
        <v>15</v>
      </c>
      <c r="G36" s="10" t="e">
        <f ca="1">StockQuote(A36)</f>
        <v>#NAME?</v>
      </c>
      <c r="H36" s="10">
        <f t="shared" si="0"/>
        <v>21</v>
      </c>
      <c r="I36" s="16" t="s">
        <v>72</v>
      </c>
      <c r="K36" s="13" t="s">
        <v>21</v>
      </c>
      <c r="L36" s="13" t="s">
        <v>22</v>
      </c>
      <c r="M36" s="12" t="s">
        <v>16</v>
      </c>
    </row>
    <row r="37" spans="1:13" ht="12.75" customHeight="1" x14ac:dyDescent="0.25">
      <c r="A37" s="6" t="s">
        <v>73</v>
      </c>
      <c r="B37" s="6">
        <v>11.35</v>
      </c>
      <c r="C37" s="6">
        <v>10.5</v>
      </c>
      <c r="D37" s="7">
        <v>400</v>
      </c>
      <c r="E37" s="9">
        <v>8.5</v>
      </c>
      <c r="F37" s="9">
        <v>11.5</v>
      </c>
      <c r="G37" s="10" t="e">
        <f ca="1">StockQuote(A37)</f>
        <v>#NAME?</v>
      </c>
      <c r="H37" s="9">
        <f t="shared" si="0"/>
        <v>14.5</v>
      </c>
      <c r="J37" s="11" t="s">
        <v>27</v>
      </c>
      <c r="K37" s="6" t="s">
        <v>21</v>
      </c>
      <c r="L37" s="6" t="s">
        <v>22</v>
      </c>
      <c r="M37" s="12" t="s">
        <v>16</v>
      </c>
    </row>
    <row r="38" spans="1:13" ht="12.75" customHeight="1" x14ac:dyDescent="0.25">
      <c r="A38" s="14" t="s">
        <v>74</v>
      </c>
      <c r="B38" s="13">
        <v>74.5</v>
      </c>
      <c r="C38" s="13">
        <v>70</v>
      </c>
      <c r="D38" s="15">
        <v>50</v>
      </c>
      <c r="E38" s="10">
        <v>60</v>
      </c>
      <c r="F38" s="10">
        <v>74</v>
      </c>
      <c r="G38" s="10" t="e">
        <f ca="1">StockQuote(A38)</f>
        <v>#NAME?</v>
      </c>
      <c r="H38" s="10">
        <f t="shared" si="0"/>
        <v>88</v>
      </c>
      <c r="I38" s="16" t="s">
        <v>72</v>
      </c>
      <c r="J38" s="11" t="s">
        <v>75</v>
      </c>
      <c r="K38" s="13" t="s">
        <v>39</v>
      </c>
      <c r="L38" s="13" t="s">
        <v>22</v>
      </c>
      <c r="M38" s="12" t="s">
        <v>16</v>
      </c>
    </row>
    <row r="39" spans="1:13" ht="12.75" customHeight="1" x14ac:dyDescent="0.25">
      <c r="A39" s="13" t="s">
        <v>76</v>
      </c>
      <c r="B39" s="6">
        <v>29.5</v>
      </c>
      <c r="C39" s="6">
        <v>28</v>
      </c>
      <c r="D39" s="7">
        <v>100</v>
      </c>
      <c r="E39" s="9">
        <v>21</v>
      </c>
      <c r="F39" s="9">
        <v>28.5</v>
      </c>
      <c r="G39" s="10" t="e">
        <f ca="1">StockQuote(A39)</f>
        <v>#NAME?</v>
      </c>
      <c r="H39" s="9">
        <f t="shared" si="0"/>
        <v>36</v>
      </c>
      <c r="J39" s="11" t="s">
        <v>77</v>
      </c>
      <c r="L39" s="13" t="s">
        <v>22</v>
      </c>
      <c r="M39" s="12" t="s">
        <v>16</v>
      </c>
    </row>
    <row r="40" spans="1:13" ht="12.75" customHeight="1" x14ac:dyDescent="0.25">
      <c r="A40" s="6" t="s">
        <v>78</v>
      </c>
      <c r="B40" s="6">
        <v>21.8</v>
      </c>
      <c r="C40" s="6">
        <v>20.5</v>
      </c>
      <c r="D40" s="7">
        <v>200</v>
      </c>
      <c r="E40" s="9">
        <v>16.5</v>
      </c>
      <c r="F40" s="9">
        <v>22</v>
      </c>
      <c r="G40" s="10" t="e">
        <f ca="1">StockQuote(A40)</f>
        <v>#NAME?</v>
      </c>
      <c r="H40" s="9">
        <f t="shared" si="0"/>
        <v>27.5</v>
      </c>
      <c r="J40" s="11" t="s">
        <v>79</v>
      </c>
      <c r="K40" s="6" t="s">
        <v>21</v>
      </c>
      <c r="L40" s="6" t="s">
        <v>22</v>
      </c>
      <c r="M40" s="12" t="s">
        <v>16</v>
      </c>
    </row>
    <row r="41" spans="1:13" ht="12.75" customHeight="1" x14ac:dyDescent="0.25">
      <c r="A41" s="6" t="s">
        <v>80</v>
      </c>
      <c r="B41" s="6">
        <v>17</v>
      </c>
      <c r="C41" s="6">
        <v>14</v>
      </c>
      <c r="D41" s="7">
        <v>200</v>
      </c>
      <c r="E41" s="9">
        <v>4</v>
      </c>
      <c r="F41" s="9">
        <v>16</v>
      </c>
      <c r="G41" s="10" t="e">
        <f ca="1">StockQuote(A41)</f>
        <v>#NAME?</v>
      </c>
      <c r="H41" s="9">
        <f t="shared" si="0"/>
        <v>28</v>
      </c>
      <c r="J41" s="11" t="s">
        <v>81</v>
      </c>
      <c r="K41" s="6" t="s">
        <v>21</v>
      </c>
      <c r="L41" s="6" t="s">
        <v>44</v>
      </c>
      <c r="M41" s="12" t="s">
        <v>16</v>
      </c>
    </row>
    <row r="42" spans="1:13" ht="12.75" customHeight="1" x14ac:dyDescent="0.25">
      <c r="A42" s="13" t="s">
        <v>82</v>
      </c>
      <c r="B42" s="6">
        <v>50</v>
      </c>
      <c r="C42" s="6">
        <v>44</v>
      </c>
      <c r="D42" s="7">
        <v>100</v>
      </c>
      <c r="E42" s="9">
        <v>12</v>
      </c>
      <c r="F42" s="9">
        <v>42</v>
      </c>
      <c r="G42" s="10" t="e">
        <f ca="1">StockQuote(A42)</f>
        <v>#NAME?</v>
      </c>
      <c r="H42" s="9">
        <f t="shared" si="0"/>
        <v>72</v>
      </c>
      <c r="J42" s="11" t="s">
        <v>83</v>
      </c>
      <c r="K42" s="13" t="s">
        <v>18</v>
      </c>
      <c r="L42" s="13" t="s">
        <v>84</v>
      </c>
      <c r="M42" s="12" t="s">
        <v>16</v>
      </c>
    </row>
    <row r="43" spans="1:13" ht="12.75" customHeight="1" x14ac:dyDescent="0.25">
      <c r="A43" s="14" t="s">
        <v>85</v>
      </c>
      <c r="B43" s="13">
        <v>35.61</v>
      </c>
      <c r="C43" s="13">
        <v>33.5</v>
      </c>
      <c r="D43" s="13">
        <v>100</v>
      </c>
      <c r="E43" s="10">
        <v>29</v>
      </c>
      <c r="F43" s="10">
        <v>35.5</v>
      </c>
      <c r="G43" s="10" t="e">
        <f ca="1">StockQuote(A43)</f>
        <v>#NAME?</v>
      </c>
      <c r="H43" s="10">
        <f t="shared" si="0"/>
        <v>42</v>
      </c>
      <c r="I43" s="16"/>
      <c r="J43" s="11" t="s">
        <v>86</v>
      </c>
      <c r="K43" s="13" t="s">
        <v>39</v>
      </c>
      <c r="L43" s="13"/>
      <c r="M43" s="12" t="s">
        <v>16</v>
      </c>
    </row>
    <row r="44" spans="1:13" ht="12.75" customHeight="1" x14ac:dyDescent="0.25">
      <c r="A44" s="6" t="s">
        <v>87</v>
      </c>
      <c r="B44" s="6">
        <v>39</v>
      </c>
      <c r="C44" s="6">
        <v>36.5</v>
      </c>
      <c r="D44" s="7">
        <v>100</v>
      </c>
      <c r="E44" s="9">
        <v>30</v>
      </c>
      <c r="F44" s="9">
        <v>40</v>
      </c>
      <c r="G44" s="10" t="e">
        <f ca="1">StockQuote(A44)</f>
        <v>#NAME?</v>
      </c>
      <c r="H44" s="9">
        <f t="shared" si="0"/>
        <v>50</v>
      </c>
      <c r="J44" s="11" t="s">
        <v>88</v>
      </c>
      <c r="K44" s="13" t="s">
        <v>15</v>
      </c>
      <c r="M44" s="12" t="s">
        <v>16</v>
      </c>
    </row>
    <row r="45" spans="1:13" ht="12.75" customHeight="1" x14ac:dyDescent="0.25">
      <c r="A45" s="14" t="s">
        <v>89</v>
      </c>
      <c r="B45" s="13">
        <v>59.55</v>
      </c>
      <c r="C45" s="13">
        <v>54</v>
      </c>
      <c r="D45" s="15">
        <v>100</v>
      </c>
      <c r="E45" s="10">
        <v>24</v>
      </c>
      <c r="F45" s="10">
        <v>64</v>
      </c>
      <c r="G45" s="10" t="e">
        <f ca="1">StockQuote(A45)</f>
        <v>#NAME?</v>
      </c>
      <c r="H45" s="10">
        <f t="shared" si="0"/>
        <v>104</v>
      </c>
      <c r="I45" s="16" t="s">
        <v>90</v>
      </c>
      <c r="K45" s="13" t="s">
        <v>21</v>
      </c>
      <c r="L45" s="13" t="s">
        <v>22</v>
      </c>
      <c r="M45" s="12" t="s">
        <v>16</v>
      </c>
    </row>
    <row r="46" spans="1:13" ht="12.75" customHeight="1" x14ac:dyDescent="0.25">
      <c r="A46" s="13" t="s">
        <v>91</v>
      </c>
      <c r="B46" s="6">
        <v>10.3</v>
      </c>
      <c r="C46" s="6">
        <v>9.5</v>
      </c>
      <c r="D46" s="7">
        <v>400</v>
      </c>
      <c r="E46" s="9">
        <v>6.5</v>
      </c>
      <c r="F46" s="9">
        <v>10.5</v>
      </c>
      <c r="G46" s="10" t="e">
        <f ca="1">StockQuote(A46)</f>
        <v>#NAME?</v>
      </c>
      <c r="H46" s="9">
        <f t="shared" si="0"/>
        <v>14.5</v>
      </c>
      <c r="K46" s="13" t="s">
        <v>18</v>
      </c>
      <c r="M46" s="12" t="s">
        <v>16</v>
      </c>
    </row>
    <row r="47" spans="1:13" ht="12.75" customHeight="1" x14ac:dyDescent="0.25">
      <c r="A47" s="6" t="s">
        <v>92</v>
      </c>
      <c r="B47" s="6">
        <v>56.8</v>
      </c>
      <c r="C47" s="6">
        <v>54</v>
      </c>
      <c r="D47" s="7">
        <v>80</v>
      </c>
      <c r="E47" s="9">
        <v>42</v>
      </c>
      <c r="F47" s="9">
        <v>54</v>
      </c>
      <c r="G47" s="10" t="e">
        <f ca="1">StockQuote(A47)</f>
        <v>#NAME?</v>
      </c>
      <c r="H47" s="9">
        <f t="shared" si="0"/>
        <v>66</v>
      </c>
      <c r="J47" s="11" t="s">
        <v>93</v>
      </c>
      <c r="K47" s="6" t="s">
        <v>21</v>
      </c>
      <c r="L47" s="6" t="s">
        <v>22</v>
      </c>
      <c r="M47" s="12" t="s">
        <v>16</v>
      </c>
    </row>
    <row r="48" spans="1:13" ht="12.75" customHeight="1" x14ac:dyDescent="0.25">
      <c r="A48" s="6" t="s">
        <v>94</v>
      </c>
      <c r="B48" s="6">
        <v>64</v>
      </c>
      <c r="C48" s="6">
        <v>60</v>
      </c>
      <c r="D48" s="7">
        <v>75</v>
      </c>
      <c r="E48" s="9">
        <v>43</v>
      </c>
      <c r="F48" s="9">
        <v>63</v>
      </c>
      <c r="G48" s="10" t="e">
        <f ca="1">StockQuote(A48)</f>
        <v>#NAME?</v>
      </c>
      <c r="H48" s="9">
        <f t="shared" si="0"/>
        <v>83</v>
      </c>
      <c r="K48" s="6" t="s">
        <v>21</v>
      </c>
      <c r="L48" s="6" t="s">
        <v>22</v>
      </c>
      <c r="M48" s="12" t="s">
        <v>16</v>
      </c>
    </row>
    <row r="49" spans="1:13" ht="12.75" customHeight="1" x14ac:dyDescent="0.25">
      <c r="A49" s="6" t="s">
        <v>95</v>
      </c>
      <c r="B49" s="6">
        <v>4.75</v>
      </c>
      <c r="C49" s="6">
        <v>4.45</v>
      </c>
      <c r="D49" s="7">
        <v>700</v>
      </c>
      <c r="E49" s="9">
        <v>2.25</v>
      </c>
      <c r="F49" s="9">
        <v>4.5</v>
      </c>
      <c r="G49" s="10" t="e">
        <f ca="1">StockQuote(A49)</f>
        <v>#NAME?</v>
      </c>
      <c r="H49" s="9">
        <f t="shared" si="0"/>
        <v>6.75</v>
      </c>
      <c r="J49" s="11" t="s">
        <v>66</v>
      </c>
      <c r="K49" s="13" t="s">
        <v>15</v>
      </c>
      <c r="M49" s="12" t="s">
        <v>16</v>
      </c>
    </row>
    <row r="50" spans="1:13" ht="12.75" customHeight="1" x14ac:dyDescent="0.25">
      <c r="A50" s="14" t="s">
        <v>96</v>
      </c>
      <c r="B50" s="13">
        <v>16</v>
      </c>
      <c r="C50" s="13">
        <v>14.5</v>
      </c>
      <c r="D50" s="13">
        <v>300</v>
      </c>
      <c r="E50" s="10">
        <v>10</v>
      </c>
      <c r="F50" s="10">
        <v>15</v>
      </c>
      <c r="G50" s="10" t="e">
        <f ca="1">StockQuote(A50)</f>
        <v>#NAME?</v>
      </c>
      <c r="H50" s="10">
        <f t="shared" si="0"/>
        <v>20</v>
      </c>
      <c r="I50" s="16"/>
      <c r="J50" s="11" t="s">
        <v>22</v>
      </c>
      <c r="K50" s="13" t="s">
        <v>39</v>
      </c>
      <c r="L50" s="13"/>
      <c r="M50" s="12" t="s">
        <v>16</v>
      </c>
    </row>
    <row r="51" spans="1:13" ht="12.75" customHeight="1" x14ac:dyDescent="0.25">
      <c r="A51" s="14" t="s">
        <v>97</v>
      </c>
      <c r="B51" s="13">
        <v>13</v>
      </c>
      <c r="C51" s="13">
        <v>12</v>
      </c>
      <c r="D51" s="13">
        <v>300</v>
      </c>
      <c r="E51" s="9">
        <v>3.5</v>
      </c>
      <c r="F51" s="9">
        <v>14</v>
      </c>
      <c r="G51" s="10" t="e">
        <f ca="1">StockQuote(A51)</f>
        <v>#NAME?</v>
      </c>
      <c r="H51" s="9">
        <f t="shared" si="0"/>
        <v>24.5</v>
      </c>
      <c r="J51" s="11" t="s">
        <v>98</v>
      </c>
      <c r="K51" s="13" t="s">
        <v>15</v>
      </c>
      <c r="L51" s="13"/>
      <c r="M51" s="12" t="s">
        <v>16</v>
      </c>
    </row>
    <row r="52" spans="1:13" ht="12.75" customHeight="1" x14ac:dyDescent="0.25">
      <c r="A52" s="6" t="s">
        <v>99</v>
      </c>
      <c r="B52" s="6">
        <v>28.5</v>
      </c>
      <c r="C52" s="6">
        <v>27</v>
      </c>
      <c r="D52" s="7">
        <v>150</v>
      </c>
      <c r="E52" s="9">
        <v>17</v>
      </c>
      <c r="F52" s="9">
        <v>27</v>
      </c>
      <c r="G52" s="10" t="e">
        <f ca="1">StockQuote(A52)</f>
        <v>#NAME?</v>
      </c>
      <c r="H52" s="9">
        <f t="shared" si="0"/>
        <v>37</v>
      </c>
      <c r="M52" s="12" t="s">
        <v>16</v>
      </c>
    </row>
    <row r="53" spans="1:13" ht="12.75" customHeight="1" x14ac:dyDescent="0.25">
      <c r="A53" s="14" t="s">
        <v>100</v>
      </c>
      <c r="B53" s="13">
        <v>42</v>
      </c>
      <c r="C53" s="13">
        <v>41</v>
      </c>
      <c r="D53" s="13">
        <v>100</v>
      </c>
      <c r="E53" s="10">
        <v>37</v>
      </c>
      <c r="F53" s="10">
        <v>46</v>
      </c>
      <c r="G53" s="10" t="e">
        <f ca="1">StockQuote(A53)</f>
        <v>#NAME?</v>
      </c>
      <c r="H53" s="10">
        <f t="shared" si="0"/>
        <v>55</v>
      </c>
      <c r="I53" s="16"/>
      <c r="J53" s="11" t="s">
        <v>101</v>
      </c>
      <c r="K53" s="13" t="s">
        <v>39</v>
      </c>
      <c r="L53" s="13"/>
      <c r="M53" s="12" t="s">
        <v>16</v>
      </c>
    </row>
    <row r="54" spans="1:13" ht="12.75" customHeight="1" x14ac:dyDescent="0.25">
      <c r="A54" s="6" t="s">
        <v>102</v>
      </c>
      <c r="B54" s="6">
        <v>59</v>
      </c>
      <c r="C54" s="6">
        <v>54</v>
      </c>
      <c r="D54" s="7">
        <v>65</v>
      </c>
      <c r="E54" s="9">
        <v>45</v>
      </c>
      <c r="F54" s="9">
        <v>56</v>
      </c>
      <c r="G54" s="10" t="e">
        <f ca="1">StockQuote(A54)</f>
        <v>#NAME?</v>
      </c>
      <c r="H54" s="9">
        <f t="shared" si="0"/>
        <v>67</v>
      </c>
      <c r="K54" s="13" t="s">
        <v>18</v>
      </c>
      <c r="M54" s="12" t="s">
        <v>16</v>
      </c>
    </row>
    <row r="55" spans="1:13" ht="12.75" customHeight="1" x14ac:dyDescent="0.25">
      <c r="A55" s="14" t="s">
        <v>103</v>
      </c>
      <c r="B55" s="13">
        <v>118</v>
      </c>
      <c r="C55" s="13">
        <v>110</v>
      </c>
      <c r="D55" s="13">
        <v>30</v>
      </c>
      <c r="E55" s="9">
        <v>90</v>
      </c>
      <c r="F55" s="9">
        <v>117</v>
      </c>
      <c r="G55" s="10" t="e">
        <f ca="1">StockQuote(A55)</f>
        <v>#NAME?</v>
      </c>
      <c r="H55" s="9">
        <f t="shared" si="0"/>
        <v>144</v>
      </c>
      <c r="J55" s="11" t="s">
        <v>104</v>
      </c>
      <c r="K55" s="13" t="s">
        <v>15</v>
      </c>
      <c r="L55" s="13"/>
      <c r="M55" s="12" t="s">
        <v>16</v>
      </c>
    </row>
    <row r="56" spans="1:13" ht="12.75" customHeight="1" x14ac:dyDescent="0.25">
      <c r="A56" s="14" t="s">
        <v>105</v>
      </c>
      <c r="B56" s="13">
        <v>52.78</v>
      </c>
      <c r="C56" s="13">
        <v>49</v>
      </c>
      <c r="D56" s="7">
        <v>50</v>
      </c>
      <c r="E56" s="10">
        <v>40</v>
      </c>
      <c r="F56" s="10">
        <v>90</v>
      </c>
      <c r="G56" s="10" t="e">
        <f ca="1">StockQuote(A56)</f>
        <v>#NAME?</v>
      </c>
      <c r="H56" s="10">
        <f t="shared" si="0"/>
        <v>140</v>
      </c>
      <c r="I56" s="16" t="s">
        <v>90</v>
      </c>
      <c r="K56" s="13" t="s">
        <v>21</v>
      </c>
      <c r="L56" s="13" t="s">
        <v>106</v>
      </c>
      <c r="M56" s="12" t="s">
        <v>16</v>
      </c>
    </row>
    <row r="57" spans="1:13" ht="12.75" customHeight="1" x14ac:dyDescent="0.25">
      <c r="A57" s="6" t="s">
        <v>107</v>
      </c>
      <c r="B57" s="6">
        <v>9</v>
      </c>
      <c r="C57" s="6">
        <v>8.5</v>
      </c>
      <c r="D57" s="7">
        <v>500</v>
      </c>
      <c r="E57" s="9">
        <v>4.25</v>
      </c>
      <c r="F57" s="9">
        <v>7.5</v>
      </c>
      <c r="G57" s="10" t="e">
        <f ca="1">StockQuote(A57)</f>
        <v>#NAME?</v>
      </c>
      <c r="H57" s="9">
        <f t="shared" si="0"/>
        <v>10.75</v>
      </c>
      <c r="J57" s="11" t="s">
        <v>54</v>
      </c>
      <c r="K57" s="6" t="s">
        <v>15</v>
      </c>
      <c r="M57" s="12" t="s">
        <v>16</v>
      </c>
    </row>
  </sheetData>
  <conditionalFormatting sqref="C2">
    <cfRule type="cellIs" dxfId="1" priority="3" operator="greaterThan">
      <formula>"M2"</formula>
    </cfRule>
  </conditionalFormatting>
  <conditionalFormatting sqref="C1:C1048576">
    <cfRule type="cellIs" dxfId="0" priority="2" operator="greaterThan">
      <formula>"M"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Asset Management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Kumar</dc:creator>
  <cp:lastModifiedBy>Dharmesh Kumar</cp:lastModifiedBy>
  <dcterms:created xsi:type="dcterms:W3CDTF">2015-02-19T21:50:07Z</dcterms:created>
  <dcterms:modified xsi:type="dcterms:W3CDTF">2015-02-20T00:30:28Z</dcterms:modified>
</cp:coreProperties>
</file>