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pivotTables/pivotTable5.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F:\Data Analysis\Zain Projects Challenge\Excel\Ecommerce Sales Analysis\"/>
    </mc:Choice>
  </mc:AlternateContent>
  <xr:revisionPtr revIDLastSave="0" documentId="13_ncr:1_{62D14A69-32D4-40F2-986E-CCC475C255B9}" xr6:coauthVersionLast="47" xr6:coauthVersionMax="47" xr10:uidLastSave="{00000000-0000-0000-0000-000000000000}"/>
  <bookViews>
    <workbookView xWindow="-120" yWindow="-120" windowWidth="20730" windowHeight="11760" activeTab="4" xr2:uid="{00000000-000D-0000-FFFF-FFFF00000000}"/>
  </bookViews>
  <sheets>
    <sheet name="ComboChart" sheetId="4" r:id="rId1"/>
    <sheet name="WaterFallChart" sheetId="5" r:id="rId2"/>
    <sheet name="PieChart" sheetId="6" r:id="rId3"/>
    <sheet name="SubCategory" sheetId="7" r:id="rId4"/>
    <sheet name="My Layout" sheetId="3" r:id="rId5"/>
    <sheet name="ExportAsImage" sheetId="11" r:id="rId6"/>
    <sheet name="Map" sheetId="8" r:id="rId7"/>
    <sheet name="KPIs" sheetId="9" r:id="rId8"/>
    <sheet name="YoY KPIs" sheetId="10" r:id="rId9"/>
    <sheet name="Data" sheetId="1" r:id="rId10"/>
  </sheets>
  <definedNames>
    <definedName name="_xlchart.v1.0" hidden="1">WaterFallChart!$D$4:$D$7</definedName>
    <definedName name="_xlchart.v1.1" hidden="1">WaterFallChart!$E$3</definedName>
    <definedName name="_xlchart.v1.2" hidden="1">WaterFallChart!$E$4:$E$7</definedName>
    <definedName name="_xlchart.v1.7" hidden="1">WaterFallChart!$D$4:$D$7</definedName>
    <definedName name="_xlchart.v1.8" hidden="1">WaterFallChart!$E$3</definedName>
    <definedName name="_xlchart.v1.9" hidden="1">WaterFallChart!$E$4:$E$7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_xlnm.Print_Area" localSheetId="4">'My Layout'!$A$1:$V$33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D7" i="5"/>
  <c r="D6" i="5"/>
  <c r="D5" i="5"/>
  <c r="D4" i="5"/>
  <c r="K17" i="9"/>
  <c r="E52" i="8"/>
  <c r="E50" i="8"/>
  <c r="E48" i="8"/>
  <c r="E46" i="8"/>
  <c r="E44" i="8"/>
  <c r="E42" i="8"/>
  <c r="E40" i="8"/>
  <c r="E38" i="8"/>
  <c r="E36" i="8"/>
  <c r="E34" i="8"/>
  <c r="E32" i="8"/>
  <c r="E30" i="8"/>
  <c r="E28" i="8"/>
  <c r="E26" i="8"/>
  <c r="E24" i="8"/>
  <c r="E22" i="8"/>
  <c r="E20" i="8"/>
  <c r="E18" i="8"/>
  <c r="E16" i="8"/>
  <c r="E14" i="8"/>
  <c r="E12" i="8"/>
  <c r="E10" i="8"/>
  <c r="E8" i="8"/>
  <c r="E6" i="8"/>
  <c r="E4" i="8"/>
  <c r="E6" i="5"/>
  <c r="E4" i="5"/>
  <c r="E9" i="10"/>
  <c r="H17" i="9"/>
  <c r="C9" i="10"/>
  <c r="E17" i="9"/>
  <c r="E51" i="8"/>
  <c r="E49" i="8"/>
  <c r="E47" i="8"/>
  <c r="E45" i="8"/>
  <c r="E43" i="8"/>
  <c r="E41" i="8"/>
  <c r="E39" i="8"/>
  <c r="E37" i="8"/>
  <c r="E35" i="8"/>
  <c r="E33" i="8"/>
  <c r="E31" i="8"/>
  <c r="E29" i="8"/>
  <c r="E27" i="8"/>
  <c r="E25" i="8"/>
  <c r="E23" i="8"/>
  <c r="E21" i="8"/>
  <c r="E19" i="8"/>
  <c r="E17" i="8"/>
  <c r="E15" i="8"/>
  <c r="E13" i="8"/>
  <c r="E11" i="8"/>
  <c r="E9" i="8"/>
  <c r="E7" i="8"/>
  <c r="E5" i="8"/>
  <c r="E7" i="5"/>
  <c r="E5" i="5"/>
  <c r="F9" i="10"/>
  <c r="D9" i="10"/>
  <c r="N17" i="9"/>
  <c r="B17" i="9"/>
  <c r="B9" i="10"/>
</calcChain>
</file>

<file path=xl/sharedStrings.xml><?xml version="1.0" encoding="utf-8"?>
<sst xmlns="http://schemas.openxmlformats.org/spreadsheetml/2006/main" count="130135" uniqueCount="10959">
  <si>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</si>
  <si>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</si>
  <si>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</si>
  <si>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</si>
  <si>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</si>
  <si>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</si>
  <si>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</si>
  <si>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</si>
  <si>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</si>
  <si>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</si>
  <si>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</si>
  <si>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</si>
  <si>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</si>
  <si>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</si>
  <si>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</si>
  <si>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</si>
  <si>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</si>
  <si>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</si>
  <si>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</si>
  <si>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</si>
  <si>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</si>
  <si>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</si>
  <si>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</si>
  <si>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</si>
  <si>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</si>
  <si>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</si>
  <si>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</si>
  <si>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</si>
  <si>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</si>
  <si>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</si>
  <si>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</si>
  <si>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</si>
  <si>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</si>
  <si>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</si>
  <si>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</si>
  <si>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</si>
  <si>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</si>
  <si>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</si>
  <si>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</si>
  <si>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</si>
  <si>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</si>
  <si>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</si>
  <si>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</si>
  <si>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</si>
  <si>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</si>
  <si>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</si>
  <si>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</si>
  <si>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</si>
  <si>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</si>
  <si>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</si>
  <si>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</si>
  <si>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</si>
  <si>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</si>
  <si>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</si>
  <si>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</si>
  <si>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</si>
  <si>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</si>
  <si>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</si>
  <si>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</si>
  <si>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</si>
  <si>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</si>
  <si>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</si>
  <si>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</si>
  <si>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</si>
  <si>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</si>
  <si>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</si>
  <si>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</si>
  <si>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</si>
  <si>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</si>
  <si>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</si>
  <si>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</si>
  <si>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</si>
  <si>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</si>
  <si>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</si>
  <si>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</si>
  <si>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</si>
  <si>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</si>
  <si>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</si>
  <si>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</si>
  <si>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</si>
  <si>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</si>
  <si>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</si>
  <si>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</si>
  <si>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</si>
  <si>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</si>
  <si>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</si>
  <si>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</si>
  <si>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</si>
  <si>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</si>
  <si>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</si>
  <si>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</si>
  <si>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</si>
  <si>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</si>
  <si>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</si>
  <si>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</si>
  <si>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</si>
  <si>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</si>
  <si>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</si>
  <si>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</si>
  <si>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</si>
  <si>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</si>
  <si>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</si>
  <si>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</si>
  <si>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</si>
  <si>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</si>
  <si>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</si>
  <si>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</si>
  <si>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</si>
  <si>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</si>
  <si>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</si>
  <si>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</si>
  <si>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</si>
  <si>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</si>
  <si>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</si>
  <si>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</si>
  <si>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</si>
  <si>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</si>
  <si>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</si>
  <si>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</si>
  <si>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</si>
  <si>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</si>
  <si>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</si>
  <si>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</si>
  <si>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</si>
  <si>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</si>
  <si>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</si>
  <si>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</si>
  <si>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</si>
  <si>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</si>
  <si>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</si>
  <si>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</si>
  <si>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</si>
  <si>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</si>
  <si>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</si>
  <si>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</si>
  <si>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</si>
  <si>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</si>
  <si>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</si>
  <si>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</si>
  <si>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</si>
  <si>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</si>
  <si>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</si>
  <si>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</si>
  <si>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</si>
  <si>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</si>
  <si>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</si>
  <si>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</si>
  <si>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</si>
  <si>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</si>
  <si>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</si>
  <si>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</si>
  <si>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</si>
  <si>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</si>
  <si>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</si>
  <si>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</si>
  <si>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</si>
  <si>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</si>
  <si>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</si>
  <si>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</si>
  <si>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</si>
  <si>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</si>
  <si>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</si>
  <si>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</si>
  <si>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</si>
  <si>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</si>
  <si>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</si>
  <si>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</si>
  <si>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</si>
  <si>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</si>
  <si>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</si>
  <si>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</si>
  <si>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</si>
  <si>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</si>
  <si>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</si>
  <si>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</si>
  <si>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</si>
  <si>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</si>
  <si>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</si>
  <si>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</si>
  <si>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</si>
  <si>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</si>
  <si>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</si>
  <si>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</si>
  <si>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</si>
  <si>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</si>
  <si>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</si>
  <si>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</si>
  <si>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</si>
  <si>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</si>
  <si>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</si>
  <si>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</si>
  <si>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</si>
  <si>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</si>
  <si>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</si>
  <si>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</si>
  <si>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</si>
  <si>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</si>
  <si>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</si>
  <si>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</si>
  <si>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</si>
  <si>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</si>
  <si>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</si>
  <si>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</si>
  <si>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</si>
  <si>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</si>
  <si>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</si>
  <si>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</si>
  <si>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</si>
  <si>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</si>
  <si>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</si>
  <si>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</si>
  <si>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</si>
  <si>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</si>
  <si>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</si>
  <si>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</si>
  <si>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</si>
  <si>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</si>
  <si>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</si>
  <si>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</si>
  <si>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</si>
  <si>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</si>
  <si>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</si>
  <si>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</si>
  <si>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</si>
  <si>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</si>
  <si>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</si>
  <si>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</si>
  <si>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</si>
  <si>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</si>
  <si>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</si>
  <si>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</si>
  <si>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</si>
  <si>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</si>
  <si>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</si>
  <si>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</si>
  <si>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</si>
  <si>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</si>
  <si>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</si>
  <si>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</si>
  <si>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</si>
  <si>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</si>
  <si>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</si>
  <si>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</si>
  <si>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</si>
  <si>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</si>
  <si>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</si>
  <si>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</si>
  <si>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</si>
  <si>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</si>
  <si>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</si>
  <si>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</si>
  <si>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</si>
  <si>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</si>
  <si>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</si>
  <si>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</si>
  <si>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</si>
  <si>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</si>
  <si>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</si>
  <si>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</si>
  <si>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</si>
  <si>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</si>
  <si>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</si>
  <si>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</si>
  <si>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</si>
  <si>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</si>
  <si>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</si>
  <si>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</si>
  <si>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</si>
  <si>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</si>
  <si>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</si>
  <si>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</si>
  <si>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</si>
  <si>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</si>
  <si>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</si>
  <si>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</si>
  <si>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</si>
  <si>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</si>
  <si>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</si>
  <si>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</si>
  <si>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</si>
  <si>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</si>
  <si>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</si>
  <si>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</si>
  <si>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</si>
  <si>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</si>
  <si>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</si>
  <si>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</si>
  <si>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</si>
  <si>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</si>
  <si>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</si>
  <si>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</si>
  <si>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</si>
  <si>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</si>
  <si>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</si>
  <si>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</si>
  <si>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</si>
  <si>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</si>
  <si>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</si>
  <si>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</si>
  <si>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</si>
  <si>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</si>
  <si>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</si>
  <si>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</si>
  <si>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</si>
  <si>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</si>
  <si>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</si>
  <si>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</si>
  <si>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</si>
  <si>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</si>
  <si>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</si>
  <si>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</si>
  <si>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</si>
  <si>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</si>
  <si>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</si>
  <si>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</si>
  <si>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</si>
  <si>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</si>
  <si>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</si>
  <si>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</si>
  <si>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</si>
  <si>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</si>
  <si>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</si>
  <si>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</si>
  <si>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</si>
  <si>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</si>
  <si>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</si>
  <si>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</si>
  <si>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</si>
  <si>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</si>
  <si>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</si>
  <si>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</si>
  <si>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</si>
  <si>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</si>
  <si>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</si>
  <si>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</si>
  <si>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</si>
  <si>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</si>
  <si>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</si>
  <si>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</si>
  <si>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</si>
  <si>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</si>
  <si>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</si>
  <si>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</si>
  <si>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</si>
  <si>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</si>
  <si>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</si>
  <si>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</si>
  <si>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</si>
  <si>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</si>
  <si>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</si>
  <si>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</si>
  <si>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</si>
  <si>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</si>
  <si>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</si>
  <si>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</si>
  <si>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</si>
  <si>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</si>
  <si>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</si>
  <si>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</si>
  <si>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</si>
  <si>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</si>
  <si>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</si>
  <si>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</si>
  <si>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</si>
  <si>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</si>
  <si>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</si>
  <si>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</si>
  <si>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</si>
  <si>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</si>
  <si>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</si>
  <si>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</si>
  <si>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</si>
  <si>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</si>
  <si>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</si>
  <si>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</si>
  <si>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</si>
  <si>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</si>
  <si>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</si>
  <si>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</si>
  <si>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</si>
  <si>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</si>
  <si>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</si>
  <si>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</si>
  <si>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</si>
  <si>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</si>
  <si>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</si>
  <si>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</si>
  <si>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</si>
  <si>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</si>
  <si>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</si>
  <si>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</si>
  <si>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</si>
  <si>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</si>
  <si>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</si>
  <si>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</si>
  <si>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</si>
  <si>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</si>
  <si>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</si>
  <si>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</si>
  <si>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</si>
  <si>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</si>
  <si>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</si>
  <si>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</si>
  <si>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</si>
  <si>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</si>
  <si>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</si>
  <si>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</si>
  <si>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</si>
  <si>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</si>
  <si>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</si>
  <si>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</si>
  <si>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</si>
  <si>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</si>
  <si>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</si>
  <si>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</si>
  <si>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</si>
  <si>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</si>
  <si>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</si>
  <si>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</si>
  <si>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</si>
  <si>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</si>
  <si>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</si>
  <si>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</si>
  <si>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</si>
  <si>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</si>
  <si>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</si>
  <si>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</si>
  <si>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</si>
  <si>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</si>
  <si>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</si>
  <si>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</si>
  <si>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</si>
  <si>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</si>
  <si>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</si>
  <si>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</si>
  <si>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</si>
  <si>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</si>
  <si>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</si>
  <si>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</si>
  <si>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</si>
  <si>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</si>
  <si>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</si>
  <si>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</si>
  <si>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</si>
  <si>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</si>
  <si>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</si>
  <si>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</si>
  <si>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</si>
  <si>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</si>
  <si>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</si>
  <si>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</si>
  <si>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</si>
  <si>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</si>
  <si>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</si>
  <si>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</si>
  <si>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</si>
  <si>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</si>
  <si>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</si>
  <si>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</si>
  <si>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</si>
  <si>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</si>
  <si>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</si>
  <si>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</si>
  <si>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</si>
  <si>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</si>
  <si>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</si>
  <si>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</si>
  <si>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</si>
  <si>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</si>
  <si>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</si>
  <si>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</si>
  <si>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</si>
  <si>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</si>
  <si>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</si>
  <si>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</si>
  <si>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</si>
  <si>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</si>
  <si>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</si>
  <si>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</si>
  <si>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</si>
  <si>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</si>
  <si>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</si>
  <si>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</si>
  <si>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</si>
  <si>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</si>
  <si>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</si>
  <si>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</si>
  <si>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</si>
  <si>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</si>
  <si>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</si>
  <si>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</si>
  <si>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</si>
  <si>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</si>
  <si>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</si>
  <si>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</si>
  <si>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</si>
  <si>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</si>
  <si>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</si>
  <si>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</si>
  <si>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</si>
  <si>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</si>
  <si>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</si>
  <si>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</si>
  <si>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</si>
  <si>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</si>
  <si>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</si>
  <si>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</si>
  <si>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</si>
  <si>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</si>
  <si>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</si>
  <si>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</si>
  <si>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</si>
  <si>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</si>
  <si>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</si>
  <si>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</si>
  <si>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</si>
  <si>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</si>
  <si>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</si>
  <si>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</si>
  <si>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</si>
  <si>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</si>
  <si>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</si>
  <si>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</si>
  <si>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</si>
  <si>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</si>
  <si>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</si>
  <si>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</si>
  <si>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</si>
  <si>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</si>
  <si>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</si>
  <si>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</si>
  <si>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</si>
  <si>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</si>
  <si>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</si>
  <si>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</si>
  <si>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</si>
  <si>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</si>
  <si>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</si>
  <si>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</si>
  <si>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</si>
  <si>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</si>
  <si>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</si>
  <si>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</si>
  <si>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</si>
  <si>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</si>
  <si>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</si>
  <si>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</si>
  <si>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</si>
  <si>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</si>
  <si>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</si>
  <si>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</si>
  <si>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</si>
  <si>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</si>
  <si>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</si>
  <si>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</si>
  <si>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</si>
  <si>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</si>
  <si>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</si>
  <si>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</si>
  <si>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</si>
  <si>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</si>
  <si>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</si>
  <si>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</si>
  <si>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</si>
  <si>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</si>
  <si>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</si>
  <si>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</si>
  <si>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</si>
  <si>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</si>
  <si>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</si>
  <si>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</si>
  <si>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</si>
  <si>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</si>
  <si>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</si>
  <si>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</si>
  <si>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</si>
  <si>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</si>
  <si>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</si>
  <si>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</si>
  <si>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</si>
  <si>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</si>
  <si>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</si>
  <si>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</si>
  <si>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</si>
  <si>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</si>
  <si>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</si>
  <si>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</si>
  <si>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</si>
  <si>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</si>
  <si>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</si>
  <si>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</si>
  <si>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</si>
  <si>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</si>
  <si>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</si>
  <si>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</si>
  <si>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</si>
  <si>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</si>
  <si>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</si>
  <si>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</si>
  <si>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</si>
  <si>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</si>
  <si>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</si>
  <si>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</si>
  <si>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</si>
  <si>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</si>
  <si>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</si>
  <si>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</si>
  <si>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</si>
  <si>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</si>
  <si>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</si>
  <si>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</si>
  <si>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</si>
  <si>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</si>
  <si>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</si>
  <si>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</si>
  <si>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</si>
  <si>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</si>
  <si>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</si>
  <si>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</si>
  <si>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</si>
  <si>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</si>
  <si>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</si>
  <si>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</si>
  <si>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</si>
  <si>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</si>
  <si>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</si>
  <si>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</si>
  <si>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</si>
  <si>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</si>
  <si>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</si>
  <si>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</si>
  <si>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</si>
  <si>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</si>
  <si>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</si>
  <si>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</si>
  <si>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</si>
  <si>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</si>
  <si>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</si>
  <si>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</si>
  <si>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</si>
  <si>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</si>
  <si>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</si>
  <si>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</si>
  <si>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</si>
  <si>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</si>
  <si>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</si>
  <si>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</si>
  <si>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</si>
  <si>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</si>
  <si>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</si>
  <si>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</si>
  <si>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</si>
  <si>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</si>
  <si>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</si>
  <si>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</si>
  <si>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</si>
  <si>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</si>
  <si>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</si>
  <si>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</si>
  <si>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</si>
  <si>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</si>
  <si>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</si>
  <si>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</si>
  <si>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</si>
  <si>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</si>
  <si>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</si>
  <si>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</si>
  <si>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</si>
  <si>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</si>
  <si>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</si>
  <si>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</si>
  <si>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</si>
  <si>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</si>
  <si>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</si>
  <si>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</si>
  <si>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</si>
  <si>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</si>
  <si>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</si>
  <si>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</si>
  <si>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</si>
  <si>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</si>
  <si>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</si>
  <si>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</si>
  <si>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</si>
  <si>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</si>
  <si>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</si>
  <si>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</si>
  <si>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</si>
  <si>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</si>
  <si>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</si>
  <si>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</si>
  <si>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</si>
  <si>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</si>
  <si>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</si>
  <si>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</si>
  <si>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</si>
  <si>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</si>
  <si>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</si>
  <si>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</si>
  <si>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</si>
  <si>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</si>
  <si>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</si>
  <si>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</si>
  <si>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</si>
  <si>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</si>
  <si>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</si>
  <si>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</si>
  <si>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</si>
  <si>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</si>
  <si>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</si>
  <si>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</si>
  <si>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</si>
  <si>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</si>
  <si>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</si>
  <si>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</si>
  <si>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</si>
  <si>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</si>
  <si>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</si>
  <si>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</si>
  <si>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</si>
  <si>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</si>
  <si>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</si>
  <si>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</si>
  <si>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</si>
  <si>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</si>
  <si>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</si>
  <si>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</si>
  <si>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</si>
  <si>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</si>
  <si>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</si>
  <si>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</si>
  <si>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</si>
  <si>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</si>
  <si>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</si>
  <si>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</si>
  <si>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</si>
  <si>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</si>
  <si>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</si>
  <si>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</si>
  <si>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</si>
  <si>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</si>
  <si>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</si>
  <si>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</si>
  <si>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</si>
  <si>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</si>
  <si>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</si>
  <si>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</si>
  <si>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</si>
  <si>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</si>
  <si>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</si>
  <si>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</si>
  <si>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</si>
  <si>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</si>
  <si>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</si>
  <si>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</si>
  <si>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</si>
  <si>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</si>
  <si>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</si>
  <si>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</si>
  <si>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</si>
  <si>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</si>
  <si>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</si>
  <si>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</si>
  <si>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</si>
  <si>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</si>
  <si>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</si>
  <si>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</si>
  <si>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</si>
  <si>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</si>
  <si>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</si>
  <si>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</si>
  <si>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</si>
  <si>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</si>
  <si>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</si>
  <si>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</si>
  <si>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</si>
  <si>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</si>
  <si>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</si>
  <si>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</si>
  <si>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</si>
  <si>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</si>
  <si>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</si>
  <si>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</si>
  <si>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</si>
  <si>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</si>
  <si>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</si>
  <si>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</si>
  <si>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</si>
  <si>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</si>
  <si>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</si>
  <si>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</si>
  <si>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</si>
  <si>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</si>
  <si>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</si>
  <si>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</si>
  <si>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</si>
  <si>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</si>
  <si>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</si>
  <si>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</si>
  <si>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</si>
  <si>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</si>
  <si>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</si>
  <si>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</si>
  <si>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</si>
  <si>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</si>
  <si>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</si>
  <si>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</si>
  <si>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</si>
  <si>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</si>
  <si>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</si>
  <si>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</si>
  <si>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</si>
  <si>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</si>
  <si>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</si>
  <si>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</si>
  <si>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</si>
  <si>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</si>
  <si>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</si>
  <si>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</si>
  <si>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</si>
  <si>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</si>
  <si>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</si>
  <si>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</si>
  <si>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</si>
  <si>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</si>
  <si>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</si>
  <si>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</si>
  <si>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</si>
  <si>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</si>
  <si>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</si>
  <si>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</si>
  <si>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</si>
  <si>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</si>
  <si>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</si>
  <si>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</si>
  <si>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</si>
  <si>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</si>
  <si>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</si>
  <si>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</si>
  <si>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</si>
  <si>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</si>
  <si>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</si>
  <si>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</si>
  <si>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</si>
  <si>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</si>
  <si>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</si>
  <si>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</si>
  <si>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</si>
  <si>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</si>
  <si>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</si>
  <si>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</si>
  <si>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</si>
  <si>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</si>
  <si>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</si>
  <si>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</si>
  <si>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</si>
  <si>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</si>
  <si>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</si>
  <si>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</si>
  <si>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</si>
  <si>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</si>
  <si>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</si>
  <si>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</si>
  <si>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</si>
  <si>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</si>
  <si>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</si>
  <si>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</si>
  <si>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</si>
  <si>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</si>
  <si>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</si>
  <si>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</si>
  <si>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</si>
  <si>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</si>
  <si>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</si>
  <si>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</si>
  <si>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</si>
  <si>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</si>
  <si>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</si>
  <si>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</si>
  <si>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</si>
  <si>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</si>
  <si>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</si>
  <si>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</si>
  <si>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</si>
  <si>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</si>
  <si>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</si>
  <si>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</si>
  <si>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</si>
  <si>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</si>
  <si>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</si>
  <si>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</si>
  <si>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</si>
  <si>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</si>
  <si>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</si>
  <si>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</si>
  <si>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</si>
  <si>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</si>
  <si>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</si>
  <si>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</si>
  <si>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</si>
  <si>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</si>
  <si>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</si>
  <si>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</si>
  <si>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</si>
  <si>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</si>
  <si>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</si>
  <si>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</si>
  <si>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</si>
  <si>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</si>
  <si>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</si>
  <si>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</si>
  <si>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</si>
  <si>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</si>
  <si>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</si>
  <si>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</si>
  <si>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</si>
  <si>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</si>
  <si>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</si>
  <si>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</si>
  <si>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</si>
  <si>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</si>
  <si>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</si>
  <si>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</si>
  <si>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</si>
  <si>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</si>
  <si>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</si>
  <si>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</si>
  <si>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</si>
  <si>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</si>
  <si>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</si>
  <si>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</si>
  <si>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</si>
  <si>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</si>
  <si>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</si>
  <si>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</si>
  <si>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</si>
  <si>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</si>
  <si>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</si>
  <si>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</si>
  <si>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</si>
  <si>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</si>
  <si>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</si>
  <si>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</si>
  <si>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</si>
  <si>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</si>
  <si>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</si>
  <si>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</si>
  <si>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</si>
  <si>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</si>
  <si>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</si>
  <si>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</si>
  <si>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</si>
  <si>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</si>
  <si>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</si>
  <si>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</si>
  <si>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</si>
  <si>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</si>
  <si>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</si>
  <si>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</si>
  <si>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</si>
  <si>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</si>
  <si>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</si>
  <si>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</si>
  <si>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</si>
  <si>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</si>
  <si>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</si>
  <si>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</si>
  <si>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</si>
  <si>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</si>
  <si>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</si>
  <si>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</si>
  <si>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</si>
  <si>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</si>
  <si>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</si>
  <si>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</si>
  <si>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</si>
  <si>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</si>
  <si>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</si>
  <si>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</si>
  <si>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</si>
  <si>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</si>
  <si>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</si>
  <si>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</si>
  <si>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</si>
  <si>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</si>
  <si>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</si>
  <si>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</si>
  <si>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</si>
  <si>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</si>
  <si>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</si>
  <si>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</si>
  <si>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</si>
  <si>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</si>
  <si>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</si>
  <si>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</si>
  <si>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</si>
  <si>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</si>
  <si>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</si>
  <si>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</si>
  <si>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</si>
  <si>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</si>
  <si>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</si>
  <si>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</si>
  <si>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</si>
  <si>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</si>
  <si>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</si>
  <si>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</si>
  <si>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</si>
  <si>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</si>
  <si>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</si>
  <si>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</si>
  <si>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</si>
  <si>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</si>
  <si>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</si>
  <si>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</si>
  <si>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</si>
  <si>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</si>
  <si>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</si>
  <si>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</si>
  <si>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</si>
  <si>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</si>
  <si>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</si>
  <si>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</si>
  <si>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</si>
  <si>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</si>
  <si>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</si>
  <si>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</si>
  <si>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</si>
  <si>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</si>
  <si>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</si>
  <si>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</si>
  <si>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</si>
  <si>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</si>
  <si>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</si>
  <si>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</si>
  <si>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</si>
  <si>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</si>
  <si>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</si>
  <si>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</si>
  <si>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</si>
  <si>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</si>
  <si>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</si>
  <si>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</si>
  <si>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</si>
  <si>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</si>
  <si>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</si>
  <si>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</si>
  <si>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</si>
  <si>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</si>
  <si>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</si>
  <si>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</si>
  <si>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</si>
  <si>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</si>
  <si>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</si>
  <si>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</si>
  <si>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</si>
  <si>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</si>
  <si>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</si>
  <si>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</si>
  <si>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</si>
  <si>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</si>
  <si>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</si>
  <si>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</si>
  <si>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</si>
  <si>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</si>
  <si>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</si>
  <si>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</si>
  <si>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</si>
  <si>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</si>
  <si>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</si>
  <si>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</si>
  <si>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</si>
  <si>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</si>
  <si>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</si>
  <si>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</si>
  <si>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</si>
  <si>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</si>
  <si>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</si>
  <si>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</si>
  <si>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</si>
  <si>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</si>
  <si>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</si>
  <si>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</si>
  <si>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</si>
  <si>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</si>
  <si>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</si>
  <si>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</si>
  <si>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</si>
  <si>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</si>
  <si>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</si>
  <si>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</si>
  <si>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</si>
  <si>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</si>
  <si>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</si>
  <si>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</si>
  <si>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</si>
  <si>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</si>
  <si>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</si>
  <si>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</si>
  <si>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</si>
  <si>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</si>
  <si>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</si>
  <si>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</si>
  <si>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</si>
  <si>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</si>
  <si>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</si>
  <si>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</si>
  <si>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</si>
  <si>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</si>
  <si>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</si>
  <si>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</si>
  <si>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</si>
  <si>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</si>
  <si>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</si>
  <si>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</si>
  <si>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</si>
  <si>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</si>
  <si>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</si>
  <si>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</si>
  <si>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</si>
  <si>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</si>
  <si>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</si>
  <si>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</si>
  <si>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</si>
  <si>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</si>
  <si>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</si>
  <si>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</si>
  <si>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</si>
  <si>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</si>
  <si>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</si>
  <si>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</si>
  <si>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</si>
  <si>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</si>
  <si>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</si>
  <si>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</si>
  <si>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</si>
  <si>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</si>
  <si>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</si>
  <si>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</si>
  <si>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</si>
  <si>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</si>
  <si>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</si>
  <si>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</si>
  <si>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</si>
  <si>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</si>
  <si>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</si>
  <si>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</si>
  <si>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</si>
  <si>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</si>
  <si>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</si>
  <si>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</si>
  <si>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</si>
  <si>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</si>
  <si>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</si>
  <si>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</si>
  <si>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</si>
  <si>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</si>
  <si>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</si>
  <si>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</si>
  <si>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</si>
  <si>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</si>
  <si>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</si>
  <si>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</si>
  <si>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</si>
  <si>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</si>
  <si>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</si>
  <si>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</si>
  <si>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</si>
  <si>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</si>
  <si>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</si>
  <si>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</si>
  <si>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</si>
  <si>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</si>
  <si>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</si>
  <si>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</si>
  <si>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</si>
  <si>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</si>
  <si>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</si>
  <si>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</si>
  <si>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</si>
  <si>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</si>
  <si>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</si>
  <si>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</si>
  <si>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</si>
  <si>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</si>
  <si>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</si>
  <si>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</si>
  <si>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</si>
  <si>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</si>
  <si>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</si>
  <si>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</si>
  <si>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</si>
  <si>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</si>
  <si>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</si>
  <si>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</si>
  <si>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</si>
  <si>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</si>
  <si>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</si>
  <si>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</si>
  <si>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</si>
  <si>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</si>
  <si>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</si>
  <si>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</si>
  <si>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</si>
  <si>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</si>
  <si>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</si>
  <si>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</si>
  <si>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</si>
  <si>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</si>
  <si>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</si>
  <si>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</si>
  <si>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</si>
  <si>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</si>
  <si>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</si>
  <si>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</si>
  <si>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</si>
  <si>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</si>
  <si>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</si>
  <si>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</si>
  <si>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</si>
  <si>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</si>
  <si>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</si>
  <si>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</si>
  <si>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</si>
  <si>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</si>
  <si>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</si>
  <si>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</si>
  <si>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</si>
  <si>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</si>
  <si>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</si>
  <si>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</si>
  <si>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</si>
  <si>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</si>
  <si>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</si>
  <si>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</si>
  <si>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</si>
  <si>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</si>
  <si>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</si>
  <si>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</si>
  <si>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</si>
  <si>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</si>
  <si>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</si>
  <si>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</si>
  <si>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</si>
  <si>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</si>
  <si>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</si>
  <si>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</si>
  <si>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</si>
  <si>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</si>
  <si>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</si>
  <si>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</si>
  <si>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</si>
  <si>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</si>
  <si>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</si>
  <si>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</si>
  <si>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</si>
  <si>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</si>
  <si>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</si>
  <si>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</si>
  <si>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</si>
  <si>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</si>
  <si>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</si>
  <si>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</si>
  <si>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</si>
  <si>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</si>
  <si>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</si>
  <si>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</si>
  <si>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</si>
  <si>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</si>
  <si>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</si>
  <si>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</si>
  <si>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</si>
  <si>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</si>
  <si>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</si>
  <si>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</si>
  <si>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</si>
  <si>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</si>
  <si>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</si>
  <si>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</si>
  <si>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</si>
  <si>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</si>
  <si>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</si>
  <si>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</si>
  <si>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</si>
  <si>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</si>
  <si>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</si>
  <si>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</si>
  <si>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</si>
  <si>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</si>
  <si>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</si>
  <si>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</si>
  <si>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</si>
  <si>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</si>
  <si>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</si>
  <si>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</si>
  <si>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</si>
  <si>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</si>
  <si>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</si>
  <si>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</si>
  <si>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</si>
  <si>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</si>
  <si>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</si>
  <si>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</si>
  <si>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</si>
  <si>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</si>
  <si>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</si>
  <si>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</si>
  <si>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</si>
  <si>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</si>
  <si>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</si>
  <si>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</si>
  <si>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</si>
  <si>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</si>
  <si>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</si>
  <si>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</si>
  <si>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</si>
  <si>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</si>
  <si>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</si>
  <si>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</si>
  <si>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</si>
  <si>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</si>
  <si>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</si>
  <si>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</si>
  <si>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</si>
  <si>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</si>
  <si>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</si>
  <si>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</si>
  <si>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</si>
  <si>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</si>
  <si>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</si>
  <si>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</si>
  <si>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</si>
  <si>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</si>
  <si>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</si>
  <si>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</si>
  <si>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</si>
  <si>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</si>
  <si>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</si>
  <si>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</si>
  <si>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</si>
  <si>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</si>
  <si>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</si>
  <si>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</si>
  <si>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</si>
  <si>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</si>
  <si>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</si>
  <si>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</si>
  <si>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</si>
  <si>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</si>
  <si>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</si>
  <si>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</si>
  <si>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</si>
  <si>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</si>
  <si>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</si>
  <si>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</si>
  <si>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</si>
  <si>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</si>
  <si>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</si>
  <si>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</si>
  <si>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</si>
  <si>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</si>
  <si>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</si>
  <si>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</si>
  <si>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</si>
  <si>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</si>
  <si>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</si>
  <si>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</si>
  <si>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</si>
  <si>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</si>
  <si>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</si>
  <si>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</si>
  <si>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</si>
  <si>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</si>
  <si>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</si>
  <si>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</si>
  <si>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</si>
  <si>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</si>
  <si>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</si>
  <si>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</si>
  <si>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</si>
  <si>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</si>
  <si>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</si>
  <si>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</si>
  <si>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</si>
  <si>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</si>
  <si>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</si>
  <si>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</si>
  <si>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</si>
  <si>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</si>
  <si>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</si>
  <si>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</si>
  <si>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</si>
  <si>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</si>
  <si>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</si>
  <si>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</si>
  <si>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</si>
  <si>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</si>
  <si>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</si>
  <si>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</si>
  <si>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</si>
  <si>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</si>
  <si>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</si>
  <si>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</si>
  <si>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</si>
  <si>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</si>
  <si>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</si>
  <si>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</si>
  <si>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</si>
  <si>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</si>
  <si>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</si>
  <si>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</si>
  <si>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</si>
  <si>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</si>
  <si>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</si>
  <si>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</si>
  <si>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</si>
  <si>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</si>
  <si>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</si>
  <si>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</si>
  <si>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</si>
  <si>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</si>
  <si>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</si>
  <si>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</si>
  <si>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</si>
  <si>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</si>
  <si>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</si>
  <si>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</si>
  <si>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</si>
  <si>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</si>
  <si>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</si>
  <si>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</si>
  <si>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</si>
  <si>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</si>
  <si>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</si>
  <si>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</si>
  <si>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</si>
  <si>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</si>
  <si>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</si>
  <si>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</si>
  <si>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</si>
  <si>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</si>
  <si>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</si>
  <si>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</si>
  <si>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</si>
  <si>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</si>
  <si>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</si>
  <si>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</si>
  <si>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</si>
  <si>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</si>
  <si>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</si>
  <si>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</si>
  <si>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</si>
  <si>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</si>
  <si>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</si>
  <si>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</si>
  <si>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</si>
  <si>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</si>
  <si>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</si>
  <si>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</si>
  <si>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</si>
  <si>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</si>
  <si>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</si>
  <si>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</si>
  <si>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</si>
  <si>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</si>
  <si>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</si>
  <si>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</si>
  <si>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</si>
  <si>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</si>
  <si>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</si>
  <si>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</si>
  <si>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</si>
  <si>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</si>
  <si>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</si>
  <si>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</si>
  <si>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</si>
  <si>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</si>
  <si>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</si>
  <si>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</si>
  <si>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</si>
  <si>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</si>
  <si>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</si>
  <si>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</si>
  <si>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</si>
  <si>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</si>
  <si>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</si>
  <si>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</si>
  <si>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</si>
  <si>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</si>
  <si>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</si>
  <si>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</si>
  <si>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</si>
  <si>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</si>
  <si>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</si>
  <si>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</si>
  <si>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</si>
  <si>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</si>
  <si>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</si>
  <si>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</si>
  <si>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</si>
  <si>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</si>
  <si>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</si>
  <si>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</si>
  <si>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</si>
  <si>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</si>
  <si>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</si>
  <si>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</si>
  <si>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</si>
  <si>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</si>
  <si>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</si>
  <si>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</si>
  <si>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</si>
  <si>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</si>
  <si>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</si>
  <si>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</si>
  <si>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</si>
  <si>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</si>
  <si>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</si>
  <si>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</si>
  <si>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</si>
  <si>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</si>
  <si>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</si>
  <si>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</si>
  <si>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</si>
  <si>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</si>
  <si>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</si>
  <si>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</si>
  <si>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</si>
  <si>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</si>
  <si>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</si>
  <si>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</si>
  <si>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</si>
  <si>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</si>
  <si>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</si>
  <si>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</si>
  <si>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</si>
  <si>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</si>
  <si>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</si>
  <si>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</si>
  <si>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</si>
  <si>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</si>
  <si>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</si>
  <si>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</si>
  <si>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</si>
  <si>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</si>
  <si>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</si>
  <si>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</si>
  <si>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</si>
  <si>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</si>
  <si>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</si>
  <si>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</si>
  <si>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</si>
  <si>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</si>
  <si>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</si>
  <si>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</si>
  <si>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</si>
  <si>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</si>
  <si>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</si>
  <si>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</si>
  <si>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</si>
  <si>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</si>
  <si>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</si>
  <si>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</si>
  <si>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</si>
  <si>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</si>
  <si>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</si>
  <si>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</si>
  <si>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</si>
  <si>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</si>
  <si>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</si>
  <si>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</si>
  <si>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</si>
  <si>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</si>
  <si>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</si>
  <si>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</si>
  <si>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</si>
  <si>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</si>
  <si>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</si>
  <si>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</si>
  <si>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</si>
  <si>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</si>
  <si>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</si>
  <si>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</si>
  <si>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</si>
  <si>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</si>
  <si>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</si>
  <si>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</si>
  <si>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</si>
  <si>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</si>
  <si>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</si>
  <si>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</si>
  <si>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</si>
  <si>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</si>
  <si>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</si>
  <si>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</si>
  <si>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</si>
  <si>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</si>
  <si>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</si>
  <si>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</si>
  <si>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</si>
  <si>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</si>
  <si>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</si>
  <si>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</si>
  <si>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</si>
  <si>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</si>
  <si>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</si>
  <si>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</si>
  <si>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</si>
  <si>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</si>
  <si>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</si>
  <si>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</si>
  <si>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</si>
  <si>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</si>
  <si>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</si>
  <si>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</si>
  <si>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</si>
  <si>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</si>
  <si>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</si>
  <si>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</si>
  <si>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</si>
  <si>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</si>
  <si>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</si>
  <si>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</si>
  <si>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</si>
  <si>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</si>
  <si>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</si>
  <si>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</si>
  <si>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</si>
  <si>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</si>
  <si>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</si>
  <si>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</si>
  <si>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</si>
  <si>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</si>
  <si>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</si>
  <si>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</si>
  <si>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</si>
  <si>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</si>
  <si>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</si>
  <si>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</si>
  <si>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</si>
  <si>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</si>
  <si>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</si>
  <si>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</si>
  <si>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</si>
  <si>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</si>
  <si>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</si>
  <si>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</si>
  <si>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</si>
  <si>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</si>
  <si>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</si>
  <si>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</si>
  <si>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</si>
  <si>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</si>
  <si>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</si>
  <si>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</si>
  <si>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</si>
  <si>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</si>
  <si>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</si>
  <si>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</si>
  <si>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</si>
  <si>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</si>
  <si>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</si>
  <si>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</si>
  <si>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</si>
  <si>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</si>
  <si>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</si>
  <si>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</si>
  <si>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</si>
  <si>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</si>
  <si>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</si>
  <si>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</si>
  <si>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</si>
  <si>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</si>
  <si>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</si>
  <si>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</si>
  <si>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</si>
  <si>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</si>
  <si>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</si>
  <si>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</si>
  <si>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</si>
  <si>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</si>
  <si>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</si>
  <si>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</si>
  <si>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</si>
  <si>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</si>
  <si>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</si>
  <si>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</si>
  <si>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</si>
  <si>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</si>
  <si>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</si>
  <si>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</si>
  <si>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</si>
  <si>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</si>
  <si>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</si>
  <si>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</si>
  <si>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</si>
  <si>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</si>
  <si>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</si>
  <si>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</si>
  <si>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</si>
  <si>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</si>
  <si>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</si>
  <si>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</si>
  <si>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</si>
  <si>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</si>
  <si>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</si>
  <si>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</si>
  <si>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</si>
  <si>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</si>
  <si>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</si>
  <si>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</si>
  <si>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</si>
  <si>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</si>
  <si>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</si>
  <si>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</si>
  <si>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</si>
  <si>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</si>
  <si>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</si>
  <si>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</si>
  <si>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</si>
  <si>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</si>
  <si>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</si>
  <si>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</si>
  <si>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</si>
  <si>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</si>
  <si>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</si>
  <si>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</si>
  <si>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</si>
  <si>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</si>
  <si>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</si>
  <si>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</si>
  <si>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</si>
  <si>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</si>
  <si>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</si>
  <si>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</si>
  <si>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</si>
  <si>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</si>
  <si>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</si>
  <si>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</si>
  <si>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</si>
  <si>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</si>
  <si>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</si>
  <si>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</si>
  <si>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</si>
  <si>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</si>
  <si>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</si>
  <si>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</si>
  <si>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</si>
  <si>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</si>
  <si>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</si>
  <si>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</si>
  <si>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</si>
  <si>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</si>
  <si>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</si>
  <si>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</si>
  <si>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</si>
  <si>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</si>
  <si>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</si>
  <si>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</si>
  <si>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</si>
  <si>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</si>
  <si>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</si>
  <si>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</si>
  <si>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</si>
  <si>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</si>
  <si>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</si>
  <si>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</si>
  <si>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</si>
  <si>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</si>
  <si>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</si>
  <si>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</si>
  <si>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</si>
  <si>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</si>
  <si>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</si>
  <si>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</si>
  <si>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</si>
  <si>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</si>
  <si>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</si>
  <si>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</si>
  <si>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</si>
  <si>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</si>
  <si>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</si>
  <si>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</si>
  <si>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</si>
  <si>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</si>
  <si>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</si>
  <si>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</si>
  <si>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</si>
  <si>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</si>
  <si>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</si>
  <si>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</si>
  <si>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</si>
  <si>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</si>
  <si>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</si>
  <si>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</si>
  <si>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</si>
  <si>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</si>
  <si>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</si>
  <si>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</si>
  <si>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</si>
  <si>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</si>
  <si>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</si>
  <si>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</si>
  <si>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</si>
  <si>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</si>
  <si>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</si>
  <si>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</si>
  <si>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</si>
  <si>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</si>
  <si>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</si>
  <si>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</si>
  <si>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</si>
  <si>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</si>
  <si>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</si>
  <si>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</si>
  <si>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</si>
  <si>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</si>
  <si>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</si>
  <si>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</si>
  <si>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</si>
  <si>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</si>
  <si>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</si>
  <si>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</si>
  <si>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</si>
  <si>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</si>
  <si>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</si>
  <si>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</si>
  <si>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</si>
  <si>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</si>
  <si>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</si>
  <si>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</si>
  <si>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</si>
  <si>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</si>
  <si>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</si>
  <si>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</si>
  <si>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</si>
  <si>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</si>
  <si>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</si>
  <si>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</si>
  <si>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</si>
  <si>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</si>
  <si>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</si>
  <si>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</si>
  <si>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</si>
  <si>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</si>
  <si>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</si>
  <si>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</si>
  <si>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</si>
  <si>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</si>
  <si>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</si>
  <si>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</si>
  <si>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</si>
  <si>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</si>
  <si>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</si>
  <si>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</si>
  <si>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</si>
  <si>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</si>
  <si>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</si>
  <si>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</si>
  <si>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</si>
  <si>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</si>
  <si>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</si>
  <si>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</si>
  <si>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</si>
  <si>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</si>
  <si>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</si>
  <si>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</si>
  <si>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</si>
  <si>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</si>
  <si>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</si>
  <si>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</si>
  <si>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</si>
  <si>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</si>
  <si>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</si>
  <si>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</si>
  <si>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</si>
  <si>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</si>
  <si>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</si>
  <si>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</si>
  <si>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</si>
  <si>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</si>
  <si>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</si>
  <si>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</si>
  <si>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</si>
  <si>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</si>
  <si>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</si>
  <si>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</si>
  <si>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</si>
  <si>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</si>
  <si>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</si>
  <si>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</si>
  <si>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</si>
  <si>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</si>
  <si>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</si>
  <si>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</si>
  <si>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</si>
  <si>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</si>
  <si>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</si>
  <si>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</si>
  <si>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</si>
  <si>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</si>
  <si>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</si>
  <si>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</si>
  <si>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</si>
  <si>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</si>
  <si>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</si>
  <si>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</si>
  <si>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</si>
  <si>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</si>
  <si>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</si>
  <si>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</si>
  <si>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</si>
  <si>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</si>
  <si>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</si>
  <si>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</si>
  <si>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</si>
  <si>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</si>
  <si>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</si>
  <si>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</si>
  <si>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</si>
  <si>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</si>
  <si>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</si>
  <si>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</si>
  <si>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</si>
  <si>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</si>
  <si>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</si>
  <si>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</si>
  <si>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</si>
  <si>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</si>
  <si>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</si>
  <si>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</si>
  <si>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</si>
  <si>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</si>
  <si>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</si>
  <si>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</si>
  <si>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</si>
  <si>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</si>
  <si>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</si>
  <si>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</si>
  <si>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</si>
  <si>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</si>
  <si>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</si>
  <si>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</si>
  <si>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</si>
  <si>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</si>
  <si>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</si>
  <si>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</si>
  <si>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</si>
  <si>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</si>
  <si>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</si>
  <si>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</si>
  <si>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</si>
  <si>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</si>
  <si>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</si>
  <si>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</si>
  <si>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</si>
  <si>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</si>
  <si>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</si>
  <si>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</si>
  <si>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</si>
  <si>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</si>
  <si>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</si>
  <si>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</si>
  <si>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</si>
  <si>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</si>
  <si>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</si>
  <si>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</si>
  <si>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</si>
  <si>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</si>
  <si>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</si>
  <si>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</si>
  <si>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</si>
  <si>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</si>
  <si>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</si>
  <si>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</si>
  <si>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</si>
  <si>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</si>
  <si>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</si>
  <si>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</si>
  <si>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</si>
  <si>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</si>
  <si>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</si>
  <si>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</si>
  <si>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</si>
  <si>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</si>
  <si>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</si>
  <si>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</si>
  <si>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</si>
  <si>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</si>
  <si>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</si>
  <si>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</si>
  <si>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</si>
  <si>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</si>
  <si>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</si>
  <si>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</si>
  <si>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</si>
  <si>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</si>
  <si>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</si>
  <si>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</si>
  <si>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</si>
  <si>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</si>
  <si>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</si>
  <si>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</si>
  <si>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</si>
  <si>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</si>
  <si>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</si>
  <si>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</si>
  <si>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</si>
  <si>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</si>
  <si>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</si>
  <si>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</si>
  <si>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</si>
  <si>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</si>
  <si>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</si>
  <si>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</si>
  <si>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</si>
  <si>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</si>
  <si>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</si>
  <si>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</si>
  <si>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</si>
  <si>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</si>
  <si>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</si>
  <si>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</si>
  <si>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</si>
  <si>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</si>
  <si>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</si>
  <si>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</si>
  <si>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</si>
  <si>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</si>
  <si>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</si>
  <si>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</si>
  <si>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</si>
  <si>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</si>
  <si>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</si>
  <si>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</si>
  <si>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</si>
  <si>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</si>
  <si>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</si>
  <si>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</si>
  <si>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</si>
  <si>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</si>
  <si>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</si>
  <si>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</si>
  <si>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</si>
  <si>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</si>
  <si>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</si>
  <si>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</si>
  <si>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</si>
  <si>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</si>
  <si>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</si>
  <si>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</si>
  <si>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</si>
  <si>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</si>
  <si>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</si>
  <si>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</si>
  <si>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</si>
  <si>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</si>
  <si>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</si>
  <si>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</si>
  <si>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</si>
  <si>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</si>
  <si>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</si>
  <si>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</si>
  <si>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</si>
  <si>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</si>
  <si>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</si>
  <si>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</si>
  <si>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</si>
  <si>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</si>
  <si>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</si>
  <si>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</si>
  <si>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</si>
  <si>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</si>
  <si>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</si>
  <si>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</si>
  <si>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</si>
  <si>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</si>
  <si>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</si>
  <si>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</si>
  <si>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</si>
  <si>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</si>
  <si>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</si>
  <si>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</si>
  <si>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</si>
  <si>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</si>
  <si>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</si>
  <si>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</si>
  <si>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</si>
  <si>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</si>
  <si>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</si>
  <si>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</si>
  <si>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</si>
  <si>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</si>
  <si>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</si>
  <si>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</si>
  <si>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</si>
  <si>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</si>
  <si>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</si>
  <si>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</si>
  <si>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</si>
  <si>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</si>
  <si>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</si>
  <si>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</si>
  <si>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</si>
  <si>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</si>
  <si>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</si>
  <si>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</si>
  <si>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</si>
  <si>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</si>
  <si>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</si>
  <si>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</si>
  <si>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</si>
  <si>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</si>
  <si>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</si>
  <si>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</si>
  <si>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</si>
  <si>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</si>
  <si>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</si>
  <si>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</si>
  <si>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</si>
  <si>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</si>
  <si>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</si>
  <si>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</si>
  <si>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</si>
  <si>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</si>
  <si>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</si>
  <si>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</si>
  <si>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</si>
  <si>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</si>
  <si>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</si>
  <si>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</si>
  <si>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</si>
  <si>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</si>
  <si>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</si>
  <si>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</si>
  <si>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</si>
  <si>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</si>
  <si>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</si>
  <si>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</si>
  <si>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</si>
  <si>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</si>
  <si>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</si>
  <si>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</si>
  <si>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</si>
  <si>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</si>
  <si>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</si>
  <si>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</si>
  <si>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</si>
  <si>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</si>
  <si>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</si>
  <si>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</si>
  <si>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</si>
  <si>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</si>
  <si>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</si>
  <si>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</si>
  <si>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</si>
  <si>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</si>
  <si>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</si>
  <si>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</si>
  <si>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</si>
  <si>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</si>
  <si>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</si>
  <si>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</si>
  <si>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</si>
  <si>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</si>
  <si>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</si>
  <si>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</si>
  <si>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</si>
  <si>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</si>
  <si>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</si>
  <si>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</si>
  <si>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</si>
  <si>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</si>
  <si>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</si>
  <si>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</si>
  <si>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</si>
  <si>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</si>
  <si>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</si>
  <si>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</si>
  <si>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</si>
  <si>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</si>
  <si>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</si>
  <si>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</si>
  <si>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</si>
  <si>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</si>
  <si>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</si>
  <si>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</si>
  <si>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</si>
  <si>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</si>
  <si>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</si>
  <si>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</si>
  <si>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</si>
  <si>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</si>
  <si>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</si>
  <si>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</si>
  <si>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</si>
  <si>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</si>
  <si>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</si>
  <si>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</si>
  <si>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</si>
  <si>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</si>
  <si>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</si>
  <si>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</si>
  <si>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</si>
  <si>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</si>
  <si>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</si>
  <si>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</si>
  <si>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</si>
  <si>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</si>
  <si>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</si>
  <si>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</si>
  <si>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</si>
  <si>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</si>
  <si>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</si>
  <si>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</si>
  <si>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</si>
  <si>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</si>
  <si>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</si>
  <si>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</si>
  <si>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</si>
  <si>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</si>
  <si>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</si>
  <si>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</si>
  <si>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</si>
  <si>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</si>
  <si>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</si>
  <si>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</si>
  <si>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</si>
  <si>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</si>
  <si>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</si>
  <si>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</si>
  <si>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</si>
  <si>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</si>
  <si>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</si>
  <si>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</si>
  <si>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</si>
  <si>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</si>
  <si>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</si>
  <si>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</si>
  <si>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</si>
  <si>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</si>
  <si>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</si>
  <si>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</si>
  <si>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</si>
  <si>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</si>
  <si>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</si>
  <si>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</si>
  <si>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</si>
  <si>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</si>
  <si>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</si>
  <si>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</si>
  <si>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</si>
  <si>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</si>
  <si>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</si>
  <si>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</si>
  <si>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</si>
  <si>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</si>
  <si>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</si>
  <si>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</si>
  <si>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</si>
  <si>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</si>
  <si>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</si>
  <si>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</si>
  <si>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</si>
  <si>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</si>
  <si>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</si>
  <si>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</si>
  <si>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</si>
  <si>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</si>
  <si>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</si>
  <si>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</si>
  <si>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</si>
  <si>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</si>
  <si>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</si>
  <si>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</si>
  <si>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</si>
  <si>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</si>
  <si>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</si>
  <si>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</si>
  <si>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</si>
  <si>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</si>
  <si>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</si>
  <si>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</si>
  <si>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</si>
  <si>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</si>
  <si>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</si>
  <si>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</si>
  <si>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</si>
  <si>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</si>
  <si>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</si>
  <si>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</si>
  <si>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</si>
  <si>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</si>
  <si>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</si>
  <si>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</si>
  <si>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</si>
  <si>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</si>
  <si>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</si>
  <si>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</si>
  <si>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</si>
  <si>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</si>
  <si>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</si>
  <si>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</si>
  <si>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</si>
  <si>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</si>
  <si>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</si>
  <si>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</si>
  <si>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</si>
  <si>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</si>
  <si>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</si>
  <si>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</si>
  <si>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</si>
  <si>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</si>
  <si>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</si>
  <si>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</si>
  <si>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</si>
  <si>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</si>
  <si>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</si>
  <si>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</si>
  <si>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</si>
  <si>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</si>
  <si>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</si>
  <si>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</si>
  <si>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</si>
  <si>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</si>
  <si>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</si>
  <si>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</si>
  <si>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</si>
  <si>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</si>
  <si>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</si>
  <si>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</si>
  <si>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</si>
  <si>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</si>
  <si>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</si>
  <si>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</si>
  <si>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</si>
  <si>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</si>
  <si>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</si>
  <si>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</si>
  <si>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</si>
  <si>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</si>
  <si>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</si>
  <si>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</si>
  <si>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</si>
  <si>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</si>
  <si>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</si>
  <si>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</si>
  <si>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</si>
  <si>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</si>
  <si>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</si>
  <si>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</si>
  <si>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</si>
  <si>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</si>
  <si>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</si>
  <si>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</si>
  <si>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</si>
  <si>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</si>
  <si>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</si>
  <si>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</si>
  <si>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</si>
  <si>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</si>
  <si>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</si>
  <si>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</si>
  <si>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</si>
  <si>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</si>
  <si>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</si>
  <si>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</si>
  <si>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</si>
  <si>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</si>
  <si>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</si>
  <si>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</si>
  <si>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</si>
  <si>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</si>
  <si>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</si>
  <si>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</si>
  <si>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</si>
  <si>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</si>
  <si>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</si>
  <si>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</si>
  <si>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</si>
  <si>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</si>
  <si>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</si>
  <si>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</si>
  <si>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</si>
  <si>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</si>
  <si>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</si>
  <si>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</si>
  <si>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</si>
  <si>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</si>
  <si>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</si>
  <si>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</si>
  <si>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</si>
  <si>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</si>
  <si>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</si>
  <si>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</si>
  <si>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</si>
  <si>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</si>
  <si>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</si>
  <si>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</si>
  <si>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</si>
  <si>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</si>
  <si>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</si>
  <si>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</si>
  <si>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</si>
  <si>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</si>
  <si>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</si>
  <si>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</si>
  <si>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</si>
  <si>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</si>
  <si>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</si>
  <si>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</si>
  <si>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</si>
  <si>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</si>
  <si>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</si>
  <si>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</si>
  <si>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</si>
  <si>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</si>
  <si>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</si>
  <si>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</si>
  <si>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</si>
  <si>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</si>
  <si>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</si>
  <si>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</si>
  <si>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</si>
  <si>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</si>
  <si>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</si>
  <si>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</si>
  <si>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</si>
  <si>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</si>
  <si>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</si>
  <si>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</si>
  <si>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</si>
  <si>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</si>
  <si>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</si>
  <si>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</si>
  <si>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</si>
  <si>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</si>
  <si>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</si>
  <si>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</si>
  <si>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</si>
  <si>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</si>
  <si>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</si>
  <si>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</si>
  <si>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</si>
  <si>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</si>
  <si>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</si>
  <si>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</si>
  <si>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</si>
  <si>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</si>
  <si>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</si>
  <si>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</si>
  <si>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</si>
  <si>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</si>
  <si>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</si>
  <si>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</si>
  <si>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</si>
  <si>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</si>
  <si>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</si>
  <si>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</si>
  <si>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</si>
  <si>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</si>
  <si>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</si>
  <si>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</si>
  <si>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</si>
  <si>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</si>
  <si>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</si>
  <si>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</si>
  <si>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</si>
  <si>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</si>
  <si>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</si>
  <si>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</si>
  <si>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</si>
  <si>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</si>
  <si>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</si>
  <si>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</si>
  <si>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</si>
  <si>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</si>
  <si>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</si>
  <si>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</si>
  <si>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</si>
  <si>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</si>
  <si>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</si>
  <si>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</si>
  <si>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</si>
  <si>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</si>
  <si>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</si>
  <si>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</si>
  <si>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</si>
  <si>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</si>
  <si>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</si>
  <si>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</si>
  <si>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</si>
  <si>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</si>
  <si>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</si>
  <si>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</si>
  <si>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</si>
  <si>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</si>
  <si>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</si>
  <si>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</si>
  <si>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</si>
  <si>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</si>
  <si>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</si>
  <si>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</si>
  <si>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</si>
  <si>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</si>
  <si>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</si>
  <si>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</si>
  <si>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</si>
  <si>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</si>
  <si>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</si>
  <si>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</si>
  <si>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</si>
  <si>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</si>
  <si>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</si>
  <si>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</si>
  <si>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</si>
  <si>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</si>
  <si>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</si>
  <si>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</si>
  <si>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</si>
  <si>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</si>
  <si>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</si>
  <si>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</si>
  <si>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</si>
  <si>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</si>
  <si>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</si>
  <si>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</si>
  <si>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</si>
  <si>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</si>
  <si>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</si>
  <si>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</si>
  <si>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</si>
  <si>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</si>
  <si>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</si>
  <si>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</si>
  <si>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</si>
  <si>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</si>
  <si>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</si>
  <si>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</si>
  <si>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</si>
  <si>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</si>
  <si>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</si>
  <si>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</si>
  <si>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</si>
  <si>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</si>
  <si>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</si>
  <si>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</si>
  <si>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</si>
  <si>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</si>
  <si>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</si>
  <si>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</si>
  <si>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</si>
  <si>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</si>
  <si>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</si>
  <si>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</si>
  <si>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</si>
  <si>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</si>
  <si>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</si>
  <si>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</si>
  <si>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</si>
  <si>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</si>
  <si>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</si>
  <si>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</si>
  <si>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</si>
  <si>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</si>
  <si>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</si>
  <si>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</si>
  <si>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</si>
  <si>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</si>
  <si>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</si>
  <si>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</si>
  <si>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</si>
  <si>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</si>
  <si>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</si>
  <si>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</si>
  <si>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</si>
  <si>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</si>
  <si>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</si>
  <si>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</si>
  <si>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</si>
  <si>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</si>
  <si>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</si>
  <si>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</si>
  <si>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</si>
  <si>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</si>
  <si>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</si>
  <si>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</si>
  <si>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</si>
  <si>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</si>
  <si>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</si>
  <si>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</si>
  <si>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</si>
  <si>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</si>
  <si>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</si>
  <si>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</si>
  <si>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</si>
  <si>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</si>
  <si>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</si>
  <si>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</si>
  <si>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</si>
  <si>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</si>
  <si>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</si>
  <si>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</si>
  <si>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</si>
  <si>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</si>
  <si>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</si>
  <si>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</si>
  <si>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</si>
  <si>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</si>
  <si>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</si>
  <si>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</si>
  <si>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</si>
  <si>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</si>
  <si>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</si>
  <si>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</si>
  <si>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</si>
  <si>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</si>
  <si>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</si>
  <si>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</si>
  <si>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</si>
  <si>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</si>
  <si>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</si>
  <si>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</si>
  <si>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</si>
  <si>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</si>
  <si>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</si>
  <si>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</si>
  <si>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</si>
  <si>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</si>
  <si>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</si>
  <si>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</si>
  <si>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</si>
  <si>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</si>
  <si>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</si>
  <si>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</si>
  <si>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</si>
  <si>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</si>
  <si>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</si>
  <si>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</si>
  <si>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</si>
  <si>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</si>
  <si>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</si>
  <si>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</si>
  <si>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</si>
  <si>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</si>
  <si>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</si>
  <si>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</si>
  <si>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</si>
  <si>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</si>
  <si>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</si>
  <si>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</si>
  <si>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</si>
  <si>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</si>
  <si>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</si>
  <si>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</si>
  <si>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</si>
  <si>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</si>
  <si>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</si>
  <si>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</si>
  <si>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</si>
  <si>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</si>
  <si>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</si>
  <si>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</si>
  <si>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</si>
  <si>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</si>
  <si>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</si>
  <si>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</si>
  <si>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</si>
  <si>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</si>
  <si>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</si>
  <si>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</si>
  <si>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</si>
  <si>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</si>
  <si>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</si>
  <si>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</si>
  <si>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</si>
  <si>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</si>
  <si>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</si>
  <si>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</si>
  <si>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</si>
  <si>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</si>
  <si>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</si>
  <si>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</si>
  <si>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</si>
  <si>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</si>
  <si>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</si>
  <si>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</si>
  <si>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</si>
  <si>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</si>
  <si>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</si>
  <si>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</si>
  <si>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</si>
  <si>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</si>
  <si>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</si>
  <si>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</si>
  <si>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</si>
  <si>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</si>
  <si>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</si>
  <si>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</si>
  <si>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</si>
  <si>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</si>
  <si>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</si>
  <si>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</si>
  <si>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</si>
  <si>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</si>
  <si>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</si>
  <si>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</si>
  <si>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</si>
  <si>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</si>
  <si>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</si>
  <si>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</si>
  <si>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</si>
  <si>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</si>
  <si>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</si>
  <si>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</si>
  <si>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</si>
  <si>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</si>
  <si>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</si>
  <si>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</si>
  <si>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</si>
  <si>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</si>
  <si>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</si>
  <si>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</si>
  <si>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</si>
  <si>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</si>
  <si>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</si>
  <si>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</si>
  <si>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</si>
  <si>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</si>
  <si>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</si>
  <si>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</si>
  <si>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</si>
  <si>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</si>
  <si>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</si>
  <si>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</si>
  <si>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</si>
  <si>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</si>
  <si>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</si>
  <si>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</si>
  <si>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</si>
  <si>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</si>
  <si>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</si>
  <si>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</si>
  <si>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</si>
  <si>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</si>
  <si>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</si>
  <si>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</si>
  <si>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</si>
  <si>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</si>
  <si>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</si>
  <si>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</si>
  <si>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</si>
  <si>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</si>
  <si>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</si>
  <si>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</si>
  <si>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</si>
  <si>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</si>
  <si>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</si>
  <si>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</si>
  <si>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</si>
  <si>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</si>
  <si>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</si>
  <si>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</si>
  <si>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</si>
  <si>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</si>
  <si>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</si>
  <si>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</si>
  <si>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</si>
  <si>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</si>
  <si>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</si>
  <si>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</si>
  <si>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</si>
  <si>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</si>
  <si>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</si>
  <si>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</si>
  <si>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</si>
  <si>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</si>
  <si>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</si>
  <si>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</si>
  <si>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</si>
  <si>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</si>
  <si>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</si>
  <si>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</si>
  <si>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</si>
  <si>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</si>
  <si>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</si>
  <si>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</si>
  <si>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</si>
  <si>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</si>
  <si>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</si>
  <si>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</si>
  <si>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</si>
  <si>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</si>
  <si>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</si>
  <si>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</si>
  <si>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</si>
  <si>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</si>
  <si>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</si>
  <si>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</si>
  <si>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</si>
  <si>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</si>
  <si>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</si>
  <si>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</si>
  <si>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</si>
  <si>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</si>
  <si>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</si>
  <si>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</si>
  <si>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</si>
  <si>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</si>
  <si>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</si>
  <si>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</si>
  <si>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</si>
  <si>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</si>
  <si>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</si>
  <si>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</si>
  <si>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</si>
  <si>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</si>
  <si>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</si>
  <si>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</si>
  <si>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</si>
  <si>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</si>
  <si>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</si>
  <si>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</si>
  <si>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</si>
  <si>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</si>
  <si>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</si>
  <si>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</si>
  <si>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</si>
  <si>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</si>
  <si>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</si>
  <si>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</si>
  <si>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</si>
  <si>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</si>
  <si>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</si>
  <si>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</si>
  <si>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</si>
  <si>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</si>
  <si>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</si>
  <si>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</si>
  <si>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</si>
  <si>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</si>
  <si>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</si>
  <si>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</si>
  <si>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</si>
  <si>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</si>
  <si>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</si>
  <si>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</si>
  <si>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</si>
  <si>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</si>
  <si>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</si>
  <si>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</si>
  <si>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</si>
  <si>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</si>
  <si>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</si>
  <si>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</si>
  <si>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</si>
  <si>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</si>
  <si>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</si>
  <si>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</si>
  <si>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</si>
  <si>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</si>
  <si>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</si>
  <si>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</si>
  <si>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</si>
  <si>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</si>
  <si>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</si>
  <si>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</si>
  <si>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</si>
  <si>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</si>
  <si>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</si>
  <si>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</si>
  <si>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</si>
  <si>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</si>
  <si>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</si>
  <si>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</si>
  <si>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</si>
  <si>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</si>
  <si>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</si>
  <si>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</si>
  <si>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</si>
  <si>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</si>
  <si>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</si>
  <si>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</si>
  <si>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</si>
  <si>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</si>
  <si>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</si>
  <si>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</si>
  <si>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</si>
  <si>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</si>
  <si>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</si>
  <si>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</si>
  <si>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</si>
  <si>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</si>
  <si>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</si>
  <si>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</si>
  <si>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</si>
  <si>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</si>
  <si>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</si>
  <si>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</si>
  <si>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</si>
  <si>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</si>
  <si>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</si>
  <si>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</si>
  <si>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</si>
  <si>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</si>
  <si>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</si>
  <si>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</si>
  <si>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</si>
  <si>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</si>
  <si>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</si>
  <si>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</si>
  <si>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</si>
  <si>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</si>
  <si>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</si>
  <si>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</si>
  <si>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</si>
  <si>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</si>
  <si>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</si>
  <si>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</si>
  <si>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</si>
  <si>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</si>
  <si>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</si>
  <si>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</si>
  <si>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</si>
  <si>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</si>
  <si>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</si>
  <si>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</si>
  <si>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</si>
  <si>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</si>
  <si>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</si>
  <si>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</si>
  <si>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</si>
  <si>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</si>
  <si>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</si>
  <si>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</si>
  <si>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</si>
  <si>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</si>
  <si>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</si>
  <si>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</si>
  <si>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</si>
  <si>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</si>
  <si>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</si>
  <si>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</si>
  <si>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</si>
  <si>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</si>
  <si>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</si>
  <si>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</si>
  <si>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</si>
  <si>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</si>
  <si>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</si>
  <si>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</si>
  <si>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</si>
  <si>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</si>
  <si>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</si>
  <si>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</si>
  <si>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</si>
  <si>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</si>
  <si>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</si>
  <si>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</si>
  <si>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</si>
  <si>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</si>
  <si>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</si>
  <si>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</si>
  <si>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</si>
  <si>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</si>
  <si>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</si>
  <si>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</si>
  <si>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</si>
  <si>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</si>
  <si>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</si>
  <si>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</si>
  <si>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</si>
  <si>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</si>
  <si>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</si>
  <si>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</si>
  <si>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</si>
  <si>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</si>
  <si>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</si>
  <si>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</si>
  <si>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</si>
  <si>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</si>
  <si>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</si>
  <si>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</si>
  <si>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</si>
  <si>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</si>
  <si>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</si>
  <si>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</si>
  <si>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</si>
  <si>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</si>
  <si>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</si>
  <si>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</si>
  <si>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</si>
  <si>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</si>
  <si>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</si>
  <si>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</si>
  <si>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</si>
  <si>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</si>
  <si>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</si>
  <si>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</si>
  <si>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</si>
  <si>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</si>
  <si>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</si>
  <si>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</si>
  <si>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</si>
  <si>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</si>
  <si>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</si>
  <si>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</si>
  <si>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</si>
  <si>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</si>
  <si>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</si>
  <si>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</si>
  <si>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</si>
  <si>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</si>
  <si>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</si>
  <si>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</si>
  <si>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</si>
  <si>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</si>
  <si>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</si>
  <si>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</si>
  <si>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</si>
  <si>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</si>
  <si>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</si>
  <si>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</si>
  <si>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</si>
  <si>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</si>
  <si>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</si>
  <si>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</si>
  <si>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</si>
  <si>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</si>
  <si>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</si>
  <si>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</si>
  <si>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</si>
  <si>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</si>
  <si>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</si>
  <si>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</si>
  <si>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</si>
  <si>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</si>
  <si>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</si>
  <si>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</si>
  <si>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</si>
  <si>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</si>
  <si>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</si>
  <si>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</si>
  <si>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</si>
  <si>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</si>
  <si>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</si>
  <si>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</si>
  <si>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</si>
  <si>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</si>
  <si>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</si>
  <si>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</si>
  <si>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</si>
  <si>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</si>
  <si>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</si>
  <si>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</si>
  <si>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</si>
  <si>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</si>
  <si>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</si>
  <si>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</si>
  <si>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</si>
  <si>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</si>
  <si>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</si>
  <si>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</si>
  <si>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</si>
  <si>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</si>
  <si>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</si>
  <si>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</si>
  <si>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</si>
  <si>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</si>
  <si>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</si>
  <si>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</si>
  <si>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</si>
  <si>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</si>
  <si>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</si>
  <si>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</si>
  <si>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</si>
  <si>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</si>
  <si>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</si>
  <si>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</si>
  <si>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</si>
  <si>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</si>
  <si>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</si>
  <si>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</si>
  <si>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</si>
  <si>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</si>
  <si>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</si>
  <si>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</si>
  <si>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</si>
  <si>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</si>
  <si>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</si>
  <si>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</si>
  <si>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</si>
  <si>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</si>
  <si>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</si>
  <si>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</si>
  <si>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</si>
  <si>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</si>
  <si>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</si>
  <si>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</si>
  <si>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</si>
  <si>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</si>
  <si>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</si>
  <si>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</si>
  <si>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</si>
  <si>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</si>
  <si>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</si>
  <si>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</si>
  <si>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</si>
  <si>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</si>
  <si>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</si>
  <si>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</si>
  <si>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</si>
  <si>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</si>
  <si>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</si>
  <si>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</si>
  <si>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</si>
  <si>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</si>
  <si>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</si>
  <si>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</si>
  <si>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</si>
  <si>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</si>
  <si>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</si>
  <si>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</si>
  <si>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</si>
  <si>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</si>
  <si>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</si>
  <si>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</si>
  <si>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</si>
  <si>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</si>
  <si>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</si>
  <si>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</si>
  <si>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</si>
  <si>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</si>
  <si>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</si>
  <si>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</si>
  <si>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</si>
  <si>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</si>
  <si>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</si>
  <si>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</si>
  <si>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</si>
  <si>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</si>
  <si>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</si>
  <si>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</si>
  <si>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</si>
  <si>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</si>
  <si>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</si>
  <si>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</si>
  <si>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</si>
  <si>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</si>
  <si>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</si>
  <si>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</si>
  <si>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</si>
  <si>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</si>
  <si>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</si>
  <si>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</si>
  <si>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</si>
  <si>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</si>
  <si>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</si>
  <si>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</si>
  <si>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</si>
  <si>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</si>
  <si>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</si>
  <si>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</si>
  <si>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</si>
  <si>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</si>
  <si>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</si>
  <si>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</si>
  <si>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</si>
  <si>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</si>
  <si>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</si>
  <si>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</si>
  <si>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</si>
  <si>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</si>
  <si>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</si>
  <si>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</si>
  <si>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</si>
  <si>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</si>
  <si>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</si>
  <si>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</si>
  <si>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</si>
  <si>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</si>
  <si>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</si>
  <si>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</si>
  <si>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</si>
  <si>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</si>
  <si>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</si>
  <si>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</si>
  <si>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</si>
  <si>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</si>
  <si>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</si>
  <si>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</si>
  <si>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</si>
  <si>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</si>
  <si>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</si>
  <si>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</si>
  <si>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</si>
  <si>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</si>
  <si>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</si>
  <si>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</si>
  <si>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</si>
  <si>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</si>
  <si>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</si>
  <si>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</si>
  <si>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</si>
  <si>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</si>
  <si>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</si>
  <si>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</si>
  <si>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</si>
  <si>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</si>
  <si>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</si>
  <si>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</si>
  <si>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</si>
  <si>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</si>
  <si>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</si>
  <si>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</si>
  <si>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</si>
  <si>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</si>
  <si>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</si>
  <si>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</si>
  <si>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</si>
  <si>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</si>
  <si>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</si>
  <si>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</si>
  <si>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</si>
  <si>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</si>
  <si>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</si>
  <si>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</si>
  <si>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</si>
  <si>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</si>
  <si>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</si>
  <si>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</si>
  <si>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</si>
  <si>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</si>
  <si>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</si>
  <si>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</si>
  <si>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</si>
  <si>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</si>
  <si>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</si>
  <si>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</si>
  <si>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</si>
  <si>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</si>
  <si>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</si>
  <si>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</si>
  <si>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</si>
  <si>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</si>
  <si>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</si>
  <si>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</si>
  <si>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</si>
  <si>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</si>
  <si>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</si>
  <si>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</si>
  <si>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</si>
  <si>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</si>
  <si>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</si>
  <si>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</si>
  <si>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</si>
  <si>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</si>
  <si>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</si>
  <si>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</si>
  <si>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</si>
  <si>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</si>
  <si>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</si>
  <si>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</si>
  <si>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</si>
  <si>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</si>
  <si>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</si>
  <si>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</si>
  <si>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</si>
  <si>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</si>
  <si>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</si>
  <si>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</si>
  <si>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</si>
  <si>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</si>
  <si>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</si>
  <si>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</si>
  <si>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</si>
  <si>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</si>
  <si>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</si>
  <si>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</si>
  <si>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</si>
  <si>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</si>
  <si>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</si>
  <si>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</si>
  <si>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</si>
  <si>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</si>
  <si>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</si>
  <si>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</si>
  <si>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</si>
  <si>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</si>
  <si>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</si>
  <si>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</si>
  <si>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</si>
  <si>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</si>
  <si>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</si>
  <si>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</si>
  <si>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</si>
  <si>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</si>
  <si>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</si>
  <si>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</si>
  <si>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</si>
  <si>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</si>
  <si>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</si>
  <si>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</si>
  <si>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</si>
  <si>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</si>
  <si>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</si>
  <si>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</si>
  <si>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</si>
  <si>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</si>
  <si>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</si>
  <si>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</si>
  <si>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</si>
  <si>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</si>
  <si>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</si>
  <si>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</si>
  <si>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</si>
  <si>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</si>
  <si>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</si>
  <si>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</si>
  <si>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</si>
  <si>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</si>
  <si>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</si>
  <si>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</si>
  <si>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</si>
  <si>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</si>
  <si>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</si>
  <si>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</si>
  <si>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</si>
  <si>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</si>
  <si>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</si>
  <si>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</si>
  <si>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</si>
  <si>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</si>
  <si>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</si>
  <si>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</si>
  <si>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</si>
  <si>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</si>
  <si>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</si>
  <si>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</si>
  <si>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</si>
  <si>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</si>
  <si>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</si>
  <si>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</si>
  <si>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</si>
  <si>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</si>
  <si>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</si>
  <si>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</si>
  <si>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</si>
  <si>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</si>
  <si>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</si>
  <si>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</si>
  <si>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</si>
  <si>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</si>
  <si>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</si>
  <si>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</si>
  <si>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</si>
  <si>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</si>
  <si>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</si>
  <si>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</si>
  <si>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</si>
  <si>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</si>
  <si>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</si>
  <si>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</si>
  <si>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</si>
  <si>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</si>
  <si>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</si>
  <si>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</si>
  <si>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</si>
  <si>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</si>
  <si>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</si>
  <si>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</si>
  <si>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</si>
  <si>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</si>
  <si>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</si>
  <si>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</si>
  <si>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</si>
  <si>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</si>
  <si>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</si>
  <si>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</si>
  <si>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</si>
  <si>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</si>
  <si>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</si>
  <si>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</si>
  <si>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</si>
  <si>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</si>
  <si>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</si>
  <si>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</si>
  <si>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</si>
  <si>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</si>
  <si>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</si>
  <si>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</si>
  <si>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</si>
  <si>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</si>
  <si>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</si>
  <si>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</si>
  <si>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</si>
  <si>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</si>
  <si>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</si>
  <si>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</si>
  <si>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</si>
  <si>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</si>
  <si>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</si>
  <si>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</si>
  <si>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</si>
  <si>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</si>
  <si>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</si>
  <si>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</si>
  <si>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</si>
  <si>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</si>
  <si>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</si>
  <si>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</si>
  <si>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</si>
  <si>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</si>
  <si>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</si>
  <si>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</si>
  <si>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</si>
  <si>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</si>
  <si>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</si>
  <si>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</si>
  <si>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</si>
  <si>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</si>
  <si>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</si>
  <si>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</si>
  <si>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</si>
  <si>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</si>
  <si>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</si>
  <si>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</si>
  <si>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</si>
  <si>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</si>
  <si>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</si>
  <si>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</si>
  <si>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</si>
  <si>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</si>
  <si>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</si>
  <si>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</si>
  <si>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</si>
  <si>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</si>
  <si>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</si>
  <si>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</si>
  <si>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</si>
  <si>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</si>
  <si>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</si>
  <si>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</si>
  <si>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</si>
  <si>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</si>
  <si>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</si>
  <si>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</si>
  <si>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</si>
  <si>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</si>
  <si>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</si>
  <si>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</si>
  <si>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</si>
  <si>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</si>
  <si>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</si>
  <si>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</si>
  <si>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</si>
  <si>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</si>
  <si>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</si>
  <si>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</si>
  <si>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</si>
  <si>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</si>
  <si>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</si>
  <si>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</si>
  <si>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</si>
  <si>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</si>
  <si>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</si>
  <si>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</si>
  <si>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</si>
  <si>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</si>
  <si>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</si>
  <si>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</si>
  <si>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</si>
  <si>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</si>
  <si>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</si>
  <si>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</si>
  <si>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</si>
  <si>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</si>
  <si>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</si>
  <si>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</si>
  <si>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</si>
  <si>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</si>
  <si>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</si>
  <si>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</si>
  <si>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</si>
  <si>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</si>
  <si>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</si>
  <si>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</si>
  <si>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</si>
  <si>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</si>
  <si>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</si>
  <si>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</si>
  <si>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</si>
  <si>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</si>
  <si>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</si>
  <si>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</si>
  <si>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</si>
  <si>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</si>
  <si>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</si>
  <si>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</si>
  <si>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</si>
  <si>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</si>
  <si>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</si>
  <si>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</si>
  <si>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</si>
  <si>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</si>
  <si>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</si>
  <si>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</si>
  <si>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</si>
  <si>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</si>
  <si>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</si>
  <si>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</si>
  <si>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</si>
  <si>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</si>
  <si>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</si>
  <si>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</si>
  <si>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</si>
  <si>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</si>
  <si>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</si>
  <si>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</si>
  <si>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</si>
  <si>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</si>
  <si>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</si>
  <si>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</si>
  <si>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</si>
  <si>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</si>
  <si>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</si>
  <si>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</si>
  <si>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</si>
  <si>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</si>
  <si>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</si>
  <si>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</si>
  <si>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</si>
  <si>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</si>
  <si>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</si>
  <si>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</si>
  <si>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</si>
  <si>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</si>
  <si>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</si>
  <si>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</si>
  <si>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</si>
  <si>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</si>
  <si>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</si>
  <si>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</si>
  <si>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</si>
  <si>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</si>
  <si>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</si>
  <si>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</si>
  <si>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</si>
  <si>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</si>
  <si>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</si>
  <si>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</si>
  <si>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</si>
  <si>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</si>
  <si>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</si>
  <si>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</si>
  <si>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</si>
  <si>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</si>
  <si>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</si>
  <si>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</si>
  <si>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</si>
  <si>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</si>
  <si>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</si>
  <si>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</si>
  <si>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</si>
  <si>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</si>
  <si>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</si>
  <si>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</si>
  <si>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</si>
  <si>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</si>
  <si>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</si>
  <si>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</si>
  <si>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</si>
  <si>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</si>
  <si>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</si>
  <si>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</si>
  <si>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</si>
  <si>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</si>
  <si>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</si>
  <si>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</si>
  <si>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</si>
  <si>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</si>
  <si>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</si>
  <si>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</si>
  <si>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</si>
  <si>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</si>
  <si>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</si>
  <si>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</si>
  <si>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</si>
  <si>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</si>
  <si>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</si>
  <si>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</si>
  <si>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</si>
  <si>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</si>
  <si>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</si>
  <si>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</si>
  <si>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</si>
  <si>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</si>
  <si>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</si>
  <si>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</si>
  <si>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</si>
  <si>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</si>
  <si>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</si>
  <si>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</si>
  <si>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</si>
  <si>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</si>
  <si>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</si>
  <si>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</si>
  <si>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</si>
  <si>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</si>
  <si>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</si>
  <si>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</si>
  <si>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</si>
  <si>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</si>
  <si>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</si>
  <si>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</si>
  <si>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</si>
  <si>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</si>
  <si>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</si>
  <si>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</si>
  <si>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</si>
  <si>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</si>
  <si>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</si>
  <si>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</si>
  <si>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</si>
  <si>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</si>
  <si>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</si>
  <si>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</si>
  <si>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</si>
  <si>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</si>
  <si>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</si>
  <si>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</si>
  <si>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</si>
  <si>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</si>
  <si>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</si>
  <si>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</si>
  <si>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</si>
  <si>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</si>
  <si>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</si>
  <si>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</si>
  <si>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</si>
  <si>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</si>
  <si>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</si>
  <si>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</si>
  <si>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</si>
  <si>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</si>
  <si>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</si>
  <si>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</si>
  <si>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</si>
  <si>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</si>
  <si>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</si>
  <si>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</si>
  <si>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</si>
  <si>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</si>
  <si>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</si>
  <si>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</si>
  <si>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</si>
  <si>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</si>
  <si>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</si>
  <si>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</si>
  <si>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</si>
  <si>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</si>
  <si>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</si>
  <si>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</si>
  <si>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</si>
  <si>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</si>
  <si>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</si>
  <si>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</si>
  <si>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</si>
  <si>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</si>
  <si>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</si>
  <si>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</si>
  <si>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</si>
  <si>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</si>
  <si>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</si>
  <si>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</si>
  <si>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</si>
  <si>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</si>
  <si>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</si>
  <si>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</si>
  <si>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</si>
  <si>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</si>
  <si>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</si>
  <si>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</si>
  <si>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</si>
  <si>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</si>
  <si>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</si>
  <si>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</si>
  <si>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</si>
  <si>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</si>
  <si>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</si>
  <si>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</si>
  <si>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</si>
  <si>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</si>
  <si>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</si>
  <si>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</si>
  <si>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</si>
  <si>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</si>
  <si>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</si>
  <si>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</si>
  <si>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</si>
  <si>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</si>
  <si>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</si>
  <si>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</si>
  <si>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</si>
  <si>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</si>
  <si>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</si>
  <si>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</si>
  <si>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</si>
  <si>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</si>
  <si>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</si>
  <si>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</si>
  <si>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</si>
  <si>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</si>
  <si>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</si>
  <si>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</si>
  <si>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</si>
  <si>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</si>
  <si>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</si>
  <si>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</si>
  <si>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</si>
  <si>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</si>
  <si>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</si>
  <si>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</si>
  <si>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</si>
  <si>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</si>
  <si>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</si>
  <si>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</si>
  <si>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</si>
  <si>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</si>
  <si>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</si>
  <si>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</si>
  <si>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</si>
  <si>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</si>
  <si>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</si>
  <si>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</si>
  <si>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</si>
  <si>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</si>
  <si>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</si>
  <si>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</si>
  <si>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</si>
  <si>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</si>
  <si>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</si>
  <si>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</si>
  <si>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</si>
  <si>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</si>
  <si>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</si>
  <si>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</si>
  <si>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</si>
  <si>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</si>
  <si>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</si>
  <si>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</si>
  <si>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</si>
  <si>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</si>
  <si>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</si>
  <si>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</si>
  <si>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</si>
  <si>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</si>
  <si>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</si>
  <si>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</si>
  <si>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</si>
  <si>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</si>
  <si>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</si>
  <si>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</si>
  <si>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</si>
  <si>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</si>
  <si>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</si>
  <si>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</si>
  <si>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</si>
  <si>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</si>
  <si>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</si>
  <si>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</si>
  <si>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</si>
  <si>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</si>
  <si>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</si>
  <si>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</si>
  <si>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</si>
  <si>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</si>
  <si>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</si>
  <si>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</si>
  <si>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</si>
  <si>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</si>
  <si>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</si>
  <si>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</si>
  <si>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</si>
  <si>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</si>
  <si>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</si>
  <si>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</si>
  <si>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</si>
  <si>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</si>
  <si>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</si>
  <si>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</si>
  <si>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</si>
  <si>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</si>
  <si>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</si>
  <si>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</si>
  <si>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</si>
  <si>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</si>
  <si>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</si>
  <si>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</si>
  <si>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</si>
  <si>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</si>
  <si>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</si>
  <si>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</si>
  <si>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</si>
  <si>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</si>
  <si>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</si>
  <si>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</si>
  <si>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</si>
  <si>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</si>
  <si>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</si>
  <si>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</si>
  <si>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</si>
  <si>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</si>
  <si>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</si>
  <si>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</si>
  <si>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</si>
  <si>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</si>
  <si>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</si>
  <si>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</si>
  <si>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</si>
  <si>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</si>
  <si>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</si>
  <si>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</si>
  <si>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</si>
  <si>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</si>
  <si>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</si>
  <si>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</si>
  <si>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</si>
  <si>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</si>
  <si>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</si>
  <si>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</si>
  <si>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</si>
  <si>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</si>
  <si>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</si>
  <si>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</si>
  <si>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</si>
  <si>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</si>
  <si>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</si>
  <si>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</si>
  <si>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</si>
  <si>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</si>
  <si>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</si>
  <si>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</si>
  <si>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</si>
  <si>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</si>
  <si>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</si>
  <si>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</si>
  <si>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</si>
  <si>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</si>
  <si>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</si>
  <si>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</si>
  <si>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</si>
  <si>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</si>
  <si>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</si>
  <si>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</si>
  <si>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</si>
  <si>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</si>
  <si>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</si>
  <si>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</si>
  <si>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</si>
  <si>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</si>
  <si>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</si>
  <si>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</si>
  <si>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</si>
  <si>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</si>
  <si>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</si>
  <si>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</si>
  <si>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</si>
  <si>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</si>
  <si>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</si>
  <si>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</si>
  <si>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</si>
  <si>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</si>
  <si>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</si>
  <si>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</si>
  <si>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</si>
  <si>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</si>
  <si>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</si>
  <si>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</si>
  <si>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</si>
  <si>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</si>
  <si>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</si>
  <si>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</si>
  <si>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</si>
  <si>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</si>
  <si>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</si>
  <si>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</si>
  <si>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</si>
  <si>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</si>
  <si>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</si>
  <si>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</si>
  <si>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</si>
  <si>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</si>
  <si>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</si>
  <si>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</si>
  <si>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</si>
  <si>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</si>
  <si>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</si>
  <si>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</si>
  <si>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</si>
  <si>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</si>
  <si>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</si>
  <si>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</si>
  <si>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</si>
  <si>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</si>
  <si>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</si>
  <si>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</si>
  <si>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</si>
  <si>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</si>
  <si>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</si>
  <si>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</si>
  <si>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</si>
  <si>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</si>
  <si>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</si>
  <si>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</si>
  <si>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</si>
  <si>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</si>
  <si>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</si>
  <si>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</si>
  <si>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</si>
  <si>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</si>
  <si>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</si>
  <si>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</si>
  <si>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</si>
  <si>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</si>
  <si>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</si>
  <si>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</si>
  <si>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</si>
  <si>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</si>
  <si>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</si>
  <si>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</si>
  <si>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</si>
  <si>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</si>
  <si>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</si>
  <si>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</si>
  <si>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</si>
  <si>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</si>
  <si>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</si>
  <si>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</si>
  <si>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</si>
  <si>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</si>
  <si>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</si>
  <si>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</si>
  <si>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</si>
  <si>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</si>
  <si>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</si>
  <si>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</si>
  <si>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</si>
  <si>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</si>
  <si>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</si>
  <si>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</si>
  <si>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</si>
  <si>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</si>
  <si>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</si>
  <si>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</si>
  <si>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</si>
  <si>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</si>
  <si>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</si>
  <si>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</si>
  <si>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</si>
  <si>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</si>
  <si>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</si>
  <si>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</si>
  <si>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</si>
  <si>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</si>
  <si>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</si>
  <si>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</si>
  <si>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</si>
  <si>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</si>
  <si>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</si>
  <si>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</si>
  <si>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</si>
  <si>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</si>
  <si>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</si>
  <si>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</si>
  <si>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</si>
  <si>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</si>
  <si>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</si>
  <si>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</si>
  <si>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</si>
  <si>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</si>
  <si>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</si>
  <si>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</si>
  <si>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</si>
  <si>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</si>
  <si>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</si>
  <si>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</si>
  <si>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</si>
  <si>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</si>
  <si>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</si>
  <si>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</si>
  <si>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</si>
  <si>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</si>
  <si>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</si>
  <si>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</si>
  <si>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</si>
  <si>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</si>
  <si>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</si>
  <si>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</si>
  <si>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</si>
  <si>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</si>
  <si>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</si>
  <si>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</si>
  <si>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</si>
  <si>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</si>
  <si>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</si>
  <si>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</si>
  <si>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</si>
  <si>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</si>
  <si>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</si>
  <si>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</si>
  <si>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</si>
  <si>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</si>
  <si>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</si>
  <si>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</si>
  <si>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</si>
  <si>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</si>
  <si>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</si>
  <si>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</si>
  <si>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</si>
  <si>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</si>
  <si>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</si>
  <si>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</si>
  <si>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</si>
  <si>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</si>
  <si>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</si>
  <si>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</si>
  <si>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</si>
  <si>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</si>
  <si>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</si>
  <si>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</si>
  <si>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</si>
  <si>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</si>
  <si>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</si>
  <si>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</si>
  <si>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</si>
  <si>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</si>
  <si>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</si>
  <si>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</si>
  <si>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</si>
  <si>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</si>
  <si>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</si>
  <si>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</si>
  <si>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</si>
  <si>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</si>
  <si>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</si>
  <si>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</si>
  <si>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</si>
  <si>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</si>
  <si>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</si>
  <si>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</si>
  <si>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</si>
  <si>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</si>
  <si>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</si>
  <si>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</si>
  <si>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</si>
  <si>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</si>
  <si>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</si>
  <si>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</si>
  <si>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</si>
  <si>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</si>
  <si>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</si>
  <si>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</si>
  <si>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</si>
  <si>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</si>
  <si>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</si>
  <si>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</si>
  <si>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</si>
  <si>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</si>
  <si>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</si>
  <si>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</si>
  <si>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</si>
  <si>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</si>
  <si>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</si>
  <si>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</si>
  <si>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</si>
  <si>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</si>
  <si>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</si>
  <si>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</si>
  <si>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</si>
  <si>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</si>
  <si>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</si>
  <si>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</si>
  <si>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</si>
  <si>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</si>
  <si>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</si>
  <si>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</si>
  <si>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</si>
  <si>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</si>
  <si>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</si>
  <si>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</si>
  <si>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</si>
  <si>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</si>
  <si>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</si>
  <si>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</si>
  <si>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</si>
  <si>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</si>
  <si>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</si>
  <si>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</si>
  <si>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</si>
  <si>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</si>
  <si>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</si>
  <si>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</si>
  <si>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</si>
  <si>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</si>
  <si>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</si>
  <si>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</si>
  <si>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</si>
  <si>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</si>
  <si>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</si>
  <si>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</si>
  <si>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</si>
  <si>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</si>
  <si>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</si>
  <si>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</si>
  <si>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</si>
  <si>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</si>
  <si>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</si>
  <si>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</si>
  <si>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</si>
  <si>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</si>
  <si>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</si>
  <si>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</si>
  <si>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</si>
  <si>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</si>
  <si>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</si>
  <si>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</si>
  <si>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</si>
  <si>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</si>
  <si>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</si>
  <si>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</si>
  <si>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</si>
  <si>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</si>
  <si>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</si>
  <si>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</si>
  <si>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</si>
  <si>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</si>
  <si>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</si>
  <si>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</si>
  <si>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</si>
  <si>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</si>
  <si>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</si>
  <si>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</si>
  <si>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</si>
  <si>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</si>
  <si>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</si>
  <si>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</si>
  <si>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</si>
  <si>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</si>
  <si>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</si>
  <si>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</si>
  <si>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</si>
  <si>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</si>
  <si>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</si>
  <si>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</si>
  <si>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</si>
  <si>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</si>
  <si>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</si>
  <si>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</si>
  <si>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</si>
  <si>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</si>
  <si>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</si>
  <si>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</si>
  <si>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</si>
  <si>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</si>
  <si>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</si>
  <si>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</si>
  <si>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</si>
  <si>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</si>
  <si>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</si>
  <si>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</si>
  <si>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</si>
  <si>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</si>
  <si>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</si>
  <si>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</si>
  <si>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</si>
  <si>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</si>
  <si>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</si>
  <si>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</si>
  <si>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</si>
  <si>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</si>
  <si>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</si>
  <si>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</si>
  <si>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</si>
  <si>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</si>
  <si>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</si>
  <si>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</si>
  <si>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</si>
  <si>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</si>
  <si>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</si>
  <si>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</si>
  <si>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</si>
  <si>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</si>
  <si>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</si>
  <si>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</si>
  <si>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</si>
  <si>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</si>
  <si>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</si>
  <si>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</si>
  <si>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</si>
  <si>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</si>
  <si>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</si>
  <si>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</si>
  <si>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</si>
  <si>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</si>
  <si>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</si>
  <si>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</si>
  <si>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</si>
  <si>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</si>
  <si>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</si>
  <si>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</si>
  <si>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</si>
  <si>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</si>
  <si>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</si>
  <si>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</si>
  <si>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</si>
  <si>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</si>
  <si>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</si>
  <si>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</si>
  <si>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</si>
  <si>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</si>
  <si>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</si>
  <si>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</si>
  <si>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</si>
  <si>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</si>
  <si>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</si>
  <si>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</si>
  <si>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</si>
  <si>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</si>
  <si>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</si>
  <si>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</si>
  <si>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</si>
  <si>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</si>
  <si>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</si>
  <si>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</si>
  <si>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</si>
  <si>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</si>
  <si>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</si>
  <si>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</si>
  <si>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</si>
  <si>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</si>
  <si>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</si>
  <si>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</si>
  <si>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</si>
  <si>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</si>
  <si>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</si>
  <si>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</si>
  <si>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</si>
  <si>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</si>
  <si>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</si>
  <si>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</si>
  <si>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</si>
  <si>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</si>
  <si>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</si>
  <si>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</si>
  <si>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</si>
  <si>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</si>
  <si>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</si>
  <si>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</si>
  <si>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</si>
  <si>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</si>
  <si>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</si>
  <si>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</si>
  <si>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</si>
  <si>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</si>
  <si>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</si>
  <si>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</si>
  <si>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</si>
  <si>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</si>
  <si>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</si>
  <si>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</si>
  <si>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</si>
  <si>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</si>
  <si>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</si>
  <si>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</si>
  <si>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</si>
  <si>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</si>
  <si>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</si>
  <si>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</si>
  <si>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</si>
  <si>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</si>
  <si>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</si>
  <si>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</si>
  <si>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</si>
  <si>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</si>
  <si>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</si>
  <si>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</si>
  <si>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</si>
  <si>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</si>
  <si>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</si>
  <si>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</si>
  <si>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</si>
  <si>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</si>
  <si>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</si>
  <si>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</si>
  <si>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</si>
  <si>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</si>
  <si>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</si>
  <si>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</si>
  <si>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</si>
  <si>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</si>
  <si>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</si>
  <si>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</si>
  <si>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</si>
  <si>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</si>
  <si>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</si>
  <si>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</si>
  <si>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</si>
  <si>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</si>
  <si>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</si>
  <si>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</si>
  <si>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</si>
  <si>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</si>
  <si>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</si>
  <si>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</si>
  <si>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</si>
  <si>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</si>
  <si>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</si>
  <si>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</si>
  <si>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</si>
  <si>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</si>
  <si>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</si>
  <si>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</si>
  <si>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</si>
  <si>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</si>
  <si>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</si>
  <si>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</si>
  <si>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</si>
  <si>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</si>
  <si>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</si>
  <si>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</si>
  <si>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</si>
  <si>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</si>
  <si>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</si>
  <si>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</si>
  <si>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</si>
  <si>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</si>
  <si>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</si>
  <si>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</si>
  <si>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</si>
  <si>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</si>
  <si>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</si>
  <si>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</si>
  <si>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</si>
  <si>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</si>
  <si>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</si>
  <si>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</si>
  <si>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</si>
  <si>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</si>
  <si>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</si>
  <si>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</si>
  <si>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</si>
  <si>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</si>
  <si>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</si>
  <si>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</si>
  <si>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</si>
  <si>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</si>
  <si>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</si>
  <si>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</si>
  <si>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</si>
  <si>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</si>
  <si>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</si>
  <si>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</si>
  <si>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</si>
  <si>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</si>
  <si>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</si>
  <si>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</si>
  <si>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</si>
  <si>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</si>
  <si>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</si>
  <si>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</si>
  <si>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</si>
  <si>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</si>
  <si>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</si>
  <si>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</si>
  <si>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</si>
  <si>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</si>
  <si>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</si>
  <si>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</si>
  <si>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</si>
  <si>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</si>
  <si>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</si>
  <si>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</si>
  <si>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</si>
  <si>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</si>
  <si>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</si>
  <si>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</si>
  <si>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</si>
  <si>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</si>
  <si>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</si>
  <si>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</si>
  <si>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</si>
  <si>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</si>
  <si>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</si>
  <si>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</si>
  <si>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</si>
  <si>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</si>
  <si>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</si>
  <si>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</si>
  <si>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</si>
  <si>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</si>
  <si>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</si>
  <si>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</si>
  <si>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</si>
  <si>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</si>
  <si>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</si>
  <si>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</si>
  <si>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</si>
  <si>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</si>
  <si>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</si>
  <si>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</si>
  <si>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</si>
  <si>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</si>
  <si>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</si>
  <si>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</si>
  <si>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</si>
  <si>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</si>
  <si>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</si>
  <si>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</si>
  <si>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</si>
  <si>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</si>
  <si>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</si>
  <si>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</si>
  <si>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</si>
  <si>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</si>
  <si>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</si>
  <si>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</si>
  <si>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</si>
  <si>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</si>
  <si>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</si>
  <si>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</si>
  <si>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</si>
  <si>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</si>
  <si>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</si>
  <si>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</si>
  <si>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</si>
  <si>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</si>
  <si>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</si>
  <si>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</si>
  <si>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</si>
  <si>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</si>
  <si>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</si>
  <si>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</si>
  <si>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</si>
  <si>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</si>
  <si>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</si>
  <si>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</si>
  <si>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</si>
  <si>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</si>
  <si>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</si>
  <si>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</si>
  <si>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</si>
  <si>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</si>
  <si>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</si>
  <si>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</si>
  <si>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</si>
  <si>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</si>
  <si>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</si>
  <si>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</si>
  <si>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</si>
  <si>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</si>
  <si>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</si>
  <si>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</si>
  <si>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</si>
  <si>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</si>
  <si>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</si>
  <si>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</si>
  <si>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</si>
  <si>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</si>
  <si>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</si>
  <si>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</si>
  <si>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</si>
  <si>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</si>
  <si>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</si>
  <si>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</si>
  <si>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</si>
  <si>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</si>
  <si>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</si>
  <si>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</si>
  <si>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</si>
  <si>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</si>
  <si>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</si>
  <si>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</si>
  <si>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</si>
  <si>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</si>
  <si>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</si>
  <si>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</si>
  <si>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</si>
  <si>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</si>
  <si>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</si>
  <si>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</si>
  <si>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</si>
  <si>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</si>
  <si>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</si>
  <si>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</si>
  <si>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</si>
  <si>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</si>
  <si>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</si>
  <si>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</si>
  <si>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</si>
  <si>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</si>
  <si>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</si>
  <si>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</si>
  <si>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</si>
  <si>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</si>
  <si>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</si>
  <si>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</si>
  <si>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</si>
  <si>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</si>
  <si>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</si>
  <si>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</si>
  <si>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</si>
  <si>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</si>
  <si>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</si>
  <si>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</si>
  <si>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</si>
  <si>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</si>
  <si>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</si>
  <si>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</si>
  <si>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</si>
  <si>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</si>
  <si>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</si>
  <si>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</si>
  <si>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</si>
  <si>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</si>
  <si>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</si>
  <si>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</si>
  <si>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</si>
  <si>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</si>
  <si>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</si>
  <si>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</si>
  <si>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</si>
  <si>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</si>
  <si>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</si>
  <si>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</si>
  <si>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</si>
  <si>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</si>
  <si>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</si>
  <si>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</si>
  <si>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</si>
  <si>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</si>
  <si>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</si>
  <si>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</si>
  <si>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</si>
  <si>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</si>
  <si>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</si>
  <si>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</si>
  <si>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</si>
  <si>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</si>
  <si>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</si>
  <si>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</si>
  <si>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</si>
  <si>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</si>
  <si>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</si>
  <si>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</si>
  <si>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</si>
  <si>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</si>
  <si>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</si>
  <si>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</si>
  <si>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</si>
  <si>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</si>
  <si>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</si>
  <si>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</si>
  <si>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</si>
  <si>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</si>
  <si>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</si>
  <si>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</si>
  <si>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</si>
  <si>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</si>
  <si>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</si>
  <si>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</si>
  <si>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</si>
  <si>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</si>
  <si>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</si>
  <si>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</si>
  <si>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</si>
  <si>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</si>
  <si>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</si>
  <si>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</si>
  <si>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</si>
  <si>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</si>
  <si>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</si>
  <si>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</si>
  <si>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</si>
  <si>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</si>
  <si>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</si>
  <si>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</si>
  <si>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</si>
  <si>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</si>
  <si>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</si>
  <si>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</si>
  <si>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</si>
  <si>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</si>
  <si>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</si>
  <si>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</si>
  <si>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</si>
  <si>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</si>
  <si>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</si>
  <si>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</si>
  <si>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</si>
  <si>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</si>
  <si>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</si>
  <si>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</si>
  <si>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</si>
  <si>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</si>
  <si>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</si>
  <si>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</si>
  <si>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</si>
  <si>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</si>
  <si>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</si>
  <si>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</si>
  <si>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</si>
  <si>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</si>
  <si>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</si>
  <si>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</si>
  <si>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</si>
  <si>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</si>
  <si>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</si>
  <si>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</si>
  <si>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</si>
  <si>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</si>
  <si>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</si>
  <si>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</si>
  <si>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</si>
  <si>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</si>
  <si>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</si>
  <si>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</si>
  <si>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</si>
  <si>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</si>
  <si>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</si>
  <si>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</si>
  <si>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</si>
  <si>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</si>
  <si>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</si>
  <si>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</si>
  <si>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</si>
  <si>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</si>
  <si>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</si>
  <si>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</si>
  <si>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</si>
  <si>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</si>
  <si>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</si>
  <si>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</si>
  <si>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</si>
  <si>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</si>
  <si>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</si>
  <si>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</si>
  <si>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</si>
  <si>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</si>
  <si>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</si>
  <si>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</si>
  <si>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</si>
  <si>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</si>
  <si>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</si>
  <si>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</si>
  <si>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</si>
  <si>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</si>
  <si>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</si>
  <si>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</si>
  <si>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</si>
  <si>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</si>
  <si>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</si>
  <si>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</si>
  <si>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</si>
  <si>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</si>
  <si>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</si>
  <si>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</si>
  <si>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</si>
  <si>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</si>
  <si>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</si>
  <si>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</si>
  <si>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</si>
  <si>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</si>
  <si>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</si>
  <si>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</si>
  <si>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</si>
  <si>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</si>
  <si>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</si>
  <si>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</si>
  <si>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</si>
  <si>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</si>
  <si>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</si>
  <si>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</si>
  <si>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</si>
  <si>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</si>
  <si>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</si>
  <si>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</si>
  <si>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</si>
  <si>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</si>
  <si>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</si>
  <si>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</si>
  <si>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</si>
  <si>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</si>
  <si>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</si>
  <si>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</si>
  <si>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</si>
  <si>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</si>
  <si>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</si>
  <si>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</si>
  <si>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</si>
  <si>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</si>
  <si>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</si>
  <si>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</si>
  <si>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</si>
  <si>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</si>
  <si>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</si>
  <si>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</si>
  <si>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</si>
  <si>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</si>
  <si>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</si>
  <si>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</si>
  <si>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</si>
  <si>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</si>
  <si>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</si>
  <si>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</si>
  <si>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</si>
  <si>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</si>
  <si>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</si>
  <si>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</si>
  <si>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</si>
  <si>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</si>
  <si>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</si>
  <si>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</si>
  <si>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</si>
  <si>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</si>
  <si>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</si>
  <si>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</si>
  <si>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</si>
  <si>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</si>
  <si>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</si>
  <si>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</si>
  <si>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</si>
  <si>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</si>
  <si>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</si>
  <si>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</si>
  <si>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</si>
  <si>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</si>
  <si>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</si>
  <si>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</si>
  <si>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</si>
  <si>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</si>
  <si>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</si>
  <si>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</si>
  <si>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</si>
  <si>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</si>
  <si>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</si>
  <si>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</si>
  <si>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</si>
  <si>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</si>
  <si>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</si>
  <si>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</si>
  <si>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</si>
  <si>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</si>
  <si>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</si>
  <si>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</si>
  <si>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</si>
  <si>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</si>
  <si>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</si>
  <si>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</si>
  <si>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</si>
  <si>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</si>
  <si>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</si>
  <si>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</si>
  <si>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</si>
  <si>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</si>
  <si>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</si>
  <si>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</si>
  <si>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</si>
  <si>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</si>
  <si>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</si>
  <si>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</si>
  <si>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</si>
  <si>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</si>
  <si>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</si>
  <si>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</si>
  <si>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</si>
  <si>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</si>
  <si>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</si>
  <si>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</si>
  <si>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</si>
  <si>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</si>
  <si>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</si>
  <si>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</si>
  <si>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</si>
  <si>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</si>
  <si>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</si>
  <si>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</si>
  <si>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</si>
  <si>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</si>
  <si>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</si>
  <si>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</si>
  <si>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</si>
  <si>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</si>
  <si>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</si>
  <si>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</si>
  <si>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</si>
  <si>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</si>
  <si>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</si>
  <si>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</si>
  <si>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</si>
  <si>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</si>
  <si>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</si>
  <si>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</si>
  <si>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</si>
  <si>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</si>
  <si>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</si>
  <si>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</si>
  <si>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</si>
  <si>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</si>
  <si>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</si>
  <si>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</si>
  <si>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</si>
  <si>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</si>
  <si>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</si>
  <si>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</si>
  <si>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</si>
  <si>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</si>
  <si>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</si>
  <si>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</si>
  <si>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</si>
  <si>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</si>
  <si>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</si>
  <si>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</si>
  <si>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</si>
  <si>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</si>
  <si>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</si>
  <si>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</si>
  <si>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</si>
  <si>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</si>
  <si>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</si>
  <si>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</si>
  <si>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</si>
  <si>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</si>
  <si>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</si>
  <si>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</si>
  <si>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</si>
  <si>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</si>
  <si>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</si>
  <si>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</si>
  <si>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</si>
  <si>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</si>
  <si>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</si>
  <si>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</si>
  <si>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</si>
  <si>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</si>
  <si>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</si>
  <si>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</si>
  <si>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</si>
  <si>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</si>
  <si>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</si>
  <si>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</si>
  <si>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</si>
  <si>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</si>
  <si>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</si>
  <si>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</si>
  <si>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</si>
  <si>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</si>
  <si>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</si>
  <si>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</si>
  <si>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</si>
  <si>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</si>
  <si>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</si>
  <si>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</si>
  <si>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</si>
  <si>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</si>
  <si>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</si>
  <si>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</si>
  <si>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</si>
  <si>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</si>
  <si>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</si>
  <si>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</si>
  <si>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</si>
  <si>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</si>
  <si>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</si>
  <si>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</si>
  <si>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</si>
  <si>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</si>
  <si>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</si>
  <si>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</si>
  <si>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</si>
  <si>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</si>
  <si>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</si>
  <si>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</si>
  <si>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</si>
  <si>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</si>
  <si>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</si>
  <si>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</si>
  <si>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</si>
  <si>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</si>
  <si>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</si>
  <si>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</si>
  <si>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</si>
  <si>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</si>
  <si>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</si>
  <si>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</si>
  <si>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</si>
  <si>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</si>
  <si>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</si>
  <si>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</si>
  <si>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</si>
  <si>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</si>
  <si>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</si>
  <si>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</si>
  <si>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</si>
  <si>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</si>
  <si>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</si>
  <si>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</si>
  <si>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</si>
  <si>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</si>
  <si>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</si>
  <si>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</si>
  <si>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</si>
  <si>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</si>
  <si>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</si>
  <si>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</si>
  <si>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</si>
  <si>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</si>
  <si>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</si>
  <si>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</si>
  <si>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</si>
  <si>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</si>
  <si>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</si>
  <si>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</si>
  <si>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</si>
  <si>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</si>
  <si>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</si>
  <si>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</si>
  <si>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</si>
  <si>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</si>
  <si>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</si>
  <si>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</si>
  <si>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</si>
  <si>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</si>
  <si>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</si>
  <si>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</si>
  <si>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</si>
  <si>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</si>
  <si>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</si>
  <si>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</si>
  <si>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</si>
  <si>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</si>
  <si>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</si>
  <si>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</si>
  <si>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</si>
  <si>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</si>
  <si>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</si>
  <si>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</si>
  <si>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</si>
  <si>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</si>
  <si>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</si>
  <si>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</si>
  <si>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</si>
  <si>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</si>
  <si>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</si>
  <si>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</si>
  <si>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</si>
  <si>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</si>
  <si>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</si>
  <si>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</si>
  <si>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</si>
  <si>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</si>
  <si>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</si>
  <si>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</si>
  <si>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</si>
  <si>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</si>
  <si>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</si>
  <si>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</si>
  <si>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</si>
  <si>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</si>
  <si>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</si>
  <si>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</si>
  <si>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</si>
  <si>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</si>
  <si>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</si>
  <si>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</si>
  <si>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</si>
  <si>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</si>
  <si>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</si>
  <si>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</si>
  <si>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</si>
  <si>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</si>
  <si>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</si>
  <si>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</si>
  <si>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</si>
  <si>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</si>
  <si>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</si>
  <si>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</si>
  <si>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</si>
  <si>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</si>
  <si>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</si>
  <si>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</si>
  <si>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</si>
  <si>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</si>
  <si>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</si>
  <si>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</si>
  <si>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</si>
  <si>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</si>
  <si>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</si>
  <si>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</si>
  <si>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</si>
  <si>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</si>
  <si>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</si>
  <si>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</si>
  <si>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</si>
  <si>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</si>
  <si>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</si>
  <si>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</si>
  <si>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</si>
  <si>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</si>
  <si>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</si>
  <si>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</si>
  <si>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</si>
  <si>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</si>
  <si>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</si>
  <si>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</si>
  <si>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</si>
  <si>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</si>
  <si>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</si>
  <si>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</si>
  <si>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</si>
  <si>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</si>
  <si>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</si>
  <si>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</si>
  <si>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</si>
  <si>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</si>
  <si>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</si>
  <si>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</si>
  <si>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</si>
  <si>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</si>
  <si>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</si>
  <si>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</si>
  <si>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</si>
  <si>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</si>
  <si>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</si>
  <si>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</si>
  <si>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</si>
  <si>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</si>
  <si>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</si>
  <si>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</si>
  <si>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</si>
  <si>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</si>
  <si>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</si>
  <si>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</si>
  <si>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</si>
  <si>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</si>
  <si>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</si>
  <si>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</si>
  <si>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</si>
  <si>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</si>
  <si>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</si>
  <si>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</si>
  <si>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</si>
  <si>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</si>
  <si>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</si>
  <si>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</si>
  <si>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</si>
  <si>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</si>
  <si>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</si>
  <si>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</si>
  <si>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</si>
  <si>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</si>
  <si>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</si>
  <si>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</si>
  <si>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</si>
  <si>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</si>
  <si>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</si>
  <si>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</si>
  <si>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</si>
  <si>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</si>
  <si>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</si>
  <si>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</si>
  <si>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</si>
  <si>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</si>
  <si>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</si>
  <si>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</si>
  <si>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</si>
  <si>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</si>
  <si>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</si>
  <si>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</si>
  <si>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</si>
  <si>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</si>
  <si>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</si>
  <si>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</si>
  <si>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</si>
  <si>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</si>
  <si>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</si>
  <si>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</si>
  <si>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</si>
  <si>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</si>
  <si>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</si>
  <si>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</si>
  <si>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</si>
  <si>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</si>
  <si>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</si>
  <si>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</si>
  <si>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</si>
  <si>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</si>
  <si>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</si>
  <si>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</si>
  <si>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</si>
  <si>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</si>
  <si>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</si>
  <si>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</si>
  <si>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</si>
  <si>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</si>
  <si>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</si>
  <si>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</si>
  <si>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</si>
  <si>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</si>
  <si>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</si>
  <si>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</si>
  <si>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</si>
  <si>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</si>
  <si>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</si>
  <si>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</si>
  <si>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</si>
  <si>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</si>
  <si>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</si>
  <si>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</si>
  <si>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</si>
  <si>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</si>
  <si>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</si>
  <si>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</si>
  <si>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</si>
  <si>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</si>
  <si>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</si>
  <si>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</si>
  <si>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</si>
  <si>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</si>
  <si>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</si>
  <si>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</si>
  <si>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</si>
  <si>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</si>
  <si>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</si>
  <si>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</si>
  <si>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</si>
  <si>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</si>
  <si>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</si>
  <si>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</si>
  <si>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</si>
  <si>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</si>
  <si>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</si>
  <si>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</si>
  <si>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</si>
  <si>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</si>
  <si>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</si>
  <si>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</si>
  <si>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</si>
  <si>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</si>
  <si>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</si>
  <si>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</si>
  <si>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</si>
  <si>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</si>
  <si>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</si>
  <si>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</si>
  <si>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</si>
  <si>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</si>
  <si>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</si>
  <si>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</si>
  <si>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</si>
  <si>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</si>
  <si>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</si>
  <si>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</si>
  <si>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</si>
  <si>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</si>
  <si>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</si>
  <si>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</si>
  <si>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</si>
  <si>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</si>
  <si>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</si>
  <si>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</si>
  <si>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</si>
  <si>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</si>
  <si>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</si>
  <si>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</si>
  <si>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</si>
  <si>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</si>
  <si>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</si>
  <si>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</si>
  <si>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</si>
  <si>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</si>
  <si>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</si>
  <si>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</si>
  <si>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</si>
  <si>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</si>
  <si>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</si>
  <si>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</si>
  <si>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</si>
  <si>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</si>
  <si>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</si>
  <si>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</si>
  <si>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</si>
  <si>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</si>
  <si>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</si>
  <si>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</si>
  <si>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</si>
  <si>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</si>
  <si>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</si>
  <si>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</si>
  <si>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</si>
  <si>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</si>
  <si>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</si>
  <si>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</si>
  <si>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</si>
  <si>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</si>
  <si>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</si>
  <si>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</si>
  <si>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</si>
  <si>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</si>
  <si>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</si>
  <si>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</si>
  <si>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</si>
  <si>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</si>
  <si>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</si>
  <si>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</si>
  <si>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</si>
  <si>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</si>
  <si>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</si>
  <si>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</si>
  <si>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</si>
  <si>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</si>
  <si>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</si>
  <si>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</si>
  <si>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</si>
  <si>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</si>
  <si>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</si>
  <si>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</si>
  <si>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</si>
  <si>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</si>
  <si>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</si>
  <si>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</si>
  <si>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</si>
  <si>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</si>
  <si>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</si>
  <si>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</si>
  <si>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</si>
  <si>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</si>
  <si>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</si>
  <si>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</si>
  <si>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</si>
  <si>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</si>
  <si>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</si>
  <si>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</si>
  <si>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</si>
  <si>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</si>
  <si>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</si>
  <si>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</si>
  <si>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</si>
  <si>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</si>
  <si>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</si>
  <si>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</si>
  <si>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</si>
  <si>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</si>
  <si>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</si>
  <si>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</si>
  <si>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</si>
  <si>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</si>
  <si>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</si>
  <si>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</si>
  <si>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</si>
  <si>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</si>
  <si>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</si>
  <si>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</si>
  <si>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</si>
  <si>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</si>
  <si>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</si>
  <si>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</si>
  <si>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</si>
  <si>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</si>
  <si>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</si>
  <si>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</si>
  <si>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</si>
  <si>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</si>
  <si>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</si>
  <si>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</si>
  <si>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</si>
  <si>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</si>
  <si>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</si>
  <si>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</si>
  <si>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</si>
  <si>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</si>
  <si>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</si>
  <si>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</si>
  <si>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</si>
  <si>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</si>
  <si>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</si>
  <si>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</si>
  <si>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</si>
  <si>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</si>
  <si>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</si>
  <si>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</si>
  <si>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</si>
  <si>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</si>
  <si>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</si>
  <si>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</si>
  <si>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</si>
  <si>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</si>
  <si>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</si>
  <si>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</si>
  <si>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</si>
  <si>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</si>
  <si>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</si>
  <si>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</si>
  <si>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</si>
  <si>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</si>
  <si>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</si>
  <si>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</si>
  <si>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</si>
  <si>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</si>
  <si>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</si>
  <si>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</si>
  <si>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</si>
  <si>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</si>
  <si>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</si>
  <si>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</si>
  <si>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</si>
  <si>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</si>
  <si>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</si>
  <si>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</si>
  <si>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</si>
  <si>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</si>
  <si>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</si>
  <si>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</si>
  <si>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</si>
  <si>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</si>
  <si>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</si>
  <si>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</si>
  <si>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</si>
  <si>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</si>
  <si>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</si>
  <si>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</si>
  <si>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</si>
  <si>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</si>
  <si>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</si>
  <si>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</si>
  <si>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</si>
  <si>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</si>
  <si>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</si>
  <si>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</si>
  <si>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</si>
  <si>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</si>
  <si>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</si>
  <si>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</si>
  <si>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</si>
  <si>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</si>
  <si>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</si>
  <si>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</si>
  <si>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</si>
  <si>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</si>
  <si>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</si>
  <si>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</si>
  <si>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</si>
  <si>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</si>
  <si>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</si>
  <si>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</si>
  <si>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</si>
  <si>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</si>
  <si>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</si>
  <si>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</si>
  <si>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</si>
  <si>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</si>
  <si>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</si>
  <si>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</si>
  <si>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</si>
  <si>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</si>
  <si>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</si>
  <si>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</si>
  <si>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</si>
  <si>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</si>
  <si>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</si>
  <si>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</si>
  <si>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</si>
  <si>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</si>
  <si>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</si>
  <si>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</si>
  <si>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</si>
  <si>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</si>
  <si>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</si>
  <si>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</si>
  <si>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</si>
  <si>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</si>
  <si>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</si>
  <si>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</si>
  <si>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</si>
  <si>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</si>
  <si>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</si>
  <si>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</si>
  <si>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</si>
  <si>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</si>
  <si>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</si>
  <si>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</si>
  <si>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</si>
  <si>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</si>
  <si>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</si>
  <si>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</si>
  <si>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</si>
  <si>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</si>
  <si>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</si>
  <si>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</si>
  <si>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</si>
  <si>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</si>
  <si>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</si>
  <si>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</si>
  <si>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</si>
  <si>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</si>
  <si>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</si>
  <si>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</si>
  <si>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</si>
  <si>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</si>
  <si>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</si>
  <si>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</si>
  <si>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</si>
  <si>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</si>
  <si>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</si>
  <si>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</si>
  <si>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</si>
  <si>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</si>
  <si>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</si>
  <si>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</si>
  <si>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</si>
  <si>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</si>
  <si>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</si>
  <si>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</si>
  <si>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</si>
  <si>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</si>
  <si>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</si>
  <si>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</si>
  <si>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</si>
  <si>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</si>
  <si>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</si>
  <si>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</si>
  <si>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</si>
  <si>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</si>
  <si>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</si>
  <si>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</si>
  <si>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</si>
  <si>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</si>
  <si>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</si>
  <si>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</si>
  <si>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</si>
  <si>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</si>
  <si>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</si>
  <si>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</si>
  <si>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</si>
  <si>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</si>
  <si>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</si>
  <si>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</si>
  <si>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</si>
  <si>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</si>
  <si>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</si>
  <si>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</si>
  <si>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</si>
  <si>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</si>
  <si>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</si>
  <si>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</si>
  <si>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</si>
  <si>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</si>
  <si>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</si>
  <si>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</si>
  <si>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</si>
  <si>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</si>
  <si>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</si>
  <si>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</si>
  <si>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</si>
  <si>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</si>
  <si>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</si>
  <si>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</si>
  <si>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</si>
  <si>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</si>
  <si>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</si>
  <si>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</si>
  <si>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</si>
  <si>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</si>
  <si>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</si>
  <si>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</si>
  <si>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</si>
  <si>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</si>
  <si>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</si>
  <si>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</si>
  <si>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</si>
  <si>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</si>
  <si>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</si>
  <si>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</si>
  <si>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</si>
  <si>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</si>
  <si>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</si>
  <si>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</si>
  <si>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</si>
  <si>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</si>
  <si>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</si>
  <si>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</si>
  <si>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</si>
  <si>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</si>
  <si>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</si>
  <si>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</si>
  <si>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</si>
  <si>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</si>
  <si>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</si>
  <si>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</si>
  <si>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</si>
  <si>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</si>
  <si>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</si>
  <si>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</si>
  <si>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</si>
  <si>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</si>
  <si>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</si>
  <si>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</si>
  <si>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</si>
  <si>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</si>
  <si>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</si>
  <si>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</si>
  <si>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</si>
  <si>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</si>
  <si>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</si>
  <si>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</si>
  <si>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</si>
  <si>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</si>
  <si>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</si>
  <si>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</si>
  <si>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</si>
  <si>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</si>
  <si>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</si>
  <si>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</si>
  <si>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</si>
  <si>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</si>
  <si>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</si>
  <si>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</si>
  <si>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</si>
  <si>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</si>
  <si>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</si>
  <si>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</si>
  <si>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</si>
  <si>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</si>
  <si>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</si>
  <si>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</si>
  <si>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</si>
  <si>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</si>
  <si>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</si>
  <si>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</si>
  <si>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</si>
  <si>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</si>
  <si>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</si>
  <si>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</si>
  <si>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</si>
  <si>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</si>
  <si>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</si>
  <si>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</si>
  <si>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</si>
  <si>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</si>
  <si>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</si>
  <si>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</si>
  <si>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</si>
  <si>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</si>
  <si>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</si>
  <si>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</si>
  <si>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</si>
  <si>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</si>
  <si>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</si>
  <si>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</si>
  <si>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</si>
  <si>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</si>
  <si>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</si>
  <si>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</si>
  <si>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</si>
  <si>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</si>
  <si>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</si>
  <si>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</si>
  <si>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</si>
  <si>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</si>
  <si>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</si>
  <si>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</si>
  <si>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</si>
  <si>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</si>
  <si>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</si>
  <si>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</si>
  <si>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</si>
  <si>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</si>
  <si>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</si>
  <si>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</si>
  <si>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</si>
  <si>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</si>
  <si>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</si>
  <si>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</si>
  <si>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</si>
  <si>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</si>
  <si>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</si>
  <si>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</si>
  <si>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</si>
  <si>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</si>
  <si>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</si>
  <si>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</si>
  <si>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</si>
  <si>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</si>
  <si>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</si>
  <si>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</si>
  <si>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</si>
  <si>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</si>
  <si>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</si>
  <si>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</si>
  <si>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</si>
  <si>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</si>
  <si>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</si>
  <si>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</si>
  <si>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</si>
  <si>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</si>
  <si>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</si>
  <si>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</si>
  <si>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</si>
  <si>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</si>
  <si>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</si>
  <si>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</si>
  <si>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</si>
  <si>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</si>
  <si>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</si>
  <si>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</si>
  <si>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</si>
  <si>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</si>
  <si>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</si>
  <si>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</si>
  <si>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</si>
  <si>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</si>
  <si>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</si>
  <si>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</si>
  <si>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</si>
  <si>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</si>
  <si>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</si>
  <si>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</si>
  <si>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</si>
  <si>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</si>
  <si>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</si>
  <si>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</si>
  <si>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</si>
  <si>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</si>
  <si>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</si>
  <si>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</si>
  <si>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</si>
  <si>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</si>
  <si>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</si>
  <si>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</si>
  <si>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</si>
  <si>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</si>
  <si>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</si>
  <si>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</si>
  <si>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</si>
  <si>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</si>
  <si>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</si>
  <si>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</si>
  <si>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</si>
  <si>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</si>
  <si>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</si>
  <si>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</si>
  <si>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</si>
  <si>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</si>
  <si>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</si>
  <si>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</si>
  <si>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</si>
  <si>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</si>
  <si>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</si>
  <si>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</si>
  <si>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</si>
  <si>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</si>
  <si>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</si>
  <si>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</si>
  <si>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</si>
  <si>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</si>
  <si>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</si>
  <si>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</si>
  <si>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</si>
  <si>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</si>
  <si>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</si>
  <si>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</si>
  <si>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</si>
  <si>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</si>
  <si>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</si>
  <si>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</si>
  <si>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</si>
  <si>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</si>
  <si>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</si>
  <si>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</si>
  <si>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</si>
  <si>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</si>
  <si>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</si>
  <si>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</si>
  <si>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</si>
  <si>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</si>
  <si>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</si>
  <si>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</si>
  <si>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</si>
  <si>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</si>
  <si>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</si>
  <si>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</si>
  <si>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</si>
  <si>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</si>
  <si>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</si>
  <si>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</si>
  <si>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</si>
  <si>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</si>
  <si>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</si>
  <si>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</si>
  <si>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</si>
  <si>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</si>
  <si>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</si>
  <si>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</si>
  <si>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</si>
  <si>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</si>
  <si>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</si>
  <si>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</si>
  <si>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</si>
  <si>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</si>
  <si>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</si>
  <si>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</si>
  <si>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</si>
  <si>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</si>
  <si>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</si>
  <si>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</si>
  <si>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</si>
  <si>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</si>
  <si>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</si>
  <si>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</si>
  <si>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</si>
  <si>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</si>
  <si>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</si>
  <si>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</si>
  <si>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</si>
  <si>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</si>
  <si>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</si>
  <si>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</si>
  <si>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</si>
  <si>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</si>
  <si>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</si>
  <si>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</si>
  <si>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</si>
  <si>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</si>
  <si>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</si>
  <si>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</si>
  <si>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</si>
  <si>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</si>
  <si>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</si>
  <si>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</si>
  <si>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</si>
  <si>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</si>
  <si>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</si>
  <si>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</si>
  <si>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</si>
  <si>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</si>
  <si>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</si>
  <si>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</si>
  <si>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</si>
  <si>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</si>
  <si>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</si>
  <si>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</si>
  <si>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</si>
  <si>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</si>
  <si>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</si>
  <si>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</si>
  <si>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</si>
  <si>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</si>
  <si>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</si>
  <si>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</si>
  <si>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</si>
  <si>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</si>
  <si>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</si>
  <si>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</si>
  <si>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</si>
  <si>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</si>
  <si>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</si>
  <si>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</si>
  <si>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</si>
  <si>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</si>
  <si>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</si>
  <si>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</si>
  <si>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</si>
  <si>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</si>
  <si>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</si>
  <si>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</si>
  <si>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</si>
  <si>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</si>
  <si>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</si>
  <si>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</si>
  <si>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</si>
  <si>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</si>
  <si>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</si>
  <si>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</si>
  <si>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</si>
  <si>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</si>
  <si>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</si>
  <si>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</si>
  <si>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</si>
  <si>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</si>
  <si>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</si>
  <si>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</si>
  <si>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</si>
  <si>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</si>
  <si>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</si>
  <si>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</si>
  <si>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</si>
  <si>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</si>
  <si>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</si>
  <si>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</si>
  <si>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</si>
  <si>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</si>
  <si>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</si>
  <si>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</si>
  <si>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</si>
  <si>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</si>
  <si>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</si>
  <si>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</si>
  <si>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</si>
  <si>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</si>
  <si>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</si>
  <si>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</si>
  <si>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</si>
  <si>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</si>
  <si>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</si>
  <si>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</si>
  <si>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</si>
  <si>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</si>
  <si>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</si>
  <si>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</si>
  <si>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</si>
  <si>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</si>
  <si>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</si>
  <si>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</si>
  <si>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</si>
  <si>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</si>
  <si>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</si>
  <si>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</si>
  <si>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</si>
  <si>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</si>
  <si>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</si>
  <si>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</si>
  <si>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</si>
  <si>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</si>
  <si>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</si>
  <si>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</si>
  <si>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</si>
  <si>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</si>
  <si>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</si>
  <si>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</si>
  <si>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</si>
  <si>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</si>
  <si>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</si>
  <si>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</si>
  <si>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</si>
  <si>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</si>
  <si>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</si>
  <si>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</si>
  <si>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</si>
  <si>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</si>
  <si>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</si>
  <si>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</si>
  <si>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</si>
  <si>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</si>
  <si>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</si>
  <si>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</si>
  <si>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</si>
  <si>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</si>
  <si>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</si>
  <si>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</si>
  <si>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</si>
  <si>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</si>
  <si>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</si>
  <si>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</si>
  <si>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</si>
  <si>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</si>
  <si>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</si>
  <si>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</si>
  <si>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</si>
  <si>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</si>
  <si>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</si>
  <si>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</si>
  <si>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</si>
  <si>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</si>
  <si>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</si>
  <si>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</si>
  <si>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</si>
  <si>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</si>
  <si>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</si>
  <si>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</si>
  <si>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</si>
  <si>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</si>
  <si>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</si>
  <si>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</si>
  <si>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</si>
  <si>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</si>
  <si>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</si>
  <si>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</si>
  <si>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</si>
  <si>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</si>
  <si>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</si>
  <si>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</si>
  <si>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</si>
  <si>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</si>
  <si>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</si>
  <si>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</si>
  <si>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</si>
  <si>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</si>
  <si>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</si>
  <si>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</si>
  <si>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</si>
  <si>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</si>
  <si>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</si>
  <si>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</si>
  <si>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</si>
  <si>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</si>
  <si>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</si>
  <si>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</si>
  <si>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</si>
  <si>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</si>
  <si>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</si>
  <si>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</si>
  <si>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</si>
  <si>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</si>
  <si>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</si>
  <si>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</si>
  <si>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</si>
  <si>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</si>
  <si>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</si>
  <si>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</si>
  <si>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</si>
  <si>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</si>
  <si>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</si>
  <si>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</si>
  <si>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</si>
  <si>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</si>
  <si>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</si>
  <si>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</si>
  <si>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</si>
  <si>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</si>
  <si>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</si>
  <si>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</si>
  <si>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</si>
  <si>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</si>
  <si>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</si>
  <si>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</si>
  <si>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</si>
  <si>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</si>
  <si>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</si>
  <si>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</si>
  <si>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</si>
  <si>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</si>
  <si>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</si>
  <si>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</si>
  <si>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</si>
  <si>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</si>
  <si>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</si>
  <si>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</si>
  <si>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</si>
  <si>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</si>
  <si>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</si>
  <si>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</si>
  <si>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</si>
  <si>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</si>
  <si>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</si>
  <si>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</si>
  <si>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</si>
  <si>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</si>
  <si>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</si>
  <si>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</si>
  <si>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</si>
  <si>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</si>
  <si>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</si>
  <si>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</si>
  <si>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</si>
  <si>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</si>
  <si>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</si>
  <si>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</si>
  <si>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</si>
  <si>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</si>
  <si>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</si>
  <si>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</si>
  <si>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</si>
  <si>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</si>
  <si>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</si>
  <si>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</si>
  <si>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</si>
  <si>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</si>
  <si>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</si>
  <si>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</si>
  <si>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</si>
  <si>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</si>
  <si>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</si>
  <si>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</si>
  <si>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</si>
  <si>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</si>
  <si>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</si>
  <si>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</si>
  <si>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</si>
  <si>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</si>
  <si>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</si>
  <si>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</si>
  <si>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</si>
  <si>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</si>
  <si>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</si>
  <si>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</si>
  <si>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</si>
  <si>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</si>
  <si>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</si>
  <si>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</si>
  <si>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</si>
  <si>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</si>
  <si>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</si>
  <si>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</si>
  <si>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</si>
  <si>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</si>
  <si>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</si>
  <si>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</si>
  <si>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</si>
  <si>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</si>
  <si>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</si>
  <si>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</si>
  <si>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</si>
  <si>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</si>
  <si>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</si>
  <si>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</si>
  <si>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</si>
  <si>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</si>
  <si>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</si>
  <si>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</si>
  <si>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</si>
  <si>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</si>
  <si>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</si>
  <si>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</si>
  <si>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</si>
  <si>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</si>
  <si>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</si>
  <si>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</si>
  <si>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</si>
  <si>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</si>
  <si>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</si>
  <si>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</si>
  <si>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</si>
  <si>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</si>
  <si>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</si>
  <si>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</si>
  <si>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</si>
  <si>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</si>
  <si>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</si>
  <si>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</si>
  <si>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</si>
  <si>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</si>
  <si>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</si>
  <si>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</si>
  <si>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</si>
  <si>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</si>
  <si>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</si>
  <si>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</si>
  <si>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</si>
  <si>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</si>
  <si>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</si>
  <si>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</si>
  <si>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</si>
  <si>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</si>
  <si>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</si>
  <si>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</si>
  <si>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</si>
  <si>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</si>
  <si>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</si>
  <si>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</si>
  <si>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</si>
  <si>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</si>
  <si>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</si>
  <si>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</si>
  <si>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</si>
  <si>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</si>
  <si>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</si>
  <si>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</si>
  <si>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</si>
  <si>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</si>
  <si>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</si>
  <si>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</si>
  <si>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</si>
  <si>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</si>
  <si>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</si>
  <si>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</si>
  <si>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</si>
  <si>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</si>
  <si>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</si>
  <si>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</si>
  <si>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</si>
  <si>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</si>
  <si>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</si>
  <si>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</si>
  <si>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</si>
  <si>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</si>
  <si>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</si>
  <si>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</si>
  <si>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</si>
  <si>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</si>
  <si>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</si>
  <si>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</si>
  <si>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</si>
  <si>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</si>
  <si>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</si>
  <si>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</si>
  <si>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</si>
  <si>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</si>
  <si>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</si>
  <si>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</si>
  <si>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</si>
  <si>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</si>
  <si>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</si>
  <si>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</si>
  <si>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</si>
  <si>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</si>
  <si>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</si>
  <si>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</si>
  <si>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</si>
  <si>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</si>
  <si>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</si>
  <si>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</si>
  <si>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</si>
  <si>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</si>
  <si>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</si>
  <si>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</si>
  <si>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</si>
  <si>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</si>
  <si>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</si>
  <si>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</si>
  <si>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</si>
  <si>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</si>
  <si>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</si>
  <si>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</si>
  <si>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</si>
  <si>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</si>
  <si>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</si>
  <si>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</si>
  <si>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</si>
  <si>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</si>
  <si>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</si>
  <si>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</si>
  <si>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</si>
  <si>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</si>
  <si>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</si>
  <si>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</si>
  <si>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</si>
  <si>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</si>
  <si>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</si>
  <si>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</si>
  <si>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</si>
  <si>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</si>
  <si>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</si>
  <si>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</si>
  <si>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</si>
  <si>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</si>
  <si>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</si>
  <si>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</si>
  <si>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</si>
  <si>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</si>
  <si>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</si>
  <si>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</si>
  <si>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</si>
  <si>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</si>
  <si>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</si>
  <si>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</si>
  <si>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</si>
  <si>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</si>
  <si>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</si>
  <si>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</si>
  <si>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</si>
  <si>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</si>
  <si>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</si>
  <si>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</si>
  <si>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</si>
  <si>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</si>
  <si>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</si>
  <si>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</si>
  <si>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</si>
  <si>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</si>
  <si>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</si>
  <si>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</si>
  <si>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</si>
  <si>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</si>
  <si>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</si>
  <si>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</si>
  <si>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</si>
  <si>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</si>
  <si>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</si>
  <si>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</si>
  <si>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</si>
  <si>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</si>
  <si>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</si>
  <si>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</si>
  <si>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</si>
  <si>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</si>
  <si>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</si>
  <si>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</si>
  <si>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</si>
  <si>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</si>
  <si>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</si>
  <si>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</si>
  <si>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</si>
  <si>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</si>
  <si>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</si>
  <si>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</si>
  <si>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</si>
  <si>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</si>
  <si>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</si>
  <si>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</si>
  <si>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</si>
  <si>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</si>
  <si>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</si>
  <si>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</si>
  <si>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</si>
  <si>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</si>
  <si>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</si>
  <si>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</si>
  <si>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</si>
  <si>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</si>
  <si>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</si>
  <si>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</si>
  <si>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</si>
  <si>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</si>
  <si>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</si>
  <si>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</si>
  <si>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</si>
  <si>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</si>
  <si>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</si>
  <si>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</si>
  <si>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</si>
  <si>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</si>
  <si>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</si>
  <si>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</si>
  <si>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</si>
  <si>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</si>
  <si>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</si>
  <si>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</si>
  <si>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</si>
  <si>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</si>
  <si>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</si>
  <si>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</si>
  <si>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</si>
  <si>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</si>
  <si>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</si>
  <si>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</si>
  <si>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</si>
  <si>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</si>
  <si>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</si>
  <si>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</si>
  <si>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</si>
  <si>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</si>
  <si>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</si>
  <si>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</si>
  <si>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</si>
  <si>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</si>
  <si>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</si>
  <si>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</si>
  <si>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</si>
  <si>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</si>
  <si>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</si>
  <si>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</si>
  <si>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</si>
  <si>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</si>
  <si>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</si>
  <si>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</si>
  <si>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</si>
  <si>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</si>
  <si>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</si>
  <si>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</si>
  <si>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</si>
  <si>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</si>
  <si>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</si>
  <si>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</si>
  <si>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</si>
  <si>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</si>
  <si>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</si>
  <si>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</si>
  <si>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</si>
  <si>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</si>
  <si>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</si>
  <si>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</si>
  <si>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</si>
  <si>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</si>
  <si>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</si>
  <si>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</si>
  <si>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</si>
  <si>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</si>
  <si>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</si>
  <si>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</si>
  <si>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</si>
  <si>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</si>
  <si>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</si>
  <si>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</si>
  <si>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</si>
  <si>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</si>
  <si>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</si>
  <si>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</si>
  <si>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</si>
  <si>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</si>
  <si>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</si>
  <si>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</si>
  <si>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</si>
  <si>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</si>
  <si>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</si>
  <si>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</si>
  <si>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</si>
  <si>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</si>
  <si>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</si>
  <si>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</si>
  <si>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</si>
  <si>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</si>
  <si>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</si>
  <si>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</si>
  <si>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</si>
  <si>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</si>
  <si>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</si>
  <si>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</si>
  <si>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</si>
  <si>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</si>
  <si>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</si>
  <si>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</si>
  <si>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</si>
  <si>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</si>
  <si>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</si>
  <si>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</si>
  <si>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</si>
  <si>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</si>
  <si>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</si>
  <si>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</si>
  <si>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</si>
  <si>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</si>
  <si>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</si>
  <si>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</si>
  <si>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</si>
  <si>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</si>
  <si>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</si>
  <si>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</si>
  <si>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</si>
  <si>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</si>
  <si>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</si>
  <si>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</si>
  <si>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</si>
  <si>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</si>
  <si>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</si>
  <si>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</si>
  <si>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</si>
  <si>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</si>
  <si>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</si>
  <si>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</si>
  <si>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</si>
  <si>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</si>
  <si>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</si>
  <si>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</si>
  <si>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</si>
  <si>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</si>
  <si>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</si>
  <si>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</si>
  <si>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</si>
  <si>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</si>
  <si>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</si>
  <si>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</si>
  <si>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</si>
  <si>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</si>
  <si>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</si>
  <si>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</si>
  <si>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</si>
  <si>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</si>
  <si>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</si>
  <si>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</si>
  <si>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</si>
  <si>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</si>
  <si>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</si>
  <si>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</si>
  <si>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</si>
  <si>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</si>
  <si>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</si>
  <si>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</si>
  <si>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</si>
  <si>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</si>
  <si>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</si>
  <si>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</si>
  <si>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</si>
  <si>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</si>
  <si>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</si>
  <si>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</si>
  <si>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</si>
  <si>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</si>
  <si>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</si>
  <si>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</si>
  <si>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</si>
  <si>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</si>
  <si>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</si>
  <si>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</si>
  <si>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</si>
  <si>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</si>
  <si>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</si>
  <si>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</si>
  <si>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</si>
  <si>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</si>
  <si>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</si>
  <si>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</si>
  <si>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</si>
  <si>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</si>
  <si>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</si>
  <si>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</si>
  <si>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</si>
  <si>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</si>
  <si>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</si>
  <si>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</si>
  <si>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</si>
  <si>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</si>
  <si>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</si>
  <si>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</si>
  <si>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</si>
  <si>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</si>
  <si>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</si>
  <si>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</si>
  <si>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</si>
  <si>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</si>
  <si>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</si>
  <si>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</si>
  <si>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</si>
  <si>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</si>
  <si>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</si>
  <si>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</si>
  <si>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</si>
  <si>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</si>
  <si>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</si>
  <si>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</si>
  <si>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</si>
  <si>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</si>
  <si>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</si>
  <si>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</si>
  <si>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</si>
  <si>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</si>
  <si>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</si>
  <si>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</si>
  <si>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</si>
  <si>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</si>
  <si>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</si>
  <si>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</si>
  <si>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</si>
  <si>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</si>
  <si>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</si>
  <si>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</si>
  <si>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</si>
  <si>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</si>
  <si>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</si>
  <si>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</si>
  <si>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</si>
  <si>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</si>
  <si>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</si>
  <si>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</si>
  <si>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</si>
  <si>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</si>
  <si>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</si>
  <si>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</si>
  <si>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</si>
  <si>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</si>
  <si>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</si>
  <si>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</si>
  <si>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</si>
  <si>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</si>
  <si>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</si>
  <si>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</si>
  <si>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</si>
  <si>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</si>
  <si>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</si>
  <si>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</si>
  <si>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</si>
  <si>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</si>
  <si>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</si>
  <si>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</si>
  <si>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</si>
  <si>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</si>
  <si>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</si>
  <si>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</si>
  <si>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</si>
  <si>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</si>
  <si>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</si>
  <si>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</si>
  <si>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</si>
  <si>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</si>
  <si>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</si>
  <si>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</si>
  <si>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</si>
  <si>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</si>
  <si>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</si>
  <si>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</si>
  <si>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</si>
  <si>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</si>
  <si>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</si>
  <si>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</si>
  <si>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</si>
  <si>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</si>
  <si>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</si>
  <si>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</si>
  <si>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</si>
  <si>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</si>
  <si>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</si>
  <si>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</si>
  <si>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</si>
  <si>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</si>
  <si>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</si>
  <si>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</si>
  <si>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</si>
  <si>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</si>
  <si>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</si>
  <si>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</si>
  <si>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</si>
  <si>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</si>
  <si>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</si>
  <si>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</si>
  <si>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</si>
  <si>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</si>
  <si>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</si>
  <si>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</si>
  <si>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</si>
  <si>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</si>
  <si>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</si>
  <si>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</si>
  <si>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</si>
  <si>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</si>
  <si>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</si>
  <si>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</si>
  <si>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</si>
  <si>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</si>
  <si>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</si>
  <si>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</si>
  <si>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</si>
  <si>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</si>
  <si>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</si>
  <si>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</si>
  <si>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</si>
  <si>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</si>
  <si>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</si>
  <si>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</si>
  <si>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</si>
  <si>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</si>
  <si>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</si>
  <si>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</si>
  <si>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</si>
  <si>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</si>
  <si>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</si>
  <si>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</si>
  <si>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</si>
  <si>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</si>
  <si>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</si>
  <si>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</si>
  <si>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</si>
  <si>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</si>
  <si>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</si>
  <si>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</si>
  <si>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</si>
  <si>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</si>
  <si>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</si>
  <si>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</si>
  <si>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</si>
  <si>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</si>
  <si>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</si>
  <si>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</si>
  <si>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</si>
  <si>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</si>
  <si>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</si>
  <si>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</si>
  <si>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</si>
  <si>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</si>
  <si>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</si>
  <si>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</si>
  <si>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</si>
  <si>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</si>
  <si>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</si>
  <si>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</si>
  <si>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</si>
  <si>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</si>
  <si>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</si>
  <si>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</si>
  <si>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</si>
  <si>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</si>
  <si>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</si>
  <si>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</si>
  <si>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</si>
  <si>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</si>
  <si>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</si>
  <si>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</si>
  <si>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</si>
  <si>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</si>
  <si>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</si>
  <si>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</si>
  <si>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</si>
  <si>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</si>
  <si>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</si>
  <si>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</si>
  <si>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</si>
  <si>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</si>
  <si>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</si>
  <si>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</si>
  <si>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</si>
  <si>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</si>
  <si>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</si>
  <si>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</si>
  <si>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</si>
  <si>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</si>
  <si>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</si>
  <si>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</si>
  <si>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</si>
  <si>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</si>
  <si>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</si>
  <si>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</si>
  <si>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</si>
  <si>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</si>
  <si>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</si>
  <si>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</si>
  <si>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</si>
  <si>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</si>
  <si>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</si>
  <si>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</si>
  <si>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</si>
  <si>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</si>
  <si>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</si>
  <si>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</si>
  <si>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</si>
  <si>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</si>
  <si>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</si>
  <si>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</si>
  <si>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</si>
  <si>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</si>
  <si>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</si>
  <si>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</si>
  <si>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</si>
  <si>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</si>
  <si>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</si>
  <si>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</si>
  <si>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</si>
  <si>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</si>
  <si>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</si>
  <si>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</si>
  <si>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</si>
  <si>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</si>
  <si>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</si>
  <si>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</si>
  <si>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</si>
  <si>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</si>
  <si>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</si>
  <si>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</si>
  <si>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</si>
  <si>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</si>
  <si>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</si>
  <si>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</si>
  <si>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</si>
  <si>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</si>
  <si>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</si>
  <si>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</si>
  <si>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</si>
  <si>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</si>
  <si>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</si>
  <si>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</si>
  <si>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</si>
  <si>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</si>
  <si>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</si>
  <si>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</si>
  <si>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</si>
  <si>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</si>
  <si>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</si>
  <si>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</si>
  <si>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</si>
  <si>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</si>
  <si>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</si>
  <si>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</si>
  <si>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</si>
  <si>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</si>
  <si>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</si>
  <si>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</si>
  <si>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</si>
  <si>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</si>
  <si>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</si>
  <si>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</si>
  <si>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</si>
  <si>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</si>
  <si>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</si>
  <si>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</si>
  <si>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</si>
  <si>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</si>
  <si>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</si>
  <si>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</si>
  <si>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</si>
  <si>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</si>
  <si>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</si>
  <si>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</si>
  <si>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</si>
  <si>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</si>
  <si>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</si>
  <si>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</si>
  <si>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</si>
  <si>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</si>
  <si>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</si>
  <si>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</si>
  <si>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</si>
  <si>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</si>
  <si>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</si>
  <si>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</si>
  <si>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</si>
  <si>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</si>
  <si>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</si>
  <si>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</si>
  <si>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</si>
  <si>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</si>
  <si>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</si>
  <si>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</si>
  <si>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</si>
  <si>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</si>
  <si>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</si>
  <si>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</si>
  <si>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</si>
  <si>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</si>
  <si>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</si>
  <si>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</si>
  <si>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</si>
  <si>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</si>
  <si>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</si>
  <si>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</si>
  <si>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</si>
  <si>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</si>
  <si>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</si>
  <si>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</si>
  <si>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</si>
  <si>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</si>
  <si>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</si>
  <si>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</si>
  <si>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</si>
  <si>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</si>
  <si>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</si>
  <si>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</si>
  <si>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</si>
  <si>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</si>
  <si>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</si>
  <si>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</si>
  <si>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</si>
  <si>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</si>
  <si>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</si>
  <si>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</si>
  <si>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</si>
  <si>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</si>
  <si>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</si>
  <si>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</si>
  <si>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</si>
  <si>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</si>
  <si>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</si>
  <si>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</si>
  <si>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</si>
  <si>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</si>
  <si>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</si>
  <si>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</si>
  <si>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</si>
  <si>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</si>
  <si>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</si>
  <si>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</si>
  <si>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</si>
  <si>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</si>
  <si>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</si>
  <si>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</si>
  <si>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</si>
  <si>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</si>
  <si>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</si>
  <si>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</si>
  <si>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</si>
  <si>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</si>
  <si>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</si>
  <si>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</si>
  <si>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</si>
  <si>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</si>
  <si>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</si>
  <si>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</si>
  <si>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</si>
  <si>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</si>
  <si>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</si>
  <si>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</si>
  <si>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</si>
  <si>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</si>
  <si>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</si>
  <si>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</si>
  <si>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</si>
  <si>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</si>
  <si>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</si>
  <si>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</si>
  <si>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</si>
  <si>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</si>
  <si>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</si>
  <si>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</si>
  <si>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</si>
  <si>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</si>
  <si>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</si>
  <si>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</si>
  <si>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</si>
  <si>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</si>
  <si>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</si>
  <si>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</si>
  <si>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</si>
  <si>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</si>
  <si>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</si>
  <si>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</si>
  <si>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</si>
  <si>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</si>
  <si>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</si>
  <si>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</si>
  <si>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</si>
  <si>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</si>
  <si>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</si>
  <si>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</si>
  <si>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</si>
  <si>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</si>
  <si>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</si>
  <si>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</si>
  <si>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</si>
  <si>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</si>
  <si>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</si>
  <si>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</si>
  <si>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</si>
  <si>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</si>
  <si>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</si>
  <si>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</si>
  <si>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</si>
  <si>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</si>
  <si>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</si>
  <si>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</si>
  <si>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</si>
  <si>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</si>
  <si>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</si>
  <si>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</si>
  <si>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</si>
  <si>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</si>
  <si>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</si>
  <si>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</si>
  <si>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</si>
  <si>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</si>
  <si>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</si>
  <si>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</si>
  <si>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</si>
  <si>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</si>
  <si>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</si>
  <si>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</si>
  <si>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</si>
  <si>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</si>
  <si>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</si>
  <si>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</si>
  <si>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</si>
  <si>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</si>
  <si>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</si>
  <si>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</si>
  <si>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</si>
  <si>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</si>
  <si>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</si>
  <si>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</si>
  <si>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</si>
  <si>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</si>
  <si>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</si>
  <si>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</si>
  <si>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</si>
  <si>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</si>
  <si>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</si>
  <si>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</si>
  <si>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</si>
  <si>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</si>
  <si>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</si>
  <si>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</si>
  <si>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</si>
  <si>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</si>
  <si>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</si>
  <si>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</si>
  <si>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</si>
  <si>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</si>
  <si>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</si>
  <si>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</si>
  <si>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</si>
  <si>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</si>
  <si>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</si>
  <si>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</si>
  <si>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</si>
  <si>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</si>
  <si>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</si>
  <si>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</si>
  <si>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</si>
  <si>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</si>
  <si>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</si>
  <si>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</si>
  <si>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</si>
  <si>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</si>
  <si>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</si>
  <si>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</si>
  <si>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</si>
  <si>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</si>
  <si>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</si>
  <si>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</si>
  <si>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</si>
  <si>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</si>
  <si>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</si>
  <si>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</si>
  <si>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</si>
  <si>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</si>
  <si>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</si>
  <si>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</si>
  <si>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</si>
  <si>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</si>
  <si>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</si>
  <si>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</si>
  <si>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</si>
  <si>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</si>
  <si>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</si>
  <si>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</si>
  <si>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</si>
  <si>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</si>
  <si>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</si>
  <si>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</si>
  <si>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</si>
  <si>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</si>
  <si>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</si>
  <si>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</si>
  <si>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</si>
  <si>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</si>
  <si>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</si>
  <si>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</si>
  <si>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</si>
  <si>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</si>
  <si>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</si>
  <si>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</si>
  <si>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</si>
  <si>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</si>
  <si>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</si>
  <si>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</si>
  <si>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</si>
  <si>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</si>
  <si>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</si>
  <si>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</si>
  <si>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</si>
  <si>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</si>
  <si>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</si>
  <si>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</si>
  <si>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</si>
  <si>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</si>
  <si>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</si>
  <si>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</si>
  <si>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</si>
  <si>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</si>
  <si>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</si>
  <si>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</si>
  <si>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</si>
  <si>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</si>
  <si>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</si>
  <si>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</si>
  <si>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</si>
  <si>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</si>
  <si>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</si>
  <si>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</si>
  <si>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</si>
  <si>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</si>
  <si>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</si>
  <si>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</si>
  <si>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</si>
  <si>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</si>
  <si>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</si>
  <si>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</si>
  <si>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</si>
  <si>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</si>
  <si>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</si>
  <si>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</si>
  <si>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</si>
  <si>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</si>
  <si>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</si>
  <si>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</si>
  <si>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</si>
  <si>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</si>
  <si>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</si>
  <si>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</si>
  <si>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</si>
  <si>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</si>
  <si>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</si>
  <si>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</si>
  <si>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</si>
  <si>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</si>
  <si>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</si>
  <si>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</si>
  <si>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</si>
  <si>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</si>
  <si>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</si>
  <si>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</si>
  <si>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</si>
  <si>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</si>
  <si>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</si>
  <si>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</si>
  <si>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</si>
  <si>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</si>
  <si>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</si>
  <si>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</si>
  <si>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</si>
  <si>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</si>
  <si>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</si>
  <si>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</si>
  <si>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</si>
  <si>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</si>
  <si>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</si>
  <si>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</si>
  <si>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</si>
  <si>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</si>
  <si>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</si>
  <si>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</si>
  <si>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</si>
  <si>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</si>
  <si>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</si>
  <si>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</si>
  <si>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</si>
  <si>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</si>
  <si>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</si>
  <si>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</si>
  <si>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</si>
  <si>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</si>
  <si>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</si>
  <si>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</si>
  <si>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</si>
  <si>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</si>
  <si>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</si>
  <si>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</si>
  <si>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</si>
  <si>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</si>
  <si>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</si>
  <si>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</si>
  <si>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</si>
  <si>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</si>
  <si>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</si>
  <si>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</si>
  <si>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</si>
  <si>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</si>
  <si>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</si>
  <si>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</si>
  <si>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</si>
  <si>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</si>
  <si>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</si>
  <si>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</si>
  <si>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</si>
  <si>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</si>
  <si>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</si>
  <si>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</si>
  <si>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</si>
  <si>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</si>
  <si>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</si>
  <si>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</si>
  <si>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</si>
  <si>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</si>
  <si>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</si>
  <si>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</si>
  <si>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</si>
  <si>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</si>
  <si>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</si>
  <si>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</si>
  <si>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</si>
  <si>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</si>
  <si>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</si>
  <si>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</si>
  <si>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</si>
  <si>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</si>
  <si>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</si>
  <si>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</si>
  <si>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</si>
  <si>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</si>
  <si>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</si>
  <si>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</si>
  <si>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</si>
  <si>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</si>
  <si>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</si>
  <si>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</si>
  <si>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</si>
  <si>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</si>
  <si>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</si>
  <si>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</si>
  <si>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</si>
  <si>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</si>
  <si>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</si>
  <si>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</si>
  <si>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</si>
  <si>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</si>
  <si>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</si>
  <si>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</si>
  <si>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</si>
  <si>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</si>
  <si>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</si>
  <si>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</si>
  <si>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</si>
  <si>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</si>
  <si>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</si>
  <si>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</si>
  <si>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</si>
  <si>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</si>
  <si>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</si>
  <si>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</si>
  <si>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</si>
  <si>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</si>
  <si>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</si>
  <si>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</si>
  <si>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</si>
  <si>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</si>
  <si>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</si>
  <si>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</si>
  <si>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</si>
  <si>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</si>
  <si>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</si>
  <si>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</si>
  <si>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</si>
  <si>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</si>
  <si>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</si>
  <si>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</si>
  <si>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</si>
  <si>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</si>
  <si>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</si>
  <si>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</si>
  <si>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</si>
  <si>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</si>
  <si>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</si>
  <si>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</si>
  <si>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</si>
  <si>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</si>
  <si>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</si>
  <si>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</si>
  <si>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</si>
  <si>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</si>
  <si>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</si>
  <si>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</si>
  <si>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</si>
  <si>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</si>
  <si>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</si>
  <si>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</si>
  <si>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</si>
  <si>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</si>
  <si>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</si>
  <si>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</si>
  <si>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</si>
  <si>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</si>
  <si>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</si>
  <si>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</si>
  <si>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</si>
  <si>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</si>
  <si>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</si>
  <si>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</si>
  <si>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</si>
  <si>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</si>
  <si>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</si>
  <si>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</si>
  <si>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</si>
  <si>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</si>
  <si>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</si>
  <si>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</si>
  <si>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</si>
  <si>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</si>
  <si>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</si>
  <si>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</si>
  <si>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</si>
  <si>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</si>
  <si>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</si>
  <si>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</si>
  <si>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</si>
  <si>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</si>
  <si>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</si>
  <si>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</si>
  <si>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</si>
  <si>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</si>
  <si>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</si>
  <si>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</si>
  <si>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</si>
  <si>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</si>
  <si>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</si>
  <si>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</si>
  <si>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</si>
  <si>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</si>
  <si>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</si>
  <si>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</si>
  <si>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</si>
  <si>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</si>
  <si>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</si>
  <si>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</si>
  <si>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</si>
  <si>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</si>
  <si>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</si>
  <si>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</si>
  <si>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</si>
  <si>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</si>
  <si>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</si>
  <si>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</si>
  <si>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</si>
  <si>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</si>
  <si>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</si>
  <si>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</si>
  <si>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</si>
  <si>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</si>
  <si>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</si>
  <si>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</si>
  <si>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</si>
  <si>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</si>
  <si>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</si>
  <si>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</si>
  <si>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</si>
  <si>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</si>
  <si>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</si>
  <si>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</si>
  <si>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</si>
  <si>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</si>
  <si>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</si>
  <si>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</si>
  <si>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</si>
  <si>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</si>
  <si>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</si>
  <si>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</si>
  <si>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</si>
  <si>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</si>
  <si>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</si>
  <si>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</si>
  <si>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</si>
  <si>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</si>
  <si>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</si>
  <si>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</si>
  <si>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</si>
  <si>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</si>
  <si>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</si>
  <si>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</si>
  <si>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</si>
  <si>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</si>
  <si>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</si>
  <si>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</si>
  <si>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</si>
  <si>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</si>
  <si>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</si>
  <si>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</si>
  <si>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</si>
  <si>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</si>
  <si>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</si>
  <si>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</si>
  <si>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</si>
  <si>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</si>
  <si>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</si>
  <si>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</si>
  <si>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</si>
  <si>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</si>
  <si>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</si>
  <si>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</si>
  <si>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</si>
  <si>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</si>
  <si>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</si>
  <si>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</si>
  <si>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</si>
  <si>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</si>
  <si>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</si>
  <si>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</si>
  <si>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</si>
  <si>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</si>
  <si>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</si>
  <si>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</si>
  <si>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</si>
  <si>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</si>
  <si>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</si>
  <si>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</si>
  <si>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</si>
  <si>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</si>
  <si>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</si>
  <si>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</si>
  <si>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</si>
  <si>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</si>
  <si>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</si>
  <si>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</si>
  <si>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</si>
  <si>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</si>
  <si>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</si>
  <si>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</si>
  <si>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</si>
  <si>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</si>
  <si>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</si>
  <si>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</si>
  <si>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</si>
  <si>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</si>
  <si>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</si>
  <si>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</si>
  <si>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</si>
  <si>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</si>
  <si>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</si>
  <si>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</si>
  <si>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</si>
  <si>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</si>
  <si>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</si>
  <si>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</si>
  <si>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</si>
  <si>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</si>
  <si>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</si>
  <si>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</si>
  <si>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</si>
  <si>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</si>
  <si>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</si>
  <si>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</si>
  <si>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</si>
  <si>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</si>
  <si>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</si>
  <si>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</si>
  <si>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</si>
  <si>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</si>
  <si>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</si>
  <si>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</si>
  <si>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</si>
  <si>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</si>
  <si>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</si>
  <si>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</si>
  <si>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</si>
  <si>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</si>
  <si>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</si>
  <si>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</si>
  <si>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</si>
  <si>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</si>
  <si>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</si>
  <si>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</si>
  <si>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</si>
  <si>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</si>
  <si>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</si>
  <si>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</si>
  <si>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</si>
  <si>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</si>
  <si>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</si>
  <si>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</si>
  <si>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</si>
  <si>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</si>
  <si>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</si>
  <si>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</si>
  <si>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</si>
  <si>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</si>
  <si>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</si>
  <si>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</si>
  <si>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</si>
  <si>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</si>
  <si>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</si>
  <si>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</si>
  <si>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</si>
  <si>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</si>
  <si>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</si>
  <si>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</si>
  <si>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</si>
  <si>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</si>
  <si>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</si>
  <si>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</si>
  <si>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</si>
  <si>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</si>
  <si>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</si>
  <si>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</si>
  <si>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</si>
  <si>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</si>
  <si>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</si>
  <si>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</si>
  <si>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</si>
  <si>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</si>
  <si>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</si>
  <si>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</si>
  <si>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</si>
  <si>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</si>
  <si>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</si>
  <si>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</si>
  <si>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</si>
  <si>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</si>
  <si>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</si>
  <si>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</si>
  <si>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</si>
  <si>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</si>
  <si>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</si>
  <si>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</si>
  <si>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</si>
  <si>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</si>
  <si>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</si>
  <si>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</si>
  <si>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</si>
  <si>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</si>
  <si>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</si>
  <si>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</si>
  <si>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</si>
  <si>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</si>
  <si>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</si>
  <si>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</si>
  <si>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</si>
  <si>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</si>
  <si>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</si>
  <si>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</si>
  <si>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</si>
  <si>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</si>
  <si>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</si>
  <si>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</si>
  <si>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</si>
  <si>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</si>
  <si>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</si>
  <si>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</si>
  <si>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</si>
  <si>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</si>
  <si>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</si>
  <si>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</si>
  <si>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</si>
  <si>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</si>
  <si>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</si>
  <si>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</si>
  <si>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</si>
  <si>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</si>
  <si>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</si>
  <si>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</si>
  <si>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</si>
  <si>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</si>
  <si>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</si>
  <si>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</si>
  <si>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</si>
  <si>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</si>
  <si>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</si>
  <si>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</si>
  <si>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</si>
  <si>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</si>
  <si>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</si>
  <si>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</si>
  <si>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</si>
  <si>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</si>
  <si>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</si>
  <si>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</si>
  <si>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</si>
  <si>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</si>
  <si>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</si>
  <si>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</si>
  <si>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</si>
  <si>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</si>
  <si>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</si>
  <si>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</si>
  <si>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</si>
  <si>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</si>
  <si>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</si>
  <si>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</si>
  <si>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</si>
  <si>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</si>
  <si>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</si>
  <si>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</si>
  <si>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</si>
  <si>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</si>
  <si>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</si>
  <si>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</si>
  <si>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</si>
  <si>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</si>
  <si>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</si>
  <si>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</si>
  <si>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</si>
  <si>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</si>
  <si>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</si>
  <si>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</si>
  <si>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</si>
  <si>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</si>
  <si>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</si>
  <si>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</si>
  <si>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</si>
  <si>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</si>
  <si>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</si>
  <si>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</si>
  <si>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</si>
  <si>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</si>
  <si>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</si>
  <si>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</si>
  <si>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</si>
  <si>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</si>
  <si>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</si>
  <si>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</si>
  <si>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</si>
  <si>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</si>
  <si>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</si>
  <si>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</si>
  <si>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</si>
  <si>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</si>
  <si>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</si>
  <si>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</si>
  <si>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</si>
  <si>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</si>
  <si>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</si>
  <si>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</si>
  <si>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</si>
  <si>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</si>
  <si>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</si>
  <si>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</si>
  <si>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</si>
  <si>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</si>
  <si>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</si>
  <si>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</si>
  <si>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</si>
  <si>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</si>
  <si>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</si>
  <si>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</si>
  <si>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</si>
  <si>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</si>
  <si>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</si>
  <si>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</si>
  <si>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</si>
  <si>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</si>
  <si>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</si>
  <si>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</si>
  <si>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</si>
  <si>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</si>
  <si>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</si>
  <si>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</si>
  <si>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</si>
  <si>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</si>
  <si>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</si>
  <si>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</si>
  <si>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</si>
  <si>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</si>
  <si>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</si>
  <si>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</si>
  <si>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</si>
  <si>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</si>
  <si>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</si>
  <si>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</si>
  <si>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</si>
  <si>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</si>
  <si>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</si>
  <si>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</si>
  <si>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</si>
  <si>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</si>
  <si>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</si>
  <si>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</si>
  <si>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</si>
  <si>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</si>
  <si>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</si>
  <si>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</si>
  <si>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</si>
  <si>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</si>
  <si>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</si>
  <si>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</si>
  <si>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</si>
  <si>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</si>
  <si>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</si>
  <si>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</si>
  <si>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</si>
  <si>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</si>
  <si>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</si>
  <si>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</si>
  <si>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</si>
  <si>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</si>
  <si>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</si>
  <si>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</si>
  <si>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</si>
  <si>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</si>
  <si>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</si>
  <si>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</si>
  <si>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</si>
  <si>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</si>
  <si>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</si>
  <si>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</si>
  <si>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</si>
  <si>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</si>
  <si>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</si>
  <si>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</si>
  <si>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</si>
  <si>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</si>
  <si>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</si>
  <si>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</si>
  <si>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</si>
  <si>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</si>
  <si>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</si>
  <si>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</si>
  <si>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</si>
  <si>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</si>
  <si>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</si>
  <si>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</si>
  <si>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</si>
  <si>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</si>
  <si>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</si>
  <si>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</si>
  <si>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</si>
  <si>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</si>
  <si>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</si>
  <si>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</si>
  <si>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</si>
  <si>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</si>
  <si>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</si>
  <si>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</si>
  <si>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</si>
  <si>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</si>
  <si>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</si>
  <si>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</si>
  <si>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</si>
  <si>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</si>
  <si>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</si>
  <si>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</si>
  <si>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</si>
  <si>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</si>
  <si>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</si>
  <si>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</si>
  <si>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</si>
  <si>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</si>
  <si>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</si>
  <si>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</si>
  <si>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</si>
  <si>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</si>
  <si>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</si>
  <si>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</si>
  <si>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</si>
  <si>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</si>
  <si>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</si>
  <si>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</si>
  <si>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</si>
  <si>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</si>
  <si>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</si>
  <si>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</si>
  <si>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</si>
  <si>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</si>
  <si>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</si>
  <si>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</si>
  <si>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</si>
  <si>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</si>
  <si>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</si>
  <si>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</si>
  <si>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</si>
  <si>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</si>
  <si>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</si>
  <si>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</si>
  <si>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</si>
  <si>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</si>
  <si>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</si>
  <si>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</si>
  <si>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</si>
  <si>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</si>
  <si>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</si>
  <si>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</si>
  <si>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</si>
  <si>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</si>
  <si>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</si>
  <si>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</si>
  <si>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</si>
  <si>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</si>
  <si>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</si>
  <si>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</si>
  <si>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</si>
  <si>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</si>
  <si>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</si>
  <si>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</si>
  <si>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</si>
  <si>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</si>
  <si>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</si>
  <si>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</si>
  <si>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</si>
  <si>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</si>
  <si>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</si>
  <si>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</si>
  <si>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</si>
  <si>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</si>
  <si>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</si>
  <si>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</si>
  <si>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</si>
  <si>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</si>
  <si>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</si>
  <si>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</si>
  <si>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</si>
  <si>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</si>
  <si>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</si>
  <si>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</si>
  <si>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</si>
  <si>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</si>
  <si>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</si>
  <si>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</si>
  <si>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</si>
  <si>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</si>
  <si>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</si>
  <si>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</si>
  <si>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</si>
  <si>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</si>
  <si>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</si>
  <si>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</si>
  <si>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</si>
  <si>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</si>
  <si>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</si>
  <si>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</si>
  <si>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</si>
  <si>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</si>
  <si>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</si>
  <si>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</si>
  <si>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</si>
  <si>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</si>
  <si>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</si>
  <si>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</si>
  <si>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</si>
  <si>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</si>
  <si>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</si>
  <si>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</si>
  <si>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</si>
  <si>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</si>
  <si>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</si>
  <si>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</si>
  <si>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</si>
  <si>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</si>
  <si>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</si>
  <si>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</si>
  <si>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</si>
  <si>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</si>
  <si>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</si>
  <si>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</si>
  <si>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</si>
  <si>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</si>
  <si>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</si>
  <si>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</si>
  <si>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</si>
  <si>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</si>
  <si>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</si>
  <si>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</si>
  <si>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</si>
  <si>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</si>
  <si>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</si>
  <si>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</si>
  <si>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</si>
  <si>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</si>
  <si>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</si>
  <si>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</si>
  <si>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</si>
  <si>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</si>
  <si>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</si>
  <si>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</si>
  <si>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</si>
  <si>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</si>
  <si>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</si>
  <si>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</si>
  <si>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</si>
  <si>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</si>
  <si>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</si>
  <si>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</si>
  <si>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</si>
  <si>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</si>
  <si>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</si>
  <si>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</si>
  <si>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</si>
  <si>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</si>
  <si>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</si>
  <si>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</si>
  <si>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</si>
  <si>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</si>
  <si>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</si>
  <si>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</si>
  <si>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</si>
  <si>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</si>
  <si>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</si>
  <si>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</si>
  <si>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</si>
  <si>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</si>
  <si>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</si>
  <si>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</si>
  <si>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</si>
  <si>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</si>
  <si>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</si>
  <si>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</si>
  <si>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</si>
  <si>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</si>
  <si>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</si>
  <si>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</si>
  <si>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</si>
  <si>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</si>
  <si>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</si>
  <si>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</si>
  <si>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</si>
  <si>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</si>
  <si>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</si>
  <si>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</si>
  <si>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</si>
  <si>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</si>
  <si>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</si>
  <si>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</si>
  <si>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</si>
  <si>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</si>
  <si>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</si>
  <si>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</si>
  <si>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</si>
  <si>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</si>
  <si>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</si>
  <si>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</si>
  <si>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</si>
  <si>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</si>
  <si>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</si>
  <si>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</si>
  <si>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</si>
  <si>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</si>
  <si>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</si>
  <si>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</si>
  <si>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</si>
  <si>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</si>
  <si>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</si>
  <si>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</si>
  <si>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</si>
  <si>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</si>
  <si>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</si>
  <si>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</si>
  <si>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</si>
  <si>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</si>
  <si>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</si>
  <si>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</si>
  <si>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</si>
  <si>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</si>
  <si>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</si>
  <si>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</si>
  <si>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</si>
  <si>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</si>
  <si>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</si>
  <si>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</si>
  <si>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</si>
  <si>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</si>
  <si>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</si>
  <si>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</si>
  <si>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</si>
  <si>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</si>
  <si>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</si>
  <si>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</si>
  <si>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</si>
  <si>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</si>
  <si>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</si>
  <si>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</si>
  <si>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</si>
  <si>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</si>
  <si>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</si>
  <si>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</si>
  <si>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</si>
  <si>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</si>
  <si>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</si>
  <si>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</si>
  <si>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</si>
  <si>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</si>
  <si>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</si>
  <si>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</si>
  <si>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</si>
  <si>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</si>
  <si>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</si>
  <si>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</si>
  <si>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</si>
  <si>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</si>
  <si>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</si>
  <si>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</si>
  <si>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</si>
  <si>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</si>
  <si>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</si>
  <si>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</si>
  <si>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</si>
  <si>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</si>
  <si>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</si>
  <si>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</si>
  <si>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</si>
  <si>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</si>
  <si>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</si>
  <si>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</si>
  <si>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</si>
  <si>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</si>
  <si>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</si>
  <si>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</si>
  <si>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</si>
  <si>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</si>
  <si>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</si>
  <si>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</si>
  <si>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</si>
  <si>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</si>
  <si>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</si>
  <si>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</si>
  <si>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</si>
  <si>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</si>
  <si>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</si>
  <si>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</si>
  <si>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</si>
  <si>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</si>
  <si>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</si>
  <si>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</si>
  <si>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</si>
  <si>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</si>
  <si>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</si>
  <si>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</si>
  <si>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</si>
  <si>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</si>
  <si>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</si>
  <si>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</si>
  <si>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</si>
  <si>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</si>
  <si>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</si>
  <si>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</si>
  <si>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</si>
  <si>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</si>
  <si>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</si>
  <si>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</si>
  <si>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</si>
  <si>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</si>
  <si>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</si>
  <si>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</si>
  <si>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</si>
  <si>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</si>
  <si>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</si>
  <si>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</si>
  <si>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</si>
  <si>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</si>
  <si>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</si>
  <si>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</si>
  <si>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</si>
  <si>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</si>
  <si>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</si>
  <si>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</si>
  <si>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</si>
  <si>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</si>
  <si>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</si>
  <si>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</si>
  <si>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</si>
  <si>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</si>
  <si>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</si>
  <si>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</si>
  <si>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</si>
  <si>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</si>
  <si>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</si>
  <si>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</si>
  <si>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</si>
  <si>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</si>
  <si>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</si>
  <si>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</si>
  <si>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</si>
  <si>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</si>
  <si>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</si>
  <si>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</si>
  <si>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</si>
  <si>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</si>
  <si>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</si>
  <si>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</si>
  <si>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</si>
  <si>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</si>
  <si>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</si>
  <si>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</si>
  <si>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</si>
  <si>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</si>
  <si>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</si>
  <si>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</si>
  <si>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</si>
  <si>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</si>
  <si>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</si>
  <si>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</si>
  <si>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</si>
  <si>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</si>
  <si>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</si>
  <si>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</si>
  <si>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</si>
  <si>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</si>
  <si>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</si>
  <si>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</si>
  <si>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</si>
  <si>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</si>
  <si>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</si>
  <si>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</si>
  <si>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</si>
  <si>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</si>
  <si>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</si>
  <si>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</si>
  <si>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</si>
  <si>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</si>
  <si>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</si>
  <si>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</si>
  <si>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</si>
  <si>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</si>
  <si>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</si>
  <si>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</si>
  <si>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</si>
  <si>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</si>
  <si>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</si>
  <si>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</si>
  <si>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</si>
  <si>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</si>
  <si>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</si>
  <si>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</si>
  <si>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</si>
  <si>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</si>
  <si>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</si>
  <si>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</si>
  <si>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</si>
  <si>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</si>
  <si>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</si>
  <si>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</si>
  <si>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</si>
  <si>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</si>
  <si>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</si>
  <si>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</si>
  <si>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</si>
  <si>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</si>
  <si>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</si>
  <si>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</si>
  <si>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</si>
  <si>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</si>
  <si>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</si>
  <si>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</si>
  <si>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</si>
  <si>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</si>
  <si>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</si>
  <si>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</si>
  <si>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</si>
  <si>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</si>
  <si>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</si>
  <si>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</si>
  <si>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</si>
  <si>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</si>
  <si>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</si>
  <si>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</si>
  <si>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</si>
  <si>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</si>
  <si>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</si>
  <si>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</si>
  <si>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</si>
  <si>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</si>
  <si>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</si>
  <si>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</si>
  <si>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</si>
  <si>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</si>
  <si>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</si>
  <si>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</si>
  <si>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</si>
  <si>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</si>
  <si>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</si>
  <si>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</si>
  <si>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</si>
  <si>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</si>
  <si>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</si>
  <si>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</si>
  <si>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</si>
  <si>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</si>
  <si>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</si>
  <si>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</si>
  <si>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</si>
  <si>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</si>
  <si>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</si>
  <si>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</si>
  <si>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</si>
  <si>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</si>
  <si>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</si>
  <si>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</si>
  <si>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</si>
  <si>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</si>
  <si>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</si>
  <si>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</si>
  <si>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</si>
  <si>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</si>
  <si>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</si>
  <si>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</si>
  <si>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</si>
  <si>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</si>
  <si>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</si>
  <si>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</si>
  <si>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</si>
  <si>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</si>
  <si>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</si>
  <si>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</si>
  <si>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</si>
  <si>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</si>
  <si>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</si>
  <si>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</si>
  <si>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</si>
  <si>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</si>
  <si>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</si>
  <si>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</si>
  <si>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</si>
  <si>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</si>
  <si>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</si>
  <si>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</si>
  <si>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</si>
  <si>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</si>
  <si>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</si>
  <si>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</si>
  <si>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</si>
  <si>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</si>
  <si>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</si>
  <si>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</si>
  <si>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</si>
  <si>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</si>
  <si>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</si>
  <si>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</si>
  <si>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</si>
  <si>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</si>
  <si>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</si>
  <si>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</si>
  <si>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</si>
  <si>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</si>
  <si>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</si>
  <si>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</si>
  <si>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</si>
  <si>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</si>
  <si>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</si>
  <si>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</si>
  <si>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</si>
  <si>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</si>
  <si>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</si>
  <si>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</si>
  <si>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</si>
  <si>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</si>
  <si>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</si>
  <si>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</si>
  <si>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</si>
  <si>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</si>
  <si>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</si>
  <si>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</si>
  <si>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</si>
  <si>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</si>
  <si>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</si>
  <si>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</si>
  <si>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</si>
  <si>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</si>
  <si>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</si>
  <si>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</si>
  <si>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</si>
  <si>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</si>
  <si>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</si>
  <si>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</si>
  <si>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</si>
  <si>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</si>
  <si>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</si>
  <si>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</si>
  <si>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</si>
  <si>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</si>
  <si>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</si>
  <si>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</si>
  <si>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</si>
  <si>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</si>
  <si>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</si>
  <si>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</si>
  <si>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</si>
  <si>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</si>
  <si>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</si>
  <si>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</si>
  <si>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</si>
  <si>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</si>
  <si>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</si>
  <si>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</si>
  <si>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</si>
  <si>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</si>
  <si>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</si>
  <si>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</si>
  <si>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</si>
  <si>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</si>
  <si>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</si>
  <si>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</si>
  <si>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</si>
  <si>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</si>
  <si>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</si>
  <si>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</si>
  <si>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</si>
  <si>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</si>
  <si>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</si>
  <si>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</si>
  <si>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</si>
  <si>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</si>
  <si>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</si>
  <si>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</si>
  <si>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</si>
  <si>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</si>
  <si>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</si>
  <si>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</si>
  <si>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</si>
  <si>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</si>
  <si>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</si>
  <si>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</si>
  <si>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</si>
  <si>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</si>
  <si>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</si>
  <si>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</si>
  <si>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</si>
  <si>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</si>
  <si>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</si>
  <si>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</si>
  <si>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</si>
  <si>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</si>
  <si>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</si>
  <si>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</si>
  <si>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</si>
  <si>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</si>
  <si>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</si>
  <si>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</si>
  <si>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</si>
  <si>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</si>
  <si>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</si>
  <si>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</si>
  <si>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</si>
  <si>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</si>
  <si>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</si>
  <si>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</si>
  <si>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</si>
  <si>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</si>
  <si>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</si>
  <si>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</si>
  <si>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</si>
  <si>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</si>
  <si>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</si>
  <si>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</si>
  <si>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</si>
  <si>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</si>
  <si>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</si>
  <si>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</si>
  <si>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</si>
  <si>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</si>
  <si>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</si>
  <si>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</si>
  <si>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</si>
  <si>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</si>
  <si>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</si>
  <si>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</si>
  <si>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</si>
  <si>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</si>
  <si>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</si>
  <si>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</si>
  <si>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</si>
  <si>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</si>
  <si>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</si>
  <si>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</si>
  <si>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</si>
  <si>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</si>
  <si>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</si>
  <si>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</si>
  <si>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</si>
  <si>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</si>
  <si>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</si>
  <si>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</si>
  <si>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</si>
  <si>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</si>
  <si>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</si>
  <si>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</si>
  <si>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</si>
  <si>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</si>
  <si>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</si>
  <si>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</si>
  <si>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</si>
  <si>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</si>
  <si>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</si>
  <si>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</si>
  <si>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</si>
  <si>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</si>
  <si>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</si>
  <si>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</si>
  <si>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</si>
  <si>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</si>
  <si>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</si>
  <si>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</si>
  <si>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</si>
  <si>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</si>
  <si>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</si>
  <si>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</si>
  <si>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</si>
  <si>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</si>
  <si>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</si>
  <si>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</si>
  <si>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</si>
  <si>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</si>
  <si>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</si>
  <si>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</si>
  <si>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</si>
  <si>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</si>
  <si>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</si>
  <si>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</si>
  <si>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</si>
  <si>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</si>
  <si>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</si>
  <si>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</si>
  <si>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</si>
  <si>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</si>
  <si>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</si>
  <si>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</si>
  <si>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</si>
  <si>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</si>
  <si>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</si>
  <si>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</si>
  <si>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</si>
  <si>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</si>
  <si>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</si>
  <si>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</si>
  <si>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</si>
  <si>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</si>
  <si>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</si>
  <si>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</si>
  <si>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</si>
  <si>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</si>
  <si>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</si>
  <si>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</si>
  <si>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</si>
  <si>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</si>
  <si>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</si>
  <si>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</si>
  <si>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</si>
  <si>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</si>
  <si>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</si>
  <si>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</si>
  <si>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</si>
  <si>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</si>
  <si>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</si>
  <si>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</si>
  <si>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</si>
  <si>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</si>
  <si>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</si>
  <si>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</si>
  <si>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</si>
  <si>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</si>
  <si>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</si>
  <si>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</si>
  <si>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</si>
  <si>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</si>
  <si>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</si>
  <si>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</si>
  <si>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</si>
  <si>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</si>
  <si>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</si>
  <si>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</si>
  <si>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</si>
  <si>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</si>
  <si>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</si>
  <si>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</si>
  <si>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</si>
  <si>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</si>
  <si>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</si>
  <si>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</si>
  <si>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</si>
  <si>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</si>
  <si>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</si>
  <si>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</si>
  <si>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</si>
  <si>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</si>
  <si>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</si>
  <si>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</si>
  <si>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</si>
  <si>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</si>
  <si>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</si>
  <si>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</si>
  <si>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</si>
  <si>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</si>
  <si>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</si>
  <si>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</si>
  <si>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</si>
  <si>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</si>
  <si>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</si>
  <si>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</si>
  <si>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</si>
  <si>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</si>
  <si>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</si>
  <si>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</si>
  <si>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</si>
  <si>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</si>
  <si>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</si>
  <si>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</si>
  <si>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</si>
  <si>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</si>
  <si>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</si>
  <si>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</si>
  <si>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</si>
  <si>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</si>
  <si>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</si>
  <si>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</si>
  <si>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</si>
  <si>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</si>
  <si>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</si>
  <si>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</si>
  <si>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</si>
  <si>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</si>
  <si>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</si>
  <si>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</si>
  <si>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</si>
  <si>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</si>
  <si>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</si>
  <si>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</si>
  <si>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</si>
  <si>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</si>
  <si>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</si>
  <si>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</si>
  <si>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</si>
  <si>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</si>
  <si>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</si>
  <si>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</si>
  <si>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</si>
  <si>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</si>
  <si>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</si>
  <si>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</si>
  <si>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</si>
  <si>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</si>
  <si>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</si>
  <si>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</si>
  <si>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</si>
  <si>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</si>
  <si>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</si>
  <si>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</si>
  <si>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</si>
  <si>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</si>
  <si>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</si>
  <si>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</si>
  <si>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</si>
  <si>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</si>
  <si>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</si>
  <si>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</si>
  <si>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</si>
  <si>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</si>
  <si>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</si>
  <si>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</si>
  <si>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</si>
  <si>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</si>
  <si>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</si>
  <si>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</si>
  <si>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</si>
  <si>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</si>
  <si>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</si>
  <si>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</si>
  <si>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</si>
  <si>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</si>
  <si>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</si>
  <si>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</si>
  <si>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</si>
  <si>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</si>
  <si>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</si>
  <si>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</si>
  <si>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</si>
  <si>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</si>
  <si>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</si>
  <si>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</si>
  <si>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</si>
  <si>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</si>
  <si>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</si>
  <si>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</si>
  <si>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</si>
  <si>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</si>
  <si>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</si>
  <si>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</si>
  <si>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</si>
  <si>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</si>
  <si>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</si>
  <si>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</si>
  <si>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</si>
  <si>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</si>
  <si>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</si>
  <si>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</si>
  <si>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</si>
  <si>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</si>
  <si>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</si>
  <si>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</si>
  <si>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</si>
  <si>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</si>
  <si>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</si>
  <si>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</si>
  <si>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</si>
  <si>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</si>
  <si>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</si>
  <si>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</si>
  <si>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</si>
  <si>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</si>
  <si>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</si>
  <si>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</si>
  <si>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</si>
  <si>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</si>
  <si>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</si>
  <si>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</si>
  <si>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</si>
  <si>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</si>
  <si>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</si>
  <si>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</si>
  <si>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</si>
  <si>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</si>
  <si>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</si>
  <si>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</si>
  <si>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</si>
  <si>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</si>
  <si>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</si>
  <si>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</si>
  <si>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</si>
  <si>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</si>
  <si>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</si>
  <si>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</si>
  <si>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</si>
  <si>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</si>
  <si>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</si>
  <si>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</si>
  <si>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</si>
  <si>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</si>
  <si>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</si>
  <si>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</si>
  <si>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</si>
  <si>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</si>
  <si>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</si>
  <si>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</si>
  <si>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</si>
  <si>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</si>
  <si>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</si>
  <si>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</si>
  <si>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</si>
  <si>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</si>
  <si>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</si>
  <si>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</si>
  <si>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</si>
  <si>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</si>
  <si>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</si>
  <si>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</si>
  <si>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</si>
  <si>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</si>
  <si>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</si>
  <si>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</si>
  <si>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</si>
  <si>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</si>
  <si>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</si>
  <si>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</si>
  <si>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</si>
  <si>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</si>
  <si>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</si>
  <si>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</si>
  <si>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</si>
  <si>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</si>
  <si>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</si>
  <si>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</si>
  <si>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</si>
  <si>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</si>
  <si>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</si>
  <si>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</si>
  <si>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</si>
  <si>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</si>
  <si>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</si>
  <si>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</si>
  <si>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</si>
  <si>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</si>
  <si>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</si>
  <si>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</si>
  <si>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</si>
  <si>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</si>
  <si>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</si>
  <si>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</si>
  <si>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</si>
  <si>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</si>
  <si>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</si>
  <si>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</si>
  <si>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</si>
  <si>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</si>
  <si>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</si>
  <si>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</si>
  <si>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</si>
  <si>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</si>
  <si>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</si>
  <si>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</si>
  <si>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</si>
  <si>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</si>
  <si>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</si>
  <si>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</si>
  <si>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</si>
  <si>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</si>
  <si>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</si>
  <si>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</si>
  <si>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</si>
  <si>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</si>
  <si>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</si>
  <si>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</si>
  <si>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</si>
  <si>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</si>
  <si>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</si>
  <si>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</si>
  <si>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</si>
  <si>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</si>
  <si>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</si>
  <si>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</si>
  <si>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</si>
  <si>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</si>
  <si>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</si>
  <si>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</si>
  <si>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</si>
  <si>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</si>
  <si>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</si>
  <si>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</si>
  <si>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</si>
  <si>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</si>
  <si>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</si>
  <si>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</si>
  <si>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</si>
  <si>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</si>
  <si>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</si>
  <si>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</si>
  <si>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</si>
  <si>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</si>
  <si>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</si>
  <si>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</si>
  <si>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</si>
  <si>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</si>
  <si>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</si>
  <si>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</si>
  <si>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</si>
  <si>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</si>
  <si>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</si>
  <si>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</si>
  <si>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</si>
  <si>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</si>
  <si>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</si>
  <si>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</si>
  <si>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</si>
  <si>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</si>
  <si>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</si>
  <si>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</si>
  <si>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</si>
  <si>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</si>
  <si>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</si>
  <si>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</si>
  <si>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</si>
  <si>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</si>
  <si>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</si>
  <si>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</si>
  <si>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</si>
  <si>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</si>
  <si>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</si>
  <si>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</si>
  <si>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</si>
  <si>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</si>
  <si>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</si>
  <si>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</si>
  <si>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</si>
  <si>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</si>
  <si>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</si>
  <si>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</si>
  <si>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</si>
  <si>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</si>
  <si>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</si>
  <si>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</si>
  <si>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</si>
  <si>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</si>
  <si>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</si>
  <si>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</si>
  <si>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</si>
  <si>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</si>
  <si>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</si>
  <si>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</si>
  <si>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</si>
  <si>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</si>
  <si>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</si>
  <si>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</si>
  <si>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</si>
  <si>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</si>
  <si>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</si>
  <si>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</si>
  <si>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</si>
  <si>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</si>
  <si>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</si>
  <si>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</si>
  <si>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</si>
  <si>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</si>
  <si>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</si>
  <si>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</si>
  <si>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</si>
  <si>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</si>
  <si>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</si>
  <si>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</si>
  <si>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</si>
  <si>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</si>
  <si>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</si>
  <si>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</si>
  <si>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</si>
  <si>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</si>
  <si>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</si>
  <si>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</si>
  <si>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</si>
  <si>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</si>
  <si>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</si>
  <si>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</si>
  <si>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</si>
  <si>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</si>
  <si>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</si>
  <si>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</si>
  <si>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</si>
  <si>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</si>
  <si>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</si>
  <si>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</si>
  <si>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</si>
  <si>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</si>
  <si>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</si>
  <si>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</si>
  <si>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</si>
  <si>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</si>
  <si>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</si>
  <si>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</si>
  <si>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</si>
  <si>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</si>
  <si>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</si>
  <si>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</si>
  <si>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</si>
  <si>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</si>
  <si>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</si>
  <si>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</si>
  <si>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</si>
  <si>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</si>
  <si>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</si>
  <si>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</si>
  <si>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</si>
  <si>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</si>
  <si>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</si>
  <si>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</si>
  <si>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</si>
  <si>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</si>
  <si>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</si>
  <si>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</si>
  <si>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</si>
  <si>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</si>
  <si>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</si>
  <si>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</si>
  <si>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</si>
  <si>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</si>
  <si>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</si>
  <si>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</si>
  <si>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</si>
  <si>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</si>
  <si>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</si>
  <si>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</si>
  <si>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</si>
  <si>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</si>
  <si>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</si>
  <si>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</si>
  <si>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</si>
  <si>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</si>
  <si>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</si>
  <si>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</si>
  <si>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</si>
  <si>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</si>
  <si>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</si>
  <si>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</si>
  <si>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</si>
  <si>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</si>
  <si>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</si>
  <si>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</si>
  <si>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</si>
  <si>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</si>
  <si>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</si>
  <si>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</si>
  <si>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</si>
  <si>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</si>
  <si>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</si>
  <si>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</si>
  <si>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</si>
  <si>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</si>
  <si>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</si>
  <si>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</si>
  <si>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</si>
  <si>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</si>
  <si>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</si>
  <si>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</si>
  <si>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</si>
  <si>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</si>
  <si>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</si>
  <si>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</si>
  <si>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</si>
  <si>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</si>
  <si>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</si>
  <si>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</si>
  <si>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</si>
  <si>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</si>
  <si>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</si>
  <si>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</si>
  <si>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</si>
  <si>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</si>
  <si>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</si>
  <si>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</si>
  <si>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</si>
  <si>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</si>
  <si>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</si>
  <si>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</si>
  <si>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</si>
  <si>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</si>
  <si>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</si>
  <si>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</si>
  <si>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</si>
  <si>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</si>
  <si>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</si>
  <si>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</si>
  <si>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</si>
  <si>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</si>
  <si>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</si>
  <si>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</si>
  <si>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</si>
  <si>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</si>
  <si>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</si>
  <si>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</si>
  <si>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</si>
  <si>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</si>
  <si>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</si>
  <si>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</si>
  <si>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</si>
  <si>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</si>
  <si>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</si>
  <si>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</si>
  <si>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</si>
  <si>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</si>
  <si>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</si>
  <si>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</si>
  <si>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</si>
  <si>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</si>
  <si>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</si>
  <si>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</si>
  <si>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</si>
  <si>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</si>
  <si>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</si>
  <si>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</si>
  <si>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</si>
  <si>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</si>
  <si>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</si>
  <si>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</si>
  <si>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</si>
  <si>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</si>
  <si>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</si>
  <si>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</si>
  <si>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</si>
  <si>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</si>
  <si>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</si>
  <si>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</si>
  <si>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</si>
  <si>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</si>
  <si>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</si>
  <si>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</si>
  <si>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</si>
  <si>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</si>
  <si>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</si>
  <si>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</si>
  <si>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</si>
  <si>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</si>
  <si>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</si>
  <si>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</si>
  <si>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</si>
  <si>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</si>
  <si>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</si>
  <si>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</si>
  <si>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</si>
  <si>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</si>
  <si>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</si>
  <si>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</si>
  <si>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</si>
  <si>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</si>
  <si>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</si>
  <si>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</si>
  <si>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</si>
  <si>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</si>
  <si>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</si>
  <si>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</si>
  <si>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</si>
  <si>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</si>
  <si>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</si>
  <si>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</si>
  <si>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</si>
  <si>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</si>
  <si>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</si>
  <si>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</si>
  <si>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</si>
  <si>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</si>
  <si>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</si>
  <si>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</si>
  <si>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</si>
  <si>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</si>
  <si>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</si>
  <si>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</si>
  <si>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</si>
  <si>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</si>
  <si>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</si>
  <si>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</si>
  <si>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</si>
  <si>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</si>
  <si>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</si>
  <si>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</si>
  <si>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</si>
  <si>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</si>
  <si>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</si>
  <si>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</si>
  <si>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</si>
  <si>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</si>
  <si>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</si>
  <si>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</si>
  <si>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</si>
  <si>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</si>
  <si>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</si>
  <si>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</si>
  <si>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</si>
  <si>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</si>
  <si>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</si>
  <si>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</si>
  <si>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</si>
  <si>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</si>
  <si>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</si>
  <si>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</si>
  <si>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</si>
  <si>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</si>
  <si>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</si>
  <si>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</si>
  <si>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</si>
  <si>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</si>
  <si>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</si>
  <si>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</si>
  <si>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</si>
  <si>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</si>
  <si>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</si>
  <si>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</si>
  <si>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</si>
  <si>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</si>
  <si>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</si>
  <si>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</si>
  <si>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</si>
  <si>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</si>
  <si>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</si>
  <si>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</si>
  <si>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</si>
  <si>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</si>
  <si>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</si>
  <si>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</si>
  <si>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</si>
  <si>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</si>
  <si>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</si>
  <si>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</si>
  <si>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</si>
  <si>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</si>
  <si>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</si>
  <si>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</si>
  <si>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</si>
  <si>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</si>
  <si>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</si>
  <si>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</si>
  <si>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</si>
  <si>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</si>
  <si>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</si>
  <si>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</si>
  <si>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</si>
  <si>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</si>
  <si>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</si>
  <si>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</si>
  <si>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</si>
  <si>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</si>
  <si>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</si>
  <si>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</si>
  <si>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</si>
  <si>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</si>
  <si>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</si>
  <si>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</si>
  <si>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</si>
  <si>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</si>
  <si>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</si>
  <si>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</si>
  <si>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</si>
  <si>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</si>
  <si>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</si>
  <si>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</si>
  <si>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</si>
  <si>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</si>
  <si>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</si>
  <si>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</si>
  <si>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</si>
  <si>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</si>
  <si>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</si>
  <si>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</si>
  <si>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</si>
  <si>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</si>
  <si>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</si>
  <si>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</si>
  <si>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</si>
  <si>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</si>
  <si>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</si>
  <si>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</si>
  <si>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</si>
  <si>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</si>
  <si>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</si>
  <si>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</si>
  <si>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</si>
  <si>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</si>
  <si>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</si>
  <si>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</si>
  <si>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</si>
  <si>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</si>
  <si>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</si>
  <si>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</si>
  <si>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</si>
  <si>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</si>
  <si>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</si>
  <si>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</si>
  <si>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</si>
  <si>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</si>
  <si>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</si>
  <si>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</si>
  <si>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</si>
  <si>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</si>
  <si>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</si>
  <si>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</si>
  <si>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</si>
  <si>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</si>
  <si>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</si>
  <si>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</si>
  <si>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</si>
  <si>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</si>
  <si>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</si>
  <si>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</si>
  <si>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</si>
  <si>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</si>
  <si>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</si>
  <si>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</si>
  <si>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</si>
  <si>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</si>
  <si>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</si>
  <si>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</si>
  <si>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</si>
  <si>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</si>
  <si>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</si>
  <si>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</si>
  <si>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</si>
  <si>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</si>
  <si>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</si>
  <si>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</si>
  <si>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</si>
  <si>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</si>
  <si>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</si>
  <si>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</si>
  <si>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</si>
  <si>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</si>
  <si>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</si>
  <si>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</si>
  <si>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</si>
  <si>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</si>
  <si>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</si>
  <si>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</si>
  <si>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</si>
  <si>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</si>
  <si>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</si>
  <si>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</si>
  <si>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</si>
  <si>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</si>
  <si>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</si>
  <si>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</si>
  <si>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</si>
  <si>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</si>
  <si>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</si>
  <si>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</si>
  <si>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</si>
  <si>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</si>
  <si>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</si>
  <si>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</si>
  <si>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</si>
  <si>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</si>
  <si>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</si>
  <si>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</si>
  <si>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</si>
  <si>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</si>
  <si>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</si>
  <si>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</si>
  <si>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</si>
  <si>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</si>
  <si>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</si>
  <si>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</si>
  <si>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</si>
  <si>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</si>
  <si>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</si>
  <si>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</si>
  <si>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</si>
  <si>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</si>
  <si>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</si>
  <si>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</si>
  <si>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</si>
  <si>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</si>
  <si>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</si>
  <si>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</si>
  <si>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</si>
  <si>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</si>
  <si>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</si>
  <si>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</si>
  <si>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</si>
  <si>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</si>
  <si>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</si>
  <si>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</si>
  <si>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</si>
  <si>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</si>
  <si>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</si>
  <si>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</si>
  <si>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</si>
  <si>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</si>
  <si>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</si>
  <si>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</si>
  <si>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</si>
  <si>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</si>
  <si>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</si>
  <si>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</si>
  <si>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</si>
  <si>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</si>
  <si>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</si>
  <si>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</si>
  <si>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</si>
  <si>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</si>
  <si>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</si>
  <si>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</si>
  <si>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</si>
  <si>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</si>
  <si>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</si>
  <si>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</si>
  <si>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</si>
  <si>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</si>
  <si>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</si>
  <si>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</si>
  <si>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</si>
  <si>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</si>
  <si>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</si>
  <si>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</si>
  <si>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</si>
  <si>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</si>
  <si>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</si>
  <si>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</si>
  <si>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</si>
  <si>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</si>
  <si>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</si>
  <si>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</si>
  <si>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</si>
  <si>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</si>
  <si>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</si>
  <si>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</si>
  <si>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</si>
  <si>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</si>
  <si>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</si>
  <si>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</si>
  <si>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</si>
  <si>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</si>
  <si>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</si>
  <si>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</si>
  <si>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</si>
  <si>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</si>
  <si>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</si>
  <si>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</si>
  <si>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</si>
  <si>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</si>
  <si>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</si>
  <si>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</si>
  <si>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</si>
  <si>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</si>
  <si>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</si>
  <si>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</si>
  <si>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</si>
  <si>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</si>
  <si>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</si>
  <si>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</si>
  <si>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</si>
  <si>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</si>
  <si>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</si>
  <si>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</si>
  <si>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</si>
  <si>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</si>
  <si>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</si>
  <si>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</si>
  <si>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</si>
  <si>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</si>
  <si>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</si>
  <si>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</si>
  <si>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</si>
  <si>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</si>
  <si>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</si>
  <si>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</si>
  <si>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</si>
  <si>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</si>
  <si>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</si>
  <si>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</si>
  <si>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</si>
  <si>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</si>
  <si>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</si>
  <si>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</si>
  <si>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</si>
  <si>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</si>
  <si>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</si>
  <si>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</si>
  <si>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</si>
  <si>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</si>
  <si>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</si>
  <si>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</si>
  <si>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</si>
  <si>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</si>
  <si>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</si>
  <si>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</si>
  <si>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</si>
  <si>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</si>
  <si>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</si>
  <si>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</si>
  <si>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</si>
  <si>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</si>
  <si>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</si>
  <si>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</si>
  <si>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</si>
  <si>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</si>
  <si>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</si>
  <si>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</si>
  <si>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</si>
  <si>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</si>
  <si>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</si>
  <si>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</si>
  <si>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</si>
  <si>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</si>
  <si>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</si>
  <si>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</si>
  <si>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</si>
  <si>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</si>
  <si>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</si>
  <si>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</si>
  <si>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</si>
  <si>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</si>
  <si>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</si>
  <si>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</si>
  <si>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</si>
  <si>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</si>
  <si>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</si>
  <si>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</si>
  <si>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</si>
  <si>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</si>
  <si>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</si>
  <si>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</si>
  <si>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</si>
  <si>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</si>
  <si>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</si>
  <si>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</si>
  <si>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</si>
  <si>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</si>
  <si>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</si>
  <si>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</si>
  <si>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</si>
  <si>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</si>
  <si>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</si>
  <si>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</si>
  <si>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</si>
  <si>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</si>
  <si>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</si>
  <si>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</si>
  <si>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</si>
  <si>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</si>
  <si>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</si>
  <si>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</si>
  <si>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</si>
  <si>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</si>
  <si>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</si>
  <si>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</si>
  <si>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</si>
  <si>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</si>
  <si>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</si>
  <si>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</si>
  <si>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</si>
  <si>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</si>
  <si>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</si>
  <si>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</si>
  <si>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</si>
  <si>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</si>
  <si>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</si>
  <si>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</si>
  <si>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</si>
  <si>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</si>
  <si>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</si>
  <si>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</si>
  <si>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</si>
  <si>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</si>
  <si>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</si>
  <si>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</si>
  <si>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</si>
  <si>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</si>
  <si>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</si>
  <si>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</si>
  <si>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</si>
  <si>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</si>
  <si>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</si>
  <si>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</si>
  <si>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</si>
  <si>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</si>
  <si>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</si>
  <si>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</si>
  <si>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</si>
  <si>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</si>
  <si>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</si>
  <si>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</si>
  <si>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</si>
  <si>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</si>
  <si>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</si>
  <si>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</si>
  <si>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</si>
  <si>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</si>
  <si>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</si>
  <si>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</si>
  <si>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</si>
  <si>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</si>
  <si>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</si>
  <si>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</si>
  <si>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</si>
  <si>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</si>
  <si>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</si>
  <si>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</si>
  <si>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</si>
  <si>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</si>
  <si>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</si>
  <si>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</si>
  <si>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</si>
  <si>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</si>
  <si>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</si>
  <si>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</si>
  <si>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</si>
  <si>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</si>
  <si>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</si>
  <si>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</si>
  <si>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</si>
  <si>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</si>
  <si>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</si>
  <si>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</si>
  <si>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</si>
  <si>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</si>
  <si>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</si>
  <si>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</si>
  <si>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</si>
  <si>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</si>
  <si>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</si>
  <si>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</si>
  <si>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</si>
  <si>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</si>
  <si>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</si>
  <si>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</si>
  <si>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</si>
  <si>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</si>
  <si>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</si>
  <si>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</si>
  <si>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</si>
  <si>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</si>
  <si>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</si>
  <si>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</si>
  <si>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</si>
  <si>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</si>
  <si>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</si>
  <si>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</si>
  <si>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</si>
  <si>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</si>
  <si>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</si>
  <si>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</si>
  <si>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</si>
  <si>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</si>
  <si>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</si>
  <si>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</si>
  <si>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</si>
  <si>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</si>
  <si>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</si>
  <si>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</si>
  <si>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</si>
  <si>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</si>
  <si>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</si>
  <si>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</si>
  <si>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</si>
  <si>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</si>
  <si>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</si>
  <si>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</si>
  <si>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</si>
  <si>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</si>
  <si>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</si>
  <si>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</si>
  <si>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</si>
  <si>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</si>
  <si>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</si>
  <si>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</si>
  <si>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</si>
  <si>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</si>
  <si>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</si>
  <si>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</si>
  <si>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</si>
  <si>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</si>
  <si>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</si>
  <si>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</si>
  <si>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</si>
  <si>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</si>
  <si>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</si>
  <si>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</si>
  <si>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</si>
  <si>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</si>
  <si>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</si>
  <si>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</si>
  <si>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</si>
  <si>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</si>
  <si>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</si>
  <si>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</si>
  <si>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</si>
  <si>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</si>
  <si>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</si>
  <si>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</si>
  <si>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</si>
  <si>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</si>
  <si>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</si>
  <si>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</si>
  <si>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</si>
  <si>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</si>
  <si>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</si>
  <si>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</si>
  <si>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</si>
  <si>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</si>
  <si>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</si>
  <si>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</si>
  <si>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</si>
  <si>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</si>
  <si>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</si>
  <si>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</si>
  <si>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</si>
  <si>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</si>
  <si>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</si>
  <si>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</si>
  <si>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</si>
  <si>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</si>
  <si>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</si>
  <si>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</si>
  <si>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</si>
  <si>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</si>
  <si>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</si>
  <si>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</si>
  <si>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</si>
  <si>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</si>
  <si>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</si>
  <si>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</si>
  <si>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</si>
  <si>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</si>
  <si>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</si>
  <si>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</si>
  <si>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</si>
  <si>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</si>
  <si>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</si>
  <si>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</si>
  <si>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</si>
  <si>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</si>
  <si>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</si>
  <si>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</si>
  <si>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</si>
  <si>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</si>
  <si>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</si>
  <si>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</si>
  <si>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</si>
  <si>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</si>
  <si>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</si>
  <si>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</si>
  <si>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</si>
  <si>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</si>
  <si>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</si>
  <si>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</si>
  <si>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</si>
  <si>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</si>
  <si>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</si>
  <si>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</si>
  <si>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</si>
  <si>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</si>
  <si>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</si>
  <si>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</si>
  <si>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</si>
  <si>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</si>
  <si>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</si>
  <si>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</si>
  <si>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</si>
  <si>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</si>
  <si>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</si>
  <si>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</si>
  <si>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</si>
  <si>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</si>
  <si>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</si>
  <si>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</si>
  <si>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</si>
  <si>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</si>
  <si>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</si>
  <si>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</si>
  <si>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</si>
  <si>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</si>
  <si>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</si>
  <si>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</si>
  <si>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</si>
  <si>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</si>
  <si>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</si>
  <si>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</si>
  <si>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</si>
  <si>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</si>
  <si>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</si>
  <si>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</si>
  <si>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</si>
  <si>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</si>
  <si>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</si>
  <si>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</si>
  <si>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</si>
  <si>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</si>
  <si>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</si>
  <si>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</si>
  <si>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</si>
  <si>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</si>
  <si>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</si>
  <si>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</si>
  <si>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</si>
  <si>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</si>
  <si>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</si>
  <si>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</si>
  <si>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</si>
  <si>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</si>
  <si>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</si>
  <si>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</si>
  <si>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</si>
  <si>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</si>
  <si>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</si>
  <si>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</si>
  <si>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</si>
  <si>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</si>
  <si>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</si>
  <si>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</si>
  <si>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</si>
  <si>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</si>
  <si>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</si>
  <si>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</si>
  <si>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</si>
  <si>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</si>
  <si>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</si>
  <si>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</si>
  <si>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</si>
  <si>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</si>
  <si>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</si>
  <si>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</si>
  <si>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</si>
  <si>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</si>
  <si>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</si>
  <si>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</si>
  <si>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</si>
  <si>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</si>
  <si>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</si>
  <si>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</si>
  <si>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</si>
  <si>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</si>
  <si>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</si>
  <si>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</si>
  <si>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</si>
  <si>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</si>
  <si>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</si>
  <si>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</si>
  <si>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</si>
  <si>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</si>
  <si>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</si>
  <si>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</si>
  <si>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</si>
  <si>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</si>
  <si>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</si>
  <si>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</si>
  <si>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</si>
  <si>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</si>
  <si>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</si>
  <si>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</si>
  <si>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</si>
  <si>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</si>
  <si>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</si>
  <si>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</si>
  <si>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</si>
  <si>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</si>
  <si>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</si>
  <si>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</si>
  <si>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</si>
  <si>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</si>
  <si>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</si>
  <si>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</si>
  <si>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</si>
  <si>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</si>
  <si>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</si>
  <si>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</si>
  <si>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</si>
  <si>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</si>
  <si>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</si>
  <si>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</si>
  <si>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</si>
  <si>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</si>
  <si>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</si>
  <si>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</si>
  <si>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</si>
  <si>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</si>
  <si>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</si>
  <si>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</si>
  <si>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</si>
  <si>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</si>
  <si>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</si>
  <si>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</si>
  <si>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</si>
  <si>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</si>
  <si>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</si>
  <si>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</si>
  <si>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</si>
  <si>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</si>
  <si>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</si>
  <si>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</si>
  <si>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</si>
  <si>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</si>
  <si>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</si>
  <si>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</si>
  <si>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</si>
  <si>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</si>
  <si>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</si>
  <si>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</si>
  <si>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</si>
  <si>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</si>
  <si>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</si>
  <si>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</si>
  <si>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</si>
  <si>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</si>
  <si>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</si>
  <si>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</si>
  <si>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</si>
  <si>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</si>
  <si>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</si>
  <si>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</si>
  <si>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</si>
  <si>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</si>
  <si>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</si>
  <si>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</si>
  <si>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</si>
  <si>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</si>
  <si>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</si>
  <si>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</si>
  <si>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</si>
  <si>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</si>
  <si>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</si>
  <si>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</si>
  <si>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</si>
  <si>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</si>
  <si>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</si>
  <si>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</si>
  <si>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</si>
  <si>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</si>
  <si>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</si>
  <si>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</si>
  <si>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</si>
  <si>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</si>
  <si>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</si>
  <si>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</si>
  <si>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</si>
  <si>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</si>
  <si>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</si>
  <si>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</si>
  <si>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</si>
  <si>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</si>
  <si>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</si>
  <si>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</si>
  <si>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</si>
  <si>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</si>
  <si>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</si>
  <si>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</si>
  <si>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</si>
  <si>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</si>
  <si>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</si>
  <si>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</si>
  <si>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</si>
  <si>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</si>
  <si>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</si>
  <si>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</si>
  <si>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</si>
  <si>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</si>
  <si>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</si>
  <si>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</si>
  <si>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</si>
  <si>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</si>
  <si>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</si>
  <si>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</si>
  <si>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</si>
  <si>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</si>
  <si>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</si>
  <si>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</si>
  <si>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</si>
  <si>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</si>
  <si>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</si>
  <si>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</si>
  <si>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</si>
  <si>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</si>
  <si>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</si>
  <si>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</si>
  <si>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</si>
  <si>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</si>
  <si>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</si>
  <si>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</si>
  <si>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</si>
  <si>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</si>
  <si>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</si>
  <si>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</si>
  <si>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</si>
  <si>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</si>
  <si>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</si>
  <si>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</si>
  <si>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</si>
  <si>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</si>
  <si>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</si>
  <si>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</si>
  <si>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</si>
  <si>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</si>
  <si>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</si>
  <si>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</si>
  <si>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</si>
  <si>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</si>
  <si>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</si>
  <si>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</si>
  <si>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</si>
  <si>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</si>
  <si>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</si>
  <si>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</si>
  <si>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</si>
  <si>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</si>
  <si>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</si>
  <si>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</si>
  <si>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</si>
  <si>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</si>
  <si>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</si>
  <si>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</si>
  <si>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</si>
  <si>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</si>
  <si>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</si>
  <si>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</si>
  <si>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</si>
  <si>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</si>
  <si>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</si>
  <si>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</si>
  <si>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</si>
  <si>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</si>
  <si>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</si>
  <si>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</si>
  <si>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</si>
  <si>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</si>
  <si>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</si>
  <si>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</si>
  <si>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</si>
  <si>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</si>
  <si>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</si>
  <si>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</si>
  <si>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</si>
  <si>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</si>
  <si>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</si>
  <si>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</si>
  <si>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</si>
  <si>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</si>
  <si>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</si>
  <si>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</si>
  <si>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</si>
  <si>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</si>
  <si>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</si>
  <si>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</si>
  <si>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</si>
  <si>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</si>
  <si>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</si>
  <si>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</si>
  <si>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</si>
  <si>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</si>
  <si>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</si>
  <si>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</si>
  <si>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</si>
  <si>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</si>
  <si>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</si>
  <si>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</si>
  <si>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</si>
  <si>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</si>
  <si>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</si>
  <si>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</si>
  <si>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</si>
  <si>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</si>
  <si>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</si>
  <si>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</si>
  <si>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</si>
  <si>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</si>
  <si>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</si>
  <si>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</si>
  <si>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</si>
  <si>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</si>
  <si>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</si>
  <si>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</si>
  <si>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</si>
  <si>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</si>
  <si>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</si>
  <si>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</si>
  <si>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</si>
  <si>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</si>
  <si>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</si>
  <si>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</si>
  <si>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</si>
  <si>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</si>
  <si>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</si>
  <si>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</si>
  <si>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</si>
  <si>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</si>
  <si>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</si>
  <si>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</si>
  <si>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</si>
  <si>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</si>
  <si>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</si>
  <si>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</si>
  <si>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</si>
  <si>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</si>
  <si>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</si>
  <si>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</si>
  <si>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</si>
  <si>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</si>
  <si>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</si>
  <si>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</si>
  <si>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</si>
  <si>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</si>
  <si>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</si>
  <si>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</si>
  <si>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</si>
  <si>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</si>
  <si>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</si>
  <si>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</si>
  <si>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</si>
  <si>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</si>
  <si>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</si>
  <si>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</si>
  <si>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</si>
  <si>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</si>
  <si>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</si>
  <si>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</si>
  <si>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</si>
  <si>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</si>
  <si>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</si>
  <si>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</si>
  <si>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</si>
  <si>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</si>
  <si>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</si>
  <si>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</si>
  <si>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</si>
  <si>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</si>
  <si>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</si>
  <si>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</si>
  <si>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</si>
  <si>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</si>
  <si>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</si>
  <si>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</si>
  <si>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</si>
  <si>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</si>
  <si>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</si>
  <si>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</si>
  <si>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</si>
  <si>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</si>
  <si>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</si>
  <si>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</si>
  <si>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</si>
  <si>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</si>
  <si>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</si>
  <si>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</si>
  <si>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</si>
  <si>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</si>
  <si>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</si>
  <si>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</si>
  <si>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</si>
  <si>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</si>
  <si>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</si>
  <si>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</si>
  <si>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</si>
  <si>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</si>
  <si>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</si>
  <si>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</si>
  <si>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</si>
  <si>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</si>
  <si>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</si>
  <si>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</si>
  <si>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</si>
  <si>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</si>
  <si>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</si>
  <si>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</si>
  <si>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</si>
  <si>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</si>
  <si>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</si>
  <si>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</si>
  <si>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</si>
  <si>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</si>
  <si>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</si>
  <si>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</si>
  <si>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</si>
  <si>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</si>
  <si>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</si>
  <si>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</si>
  <si>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</si>
  <si>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</si>
  <si>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</si>
  <si>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</si>
  <si>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</si>
  <si>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</si>
  <si>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</si>
  <si>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</si>
  <si>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</si>
  <si>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</si>
  <si>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</si>
  <si>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</si>
  <si>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</si>
  <si>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</si>
  <si>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</si>
  <si>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</si>
  <si>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</si>
  <si>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</si>
  <si>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</si>
  <si>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</si>
  <si>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</si>
  <si>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</si>
  <si>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</si>
  <si>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</si>
  <si>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</si>
  <si>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</si>
  <si>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</si>
  <si>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</si>
  <si>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</si>
  <si>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</si>
  <si>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</si>
  <si>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</si>
  <si>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</si>
  <si>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</si>
  <si>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</si>
  <si>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</si>
  <si>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</si>
  <si>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</si>
  <si>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</si>
  <si>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</si>
  <si>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</si>
  <si>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</si>
  <si>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</si>
  <si>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</si>
  <si>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</si>
  <si>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</si>
  <si>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</si>
  <si>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</si>
  <si>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</si>
  <si>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</si>
  <si>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</si>
  <si>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</si>
  <si>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</si>
  <si>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</si>
  <si>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</si>
  <si>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</si>
  <si>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</si>
  <si>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</si>
  <si>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</si>
  <si>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</si>
  <si>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</si>
  <si>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</si>
  <si>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</si>
  <si>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</si>
  <si>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</si>
  <si>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</si>
  <si>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</si>
  <si>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</si>
  <si>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</si>
  <si>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</si>
  <si>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</si>
  <si>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</si>
  <si>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</si>
  <si>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</si>
  <si>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</si>
  <si>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</si>
  <si>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</si>
  <si>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</si>
  <si>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</si>
  <si>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</si>
  <si>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</si>
  <si>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</si>
  <si>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</si>
  <si>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</si>
  <si>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</si>
  <si>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</si>
  <si>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</si>
  <si>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</si>
  <si>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</si>
  <si>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</si>
  <si>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</si>
  <si>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</si>
  <si>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</si>
  <si>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</si>
  <si>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</si>
  <si>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</si>
  <si>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</si>
  <si>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</si>
  <si>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</si>
  <si>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</si>
  <si>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</si>
  <si>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</si>
  <si>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</si>
  <si>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</si>
  <si>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</si>
  <si>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</si>
  <si>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</si>
  <si>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</si>
  <si>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</si>
  <si>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</si>
  <si>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</si>
  <si>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</si>
  <si>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</si>
  <si>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</si>
  <si>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</si>
  <si>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</si>
  <si>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</si>
  <si>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</si>
  <si>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</si>
  <si>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</si>
  <si>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</si>
  <si>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</si>
  <si>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</si>
  <si>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</si>
  <si>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</si>
  <si>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</si>
  <si>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</si>
  <si>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</si>
  <si>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</si>
  <si>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</si>
  <si>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</si>
  <si>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</si>
  <si>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</si>
  <si>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</si>
  <si>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</si>
  <si>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</si>
  <si>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</si>
  <si>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</si>
  <si>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</si>
  <si>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</si>
  <si>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</si>
  <si>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</si>
  <si>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</si>
  <si>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</si>
  <si>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</si>
  <si>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</si>
  <si>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</si>
  <si>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</si>
  <si>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</si>
  <si>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</si>
  <si>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</si>
  <si>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</si>
  <si>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</si>
  <si>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</si>
  <si>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</si>
  <si>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</si>
  <si>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</si>
  <si>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</si>
  <si>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</si>
  <si>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</si>
  <si>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</si>
  <si>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</si>
  <si>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</si>
  <si>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</si>
  <si>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</si>
  <si>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</si>
  <si>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</si>
  <si>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</si>
  <si>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</si>
  <si>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</si>
  <si>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</si>
  <si>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</si>
  <si>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</si>
  <si>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</si>
  <si>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</si>
  <si>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</si>
  <si>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</si>
  <si>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</si>
  <si>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</si>
  <si>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</si>
  <si>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</si>
  <si>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</si>
  <si>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</si>
  <si>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</si>
  <si>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</si>
  <si>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</si>
  <si>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</si>
  <si>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</si>
  <si>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</si>
  <si>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</si>
  <si>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</si>
  <si>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</si>
  <si>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</si>
  <si>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</si>
  <si>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</si>
  <si>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</si>
  <si>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</si>
  <si>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</si>
  <si>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</si>
  <si>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</si>
  <si>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</si>
  <si>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</si>
  <si>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</si>
  <si>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</si>
  <si>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</si>
  <si>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</si>
  <si>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</si>
  <si>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</si>
  <si>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</si>
  <si>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</si>
  <si>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</si>
  <si>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</si>
  <si>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</si>
  <si>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</si>
  <si>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</si>
  <si>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</si>
  <si>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</si>
  <si>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</si>
  <si>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</si>
  <si>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</si>
  <si>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</si>
  <si>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</si>
  <si>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</si>
  <si>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</si>
  <si>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</si>
  <si>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</si>
  <si>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</si>
  <si>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</si>
  <si>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</si>
  <si>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</si>
  <si>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</si>
  <si>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</si>
  <si>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</si>
  <si>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</si>
  <si>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</si>
  <si>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</si>
  <si>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</si>
  <si>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</si>
  <si>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</si>
  <si>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</si>
  <si>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</si>
  <si>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</si>
  <si>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</si>
  <si>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</si>
  <si>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</si>
  <si>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</si>
  <si>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</si>
  <si>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</si>
  <si>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</si>
  <si>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</si>
  <si>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</si>
  <si>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</si>
  <si>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</si>
  <si>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</si>
  <si>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</si>
  <si>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</si>
  <si>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</si>
  <si>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</si>
  <si>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</si>
  <si>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</si>
  <si>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</si>
  <si>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</si>
  <si>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</si>
  <si>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</si>
  <si>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</si>
  <si>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</si>
  <si>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</si>
  <si>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</si>
  <si>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</si>
  <si>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</si>
  <si>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</si>
  <si>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</si>
  <si>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</si>
  <si>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</si>
  <si>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</si>
  <si>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</si>
  <si>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</si>
  <si>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</si>
  <si>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</si>
  <si>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</si>
  <si>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</si>
  <si>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</si>
  <si>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</si>
  <si>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</si>
  <si>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</si>
  <si>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</si>
  <si>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</si>
  <si>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</si>
  <si>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</si>
  <si>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</si>
  <si>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</si>
  <si>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</si>
  <si>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</si>
  <si>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</si>
  <si>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</si>
  <si>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</si>
  <si>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</si>
  <si>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</si>
  <si>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</si>
  <si>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</si>
  <si>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</si>
  <si>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</si>
  <si>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</si>
  <si>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</si>
  <si>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</si>
  <si>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</si>
  <si>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</si>
  <si>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</si>
  <si>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</si>
  <si>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</si>
  <si>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</si>
  <si>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</si>
  <si>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</si>
  <si>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</si>
  <si>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</si>
  <si>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</si>
  <si>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</si>
  <si>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</si>
  <si>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</si>
  <si>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</si>
  <si>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</si>
  <si>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</si>
  <si>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</si>
  <si>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</si>
  <si>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</si>
  <si>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</si>
  <si>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</si>
  <si>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</si>
  <si>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</si>
  <si>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</si>
  <si>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</si>
  <si>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</si>
  <si>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</si>
  <si>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</si>
  <si>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</si>
  <si>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</si>
  <si>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</si>
  <si>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</si>
  <si>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</si>
  <si>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</si>
  <si>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</si>
  <si>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</si>
  <si>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</si>
  <si>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</si>
  <si>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</si>
  <si>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</si>
  <si>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</si>
  <si>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</si>
  <si>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</si>
  <si>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</si>
  <si>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</si>
  <si>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</si>
  <si>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</si>
  <si>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</si>
  <si>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</si>
  <si>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</si>
  <si>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</si>
  <si>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</si>
  <si>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</si>
  <si>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</si>
  <si>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</si>
  <si>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</si>
  <si>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</si>
  <si>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</si>
  <si>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</si>
  <si>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</si>
  <si>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</si>
  <si>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</si>
  <si>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</si>
  <si>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</si>
  <si>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</si>
  <si>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</si>
  <si>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</si>
  <si>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</si>
  <si>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</si>
  <si>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</si>
  <si>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</si>
  <si>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</si>
  <si>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</si>
  <si>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</si>
  <si>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</si>
  <si>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</si>
  <si>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</si>
  <si>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</si>
  <si>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</si>
  <si>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</si>
  <si>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</si>
  <si>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</si>
  <si>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</si>
  <si>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</si>
  <si>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</si>
  <si>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</si>
  <si>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</si>
  <si>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</si>
  <si>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</si>
  <si>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</si>
  <si>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</si>
  <si>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</si>
  <si>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</si>
  <si>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</si>
  <si>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</si>
  <si>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</si>
  <si>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</si>
  <si>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</si>
  <si>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</si>
  <si>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</si>
  <si>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</si>
  <si>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</si>
  <si>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</si>
  <si>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</si>
  <si>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</si>
  <si>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</si>
  <si>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</si>
  <si>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</si>
  <si>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</si>
  <si>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</si>
  <si>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</si>
  <si>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</si>
  <si>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</si>
  <si>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</si>
  <si>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</si>
  <si>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</si>
  <si>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</si>
  <si>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</si>
  <si>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</si>
  <si>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</si>
  <si>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</si>
  <si>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</si>
  <si>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</si>
  <si>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</si>
  <si>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</si>
  <si>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</si>
  <si>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</si>
  <si>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</si>
  <si>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</si>
  <si>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</si>
  <si>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</si>
  <si>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</si>
  <si>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</si>
  <si>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</si>
  <si>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</si>
  <si>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</si>
  <si>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</si>
  <si>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</si>
  <si>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</si>
  <si>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</si>
  <si>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</si>
  <si>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</si>
  <si>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</si>
  <si>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</si>
  <si>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</si>
  <si>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</si>
  <si>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</si>
  <si>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</si>
  <si>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</si>
  <si>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</si>
  <si>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</si>
  <si>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</si>
  <si>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</si>
  <si>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</si>
  <si>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</si>
  <si>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</si>
  <si>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</si>
  <si>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</si>
  <si>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</si>
  <si>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</si>
  <si>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</si>
  <si>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</si>
  <si>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</si>
  <si>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</si>
  <si>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</si>
  <si>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</si>
  <si>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</si>
  <si>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</si>
  <si>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</si>
  <si>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</si>
  <si>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</si>
  <si>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</si>
  <si>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</si>
  <si>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</si>
  <si>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</si>
  <si>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</si>
  <si>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</si>
  <si>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</si>
  <si>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</si>
  <si>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</si>
  <si>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</si>
  <si>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</si>
  <si>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</si>
  <si>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</si>
  <si>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</si>
  <si>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</si>
  <si>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</si>
  <si>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</si>
  <si>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</si>
  <si>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</si>
  <si>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</si>
  <si>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</si>
  <si>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</si>
  <si>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</si>
  <si>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</si>
  <si>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</si>
  <si>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</si>
  <si>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</si>
  <si>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</si>
  <si>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</si>
  <si>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</si>
  <si>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</si>
  <si>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</si>
  <si>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</si>
  <si>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</si>
  <si>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</si>
  <si>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</si>
  <si>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</si>
  <si>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</si>
  <si>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</si>
  <si>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</si>
  <si>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</si>
  <si>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</si>
  <si>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</si>
  <si>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</si>
  <si>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</si>
  <si>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</si>
  <si>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</si>
  <si>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</si>
  <si>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</si>
  <si>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</si>
  <si>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</si>
  <si>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</si>
  <si>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</si>
  <si>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</si>
  <si>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</si>
  <si>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</si>
  <si>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</si>
  <si>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</si>
  <si>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</si>
  <si>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</si>
  <si>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</si>
  <si>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</si>
  <si>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</si>
  <si>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</si>
  <si>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</si>
  <si>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</si>
  <si>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</si>
  <si>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</si>
  <si>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</si>
  <si>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</si>
  <si>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</si>
  <si>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</si>
  <si>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</si>
  <si>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</si>
  <si>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</si>
  <si>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</si>
  <si>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</si>
  <si>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</si>
  <si>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</si>
  <si>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</si>
  <si>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</si>
  <si>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</si>
  <si>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</si>
  <si>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</si>
  <si>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</si>
  <si>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</si>
  <si>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</si>
  <si>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</si>
  <si>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</si>
  <si>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</si>
  <si>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</si>
  <si>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</si>
  <si>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</si>
  <si>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</si>
  <si>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</si>
  <si>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</si>
  <si>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</si>
  <si>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</si>
  <si>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</si>
  <si>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</si>
  <si>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</si>
  <si>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</si>
  <si>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</si>
  <si>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</si>
  <si>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</si>
  <si>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</si>
  <si>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</si>
  <si>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</si>
  <si>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</si>
  <si>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</si>
  <si>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</si>
  <si>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</si>
  <si>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</si>
  <si>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</si>
  <si>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</si>
  <si>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</si>
  <si>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</si>
  <si>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</si>
  <si>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</si>
  <si>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</si>
  <si>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</si>
  <si>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</si>
  <si>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</si>
  <si>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</si>
  <si>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</si>
  <si>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</si>
  <si>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</si>
  <si>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</si>
  <si>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</si>
  <si>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</si>
  <si>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</si>
  <si>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</si>
  <si>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</si>
  <si>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</si>
  <si>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</si>
  <si>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</si>
  <si>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</si>
  <si>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</si>
  <si>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</si>
  <si>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</si>
  <si>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</si>
  <si>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</si>
  <si>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</si>
  <si>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</si>
  <si>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</si>
  <si>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</si>
  <si>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</si>
  <si>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</si>
  <si>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</si>
  <si>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</si>
  <si>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</si>
  <si>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</si>
  <si>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</si>
  <si>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</si>
  <si>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</si>
  <si>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</si>
  <si>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</si>
  <si>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</si>
  <si>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</si>
  <si>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</si>
  <si>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</si>
  <si>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</si>
  <si>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</si>
  <si>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</si>
  <si>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</si>
  <si>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</si>
  <si>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</si>
  <si>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</si>
  <si>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</si>
  <si>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</si>
  <si>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</si>
  <si>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</si>
  <si>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</si>
  <si>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</si>
  <si>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</si>
  <si>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</si>
  <si>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</si>
  <si>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</si>
  <si>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</si>
  <si>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</si>
  <si>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</si>
  <si>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</si>
  <si>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</si>
  <si>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</si>
  <si>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</si>
  <si>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</si>
  <si>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</si>
  <si>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</si>
  <si>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</si>
  <si>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</si>
  <si>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</si>
  <si>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</si>
  <si>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</si>
  <si>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</si>
  <si>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</si>
  <si>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</si>
  <si>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</si>
  <si>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</si>
  <si>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</si>
  <si>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</si>
  <si>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</si>
  <si>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</si>
  <si>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</si>
  <si>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</si>
  <si>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</si>
  <si>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</si>
  <si>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</si>
  <si>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</si>
  <si>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</si>
  <si>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</si>
  <si>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</si>
  <si>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</si>
  <si>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</si>
  <si>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</si>
  <si>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</si>
  <si>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</si>
  <si>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</si>
  <si>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</si>
  <si>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</si>
  <si>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</si>
  <si>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</si>
  <si>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</si>
  <si>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</si>
  <si>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</si>
  <si>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</si>
  <si>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</si>
  <si>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</si>
  <si>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</si>
  <si>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</si>
  <si>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</si>
  <si>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</si>
  <si>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</si>
  <si>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</si>
  <si>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</si>
  <si>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</si>
  <si>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</si>
  <si>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</si>
  <si>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</si>
  <si>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</si>
  <si>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</si>
  <si>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</si>
  <si>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</si>
  <si>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</si>
  <si>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</si>
  <si>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</si>
  <si>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</si>
  <si>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</si>
  <si>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</si>
  <si>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</si>
  <si>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</si>
  <si>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</si>
  <si>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</si>
  <si>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</si>
  <si>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</si>
  <si>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</si>
  <si>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</si>
  <si>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</si>
  <si>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</si>
  <si>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</si>
  <si>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</si>
  <si>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</si>
  <si>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</si>
  <si>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</si>
  <si>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</si>
  <si>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</si>
  <si>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</si>
  <si>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</si>
  <si>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</si>
  <si>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</si>
  <si>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</si>
  <si>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</si>
  <si>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</si>
  <si>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</si>
  <si>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</si>
  <si>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</si>
  <si>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</si>
  <si>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</si>
  <si>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</si>
  <si>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</si>
  <si>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</si>
  <si>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</si>
  <si>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</si>
  <si>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</si>
  <si>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</si>
  <si>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</si>
  <si>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</si>
  <si>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</si>
  <si>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</si>
  <si>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</si>
  <si>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</si>
  <si>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</si>
  <si>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</si>
  <si>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</si>
  <si>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</si>
  <si>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</si>
  <si>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</si>
  <si>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</si>
  <si>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</si>
  <si>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</si>
  <si>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</si>
  <si>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</si>
  <si>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</si>
  <si>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</si>
  <si>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</si>
  <si>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</si>
  <si>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</si>
  <si>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</si>
  <si>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</si>
  <si>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</si>
  <si>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</si>
  <si>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</si>
  <si>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</si>
  <si>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</si>
  <si>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</si>
  <si>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</si>
  <si>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</si>
  <si>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</si>
  <si>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</si>
  <si>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</si>
  <si>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</si>
  <si>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</si>
  <si>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</si>
  <si>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</si>
  <si>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</si>
  <si>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</si>
  <si>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</si>
  <si>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</si>
  <si>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</si>
  <si>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</si>
  <si>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</si>
  <si>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</si>
  <si>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</si>
  <si>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</si>
  <si>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</si>
  <si>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</si>
  <si>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</si>
  <si>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</si>
  <si>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</si>
  <si>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</si>
  <si>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</si>
  <si>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</si>
  <si>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</si>
  <si>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</si>
  <si>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</si>
  <si>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</si>
  <si>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</si>
  <si>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</si>
  <si>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</si>
  <si>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</si>
  <si>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</si>
  <si>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</si>
  <si>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</si>
  <si>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</si>
  <si>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</si>
  <si>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</si>
  <si>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</si>
  <si>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</si>
  <si>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</si>
  <si>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</si>
  <si>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</si>
  <si>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</si>
  <si>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</si>
  <si>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</si>
  <si>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</si>
  <si>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</si>
  <si>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</si>
  <si>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</si>
  <si>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</si>
  <si>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</si>
  <si>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</si>
  <si>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</si>
  <si>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</si>
  <si>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</si>
  <si>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</si>
  <si>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</si>
  <si>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</si>
  <si>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</si>
  <si>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</si>
  <si>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</si>
  <si>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</si>
  <si>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</si>
  <si>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</si>
  <si>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</si>
  <si>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</si>
  <si>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</si>
  <si>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</si>
  <si>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</si>
  <si>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</si>
  <si>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</si>
  <si>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</si>
  <si>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</si>
  <si>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</si>
  <si>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</si>
  <si>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</si>
  <si>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</si>
  <si>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</si>
  <si>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</si>
  <si>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</si>
  <si>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</si>
  <si>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</si>
  <si>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</si>
  <si>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</si>
  <si>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</si>
  <si>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</si>
  <si>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</si>
  <si>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</si>
  <si>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</si>
  <si>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</si>
  <si>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</si>
  <si>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</si>
  <si>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</si>
  <si>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</si>
  <si>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</si>
  <si>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</si>
  <si>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</si>
  <si>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</si>
  <si>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</si>
  <si>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</si>
  <si>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</si>
  <si>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</si>
  <si>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</si>
  <si>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</si>
  <si>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</si>
  <si>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</si>
  <si>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</si>
  <si>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</si>
  <si>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</si>
  <si>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</si>
  <si>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</si>
  <si>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</si>
  <si>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</si>
  <si>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</si>
  <si>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</si>
  <si>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</si>
  <si>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</si>
  <si>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</si>
  <si>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</si>
  <si>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</si>
  <si>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</si>
  <si>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</si>
  <si>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</si>
  <si>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</si>
  <si>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</si>
  <si>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</si>
  <si>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</si>
  <si>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</si>
  <si>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</si>
  <si>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</si>
  <si>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</si>
  <si>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</si>
  <si>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</si>
  <si>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</si>
  <si>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</si>
  <si>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</si>
  <si>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</si>
  <si>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</si>
  <si>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</si>
  <si>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</si>
  <si>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</si>
  <si>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</si>
  <si>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</si>
  <si>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</si>
  <si>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</si>
  <si>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</si>
  <si>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</si>
  <si>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</si>
  <si>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</si>
  <si>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</si>
  <si>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</si>
  <si>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</si>
  <si>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</si>
  <si>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</si>
  <si>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</si>
  <si>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</si>
  <si>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</si>
  <si>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</si>
  <si>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</si>
  <si>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</si>
  <si>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</si>
  <si>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</si>
  <si>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</si>
  <si>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</si>
  <si>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</si>
  <si>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</si>
  <si>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</si>
  <si>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</si>
  <si>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</si>
  <si>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</si>
  <si>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</si>
  <si>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</si>
  <si>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</si>
  <si>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</si>
  <si>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</si>
  <si>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</si>
  <si>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</si>
  <si>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</si>
  <si>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</si>
  <si>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</si>
  <si>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</si>
  <si>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</si>
  <si>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</si>
  <si>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</si>
  <si>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</si>
  <si>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</si>
  <si>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</si>
  <si>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</si>
  <si>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</si>
  <si>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</si>
  <si>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</si>
  <si>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</si>
  <si>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</si>
  <si>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</si>
  <si>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</si>
  <si>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</si>
  <si>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</si>
  <si>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</si>
  <si>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</si>
  <si>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</si>
  <si>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</si>
  <si>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</si>
  <si>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</si>
  <si>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</si>
  <si>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</si>
  <si>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</si>
  <si>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</si>
  <si>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</si>
  <si>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</si>
  <si>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</si>
  <si>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</si>
  <si>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</si>
  <si>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</si>
  <si>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</si>
  <si>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</si>
  <si>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</si>
  <si>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</si>
  <si>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</si>
  <si>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</si>
  <si>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</si>
  <si>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</si>
  <si>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</si>
  <si>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</si>
  <si>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</si>
  <si>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</si>
  <si>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</si>
  <si>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</si>
  <si>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</si>
  <si>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</si>
  <si>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</si>
  <si>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</si>
  <si>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</si>
  <si>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</si>
  <si>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</si>
  <si>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</si>
  <si>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</si>
  <si>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</si>
  <si>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</si>
  <si>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</si>
  <si>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</si>
  <si>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</si>
  <si>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</si>
  <si>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</si>
  <si>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</si>
  <si>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</si>
  <si>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</si>
  <si>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</si>
  <si>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</si>
  <si>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</si>
  <si>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</si>
  <si>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</si>
  <si>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</si>
  <si>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</si>
  <si>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</si>
  <si>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</si>
  <si>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</si>
  <si>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</si>
  <si>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</si>
  <si>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</si>
  <si>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</si>
  <si>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</si>
  <si>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</si>
  <si>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</si>
  <si>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</si>
  <si>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</si>
  <si>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</si>
  <si>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</si>
  <si>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</si>
  <si>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</si>
  <si>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</si>
  <si>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</si>
  <si>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</si>
  <si>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</si>
  <si>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</si>
  <si>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</si>
  <si>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</si>
  <si>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</si>
  <si>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</si>
  <si>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</si>
  <si>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</si>
  <si>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</si>
  <si>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</si>
  <si>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</si>
  <si>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</si>
  <si>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</si>
  <si>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</si>
  <si>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</si>
  <si>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</si>
  <si>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</si>
  <si>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</si>
  <si>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</si>
  <si>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</si>
  <si>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</si>
  <si>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</si>
  <si>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</si>
  <si>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</si>
  <si>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</si>
  <si>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</si>
  <si>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</si>
  <si>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</si>
  <si>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</si>
  <si>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</si>
  <si>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</si>
  <si>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</si>
  <si>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</si>
  <si>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</si>
  <si>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</si>
  <si>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</si>
  <si>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</si>
  <si>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</si>
  <si>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</si>
  <si>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</si>
  <si>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</si>
  <si>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</si>
  <si>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</si>
  <si>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</si>
  <si>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</si>
  <si>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</si>
  <si>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</si>
  <si>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</si>
  <si>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</si>
  <si>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</si>
  <si>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States</t>
  </si>
  <si>
    <t xml:space="preserve"> </t>
  </si>
  <si>
    <t>2011</t>
  </si>
  <si>
    <t>2012</t>
  </si>
  <si>
    <t>2013</t>
  </si>
  <si>
    <t>2014</t>
  </si>
  <si>
    <t>Sum of Quantity</t>
  </si>
  <si>
    <t>Count of Order ID</t>
  </si>
  <si>
    <t>Sum of Profit Margin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</si>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</sst>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409]* #,##0.00_ ;_-[$$-409]* \-#,##0.00\ ;_-[$$-409]* &quot;-&quot;??_ ;_-@_ "/>
    <numFmt numFmtId="165" formatCode="&quot;#&quot;\ 0"/>
    <numFmt numFmtId="166" formatCode="[Green]\▲0.00%;[Red]\▼0.00%"/>
    <numFmt numFmtId="167" formatCode="\$\ 0.00,\ &quot;K&quot;"/>
    <numFmt numFmtId="168" formatCode="\$\ 0,\ &quot;K&quot;"/>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scheme val="minor"/>
    </font>
    <font>
      <sz val="11"/>
      <color theme="1"/>
      <name val="Arial"/>
      <family val="2"/>
    </font>
    <font>
      <sz val="11"/>
      <color theme="1"/>
      <name val="Arial Black"/>
      <family val="2"/>
    </font>
  </fonts>
  <fills count="3">
    <fill>
      <patternFill patternType="none"/>
    </fill>
    <fill>
      <patternFill patternType="gray125"/>
    </fill>
    <fill>
      <patternFill patternType="solid">
        <fgColor theme="0" tint="-4.9989318521683403E-2"/>
        <bgColor indexed="64"/>
      </patternFill>
    </fill>
  </fills>
  <borders count="15">
    <border>
      <left/>
      <right/>
      <top/>
      <bottom/>
      <diagonal/>
    </border>
    <border>
      <left/>
      <right/>
      <top style="thin">
        <color indexed="65"/>
      </top>
      <bottom/>
      <diagonal/>
    </border>
    <border>
      <left style="thin">
        <color rgb="FFABABAB"/>
      </left>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style="thin">
        <color indexed="65"/>
      </top>
      <bottom/>
      <diagonal/>
    </border>
    <border>
      <left/>
      <right style="thin">
        <color rgb="FFABABAB"/>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s>
  <cellStyleXfs count="2">
    <xf numFmtId="0" fontId="0" fillId="0" borderId="0"/>
    <xf numFmtId="9" fontId="6" fillId="0" borderId="0" applyFont="0" applyFill="0" applyBorder="0" applyAlignment="0" applyProtection="0"/>
  </cellStyleXfs>
  <cellXfs count="44">
    <xf numFmtId="0" fontId="0" fillId="0" borderId="0" xfId="0"/>
    <xf numFmtId="0" fontId="3" fillId="0" borderId="0" xfId="0" applyFont="1"/>
    <xf numFmtId="0" fontId="4" fillId="0" borderId="0" xfId="0" applyFont="1"/>
    <xf numFmtId="14" fontId="5" fillId="0" borderId="0" xfId="0" applyNumberFormat="1" applyFont="1"/>
    <xf numFmtId="0" fontId="2" fillId="0" borderId="0" xfId="0" applyFont="1"/>
    <xf numFmtId="0" fontId="1" fillId="0" borderId="0" xfId="0" applyFont="1"/>
    <xf numFmtId="164" fontId="0" fillId="0" borderId="0" xfId="0" applyNumberFormat="1"/>
    <xf numFmtId="165" fontId="0" fillId="0" borderId="0" xfId="0" applyNumberFormat="1"/>
    <xf numFmtId="10" fontId="0" fillId="0" borderId="0" xfId="1" applyNumberFormat="1" applyFont="1" applyAlignment="1"/>
    <xf numFmtId="0" fontId="7" fillId="0" borderId="0" xfId="0" applyFont="1"/>
    <xf numFmtId="166" fontId="8" fillId="0" borderId="0" xfId="0" applyNumberFormat="1" applyFont="1" applyAlignment="1">
      <alignment horizontal="center"/>
    </xf>
    <xf numFmtId="0" fontId="0" fillId="2" borderId="0" xfId="0" applyFill="1"/>
    <xf numFmtId="0" fontId="0" fillId="0" borderId="2" xfId="0" pivotButton="1" applyBorder="1"/>
    <xf numFmtId="0" fontId="0" fillId="0" borderId="2" xfId="0" applyBorder="1"/>
    <xf numFmtId="0" fontId="0" fillId="0" borderId="3" xfId="0" applyBorder="1"/>
    <xf numFmtId="0" fontId="0" fillId="0" borderId="4" xfId="0" applyBorder="1"/>
    <xf numFmtId="0" fontId="0" fillId="0" borderId="5"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7" xfId="0" applyBorder="1"/>
    <xf numFmtId="0" fontId="0" fillId="0" borderId="1" xfId="0" applyBorder="1"/>
    <xf numFmtId="0" fontId="0" fillId="0" borderId="8" xfId="0" applyBorder="1"/>
    <xf numFmtId="0" fontId="0" fillId="0" borderId="9" xfId="0" applyBorder="1" applyAlignment="1">
      <alignment horizontal="left"/>
    </xf>
    <xf numFmtId="0" fontId="0" fillId="0" borderId="9" xfId="0" applyBorder="1"/>
    <xf numFmtId="0" fontId="0" fillId="0" borderId="10" xfId="0" applyBorder="1"/>
    <xf numFmtId="0" fontId="0" fillId="0" borderId="11" xfId="0" applyBorder="1"/>
    <xf numFmtId="14" fontId="0" fillId="0" borderId="2" xfId="0" applyNumberFormat="1" applyBorder="1" applyAlignment="1">
      <alignment horizontal="left"/>
    </xf>
    <xf numFmtId="14" fontId="0" fillId="0" borderId="7" xfId="0" applyNumberFormat="1" applyBorder="1" applyAlignment="1">
      <alignment horizontal="left"/>
    </xf>
    <xf numFmtId="14" fontId="0" fillId="0" borderId="5" xfId="0" applyNumberFormat="1" applyBorder="1" applyAlignment="1">
      <alignment horizontal="left"/>
    </xf>
    <xf numFmtId="0" fontId="0" fillId="0" borderId="12" xfId="0" applyBorder="1"/>
    <xf numFmtId="0" fontId="0" fillId="0" borderId="13" xfId="0" applyBorder="1"/>
    <xf numFmtId="0" fontId="0" fillId="0" borderId="14" xfId="0" applyBorder="1"/>
    <xf numFmtId="10" fontId="0" fillId="0" borderId="12" xfId="0" applyNumberFormat="1" applyBorder="1"/>
    <xf numFmtId="10" fontId="0" fillId="0" borderId="13" xfId="0" applyNumberFormat="1" applyBorder="1"/>
    <xf numFmtId="10" fontId="0" fillId="0" borderId="14" xfId="0" applyNumberFormat="1" applyBorder="1"/>
    <xf numFmtId="2" fontId="0" fillId="0" borderId="13" xfId="0" applyNumberFormat="1" applyBorder="1"/>
    <xf numFmtId="2" fontId="0" fillId="0" borderId="12" xfId="0" applyNumberFormat="1" applyBorder="1"/>
    <xf numFmtId="168" fontId="0" fillId="0" borderId="2" xfId="0" applyNumberFormat="1" applyBorder="1"/>
    <xf numFmtId="168" fontId="0" fillId="0" borderId="4" xfId="0" applyNumberFormat="1" applyBorder="1"/>
    <xf numFmtId="168" fontId="0" fillId="0" borderId="7" xfId="0" applyNumberFormat="1" applyBorder="1"/>
    <xf numFmtId="168" fontId="0" fillId="0" borderId="8" xfId="0" applyNumberFormat="1" applyBorder="1"/>
    <xf numFmtId="168" fontId="0" fillId="0" borderId="5" xfId="0" applyNumberFormat="1" applyBorder="1"/>
    <xf numFmtId="168" fontId="0" fillId="0" borderId="6" xfId="0" applyNumberFormat="1" applyBorder="1"/>
    <xf numFmtId="167" fontId="0" fillId="0" borderId="0" xfId="0" applyNumberFormat="1"/>
  </cellXfs>
  <cellStyles count="2">
    <cellStyle name="Normal" xfId="0" builtinId="0"/>
    <cellStyle name="Percent" xfId="1" builtinId="5"/>
  </cellStyles>
  <dxfs count="9">
    <dxf>
      <numFmt numFmtId="0" formatCode="General"/>
    </dxf>
    <dxf>
      <numFmt numFmtId="2" formatCode="0.00"/>
    </dxf>
    <dxf>
      <numFmt numFmtId="2" formatCode="0.00"/>
    </dxf>
    <dxf>
      <numFmt numFmtId="168" formatCode="\$\ 0,\ &quot;K&quot;"/>
    </dxf>
    <dxf>
      <font>
        <b/>
        <color theme="1"/>
      </font>
      <border>
        <bottom style="thin">
          <color theme="4"/>
        </bottom>
        <vertical/>
        <horizontal/>
      </border>
    </dxf>
    <dxf>
      <font>
        <color theme="1"/>
      </font>
      <fill>
        <patternFill>
          <bgColor theme="0"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MySlicers" pivot="0" table="0" count="10" xr9:uid="{00000000-0011-0000-FFFF-FFFF01000000}">
      <tableStyleElement type="wholeTable" dxfId="5"/>
      <tableStyleElement type="headerRow" dxfId="4"/>
    </tableStyle>
  </tableStyles>
  <colors>
    <mruColors>
      <color rgb="FFB2B2B2"/>
      <color rgb="FFDDDDDD"/>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(Recovered).xlsx]ComboChart!PivotTable1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13-4CB1-91ED-C4AEBA591A96}"/>
            </c:ext>
          </c:extLst>
        </c:ser>
        <c:dLbls>
          <c:showLegendKey val="0"/>
          <c:showVal val="0"/>
          <c:showCatName val="0"/>
          <c:showSerName val="0"/>
          <c:showPercent val="0"/>
          <c:showBubbleSize val="0"/>
        </c:dLbls>
        <c:axId val="1212671679"/>
        <c:axId val="1212653791"/>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13-4CB1-91ED-C4AEBA591A96}"/>
            </c:ext>
          </c:extLst>
        </c:ser>
        <c:dLbls>
          <c:showLegendKey val="0"/>
          <c:showVal val="0"/>
          <c:showCatName val="0"/>
          <c:showSerName val="0"/>
          <c:showPercent val="0"/>
          <c:showBubbleSize val="0"/>
        </c:dLbls>
        <c:gapWidth val="219"/>
        <c:overlap val="-27"/>
        <c:axId val="1203653199"/>
        <c:axId val="1203632815"/>
      </c:barChart>
      <c:catAx>
        <c:axId val="120365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03632815"/>
        <c:crosses val="autoZero"/>
        <c:auto val="1"/>
        <c:lblAlgn val="ctr"/>
        <c:lblOffset val="100"/>
        <c:noMultiLvlLbl val="0"/>
      </c:catAx>
      <c:valAx>
        <c:axId val="1203632815"/>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03653199"/>
        <c:crosses val="autoZero"/>
        <c:crossBetween val="between"/>
      </c:valAx>
      <c:valAx>
        <c:axId val="1212653791"/>
        <c:scaling>
          <c:orientation val="minMax"/>
        </c:scaling>
        <c:delete val="0"/>
        <c:axPos val="r"/>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12671679"/>
        <c:crosses val="max"/>
        <c:crossBetween val="between"/>
      </c:valAx>
      <c:catAx>
        <c:axId val="1212671679"/>
        <c:scaling>
          <c:orientation val="minMax"/>
        </c:scaling>
        <c:delete val="1"/>
        <c:axPos val="b"/>
        <c:numFmt formatCode="General" sourceLinked="1"/>
        <c:majorTickMark val="out"/>
        <c:minorTickMark val="none"/>
        <c:tickLblPos val="nextTo"/>
        <c:crossAx val="12126537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(Recovered).xlsx]PieChart!PivotTable2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04-4756-B201-896B4D1FCB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04-4756-B201-896B4D1FCB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04-4756-B201-896B4D1FC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D31-42DA-8987-7A825B86D18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(Recovered).xlsx]SubCategory!PivotTable3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solidFill>
              <a:schemeClr val="accent1"/>
            </a:solidFill>
            <a:ln>
              <a:noFill/>
            </a:ln>
            <a:effectLst/>
          </c:spPr>
          <c:invertIfNegative val="0"/>
          <c:cat>
            <c:strRef>
              <c:f>SubCategory!$A$4:$A$9</c:f>
              <c:strCache>
                <c:ptCount val="5"/>
                <c:pt idx="0">
                  <c:v>Binders</c:v>
                </c:pt>
                <c:pt idx="1">
                  <c:v>Tables</c:v>
                </c:pt>
                <c:pt idx="2">
                  <c:v>Storage</c:v>
                </c:pt>
                <c:pt idx="3">
                  <c:v>Chairs</c:v>
                </c:pt>
                <c:pt idx="4">
                  <c:v>Phones</c:v>
                </c:pt>
              </c:strCache>
            </c:strRef>
          </c:cat>
          <c:val>
            <c:numRef>
              <c:f>SubCategory!$B$4:$B$9</c:f>
              <c:numCache>
                <c:formatCode>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E42-42AE-9AD5-5368AC4C247C}"/>
            </c:ext>
          </c:extLst>
        </c:ser>
        <c:dLbls>
          <c:showLegendKey val="0"/>
          <c:showVal val="0"/>
          <c:showCatName val="0"/>
          <c:showSerName val="0"/>
          <c:showPercent val="0"/>
          <c:showBubbleSize val="0"/>
        </c:dLbls>
        <c:gapWidth val="182"/>
        <c:axId val="380065151"/>
        <c:axId val="380072639"/>
      </c:barChart>
      <c:catAx>
        <c:axId val="38006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80072639"/>
        <c:crosses val="autoZero"/>
        <c:auto val="1"/>
        <c:lblAlgn val="ctr"/>
        <c:lblOffset val="100"/>
        <c:noMultiLvlLbl val="0"/>
      </c:catAx>
      <c:valAx>
        <c:axId val="38007263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8006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(Recovered).xlsx]ComboChart!PivotTable1</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1671738470046"/>
          <c:y val="0.13499583893476733"/>
          <c:w val="0.72982667681663305"/>
          <c:h val="0.6623590039049998"/>
        </c:manualLayout>
      </c:layout>
      <c:areaChart>
        <c:grouping val="standard"/>
        <c:varyColors val="0"/>
        <c:ser>
          <c:idx val="1"/>
          <c:order val="1"/>
          <c:tx>
            <c:strRef>
              <c:f>ComboChart!$C$3</c:f>
              <c:strCache>
                <c:ptCount val="1"/>
                <c:pt idx="0">
                  <c:v>Sum of Profit</c:v>
                </c:pt>
              </c:strCache>
            </c:strRef>
          </c:tx>
          <c:spPr>
            <a:solidFill>
              <a:schemeClr val="tx1">
                <a:lumMod val="50000"/>
                <a:lumOff val="50000"/>
              </a:schemeClr>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C5F-4CAE-8F97-C77799CE4791}"/>
            </c:ext>
          </c:extLst>
        </c:ser>
        <c:dLbls>
          <c:showLegendKey val="0"/>
          <c:showVal val="0"/>
          <c:showCatName val="0"/>
          <c:showSerName val="0"/>
          <c:showPercent val="0"/>
          <c:showBubbleSize val="0"/>
        </c:dLbls>
        <c:axId val="1212671679"/>
        <c:axId val="1212653791"/>
      </c:areaChart>
      <c:barChart>
        <c:barDir val="col"/>
        <c:grouping val="clustered"/>
        <c:varyColors val="0"/>
        <c:ser>
          <c:idx val="0"/>
          <c:order val="0"/>
          <c:tx>
            <c:strRef>
              <c:f>ComboChart!$B$3</c:f>
              <c:strCache>
                <c:ptCount val="1"/>
                <c:pt idx="0">
                  <c:v>Sum of Sales</c:v>
                </c:pt>
              </c:strCache>
            </c:strRef>
          </c:tx>
          <c:spPr>
            <a:solidFill>
              <a:schemeClr val="tx1">
                <a:lumMod val="65000"/>
                <a:lumOff val="35000"/>
              </a:schemeClr>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C5F-4CAE-8F97-C77799CE4791}"/>
            </c:ext>
          </c:extLst>
        </c:ser>
        <c:dLbls>
          <c:showLegendKey val="0"/>
          <c:showVal val="0"/>
          <c:showCatName val="0"/>
          <c:showSerName val="0"/>
          <c:showPercent val="0"/>
          <c:showBubbleSize val="0"/>
        </c:dLbls>
        <c:gapWidth val="106"/>
        <c:overlap val="-27"/>
        <c:axId val="1203653199"/>
        <c:axId val="1203632815"/>
      </c:barChart>
      <c:catAx>
        <c:axId val="120365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PK"/>
          </a:p>
        </c:txPr>
        <c:crossAx val="1203632815"/>
        <c:crosses val="autoZero"/>
        <c:auto val="1"/>
        <c:lblAlgn val="ctr"/>
        <c:lblOffset val="100"/>
        <c:noMultiLvlLbl val="0"/>
      </c:catAx>
      <c:valAx>
        <c:axId val="1203632815"/>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sz="1200"/>
                  <a:t>Sales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PK"/>
            </a:p>
          </c:txPr>
        </c:title>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PK"/>
          </a:p>
        </c:txPr>
        <c:crossAx val="1203653199"/>
        <c:crosses val="autoZero"/>
        <c:crossBetween val="between"/>
      </c:valAx>
      <c:valAx>
        <c:axId val="1212653791"/>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sz="1200"/>
                  <a:t>Profit</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PK"/>
            </a:p>
          </c:txPr>
        </c:title>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PK"/>
          </a:p>
        </c:txPr>
        <c:crossAx val="1212671679"/>
        <c:crosses val="max"/>
        <c:crossBetween val="between"/>
      </c:valAx>
      <c:catAx>
        <c:axId val="1212671679"/>
        <c:scaling>
          <c:orientation val="minMax"/>
        </c:scaling>
        <c:delete val="1"/>
        <c:axPos val="b"/>
        <c:numFmt formatCode="General" sourceLinked="1"/>
        <c:majorTickMark val="out"/>
        <c:minorTickMark val="none"/>
        <c:tickLblPos val="nextTo"/>
        <c:crossAx val="1212653791"/>
        <c:crosses val="autoZero"/>
        <c:auto val="1"/>
        <c:lblAlgn val="ctr"/>
        <c:lblOffset val="100"/>
        <c:noMultiLvlLbl val="0"/>
      </c:catAx>
      <c:spPr>
        <a:noFill/>
        <a:ln>
          <a:noFill/>
        </a:ln>
        <a:effectLst/>
      </c:spPr>
    </c:plotArea>
    <c:legend>
      <c:legendPos val="t"/>
      <c:layout>
        <c:manualLayout>
          <c:xMode val="edge"/>
          <c:yMode val="edge"/>
          <c:x val="0.27730585804419822"/>
          <c:y val="8.130081300813009E-3"/>
          <c:w val="0.42923482863028245"/>
          <c:h val="0.15196530311759812"/>
        </c:manualLayout>
      </c:layout>
      <c:overlay val="0"/>
      <c:spPr>
        <a:solidFill>
          <a:schemeClr val="bg1">
            <a:lumMod val="85000"/>
          </a:schemeClr>
        </a:solid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PK"/>
        </a:p>
      </c:txPr>
    </c:legend>
    <c:plotVisOnly val="1"/>
    <c:dispBlanksAs val="gap"/>
    <c:showDLblsOverMax val="0"/>
  </c:chart>
  <c:spPr>
    <a:solidFill>
      <a:schemeClr val="bg1">
        <a:lumMod val="85000"/>
      </a:schemeClr>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(Recovered).xlsx]PieChart!PivotTable2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50000"/>
            </a:schemeClr>
          </a:solidFill>
          <a:ln w="19050">
            <a:noFill/>
          </a:ln>
          <a:effectLst/>
        </c:spPr>
      </c:pivotFmt>
      <c:pivotFmt>
        <c:idx val="10"/>
        <c:spPr>
          <a:solidFill>
            <a:schemeClr val="bg1">
              <a:lumMod val="75000"/>
            </a:schemeClr>
          </a:solidFill>
          <a:ln w="19050">
            <a:noFill/>
          </a:ln>
          <a:effectLst/>
        </c:spPr>
      </c:pivotFmt>
      <c:pivotFmt>
        <c:idx val="11"/>
        <c:spPr>
          <a:solidFill>
            <a:schemeClr val="tx1">
              <a:lumMod val="65000"/>
              <a:lumOff val="35000"/>
            </a:schemeClr>
          </a:solidFill>
          <a:ln w="19050">
            <a:noFill/>
          </a:ln>
          <a:effectLst/>
        </c:spPr>
      </c:pivotFmt>
    </c:pivotFmts>
    <c:plotArea>
      <c:layout>
        <c:manualLayout>
          <c:layoutTarget val="inner"/>
          <c:xMode val="edge"/>
          <c:yMode val="edge"/>
          <c:x val="0.22641054243219594"/>
          <c:y val="0.14217856227645206"/>
          <c:w val="0.51686928305492819"/>
          <c:h val="0.76182068108748535"/>
        </c:manualLayout>
      </c:layout>
      <c:doughnutChart>
        <c:varyColors val="1"/>
        <c:ser>
          <c:idx val="0"/>
          <c:order val="0"/>
          <c:tx>
            <c:strRef>
              <c:f>PieChart!$B$3</c:f>
              <c:strCache>
                <c:ptCount val="1"/>
                <c:pt idx="0">
                  <c:v>Total</c:v>
                </c:pt>
              </c:strCache>
            </c:strRef>
          </c:tx>
          <c:spPr>
            <a:ln>
              <a:noFill/>
            </a:ln>
          </c:spPr>
          <c:explosion val="5"/>
          <c:dPt>
            <c:idx val="0"/>
            <c:bubble3D val="0"/>
            <c:spPr>
              <a:solidFill>
                <a:schemeClr val="bg1">
                  <a:lumMod val="50000"/>
                </a:schemeClr>
              </a:solidFill>
              <a:ln w="19050">
                <a:noFill/>
              </a:ln>
              <a:effectLst/>
            </c:spPr>
            <c:extLst>
              <c:ext xmlns:c16="http://schemas.microsoft.com/office/drawing/2014/chart" uri="{C3380CC4-5D6E-409C-BE32-E72D297353CC}">
                <c16:uniqueId val="{00000001-AFB2-4A4F-AF2A-BD844880ABD2}"/>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AFB2-4A4F-AF2A-BD844880ABD2}"/>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AFB2-4A4F-AF2A-BD844880ABD2}"/>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PK"/>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FB2-4A4F-AF2A-BD844880ABD2}"/>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(Recovered).xlsx]SubCategory!PivotTable3</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1">
              <a:lumMod val="50000"/>
              <a:lumOff val="50000"/>
            </a:schemeClr>
          </a:solidFill>
          <a:ln w="0">
            <a:solidFill>
              <a:schemeClr val="tx1">
                <a:lumMod val="15000"/>
                <a:lumOff val="85000"/>
              </a:schemeClr>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PK"/>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solidFill>
              <a:schemeClr val="tx1">
                <a:lumMod val="50000"/>
                <a:lumOff val="50000"/>
              </a:schemeClr>
            </a:solidFill>
            <a:ln w="0">
              <a:solidFill>
                <a:schemeClr val="tx1">
                  <a:lumMod val="15000"/>
                  <a:lumOff val="85000"/>
                </a:schemeClr>
              </a:solidFill>
            </a:ln>
            <a:effectLst>
              <a:glow>
                <a:schemeClr val="accent1">
                  <a:alpha val="4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PK"/>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SubCategory!$A$4:$A$9</c:f>
              <c:strCache>
                <c:ptCount val="5"/>
                <c:pt idx="0">
                  <c:v>Binders</c:v>
                </c:pt>
                <c:pt idx="1">
                  <c:v>Tables</c:v>
                </c:pt>
                <c:pt idx="2">
                  <c:v>Storage</c:v>
                </c:pt>
                <c:pt idx="3">
                  <c:v>Chairs</c:v>
                </c:pt>
                <c:pt idx="4">
                  <c:v>Phones</c:v>
                </c:pt>
              </c:strCache>
            </c:strRef>
          </c:cat>
          <c:val>
            <c:numRef>
              <c:f>SubCategory!$B$4:$B$9</c:f>
              <c:numCache>
                <c:formatCode>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F75-49A0-97B2-F49046395829}"/>
            </c:ext>
          </c:extLst>
        </c:ser>
        <c:dLbls>
          <c:dLblPos val="inEnd"/>
          <c:showLegendKey val="0"/>
          <c:showVal val="1"/>
          <c:showCatName val="0"/>
          <c:showSerName val="0"/>
          <c:showPercent val="0"/>
          <c:showBubbleSize val="0"/>
        </c:dLbls>
        <c:gapWidth val="47"/>
        <c:axId val="380065151"/>
        <c:axId val="380072639"/>
      </c:barChart>
      <c:catAx>
        <c:axId val="38006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80072639"/>
        <c:crosses val="autoZero"/>
        <c:auto val="1"/>
        <c:lblAlgn val="ctr"/>
        <c:lblOffset val="100"/>
        <c:noMultiLvlLbl val="0"/>
      </c:catAx>
      <c:valAx>
        <c:axId val="380072639"/>
        <c:scaling>
          <c:orientation val="minMax"/>
        </c:scaling>
        <c:delete val="1"/>
        <c:axPos val="b"/>
        <c:numFmt formatCode="0.00" sourceLinked="1"/>
        <c:majorTickMark val="none"/>
        <c:minorTickMark val="none"/>
        <c:tickLblPos val="nextTo"/>
        <c:crossAx val="380065151"/>
        <c:crosses val="autoZero"/>
        <c:crossBetween val="between"/>
      </c:valAx>
      <c:spPr>
        <a:noFill/>
        <a:ln>
          <a:noFill/>
        </a:ln>
        <a:effectLst/>
      </c:spPr>
    </c:plotArea>
    <c:plotVisOnly val="1"/>
    <c:dispBlanksAs val="gap"/>
    <c:showDLblsOverMax val="0"/>
  </c:chart>
  <c:spPr>
    <a:solidFill>
      <a:schemeClr val="bg1">
        <a:lumMod val="85000"/>
      </a:schemeClr>
    </a:solidFill>
    <a:ln w="4127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(Recovered).xlsx]KPIs!PivotTable2</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91231807101963E-3"/>
          <c:y val="6.7226950066785834E-2"/>
          <c:w val="0.99300087681928983"/>
          <c:h val="0.93277211687698225"/>
        </c:manualLayout>
      </c:layout>
      <c:lineChart>
        <c:grouping val="standard"/>
        <c:varyColors val="0"/>
        <c:ser>
          <c:idx val="0"/>
          <c:order val="0"/>
          <c:tx>
            <c:strRef>
              <c:f>KPIs!$B$3</c:f>
              <c:strCache>
                <c:ptCount val="1"/>
                <c:pt idx="0">
                  <c:v>Total</c:v>
                </c:pt>
              </c:strCache>
            </c:strRef>
          </c:tx>
          <c:spPr>
            <a:ln w="28575" cap="rnd">
              <a:solidFill>
                <a:schemeClr val="tx1">
                  <a:lumMod val="65000"/>
                  <a:lumOff val="3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5F0-4AED-A21D-0A2614F512C6}"/>
            </c:ext>
          </c:extLst>
        </c:ser>
        <c:dLbls>
          <c:showLegendKey val="0"/>
          <c:showVal val="0"/>
          <c:showCatName val="0"/>
          <c:showSerName val="0"/>
          <c:showPercent val="0"/>
          <c:showBubbleSize val="0"/>
        </c:dLbls>
        <c:smooth val="0"/>
        <c:axId val="764373727"/>
        <c:axId val="764390367"/>
      </c:lineChart>
      <c:catAx>
        <c:axId val="764373727"/>
        <c:scaling>
          <c:orientation val="minMax"/>
        </c:scaling>
        <c:delete val="1"/>
        <c:axPos val="b"/>
        <c:numFmt formatCode="General" sourceLinked="1"/>
        <c:majorTickMark val="none"/>
        <c:minorTickMark val="none"/>
        <c:tickLblPos val="nextTo"/>
        <c:crossAx val="764390367"/>
        <c:crosses val="autoZero"/>
        <c:auto val="1"/>
        <c:lblAlgn val="ctr"/>
        <c:lblOffset val="100"/>
        <c:noMultiLvlLbl val="0"/>
      </c:catAx>
      <c:valAx>
        <c:axId val="764390367"/>
        <c:scaling>
          <c:orientation val="minMax"/>
        </c:scaling>
        <c:delete val="1"/>
        <c:axPos val="l"/>
        <c:numFmt formatCode="General" sourceLinked="1"/>
        <c:majorTickMark val="none"/>
        <c:minorTickMark val="none"/>
        <c:tickLblPos val="nextTo"/>
        <c:crossAx val="7643737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tx1">
                <a:lumMod val="65000"/>
                <a:lumOff val="35000"/>
              </a:schemeClr>
            </a:solidFill>
            <a:round/>
          </a:ln>
          <a:effectLst/>
        </c:spPr>
      </c:pivotFmt>
      <c:pivotFmt>
        <c:idx val="4"/>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73972602739728E-2"/>
          <c:y val="0.12345703014879002"/>
          <c:w val="0.8794520547945206"/>
          <c:h val="0.82716015779169405"/>
        </c:manualLayout>
      </c:layout>
      <c:lineChart>
        <c:grouping val="standard"/>
        <c:varyColors val="0"/>
        <c:ser>
          <c:idx val="0"/>
          <c:order val="0"/>
          <c:tx>
            <c:strRef>
              <c:f>KPIs!$E$3</c:f>
              <c:strCache>
                <c:ptCount val="1"/>
                <c:pt idx="0">
                  <c:v>Total</c:v>
                </c:pt>
              </c:strCache>
            </c:strRef>
          </c:tx>
          <c:spPr>
            <a:ln w="28575" cap="rnd">
              <a:solidFill>
                <a:schemeClr val="tx1">
                  <a:lumMod val="65000"/>
                  <a:lumOff val="3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B07-4E8E-9E35-C7221ED7A4B8}"/>
            </c:ext>
          </c:extLst>
        </c:ser>
        <c:dLbls>
          <c:showLegendKey val="0"/>
          <c:showVal val="0"/>
          <c:showCatName val="0"/>
          <c:showSerName val="0"/>
          <c:showPercent val="0"/>
          <c:showBubbleSize val="0"/>
        </c:dLbls>
        <c:smooth val="0"/>
        <c:axId val="1043803199"/>
        <c:axId val="1043804447"/>
      </c:lineChart>
      <c:catAx>
        <c:axId val="1043803199"/>
        <c:scaling>
          <c:orientation val="minMax"/>
        </c:scaling>
        <c:delete val="1"/>
        <c:axPos val="b"/>
        <c:numFmt formatCode="General" sourceLinked="1"/>
        <c:majorTickMark val="none"/>
        <c:minorTickMark val="none"/>
        <c:tickLblPos val="nextTo"/>
        <c:crossAx val="1043804447"/>
        <c:crosses val="autoZero"/>
        <c:auto val="1"/>
        <c:lblAlgn val="ctr"/>
        <c:lblOffset val="100"/>
        <c:noMultiLvlLbl val="0"/>
      </c:catAx>
      <c:valAx>
        <c:axId val="1043804447"/>
        <c:scaling>
          <c:orientation val="minMax"/>
        </c:scaling>
        <c:delete val="1"/>
        <c:axPos val="l"/>
        <c:numFmt formatCode="General" sourceLinked="1"/>
        <c:majorTickMark val="none"/>
        <c:minorTickMark val="none"/>
        <c:tickLblPos val="nextTo"/>
        <c:crossAx val="10438031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56499749125364E-2"/>
          <c:y val="4.7244123779604304E-2"/>
          <c:w val="0.88048700050174933"/>
          <c:h val="0.95275587622039559"/>
        </c:manualLayout>
      </c:layout>
      <c:lineChart>
        <c:grouping val="standard"/>
        <c:varyColors val="0"/>
        <c:ser>
          <c:idx val="0"/>
          <c:order val="0"/>
          <c:tx>
            <c:strRef>
              <c:f>KPIs!$H$3</c:f>
              <c:strCache>
                <c:ptCount val="1"/>
                <c:pt idx="0">
                  <c:v>Total</c:v>
                </c:pt>
              </c:strCache>
            </c:strRef>
          </c:tx>
          <c:spPr>
            <a:ln w="28575" cap="rnd">
              <a:solidFill>
                <a:schemeClr val="tx1">
                  <a:lumMod val="65000"/>
                  <a:lumOff val="3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A2D-46DD-A261-36AAF33726FE}"/>
            </c:ext>
          </c:extLst>
        </c:ser>
        <c:dLbls>
          <c:showLegendKey val="0"/>
          <c:showVal val="0"/>
          <c:showCatName val="0"/>
          <c:showSerName val="0"/>
          <c:showPercent val="0"/>
          <c:showBubbleSize val="0"/>
        </c:dLbls>
        <c:smooth val="0"/>
        <c:axId val="1350576335"/>
        <c:axId val="1350551375"/>
      </c:lineChart>
      <c:catAx>
        <c:axId val="1350576335"/>
        <c:scaling>
          <c:orientation val="minMax"/>
        </c:scaling>
        <c:delete val="1"/>
        <c:axPos val="b"/>
        <c:numFmt formatCode="General" sourceLinked="1"/>
        <c:majorTickMark val="none"/>
        <c:minorTickMark val="none"/>
        <c:tickLblPos val="nextTo"/>
        <c:crossAx val="1350551375"/>
        <c:crosses val="autoZero"/>
        <c:auto val="1"/>
        <c:lblAlgn val="ctr"/>
        <c:lblOffset val="100"/>
        <c:noMultiLvlLbl val="0"/>
      </c:catAx>
      <c:valAx>
        <c:axId val="1350551375"/>
        <c:scaling>
          <c:orientation val="minMax"/>
        </c:scaling>
        <c:delete val="1"/>
        <c:axPos val="l"/>
        <c:numFmt formatCode="General" sourceLinked="1"/>
        <c:majorTickMark val="none"/>
        <c:minorTickMark val="none"/>
        <c:tickLblPos val="nextTo"/>
        <c:crossAx val="13505763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(Recovered).xlsx]KPIs!PivotTable5</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606172588243377E-2"/>
          <c:y val="2.3118272719163956E-2"/>
          <c:w val="0.88078765482351329"/>
          <c:h val="0.93064518184250822"/>
        </c:manualLayout>
      </c:layout>
      <c:lineChart>
        <c:grouping val="standard"/>
        <c:varyColors val="0"/>
        <c:ser>
          <c:idx val="0"/>
          <c:order val="0"/>
          <c:tx>
            <c:strRef>
              <c:f>KPIs!$K$3</c:f>
              <c:strCache>
                <c:ptCount val="1"/>
                <c:pt idx="0">
                  <c:v>Total</c:v>
                </c:pt>
              </c:strCache>
            </c:strRef>
          </c:tx>
          <c:spPr>
            <a:ln w="28575" cap="rnd">
              <a:solidFill>
                <a:schemeClr val="tx1">
                  <a:lumMod val="65000"/>
                  <a:lumOff val="3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FEF-46F2-A8C4-4453CCFC6B20}"/>
            </c:ext>
          </c:extLst>
        </c:ser>
        <c:dLbls>
          <c:showLegendKey val="0"/>
          <c:showVal val="0"/>
          <c:showCatName val="0"/>
          <c:showSerName val="0"/>
          <c:showPercent val="0"/>
          <c:showBubbleSize val="0"/>
        </c:dLbls>
        <c:smooth val="0"/>
        <c:axId val="1575167215"/>
        <c:axId val="1575172623"/>
      </c:lineChart>
      <c:catAx>
        <c:axId val="1575167215"/>
        <c:scaling>
          <c:orientation val="minMax"/>
        </c:scaling>
        <c:delete val="1"/>
        <c:axPos val="b"/>
        <c:numFmt formatCode="General" sourceLinked="1"/>
        <c:majorTickMark val="none"/>
        <c:minorTickMark val="none"/>
        <c:tickLblPos val="nextTo"/>
        <c:crossAx val="1575172623"/>
        <c:crosses val="autoZero"/>
        <c:auto val="1"/>
        <c:lblAlgn val="ctr"/>
        <c:lblOffset val="100"/>
        <c:noMultiLvlLbl val="0"/>
      </c:catAx>
      <c:valAx>
        <c:axId val="1575172623"/>
        <c:scaling>
          <c:orientation val="minMax"/>
        </c:scaling>
        <c:delete val="1"/>
        <c:axPos val="l"/>
        <c:numFmt formatCode="General" sourceLinked="1"/>
        <c:majorTickMark val="none"/>
        <c:minorTickMark val="none"/>
        <c:tickLblPos val="nextTo"/>
        <c:crossAx val="15751672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(Recovered).xlsx]KPIs!PivotTable6</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77697142309433E-2"/>
          <c:y val="2.4024046746633321E-2"/>
          <c:w val="0.88044460571538119"/>
          <c:h val="0.92792785976010006"/>
        </c:manualLayout>
      </c:layout>
      <c:lineChart>
        <c:grouping val="standard"/>
        <c:varyColors val="0"/>
        <c:ser>
          <c:idx val="0"/>
          <c:order val="0"/>
          <c:tx>
            <c:strRef>
              <c:f>KPIs!$N$3</c:f>
              <c:strCache>
                <c:ptCount val="1"/>
                <c:pt idx="0">
                  <c:v>Total</c:v>
                </c:pt>
              </c:strCache>
            </c:strRef>
          </c:tx>
          <c:spPr>
            <a:ln w="28575" cap="rnd">
              <a:solidFill>
                <a:schemeClr val="tx1">
                  <a:lumMod val="65000"/>
                  <a:lumOff val="3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C05-4E2F-9B86-21F62733B2CA}"/>
            </c:ext>
          </c:extLst>
        </c:ser>
        <c:dLbls>
          <c:showLegendKey val="0"/>
          <c:showVal val="0"/>
          <c:showCatName val="0"/>
          <c:showSerName val="0"/>
          <c:showPercent val="0"/>
          <c:showBubbleSize val="0"/>
        </c:dLbls>
        <c:smooth val="0"/>
        <c:axId val="1043866431"/>
        <c:axId val="1575358575"/>
      </c:lineChart>
      <c:catAx>
        <c:axId val="1043866431"/>
        <c:scaling>
          <c:orientation val="minMax"/>
        </c:scaling>
        <c:delete val="1"/>
        <c:axPos val="b"/>
        <c:numFmt formatCode="General" sourceLinked="1"/>
        <c:majorTickMark val="none"/>
        <c:minorTickMark val="none"/>
        <c:tickLblPos val="nextTo"/>
        <c:crossAx val="1575358575"/>
        <c:crosses val="autoZero"/>
        <c:auto val="1"/>
        <c:lblAlgn val="ctr"/>
        <c:lblOffset val="100"/>
        <c:noMultiLvlLbl val="0"/>
      </c:catAx>
      <c:valAx>
        <c:axId val="1575358575"/>
        <c:scaling>
          <c:orientation val="minMax"/>
        </c:scaling>
        <c:delete val="1"/>
        <c:axPos val="l"/>
        <c:numFmt formatCode="General" sourceLinked="1"/>
        <c:majorTickMark val="none"/>
        <c:minorTickMark val="none"/>
        <c:tickLblPos val="nextTo"/>
        <c:crossAx val="10438664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91231807101963E-3"/>
          <c:y val="0"/>
          <c:w val="0.99300087681928983"/>
          <c:h val="0.93277304993321419"/>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3F-417A-A133-02AB7FD41740}"/>
            </c:ext>
          </c:extLst>
        </c:ser>
        <c:dLbls>
          <c:showLegendKey val="0"/>
          <c:showVal val="0"/>
          <c:showCatName val="0"/>
          <c:showSerName val="0"/>
          <c:showPercent val="0"/>
          <c:showBubbleSize val="0"/>
        </c:dLbls>
        <c:smooth val="0"/>
        <c:axId val="764373727"/>
        <c:axId val="764390367"/>
      </c:lineChart>
      <c:catAx>
        <c:axId val="764373727"/>
        <c:scaling>
          <c:orientation val="minMax"/>
        </c:scaling>
        <c:delete val="1"/>
        <c:axPos val="b"/>
        <c:numFmt formatCode="General" sourceLinked="1"/>
        <c:majorTickMark val="none"/>
        <c:minorTickMark val="none"/>
        <c:tickLblPos val="nextTo"/>
        <c:crossAx val="764390367"/>
        <c:crosses val="autoZero"/>
        <c:auto val="1"/>
        <c:lblAlgn val="ctr"/>
        <c:lblOffset val="100"/>
        <c:noMultiLvlLbl val="0"/>
      </c:catAx>
      <c:valAx>
        <c:axId val="764390367"/>
        <c:scaling>
          <c:orientation val="minMax"/>
        </c:scaling>
        <c:delete val="1"/>
        <c:axPos val="l"/>
        <c:numFmt formatCode="General" sourceLinked="1"/>
        <c:majorTickMark val="none"/>
        <c:minorTickMark val="none"/>
        <c:tickLblPos val="nextTo"/>
        <c:crossAx val="764373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4FB-4E62-8B24-6D260FE18186}"/>
            </c:ext>
          </c:extLst>
        </c:ser>
        <c:dLbls>
          <c:showLegendKey val="0"/>
          <c:showVal val="0"/>
          <c:showCatName val="0"/>
          <c:showSerName val="0"/>
          <c:showPercent val="0"/>
          <c:showBubbleSize val="0"/>
        </c:dLbls>
        <c:smooth val="0"/>
        <c:axId val="1043803199"/>
        <c:axId val="1043804447"/>
      </c:lineChart>
      <c:catAx>
        <c:axId val="1043803199"/>
        <c:scaling>
          <c:orientation val="minMax"/>
        </c:scaling>
        <c:delete val="1"/>
        <c:axPos val="b"/>
        <c:numFmt formatCode="General" sourceLinked="1"/>
        <c:majorTickMark val="none"/>
        <c:minorTickMark val="none"/>
        <c:tickLblPos val="nextTo"/>
        <c:crossAx val="1043804447"/>
        <c:crosses val="autoZero"/>
        <c:auto val="1"/>
        <c:lblAlgn val="ctr"/>
        <c:lblOffset val="100"/>
        <c:noMultiLvlLbl val="0"/>
      </c:catAx>
      <c:valAx>
        <c:axId val="1043804447"/>
        <c:scaling>
          <c:orientation val="minMax"/>
        </c:scaling>
        <c:delete val="1"/>
        <c:axPos val="l"/>
        <c:numFmt formatCode="General" sourceLinked="1"/>
        <c:majorTickMark val="none"/>
        <c:minorTickMark val="none"/>
        <c:tickLblPos val="nextTo"/>
        <c:crossAx val="10438031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790-4CCF-B9B8-40A03122855E}"/>
            </c:ext>
          </c:extLst>
        </c:ser>
        <c:dLbls>
          <c:showLegendKey val="0"/>
          <c:showVal val="0"/>
          <c:showCatName val="0"/>
          <c:showSerName val="0"/>
          <c:showPercent val="0"/>
          <c:showBubbleSize val="0"/>
        </c:dLbls>
        <c:smooth val="0"/>
        <c:axId val="1350576335"/>
        <c:axId val="1350551375"/>
      </c:lineChart>
      <c:catAx>
        <c:axId val="1350576335"/>
        <c:scaling>
          <c:orientation val="minMax"/>
        </c:scaling>
        <c:delete val="1"/>
        <c:axPos val="b"/>
        <c:numFmt formatCode="General" sourceLinked="1"/>
        <c:majorTickMark val="none"/>
        <c:minorTickMark val="none"/>
        <c:tickLblPos val="nextTo"/>
        <c:crossAx val="1350551375"/>
        <c:crosses val="autoZero"/>
        <c:auto val="1"/>
        <c:lblAlgn val="ctr"/>
        <c:lblOffset val="100"/>
        <c:noMultiLvlLbl val="0"/>
      </c:catAx>
      <c:valAx>
        <c:axId val="1350551375"/>
        <c:scaling>
          <c:orientation val="minMax"/>
        </c:scaling>
        <c:delete val="1"/>
        <c:axPos val="l"/>
        <c:numFmt formatCode="General" sourceLinked="1"/>
        <c:majorTickMark val="none"/>
        <c:minorTickMark val="none"/>
        <c:tickLblPos val="nextTo"/>
        <c:crossAx val="1350576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9FAD-444B-B60E-AC6D276AE9C2}"/>
            </c:ext>
          </c:extLst>
        </c:ser>
        <c:dLbls>
          <c:showLegendKey val="0"/>
          <c:showVal val="0"/>
          <c:showCatName val="0"/>
          <c:showSerName val="0"/>
          <c:showPercent val="0"/>
          <c:showBubbleSize val="0"/>
        </c:dLbls>
        <c:smooth val="0"/>
        <c:axId val="1575167215"/>
        <c:axId val="1575172623"/>
      </c:lineChart>
      <c:catAx>
        <c:axId val="1575167215"/>
        <c:scaling>
          <c:orientation val="minMax"/>
        </c:scaling>
        <c:delete val="1"/>
        <c:axPos val="b"/>
        <c:numFmt formatCode="General" sourceLinked="1"/>
        <c:majorTickMark val="none"/>
        <c:minorTickMark val="none"/>
        <c:tickLblPos val="nextTo"/>
        <c:crossAx val="1575172623"/>
        <c:crosses val="autoZero"/>
        <c:auto val="1"/>
        <c:lblAlgn val="ctr"/>
        <c:lblOffset val="100"/>
        <c:noMultiLvlLbl val="0"/>
      </c:catAx>
      <c:valAx>
        <c:axId val="1575172623"/>
        <c:scaling>
          <c:orientation val="minMax"/>
        </c:scaling>
        <c:delete val="1"/>
        <c:axPos val="l"/>
        <c:numFmt formatCode="General" sourceLinked="1"/>
        <c:majorTickMark val="none"/>
        <c:minorTickMark val="none"/>
        <c:tickLblPos val="nextTo"/>
        <c:crossAx val="1575167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Work (Recovered).xlsx]KPIs!PivotTable6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D1D-45CE-8119-9CA52D4C782E}"/>
            </c:ext>
          </c:extLst>
        </c:ser>
        <c:dLbls>
          <c:showLegendKey val="0"/>
          <c:showVal val="0"/>
          <c:showCatName val="0"/>
          <c:showSerName val="0"/>
          <c:showPercent val="0"/>
          <c:showBubbleSize val="0"/>
        </c:dLbls>
        <c:smooth val="0"/>
        <c:axId val="1043866431"/>
        <c:axId val="1575358575"/>
      </c:lineChart>
      <c:catAx>
        <c:axId val="1043866431"/>
        <c:scaling>
          <c:orientation val="minMax"/>
        </c:scaling>
        <c:delete val="1"/>
        <c:axPos val="b"/>
        <c:numFmt formatCode="General" sourceLinked="1"/>
        <c:majorTickMark val="none"/>
        <c:minorTickMark val="none"/>
        <c:tickLblPos val="nextTo"/>
        <c:crossAx val="1575358575"/>
        <c:crosses val="autoZero"/>
        <c:auto val="1"/>
        <c:lblAlgn val="ctr"/>
        <c:lblOffset val="100"/>
        <c:noMultiLvlLbl val="0"/>
      </c:catAx>
      <c:valAx>
        <c:axId val="1575358575"/>
        <c:scaling>
          <c:orientation val="minMax"/>
        </c:scaling>
        <c:delete val="1"/>
        <c:axPos val="l"/>
        <c:numFmt formatCode="General" sourceLinked="1"/>
        <c:majorTickMark val="none"/>
        <c:minorTickMark val="none"/>
        <c:tickLblPos val="nextTo"/>
        <c:crossAx val="10438664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AEDDF8B-2D91-4990-9217-64268041E57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AEDDF8B-2D91-4990-9217-64268041E576}">
          <cx:tx>
            <cx:txData>
              <cx:f>_xlchart.v1.8</cx:f>
              <cx:v>Profit</cx:v>
            </cx:txData>
          </cx:tx>
          <cx:spPr>
            <a:solidFill>
              <a:schemeClr val="bg1">
                <a:lumMod val="50000"/>
              </a:schemeClr>
            </a:solidFill>
            <a:ln>
              <a:solidFill>
                <a:schemeClr val="tx1">
                  <a:lumMod val="50000"/>
                  <a:lumOff val="50000"/>
                </a:schemeClr>
              </a:solidFill>
            </a:ln>
          </cx:spPr>
          <cx:dataPt idx="3">
            <cx:spPr>
              <a:solidFill>
                <a:schemeClr val="tx1">
                  <a:lumMod val="50000"/>
                  <a:lumOff val="50000"/>
                </a:schemeClr>
              </a:solidFill>
            </cx:spPr>
          </cx:dataPt>
          <cx:dataLabels pos="outEnd">
            <cx:txPr>
              <a:bodyPr spcFirstLastPara="1" vertOverflow="ellipsis" wrap="square" lIns="0" tIns="0" rIns="0" bIns="0" anchor="ctr" anchorCtr="1">
                <a:spAutoFit/>
              </a:bodyPr>
              <a:lstStyle/>
              <a:p>
                <a:pPr>
                  <a:defRPr lang="en-US" sz="1200" b="0" i="0" u="none" strike="noStrike" kern="1200" baseline="0">
                    <a:solidFill>
                      <a:srgbClr val="000000">
                        <a:lumMod val="75000"/>
                        <a:lumOff val="25000"/>
                      </a:srgbClr>
                    </a:solidFill>
                    <a:latin typeface="Calibri"/>
                    <a:ea typeface="Calibri"/>
                    <a:cs typeface="Calibri"/>
                  </a:defRPr>
                </a:pPr>
                <a:endParaRPr lang="en-US" sz="1200"/>
              </a:p>
            </cx:txPr>
            <cx:visibility seriesName="0" categoryName="0" value="1"/>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lang="en-US" sz="1100" b="0" i="0" u="none" strike="noStrike" kern="1200" baseline="0">
                <a:solidFill>
                  <a:srgbClr val="000000">
                    <a:lumMod val="65000"/>
                    <a:lumOff val="35000"/>
                  </a:srgbClr>
                </a:solidFill>
                <a:latin typeface="Calibri"/>
                <a:ea typeface="Calibri"/>
                <a:cs typeface="Calibri"/>
              </a:defRPr>
            </a:pPr>
            <a:endParaRPr lang="en-US" sz="1100"/>
          </a:p>
        </cx:txPr>
      </cx:axis>
      <cx:axis id="1" hidden="1">
        <cx:valScaling/>
        <cx:tickLabels/>
      </cx:axis>
    </cx:plotArea>
  </cx:chart>
  <cx:spPr>
    <a:solidFill>
      <a:schemeClr val="bg1">
        <a:lumMod val="85000"/>
      </a:schemeClr>
    </a:solidFill>
    <a:ln>
      <a:noFill/>
    </a:ln>
  </cx:spPr>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1AA563C-6F2B-4883-B291-BC1810168BB7}">
          <cx:tx>
            <cx:txData>
              <cx:f>_xlchart.v5.5</cx:f>
              <cx:v>Sales</cx:v>
            </cx:txData>
          </cx:tx>
          <cx:dataId val="0"/>
          <cx:layoutPr>
            <cx:geography cultureLanguage="en-US" cultureRegion="PK" attribution="Powered by Bing">
              <cx:geoCache provider="{E9337A44-BEBE-4D9F-B70C-5C5E7DAFC167}">
                <cx:binary>1HzZcuO4su2vVNTzpZsgwWnH7hOxAQ6SrMFT2VV+Yahkm/M88+vvkocqmy3v9on2vRFSd7gkUSAS
WMjMlZkg/r3r/7WL77fllz6J0+pfu/7Pr35d5//6449q598n2+okCXZlVmUP9ckuS/7IHh6C3f0f
d+W2C1LvD0kk9I+dvy3r+/7r//wbd/Pus2W229ZBlp439+VwcV81cV39l2sHL33Z3iVBagZVXQa7
mvz59T9ltE2rbfX1y31aB/VwNeT3f35986uvX/6Y3usv/X6JIVrd3KGtTE90w9BFmSjG40v/+iXO
Uu/5smBIJ1Q2iKIouvj4Ul76Xm8TtP+IRI/ybO/uyvuqwpAe/33d8o38uHDx9csua9J6P28epvDP
r9/SoL6/+3JZb+t7DD6oMv70A57tB/Ht8nHUf7yd+f/59+QLzMPkm1fgTCft7y79FZt4+3ObbF+m
5xOgkU40VaWSKhpPUy+/hUZXT3QqyrIkSk/QGS99P0Pz9wK9g8xLwykwy6MEZn3ffZltk7zyg/L+
ZYr+OTxUPlF1RSWGrByERyMniqapkvECn/TS9xM8HxbrMEiT5hOo1rOjhOo/ZTBm6WfqED2RDFmS
dEKfdER7q0OEkBPomGKoivqIInkL0gcEOgzPr4YTYP5ze5TArIKqypoyeJmdf64+sn4iqxq8CiVP
6gP1mDoeTZNVWYF/2r/Ul76f1OcjEh2G5nfLCTarzVFiw7M4K7d32cv8fAo24ASKIlLpCRtoxWts
iKicKFTTgc5Lp0+gfESUw6D8bjkBhR8nKJdZU/tf+LbM4uBTDZp8YoiyQSXyrDZTUiCCz1FRh2E7
qDYfl+swTtP2E7Qu+XGq0DYOHrIyDT7T9WgnkkJV1SDP9G2qRMQ4UYkmaYQ+QzXRpQ/JdBgl/qrt
BCH+n6NE6Oo+TRE+3H8igZMV8GdQZ1F/Dm0mHgj8WqYyMHyHwH1IpMP4vGo6gedqfZTw7H3q/v88
/0yKgABIEnVNfw5NDQQ4r92QDgVSVAle6tlNHaAIHxDqMERvRjQBaXV5lCDNY/iiLKhe7Mw/JwpU
PCESJRRU4cnbTLIHQIhQfc/hXiB86fuJL3xEosPw/G45wWZ+nEEqz2DfdnWwa+qXKfoEePYhqEIU
+SVEnbggDQom6wiOpElW54PSHIbmTeMJOvzqODUn6z6RGVDpRNSoqmiUHswcGPLJPqWgEvH5+sSu
zf9GmsOwPLWa4DE/TjZg3sfbbvuZ2RzZOBHhalRJ/m2pXvsaTTmhqq5SmTyHoxON+YhEh3H53XKC
jWkdpa68pKu/ZA9fENU1yc9PZdU64h+EnkSmb8mApp2IBNk2VX4GCNefkuRPruZ/K9Y7YD3n4t8O
bgrccQZBFz6S6V/mVbxN717m7lN8kCrpkvGSxjEmFGGfJiVg4Psk3ONLfun7CbePSnUYr7etJzhd
zI9SwWyke4K7T/RHkn6iGIpCJHlKsFH80TWZSrr8y1G91qkPSHIYll8NJ4jYx0ne5uldsP3ULI9x
grSBoaF28Px6a+wQmoK1QWmM59rDxNh9QKDDwPxqOAFmfpxhqXOfld6nuh/pRKVgzLr2XHOb1BN0
+YRSKmvIwB3UmA8IdBiYXw0nwDjHSeDmd1v/ExPWlJ7A7YsaYtEnfZk4GUIoUgWGrCFX8Na9/K0g
h+F4bjYBY24epUO5uu8/dUsBAVWWdYoc9JMOkLfGyzBOZFStDe1FhwDWa6/yt+IchuS52QSSq+9H
CcnpZ2/z0OHJKSZc0w5jgmqcLsKjvIQ/sGuvMfl7eQ6D8tJugsrpcSbQTjElzS4aXubmn7NjWTtR
JE2WEFu+VRJdgYcHWJSqTxZt4uE/Iso7kPwaxBSUH0epKsusCapPpl/iiaHDeOkKgpHXWQCDoLpG
dOwneCZmE1Q+JMthWF41neCyPE4Xv9oG6SdWa6iCasx+q8YrC/UaGtU4kYhKKDJrBxXmb8U5DMtz
swkkq+NMzay25fC50T12cRh7A6ZMIkdNPdFEgq03xjMak6j+I5K8B8jLGKaYHCf52u/j+pGV0ef5
FKSXMe8S3e8MfHxNjBhSmSiaidi69ozNJL38EYkOY/O75QSb9XG6ltW2qrY7v6nu67r6VIBQ90eQ
qD2nVSYEGSkxVVSws1OfsLAPy3MYnknzCUar43Qz66zERhtzG2X19hMh0hDHqzL20cgHEzAgBwhy
9jsLnwNO2L/XfPmjUh0G6m3rCU7r47Vzq/s+2H1i2I/N69gIJWMHzdPmTXFi6YionhBRl7HFAyr2
Bh9Y3b+X5h10XrWdYrM6Sgq9t9uL+7K6H15m6Z9HNvutAZh4Q5GfswCT3TUaMjLY2YFnJ54VbEKl
PybT+wi9jGeK0OIoEVoFOz/wtukn4oMHP+CBDJTSngD4awAK94QU9D4RvX9NWMJHJDqMzu+WE2xW
86PE5sla/z/Y6olNtjJylgaZqg521SA01VX12exNoPm4QIcBmrafwLTmRwnTKtjvIPxclrDfIWgQ
PCD1nO2fEDmDnhADtTPQhBfFfSpqfkiWw+C8ajrBZXWcNZpVltafWjyj2AmAHU/EQBXmUPxDROwb
pCh3qvs9BK9ZwQdEeQeUlzFMIbk6SlVZ3/8st1X0mXwaVX7sdJbxQNQTJhOThpoAEm77gsDhxww/
ItFhaH63nGCzPs4czvq+3X5m8R8bn2RFpTBjh4NRQlSUzuCIsEHgEbq/MOm/k+c9XJ7aTVG5PkqN
2fjBJ8Y14M4Uj9zCtzxXayZxjY59myKeO9TfiT7/TprDiDy1muCxmR0nHlGMAvOnPo0LNqbLSAo8
77gQp74elRyEmqKogTI/vt76ls0HJHoHl18tp9icHic25b2XfWYkg0eiQIaxzfy5VIZczOvKAJHE
Ezy+Tog8MV2bvxXkHUCe203huDhKOM7wZE01xO32U59+ggnTDRU1gH0dbf+amDBs19RlXd/Xo5+0
BeHnayr2UakOI/S29QSns/8cJU5PT959eqITKTQZlQA8qv6Ew2RD0z7RKcki6IE6IcsflecwQm9b
TxC6NI8SoW/11n9Zxf88gbYnZigSgA8/b4ydIrN/dF1DLVpSJ/H/38lxGJGnVhMkvh1nAHN9XyYI
yT4PDGwwEzVFwn9TO4YNgaqkGiqyzI8v5aXTp0j/A5IchuNXwwki10eKSICNmJ/qYfZbZ1BhFveP
Ox/0MPqJCvei05eH2KfIfECid6D51XKKzXF6lpstjkZJvfpTSRkKaGBciqa/41ceSRn20r6c/zDh
Zh+T6TA+r9tOELo5UoTuq/rL9a9l90SUPsHFQEWoBIygR4+viYvRRTyhLmso4/wmca9J2s1HxXoH
p7fNp1AdZybgZshwZpf34gX+OUj77RyovkjqOyd0IW2G8IZQisD0CcWXvp880AcEegeel5FMgflx
lOzsJqh2WVoFnxl5ooYJt6/IOKLrZepfR554/Bl7O5E5Mw4/P/Mhkd4B5/dopvAcRxVt919PeHtt
4d788n97vJ2BrAy8EHY7vU0KIOGM2FTG4UO/2fVr0zY5ce59eQ7DM2n+Zgj/n46ze/+ou1/nAZrb
ems9HiT46rS7/371cbg43nDS9Dl2P2jtnuZufvfnV5wFoCPx/+uAwv1Nnls+2apfjx/9pc39tqr/
/Cro9EQzKAB9rBRg1zTSBh3cyP6SfoKDOvbPVKM4ioNX9pfS/eagP79ScqIp+1yqhqfhKUgH/fql
2h/Qg/MPtZP9lngYWBTxjL0v/HWC41kWD0hU/ZqP589f0iY5y4K0rtDaoOAt+dMP9yNU8NTD4yPC
eDJLltT9TmFc320v4BLwe/J/Gglca/R7YT641kgbJ1ZljQlhkGzcwY+Yaog89httXYV9YKlhXzI6
6EwZSHIe01Ay5Z46NE470xcDjwl1qi6aLnaSRg15VW7rKhHYGEk/VS0fTJqS81KV6KKNgm2h+b7d
dX7AM6rXp1nWeGacND0Lk8zjneqLy0oIrDETUl6kVTWv++91o0RLMRqdvJHb06HzFoEulWaUFC5L
tLRhcpItjTj1bX9ol+1gRLaYdSWLdXGFQ9UkU5DSiBdF+HOQ6oILtK941bssdauC53VzIZQuKw1a
MS1oVdNNFMKbwWA1Nr9xV2oG5vuuOSjabSb0vj0kxPTyMj4tBMrwk8LJvM4RPDdkTUuyFamssswW
eUjTO0VVfoRxwrVEzK1ozB/aG/AYW6FVfNpkoW4GNDJMyVcsI0w0ZxDCkKtCUTLXo5jiXvV5S5RZ
VxIrNjrZcpU2Y1mezMV26zfGfdT6rJC0ZRJHTpuSjejFklOoIx9pV1wrRWrmeTTDsZ/+yiV9vaZh
syybtuFB4J8lJY0tKaM/PerXGx9ZZaZFajHLPPFSuEx84tlBRVMuJzkr67RZ6D6xBik11obbi+dF
8xDWG0OSvJuu1zMz6aLIlDVp11BNW3Rqw+Wi9llvBOOaJo2TjNrFEOQSHxKqbor4PArRYUtCU43i
zqpGzTur4lqbJ7VwIcgp4UUW3amFErN2bEpuKEbBQ6HznEBLLrI285hPyDjzg1BmYeFWJtHk80oP
Mh6roWi2ebxzMyNehFruqGksMtJ1kllpQjULdOFbkLqWkZbyue/HDaBLBjsYvPS0VSF0WoxWdZ31
mTqX4uGilltiyllXzV2NVKak5kvSl5ZRuToT5KJhfaWYkjJ0p4PYeesU+1Wsxh0aqxbVyy7K8puM
BUMVmXrsNWYeZ9R2RSFirUdHntZxbY5+zketiU2dDpRlTTerheA6yrPLasxT0+29bi5VlS3EWsUl
uJKZagwSJ1Fa2IHPRIUmLJWFZuEnNLZDf1yryq3W0f6qaT1muGXGRk8a5qEQM70RRHOQBKfyusJK
smKDCLXlfZrrrEmKkkuatiRZZCtVrHAxiTuzExN/GYjVNhjVm6YaRC50IdeM5lYK2004yC7TgzBk
UZ1fCLqnLOPiXOtCfQ1WX7MizCKmtGJottp95AXhvEta0x1bySHYgGoKtfdTiH07qgbfMcZkJ0TR
2peFwUn7ciYBb0tqfFgaYWCyUipM1HmQRiyK8pYhqS5wmYSq1Q90NNVuyE6VRj0bUtGfZTRTWJvV
qt0FvKs1nY1F/T0citOw0f1ZXGWs0cddGuvUDBp15YW5a6Z9ntudV583SnMfiZ7BBammPA4GU1OE
nrtak7CaaixWNXpRrFBRXtI6c1mbNiUbZS9k9VKSqrVHRDP1hnVdtJ6ZRootJuMs0lzd9LMxsrQc
Bogqnm4RfZy1dbgSZMnnspr7Vtw2CwQ8lOUkE7iQiBpvuiXB6pj3aT8LvTxggqd2ZpgW536qDbzV
44Q1IesbRV7RGKY9MGSB1aFvtkS+EHPth+I2LvOS5LQTbmKpCeykiW4EKlGmBH7Lh25IeRJK555S
ezB/g/c9qlVm9HnFxDqFjVCzK180vvtdr1gpaXNzlFrd6cti6xXSug38zmqj7Fofcm1WtYpg+lE6
K7vgnmRZd24Yqc/pqF8lreDaVKj1yyzomBcknSNn3pk7Nhd9kIzMU8XMImXdLQzYcdKkhRn1IWXN
WDNDf/BI4C4yqfmW1wk9V4J7ve5rR006lndKYYVCrzghbb6PScKqUf1u5OEqE+MLoRcvarG4o3oD
dWyT2tY6fenGcHnB0NSLod8QsbJRLcgXXt57XBLy1tL1PuN+43ijGNmhJJu5uO5wytSmIdq31Cfj
SifVwMbcFxy5+JGKNDgNibCUI0Owo2zc9kWYOyPx7+Ux65eh9kBGT53HxjwVhsJEyWg+5MRKQ9Kc
a3Kc8WLcyG44XlAXNlSKXKvpGwmzEA6zckwNVlRB5gSdsgmNQWGKNvRMjOOOjaVeWZXCZI82vO+1
S68b5pIgihu1dpncK4kZxU1uCo2QM18ci2Wlj1uXpuEiyqNrFEq6tZErcy9PAqbkfX6R9MEsivTY
oRTWQHVFrgeesiqL9LyTfJUnldixxsgzlpZCbFVifp8bqbgsIwnWP5BcJqnNVi3VcjEoIdcTKVwV
rhoyV5caR2mamMWpx8ParWxVkQdOXCM7lcXu5ygrazEshGtZLa2GGj9bzeututAVRwul3FYSGrI0
S88ERV0QD/42MMa7qG1+hkNDnYqGFSvqdDiFUVqEngw/nvinqa5cDqHRm4Ir5iZt4CqakXTmUBdX
YgSKIyRqaynyaOUkUFjva4UppeNVkUeC1dTxWZ7AFwpDpdpSJrqmR6783JC4McCc1Xkfrsq6ZaEq
qPO+TCLTD/2B51FF+RjWidmTB6kvc0fP1ZVWizOv0VRzIDLzxzpnUQIHXcyMkQyzSPY6nuYq2Jcs
ak4Imsg8P/J5XOubVEhHTobvVeklZq1GLAy8aKVUvpmAP50OmnjmDXLApLGl67qNh7nWSlu3qDym
ao228lrRZ7QSiKNokcFFWt8RT+mXRdIFphInPlMwkvAqK4yck6y867UmszOSfVNpcVvncjuLKrgR
D0UbqzYWQ1bHl0FdyiasoU463cyF5MYPCmprbc7EIc5tv00p68UeNjvvBUsSxp9B5WechOm6zBQV
3r0mnAT0WqqJZEt5AP5mt0Z5nZ+JruBkeqKyoPbh5HNCbb3WUxa2sdV47sjEbNz5XSgxCUyPxVlz
GkqRZ+ZaAgufp4sujwonH8SIJSP5ITR1BRJXwrBFXsf0OJbYIHncCAYORSm4S2DXSKGyTMh51rTi
Ju4LnBYh6wwuopm3StBxNZVgacWEeQI4SDaG17pciJswWfmCcRlEtTCXg7o1VTJYtOhiNlanSaiP
i3oIWnMcWzPpFZ8Zw/UIQ98rGYhS1tl6rNstIR5PhVCyyywUbD0DC9T6Yl6XhTSv3RX2FOTriIq3
fpBniwEsnylJZ/CQqsFw6vpK4fSCuIi09BJPRWV2n+pBzOSyzhba4GYLQxJz0crztLL6xL9LBJIt
1LjMeN+4VwH1rwK3b9nQlq0Ze5GXMJ2WmVVnvs90N2gW6v6Pkqn1whbE8vnz45fg2GQelRdyZyQx
K6meL4oIxhRtQ8vTMF4hC+SRK7SPLb3rPfZ4GQeri7bSiBslStKYFQ1Fu/0fOJTi6d273/WtpHEj
CjT2+OO4jEueJ2rOcfgBZHj88i9vH++m9k3MQYVa/vvmUwFqkHfT1+ORvbry6u1vKT1VHlmhl7H5
+26CIAnM8zLpWZjfv/79m3eHSDwfIVfeqRxr/3YoVGL9bl/nuipaUd5gScuCYT6JhMNDVeZqkc4r
GgFnBTFUnckz5RH6UvZi9ngh2yP++K6Ki8T0XLiv3xfKEuZF26+qmLoJJ3Vdc5WMWEK+EYWAVeqz
xeMfN0xPM5B3h8QAeW/aXv15/M6Qe9/00khiSRqOTt3EMynW00UjFOkiivua1X5Qg5NL8cjFtPDt
OIm/SXsQ/QQrskaqbGEkfbIQFSV5ejf5jlJ9JoZt4wwaeMqpVCipQ410QYcYjE/JB163Hhb4Xlck
JSrQT4lo108lBX1kvA2ChkmZ1/LHfn7/GfY9Zh157vbxQqYadqyNiuOSJF0IWZsuvLEVbLeLloEu
p4vf37dtb9hDJi390E0WjZYjwk7Q52Mjw1cvfJJmtqFQI8IaKdwIuoHbyVpjylJbzh4Fzvdz/fhu
8lEahsYe6SmRxqViBPliL0Fc1YEjFFW5iKSwXDy+06GiTx/9vJWY7oeBqVZDsSjh3BYlzYvF48en
77DcTLdhTjQ/G+xxgRQDOwtLLLJ6IVD7RjSYE3cgVf5FaXV2tEyZtrrpFynz5oNdmJWpOO1gVdqs
a3io2Gfj4qazndqKmcr6wcpjNoRLw7XIOHcvnTZaJMtY5457WVrKecwae6myljdmy+uBOeOiMlVW
Wj/2nS1hjIuMnUWleRPqfNnzaH6TauaNLtjqZtjhi8ZEhzFzLxWkNbI7klhCdAmD4iTLG/eyjpEu
CGDCua/zcRHMwXrPIRtx4PLPHdwba/uhMlNWmGQx8s6sWduZhW9mpZkbl8kYcR9zMcgco+u+B8WK
phtMy5g41XiWKTtMzxCJ1jjODeV7DN582w+b1OisMahnvrQoKqt2rWywRcGuGt4mljFsivFM1eau
Z/XjXJRUkJo1+nZXce1ZMZh5d9bZgIS4VifzIlzG0awtWfuQ6hw5Ci02ic9FYurdDeSIlo3uQAza
sHJgccw6W4UTmIcdhjWWrJJ5YzDds/AGHw1q5+N8HHjvIyPA6sSiGz91xO7UGHiSMYAACqAaKx0B
8k5W4GBtZH0kdUZuW9fCt0rO8850PbOMLru6YIXMabUIYltL1yD7+876NYlNoJB9H6kN+xE1HL1n
lSWoZjBXPXNABic2xc0IP7ZqPMsI5lgWzGt4OlhqAftUM6+y9Et9U8x1fRO7Z/BQFv6hN5klObB3
0nkUM6Uw3dgcaye6HgYeXMsbmYk5d3keMnqRriTC25W/EDDSBdVZd4WIkhS803+KO7GZKZhr3fF/
imdxzTBh7X3h8/QWs5MM1+4FrCIzpHXsbxtrtP2r1gwiPvycVVeibfWwrMtsHpSrWrCM5D7PTEmY
J1y+iHj8M01WYafaSXRNSrv0ehYVK/GiYYYZmCIzHtwdyKECvEa+zle+dFqv029xvhTmDxSKU3Q/
2nkfn9fSTLOzZK7AYuQu13iPFd36vVm4tZXIsglKo8QL+aF/kCE5y5bhFkugUQRb1OaUjGZoNZft
OrnLA15ek3Cu104i83ywgFN4rebnRgV88iuSOF5xXqU/0LwumSft54NuKoN5pQnUCWLqxOr7WyE2
82GD9QjIGn4zLsSdg4vNd+RGbkk4a3mLYD3mUWVhIcXjLH0wYrPnY3VBcp6kG/QdDliQZvwA+PM0
gBLil0gZ0nyFxeX5pq/tu1SArH6Zjiv/GoPDLaEQPoDVqot6sAq6X9GRzAfBxsIfx1VKW6Y2DDdN
S7vqTqlgwxgM0oPQInZvtljJVTmXiGkIS99bYVHGminnXKE2vmyGEsKc6tUifpylNFpE+rcivzLy
XSPfIdo2Eqso51k5FxumIY9V2rhjEC6F8mflwvmUTNEv5dJOpGULLt/GFUuJQ7phRpqt7J61Mhjf
OE+K82goOExFkf4QxZrH2ZmUr/TLkSyKmjABgHRxxqDeJB1YGM5bhN4+cXALHJV3kzIju64qyyvB
u0yoHlJ/CiuhkpGtM8DeyLzldKcTNthROW/GM+NW3wBgqZxhWlu+Dbi+qdk68C8UZ9hBgVXCYJ2g
JbAKXTmrkWSdJcamo9ZWPpednA0xhyWPlmMC44l3QENz2kVr7U03TOwPrCT04ZBFs4NZ7REDDRYa
jYv0QcEHC6Is02uklQZbAgdjFCP1jG3uc+lSuC+Rl7uFplQBG3ainVs5q8oZjUDB14NNL9WNtvIf
LVPQODLyA4klL7AGIUm/GL7XzF9jDpBmQ9LCGen3hpiqZ7mbwe4k5l3BcAZLAJeyFrOlNd8gAsWP
FY23Vo21q/f2YMcDOofxgSXtoWqNGenwiu6MLIizdxzUM1sr4PneaKbXsJWNiVi+YUjqhT6clmtp
jh4s1Y0ewZFi0QvfaO2kD8JtBt8u2O0CYGEdSRuVmNSzkrmhgY2yJLz9QS8FPBfqWuIOU9eYkGIg
JhQJ2ri/fXiDxAmsrhLMRxeKz3EVlvqxezlxBI1nSy3nW+3WwuwL37TzmnXfdWbcaufwfsBRczBB
/rbb4Y3TmVBqOJEoYFFs1yyFG4ZfFwH03hFSE8aBLIRvrQ+ksDbk9CyXsCI3oWbCl43nIxDF0oKs
KQt4skQcj+VQMh1wyJguMMlovh8yF3dbrDx4C427rF4US7gvfQOUjHMo/QhHXNkjj5baeYL7wR04
N9otoq5ljhv7nYmfwybIjrgRVsI3sgBI+P8mvO75DpOgXvYcuGCalBVmHG8xfgwLix8etF3s9VQ5
zS0/xiDJObyLoppKdh1fS5eAMVvCO7uX2qq2sKJlmCjHCGGxMFfaCs5POYeWJUvcNtz66akE/Ljk
WcIwQ4+jA0+ms3yA0J2BNYPFghAULWEpkVa1YUSr7z/QGBQlwZI2klNYSm+ejrNgCeBhe+JrWEGy
gOahPLLEyGADvsO3K6sfGIV8i9F4AYMLxcwqrLYqwUZX2u2PsloG8Ke3+IME58BhT70rLPtkPniW
dt4IWNC5BVxSJlPb36bKaQU3Oa8tasJIYrGixAMBNAcznJSmfA7zj1b9fpGqvY1lFj9ALPh+dIHI
e5w15Sx3z6od1NrVHKCSjnN47CECa7DQtbFqLSGYg0QJS7Qc1FmvX+5XKbVi4khY6EtZdNxijhxx
D65A7e4sfkDqXQfZ8y60CDM6jP0l0gU+8qzNN7jNGja1uC2FgilKd4YpyJbBWTjwqnOalifzlkWe
lZ66zXyfwseqrw2TSkCS5SFPtJINzUq40JD7m/WYYoUscqNaItfRIjXiVxV+VzY2bdXT2A9mo4yI
fV5rNmpYhcjz6qwsea1e5agWxJJuhYQrq61+iZic5QqDaej3Rk4izOBdv/a0b2dD8T1NnJjR4LYD
8CKCf+4JMouEjAcKj+p6rrnjcj/5JH1kaHbQXd7ECRKJNlhTbsGr6u2pdCmRpZpsYKJwVjbrdv2C
wAUF+5g/5yiA/IA37XCbLgg5DVtWwqn1heXambHKs2tlpRqLHCCi/kEc17XTdG30Fm33y0DPVnm5
TwXzb15F2Kiv/dIehjMQc7FzpGzlY7mCENNTaoqylcH4g7gCnwtvpWSWnJz6yb2O0P4anlX7FiKg
xAL2LBl66pmo9IDS7BfYsoAdAdXfYc3Cm4NmY+0ms94wu7OS2tWPduAuiL/CiOjEil18H5q5OHdt
AN00s5DaPbXhA9P01NfXNT6e96gviDzqWGuYqmw5jgMjV5cXwreytLHSsu+wV1gBvcgVpLB7uzFW
CdiQZwb5igamYUVO1vERVgBmZeAj8l3SHDVABBggKz0X7/TAkUVLEK+69hQCI+DA2nL8zKwQ7sC9
groxKWf6VRpypBnB0eExqmZG1nHJwA1i0BTw4A4OisurfphJnpksq11fPSQpan3nKOalCiazVhbS
FbktTCil5rg+jDHCjdOaRTqYMQwyXch0ZC6S6rHYnxVIQNcunWk/jZIg3vd/FJJqhVuvZRSRTGBc
xuFCqa8jBw09RKh2kFyM5SmmQp8nt3k277UFVcywtPyG+TVPeBCfjtEmOBcsUEtLweKagdeWFhZg
XcaInZYiCIm8qn7UUPfEgSMFaa0v1BkqFLHKG4GLLF/rrNpB5bLQghKHGkMxOeFKwkLoI6oK4HGG
maZzJLp6ZtwgvTT8X8q+q0lSXsv2FzGBkQBFTNwHTHpXvrpeiDLdwgnhEfz6WVB9KrtrvpkzN6KD
loPMIoW091prbwC/c98CGPTe/sI25exZEbbY645YTPDjxmTdZkeZBlzb5IYvjsMRWCO4zeZGT/xJ
vIDLrXYgVkCWxCsdeCFMF6H5E/f0PiR2GPtjHdpgwAags/Z21Lxu8DRf1eBlT6510X9U2jyFFB5l
4fXdh8ti71Jp65ishAb09cONL63uF93jAGKb7lLtOcO0qX1lHbVqj5YRjvejHDx6GotVZAUEK3/j
JepZUdM3W78J9C5s2E/bxir0o6O+Ua5TuXPRA7Io9btipVtw227a+Mz0V/Dn+FPsZF0WGw7j2Q4c
Gdr6KvPd+1vmN6v4tBgmJpw2j7+wEx4c55bRtfjJH8YLNjw2gZDbE32fAsg1K6yMmx44AHZdoSVe
VxxSC2bIWvPHDw5M/rYjQbYvsA16xZPWrZjwovtoA59bdasutmQg7Xynp04Fun8At3NDbxvgwCRI
q7Vo8SS1utdULw7Wn+qlnzL81nCc4gDWvdZ4rPbpbXRjC8/6yC1fPEYvRMOSIbza9dI7fgScS29Z
x73yzS3Bo23Laj2Ae7wzJs/qAyxjxkt0YLdtZfiydTNMy36TpgN2RfzMpN8ma9c8RC3WF7XD+oOp
4Hi4En7r3NpUzoG2pxq8er0f+5uEXvhwP+XPpA9lPK7j+IeFLwAA10sqT5DKs2xoDA5G49fn/H2y
gu6m+DG8VDk8+QA7MFbJvfLgvh7GYIw8tmsO2JXNwu9br37D//E5P5sP7QW8S8P8THjAnu3+zPoT
VA4RCcjgK6wXaagdhRkkbVgBaIPO4BUrRjN4qe7Zg1cBkW38wgwbnx7Krb0ed7h3Q9V60cu0Ugd6
iLG6he2BG1gJ+6CAefDqro98M91nYTbAtYyLkOOO9NvGCbj9ArFCUFVh4uw2aQlbGe6eP8WvjeZe
dAfPVLklvnxhK2OFNRObeVg9cjdwj/YDMJbQBBKsHwmFh7EzMWuf2n4VGasCxDpwO9CmbKWnXgn3
ahOvDNgoUWBrXp0fkwxYfrbnMOjZWdvvR7EFa2Hf8H215g9mt6nSIFtnaUCBy52xmpIf2VHtqe5Z
G5GF1sYKxC3Tay8+xFjOAiP1tD09GwEAbqwKGYapgyxAbb5aXqJj+vj1c7EtwPUE0Y9qrVcAANYy
bOxduSaHbmsAZL7cRScaxAfnrAFR8JyzDOVeHz11l2w6LYxhhZoH8UvBvTtXKlD3SZiv7MHn07P9
g790D60e6PEuDaoHgju+wTdu/HQ66JAftH6lPGyrT8Yt5SiM2Umae+mGdXOHH7rxXawenvDTwiuS
FZisQdvUEsILGFtreRyqZU2UPsOafypbz9w6YfOcPmEV1X+AEONrA3fZ2iYp1u+9JJBdeFUfdtVL
mdzbSYCn2LityGUsPcPxJrJ1jV+wutx6AxtBr7dp4hewuoXQUbN07wdcJ2x/sBC0fnZihITGo1a+
BgZ4/l/SFnc8x9N8cMNiN4Vc+M229usMa+Y+Vl4OWAXfhW+FbcGb9ybbb/3uMDw7UBzApnWfxCFZ
C+r6XTKu6ydIEiQPSe73usfDUtuDu4JXBQYHzJoLHZA3Nl53Q9xgPJrM5+BhhEdsTy9C1W6LbmMq
r3bWg4GnNX2AuQkHfXzOzGAaQ5j6Zeiwy2TcAODXt8XsskM4Eib4EOlh/weYoR3H1StmgelhiXPE
GizNmL4UHh6INoxP8Wb4ANMHr6nwMgc0iccf8h6+pxO2T8zeQVHhJY+ds+LFhhylF/2YV2/+0IIJ
8qyVes5+JU/dWwYQBuh7YLxTgCcB22SjFzE/Grd6c8jGl+ZXXpae1YHBg6161PDnVD6ei19242GN
g5gAFsfBqAKw4OCbzOYAOMAEihKHlZdvwSpBDgT4AIIfWAhY5SHgKLUgfS7v4sxv1gN4i427hZF/
N1W7xhe3CWZGuorKV3lTx55TQnuzh9wJ2BA7xWcyeEaxyZ9c7FWD71KfOV70kRZGmG2F2x0ai1o+
bmPRBWqX/OgCDUCRNXsv8WNvrDszoJOf3mpQLcF9ZtWP8hGI6nub3sDS0taCXLo24OTE5M5ogAiX
YJWmDZaObMd6L9JSv98OJ+PJ/dFp3rpaw70/4JG0Vv1d+2T/iLGKggFfSU597EpUbXh6yTqI1ega
yoDuJ+4AvMBf4mTKn5TinpKDdatgTzw4jmf2x+zVhN/LwwlTRHrGKsEzGNUhOAIJNvmpfCvf5Ds7
0l0Nzx64xhnqAIgDrOouxwPdKb/3VAhT5WfKZnxkSC7sZO0xO5INBY6xpmdV3nDgC7t2pxu/okP7
ljyUT2U4W2Xn6L6wNrw988qLLM9QWWBHP6uG4GmZFwNsSXmyKswHN2m9n61npf604XtAA05oOqEW
EixuHiwALMCbZN2/td7k9Xh8cNUYHNtebdqNgvTAn+/jBisJv4F5e2SnqvLuy5U8Zc7zBBRtpZNg
KnoPWo27W3biL2CpYgc06g/9DhDb4yv4H3tebR/jJ5hQKX5lfKwjsdK5l5ytJGwA7mHZ75+cE5UB
YPGzhZU88xiwTy9dmfDj1+JIn9SHCdz3xbqVD9G2I57zlOzUPWbizyq99EUFPPuR8J1ze080/G3v
lZ88GJ5ziiBmaHztlO20U4cdGVMhuuRBOwXVuvc66fMXAYWid87iTW+Gpv487W3f3sE4A7qRmTft
EG2yYduye0dqh1bjFz7zP8uhN8CpLCWrAzF0batHGJS6w1Z8kJavt30G/ggc0NhpDsRdPWiQAWzQ
0saqZF9Cw7POZjorHqcCtOis6DJrwJPpNIz+tUfMY65VwntoHvT7Vi+E/3nWcoFlWEtSXGXMaAyV
ZYUF4e9zM7M2tnzYJToInlazq88Dn6tLW1QOsNVjl74yaIVCG36x08V/DP125nINKsEZXa8m60iu
8qy5Q8QyRH91HIKg3UQVWKPlwKv5M5YiBVFvhEvRdbLGCB29KNaNivfX4f3X17y2Ma5Vvy+xNC5j
RF4nG+w5q+u4pf1a/SzFItb9bz0ZiS0oY7BHXTtcq8WHLHU5wEAzypIFyyX++Pjlz4YSlMNpHvF8
NRyWJB5uUbI+hCIKKNgM5ibFuOpLBmSvEtu0rzaUOvEKjL6+Nq3qyAW4ryQFiDVZ90amwTAd7hqD
bboSfmBmka3WtzToIJuobeq3LfZ4O3ZvE669uVl7bIj5wpx2PRbQT7agdmuNQU9rPcVWPfgWqAum
MQhFCICgUSOZDw1v4essnQA6u+teGAag456s+t7Y6DXkBFnksI1FIY+Ns6d8SJVvN3TbjjW0d/p9
uWh8sl7hkuoBL1fHcijTu2GY9iKCnaZXYdGPQWpszJSFisDIrLJLKp45h8ECuGOAF4fXqWy1RsFm
TAXgubxesTqB45Kc40asiOFgEbP4ZXrVXbJzugqqolTbEVE/lIn2qtvTTUGzVcTfht4CJ1TAgcbK
w8zzVBfShzbFBVtKzdDu2qPTGUBCJ6A7kfOiIBP1lVtcIDHjvqxLCi8Jqki4AmBhsZ1Q9oNziPRK
AmRHDr12jPPTEDk/x1aZQVaaH1CQHHXuPPMM0lWzm9YqezeMHR/y92KohTcUE6yBuIFutfsVF+4b
6ORi3+lWv5b6FK/jJFmV2maqIEmkFH51a0Ke2xZPzpiCMzd2ERl2AsyeEOBbpuigEvO2qfvLOJpe
MtRQRRW7MQMzVBcQY7Ur0WZ+PdgwyrDuRzXUjMR86Ni6d+9tMqWedMywo9PasN09B/jZ0hfcprcG
Yj+D5WfDTN8IzK5cMeVNBg9N4g8l4A+Be2alxs8y7d4arkdgHQjMPmz2NcQtuGOj7Rxax6g9rabx
Pp5cL2oNgmZwdqyy7KBUNxUvyfuUgTaK6K1ox2dR1gBEWQdY1cqhLyp+GrwQXtxp+6GRgSKy2GSV
s1YCeBjt4FyRma+GhZmm2riNq/RDCp+Yjh5wMTyULrbZsaWlV/SN2vZZelDQAQUNVUGj1aUn9Lw8
JY3+YyrNLKhMVwt6C46lMB9VZ8htI6aXzJ6wpJgGNDJNHUAOoAXQBP6A0w8WivtGDsVlUqcrZpGf
mEmhYbSP0eC+tqN9jsBOTw6UGpOuHpTq932ehLVdQbHbCx4Y+nF0+J0TFzthWBC0MuAg1mDeqsda
ANnJWW9uU3CapdmaPk/Ig9W5yquo+Vq941W5v6pM9NtM4napqsduO+5NakSrocLF2ThiF+ujfUuT
3tMqNYUx3Rmxdpr0aAVlb3SC6HXP0vanMTAziOBF5KX9ABV5DQEmVLdjxY9TT1/tAjIGJWFQgxmb
BKtCrdZBX4zyIx1FOEZWd8506frZdILo+WxUGQyRemQrwqNfkTWkh6F7RtYqkI662tHctkPDAssd
j4YLFTor/Fz8qp3Ib9mA7dx1b+qogbVRwDLvf5FmuoPKOYGeAf5hFCXKT2W6t+3mKengZghzaD0o
/4DHMLAeuVtlYfmYG4KuWzqdSk17jPFs4u7S58Rm5crQAM0k+tblIzhLO/G7Ln0ZB+OpjyH7MuuW
r3UNrnMSUwQljBZwojH2o2bYWo19RLqNvZ2YDVwb/STiHCbrwC/yZ1+XH1ELwoeCiBQ7K570oCKJ
48cO9x0z8jvbaUKzzwG6UXO2DUG9RGOyY273IiewoFQD/qlh7dnUeQToTCWXOK9eaNk8VMVwwj0/
TbW5qWDZqi4Fe6rpT9wF+pWx+2ioLmKa1lpZXhJiAQQpsDHUzqR7kUh+EXVnSUU8btkIipDxBTmU
M0iCc0DzeuanyIHgmVCW+hrtoeSydY+SrPX1Pn/XpBtDVN3+IjZwriqvtpxkbxkWb7+14je3ntIt
JMFq70Tw/bF+55WUXpkRiBAhgXPau6ZLfrWJOV54l8JbptYqImwAFoFdEPIHuRJunwAnRG8UFc+K
d4PftMXZuliARLQSShbxkwrT9D9sAt6gin/k7ZsdT3jUdXPw5KgXviGmEAL9nSlutKg+cVU1J71o
bX/SYlDLcoSLE9WbaMhB27TiEa1v1LTKwDFnzmsG7Ugd9CLP/UEWGrbn4SGxpwZmKjtD7ml6EQRz
JQjQcoRw3Qy1vNxpynHWuiSggzPNGySg87IFGuJC06tKebEKkGCQ4BYeiYYnXbHRS4i7rWWU+YUy
G2ip6ZNe6zDd9QKztmuBiNTZvT6Z77KPQ9l0Oxb7igO1LSmspxwiE8fIoCQYbXqwUkDqLdzQGNBY
KEUK3VGU99uCSMMfGt+ydlp3cKwIvJMOvoFHDJoTlW+MjEZHDuyRCYg9HWt8ZzlgKr0BdiQEsNoe
yH7mnkQnoyDuO4ZvC8KkKNQIS8cA4l4Wt72dNquhBnpsN8ACXHOnRxMWxESpIIk0z66N1E8gEgub
rnw3MnuzxEf9Dt76KwTpXZZjnfC4/YxI+qr+v3sp8O8/53Oujf/5Vw05N2vZyF/t/zoKLxma47Ca
74P+ujI+/fe3m8O3/qr8t1iy/yFa7PZng7iY/6Hzr1CyvwLn/hXXOgdamQQxXP9zINm3+LtrONly
3u9gMtv+DwSFWchxSphpuA4SBHzGkiE7938QhuSoNhYhhncKIqPQ71Ay5Oa2KOImbMv8fG3q7zgy
A4nw8a5o5Eo1kOeOOabz/xVHZsxhYtcwsjl6DWmLsFJbJuSA8zta/w4jyw3YLsaQ0Z+pJQhk7rkZ
lPHE1kZvmw8DqcxATDVb00K3HnRXMz57zbqwPnvzPPvd+0/nLpdaBv/TuQZ7TbiMA1bFMBMdhYgO
3pfVPucTIJWl/kfXYHO0cq052EWrNrkNuT/0y1N9yEtWH5bSckiI0PYy27CKWU+8zMFS2oz72lyt
EFESInbNWZt2RZ5Mp/3IinY4czUBAcUa4MC4yOD6YSOoENVjMOBcakWxcQMH1p0J/NlQ1uwxiwwI
FnpEy4w6UDAnggJmmIw9QhON/VJaDlRleNSv9Wt3bHdnTUb6W5kl6WZEpNkhnWJQxvMhjpTjQ5BJ
/G8dS3U52EktD9+q5YZxaAiX1lxBo81jBdEuH/uVskAKpjBeV7yMQA/OpUkpQHAM7n9prGVjNY9M
r7RLm0v4xFo8x1dwIMqRU8E+LovBMxm3HkZAwVnaxff6XDNAE+Qkju+/+pK576u29BFhi6CsOFtb
bXsyeDudeKmROwMvkcYmHfFVrWp6F/NyOPJ5AxYiAjCr0/42y9JmBxFLDI8KGqQy6zdFkiS+DTlr
7s+PiscSgJaOTZtbezL57T8M/jw5p/3GqqXcDsoC/hFHZVlBLpaN++VAk27cl6ajPqvXtp6UD78n
gGudxrTfEGPIz7WVxHdRpFFEKtiGXxM7vlPNaEBw2KgghZ20rrLW2huG2e1KZ+g3rlElJ+jy7bBw
J3lrKtfyqZbFT1nuFN6gWL8vi0oPpKlyPx2a9HEp5V+lZkA82dJ2LSEw3NykeQwrD663bzgFhWjF
qW+o3tc3S9tQ9HTNBQN9ZIwQZk4x0J9miO8chdCeqYYnzJXu3pYNFB+9JtKPWA0I1IjFSxtBkxET
LTnS1owO3AJbFLUjSOkO+7AoIw4xCTILeSUD3iATA/NldGp5qpwBwResLlefg5ZGEBTypMWgh92q
fHc6BdYqf9GNtLkZ50PJKm331VQXpL6RzqTtrE6+LLV/aGqmrWFNYk8yYuynBsq7pfRZpS2evhYp
/UNrgFYyLXLEFKSN8WaXiCtwBE1AHmm271QlOdH5QMyJWzAO37VWqCPivKyTUMx3UyefHvsccC21
OvzQmAVD5eTnpUbskq51A65HNc+Cpa1smk2v5eJczfMknySkJRyMqAE5M2g9FUOEQRBAwABATlR9
HgquXE9W9bSOSDZeVK58uJDjOnd4ciMjCfx4rMU7bOCNSjv1RJv65BTVmuCNdNYbfthzNEF/58AY
OLS9gUCGmoDtduj0zCP9YDem/YGw4Tsy0eRJuJC16jRKD3KqxTHBeyI/h/bFdEiJkE9/7Iz/ELSM
tCzfNhukaTcJQxZQZtvYv3RsrX/GLDuGSLoYkMnPzE5y2LGzFN2clc9aacvPw7fq0vF/bWshmQbl
PF/r/3BKM0IMrLWKAJSd9Ieu4rcVRfiYSJL0AYqCSDRAliVi8PJlFpgS6FSkCcje8jZEFAZ1gqXH
nQcqBCD/bvwaI5ZTPsfMc2sZuFzx8+yvgcuQqqiP8DzAeLlQKDc9gu0Ss64PsITBqtlt+cqzfseV
xR8FgyyHuJFY8dotX8HtI3rotRGyWbWJdDc2gL9HTRNbkWZAedo7xSeEWdktHP+4O/LR6Z4hjY83
E16EFALj6Z6LvhKeqJv4LGgDn4g7YBRqUFSsHmMIhRswwbquDn3hjnciqy7O3N64Kg4REBltq4QW
TxNw/KW9Y6kDYzk115HI4hejPQ+jcp6jsdA2fVeTcGnmPdm2aZk8cIY48pZMWRANPHmxwAj+m6nn
zFPrTzsHGZqQYAaOFvJn4YXnDOkB/px6U2q5ja3byUdqZBZAEOxzKeLRX4gOwGUYQcvYZWTddpOL
DV+OL3rObF/j7R/tIx7FlTFAxJCIqhxXYx5lB80Vl6yYcMdshGkHtaVnB9XZqoHCEt2fxdSuLrVV
Y9DcDdwlO7gIfc8CvUnXZYyYQUpkqDpEh+qtoIesduEayIk/t3Z6duanlkb0UtlEf1qGmjH5PbQH
eHAdKp3c+ZCadUlLYTzZ0YgQzNKIgzpuESDuaURDIPLF7YYtHpXVkJIU/ixKek4yDrU2pBdL6e/e
7+M0laxUJnHG3+Ok2xg7s+6I7xZMP2jj9OeBlcY2tex6+639OjaLSv2wVG0KIZ8SEC98XWNpTzLE
TCB4Dxde6lQWZ3PI1WY59dr+7bSlKph+q2XwPxXiIKMpH+8zmae+hEH+bI8t9E6tO7zxsj1OGYes
PIXjlyRaBxg5gUSUsvrWSEQNp714MFKVns1YNx++atNsDSVJ9WD2Ij0bc23uW2om9qHryP/TedP8
CV9XuX4exycsta++6+fNfdfa1zejRe5ssxIhMqmRxEe35MSHpAXR/g6BbsS0IcFYisshmxtTnhNo
iNXvMUvHcvJ1XKyi6NPHhIOIRB7/sEE4f+e0INijLIu48EOQKBLh9c63h1TFiWbGtaV9JKl+1061
e+M6aXpsMkhjlqcVNvt7V1juDeyd5Fh9tbtob77a+wnBfbIyx5d5vHIS9sf4pd3iznsevSY1u43m
qWp0Q5Xu8CwbB31qEH6c2ASKlBG48tL/WVy6sLORzxm4DHcGA6yaa0SI05piPdAk7Noqz2YUlBX7
arZrhYRMMtatJFiqeuEiEAA5E5aanEdYEYc8Vgm5TwAJt+Aho5Hu86ptzoM5lH6bZOK9omClIlu9
CFi84XWETT8iumt61946lgXVjmFD53utl9a/2cgpHNY/F9P5d5rdVtOkuon3Dnz/ncpulODkLPdD
47lBNY8aFRi82SeUxjrvTO1+qWTZBsFb2j1gPwlQ8bUXzh5QIz9CQTWAX/5XtYx0fOF0iD572Wy9
Mj4GOnYLOlXmwSI53zSlbh7oXLLmtqW0tF17ZYkw0+u4pTQkw61RTMlhcADuOMRUq7aqmzMCOmGh
Lo2yYwpOH2/Oy2HpnrA9Alv/V4dbOJAwIpf270tcB7IMITz/+25lf7OTcH8duIl4/zMjyL0Nz/zv
zYrTPtF0FVsftGi53ySJcejmA3KbgPZWVv2vol1Co9kmzW7pbluiH6oCP0ie9BZ0TpSctCQjpwyS
g9SKm2ME79LylrYkReYQNhrEJ4i2PpnzYelYDorNUSNmErYd09qtnBInP+myx95niudKJcZ2aOkA
VhFVSewRool5SJaS7Ey6bN+T3nyYTMkujpPs66G0HixEZ1/mvkp3/+hr5hohw73Efh5KU6u2zVCm
+6WUDuPvUv5VuvZeS3xw0n1mNvX6f/8pXCAwf091aiKPD0hSm9qY79a3Jam1wbWOWRHhba1FYBuu
2E86vI1uqn6X5AR7EyxBBI6kTsHNz91qPnwbuJx8Pe9b9dtpS/Xz0ktxub5b0nNuWmKVaVpuB22U
d6cS0fHteJoGa0Q8sQXk3SnTCPS3rqDyRyx8sHQBf4IIykGKmclIxlOORQ46ws8LGHCMvboWNISe
p6xdwCq91tUHfSD1YSn90Yig8WgvePhtxDiPTUpgqp/nLvVYd9keOQU+25em5bTlEHUJnkTApauo
ySFQZi0iSsgA3Kfs5fGzTVIoxpHL53fdHZxDqYP9XHrtuIVqaSler1DCwPlsQxYEhnc0fUF7/7A/
ART7PhvwqjwXsDfFe1kB6BH97wczduIoT0e9/sjaYmoQhFGyVR2P2hE8yKXUINKzu5nWGAtXOy4d
ddEBCsZLxZGCJ6b9Os2ScTc49XYZ8tk2Mvl58uelHANXSJBtKWglyJaorFNwMJP2g5rFrSxrAzT3
gY+tg/+5dVFmUb0MUcmhWSv0Oz2eVFhILTpWpZ5uzaRAwJ0dW8cMxk9oDGl9ZyGQ1x+bmL/MV4wz
R5+vSCKe3bpWXK+JVloe2G3xjoyo60oN4zMybSAeU3OGnZHbCNqbR+S1PZzyFNxVu6xQ8+qjEQcG
2lIfKjAOFAHLq27uUaTTD06TQB2JtB95YHFI/IrBam6Ygti5UvEdqVh8Zw6QICXMbVZL29eIVsFe
NlR0W82wAJ3iYmWCngqaubq0JbkjVhWDfe5UBAQV/6oX8JMRCoeBS5vG0hTZAQA4LB3/dK0CUZtG
o7U7UsUhGSVUmhXyFZwcU8hTSRF8YVQcmQsUkI65/VvnfNYy9NpO5zPr+cy581v7UjUT9XnZZei3
05fP/Lpsw+S/sb0M8t+ML8p0Ag8J/jmmI97S/ffc5mxKKStb7S1rsvCP7aAGxWLIDgk35q2kFRHw
Ebdn6uS+/DFq7ls2klFYyPQyTb/HL23LmVMyqVP/vpSvrZ+X+PqMz8svYxJkWXGwtGVKNDcIH29u
euc21kl1+TQQZisB3vK1hbsiu5TpgXRQvmI9usnanN4xDXl7GiLJGoQMRfShDTazgsqsrTOEqM+D
SYSpsAwGqIrBkNzlTVMgvA4WDWjCLsD+IDdLlYuqC8zckFBooDeO/tW7AObX3gUwX3r1efC3c41M
Lx6kGMR2KtWvaDTFJdbj4vOg8f5jKjMDcpMJyY46FyRTata/hNEUl1w3p0Ax08JfgNTU3Sq1EMU2
m4dp3yCY1RzpuRr1bu80tAxpE/EXZMsC5x9bz9OEdCe8kutIdUDdzQ6h80amQsZb7YxlBrBWoiQs
1TIOBpr227oD9cZaCNtjLekRbCPZuSLMPTtzqaQcwbcg7LfXDpUxcqw0RDAyW4egdR68XKBrCyRp
mKvL4KLoIbLUNZgMSUSmfV9XAB4ymGopmDxds99bkP/PYy+LlWPQcQ3venyOOnm2O3e4zeL438x/
97tNC7RKJ0TH+5qQuw8eyDdsqhsiF9TgpN5UjTQoulcorfBsougRhtiNSvX+bpoPTkt+WX3M9ksN
cGuDbFACWuCvEX15bxdTdbu0mAnmC5KpRaulioQBFAmq6M1S66Kiv+uT6FeWV93e7DVEXsxA0YIH
jaMWymGAZneGn67tOSIbkIslh4pwASxTrLkB66IQlHug5bvF8hIMlnBW5mDFZ/NK/l1lI0PWGQfk
vGPSI/IV3S34+3IoM3HhoNdPSy3CrxDmlmOHn4B9WtvX8dJAHH0Pq3NHUmUFS0nYyr2H2uowzCjK
0k7GjOxYG7n3rVt+b7cGvV+PKShhJMIC44LXOj1oPXJqXUuaBinWv9nJ3e8mNl435MwvXrUhobMI
IMm/Vzu3MpsWOYDkWzMi2U0RRTXiRrpTImt1VEX8+8C/qjIrmq1dIx/YV9N1mCENdVyuMY+4tjPr
Ntdz58hkIjYlY7OGbxBHJ53s0CmEuoOxxbw6ScSrI9Q+60pInercRUq9zPxwxhGKVp2eTIB8R0D1
BSArF6lo4BMH01xdDnY+FpcCcTrMmdadiEyPDtAvxpVB98thnCK6l/hdEHLy1WgiYUtQjLHwIbes
D9eDHSfNwWp7hEEsjX2BGFwDaV4ckxnhddxSKqa6+Ty3WuxG2dvbAsS/MJX1ZKUIsRpLQrc016yn
1oYS12TlbZePwy3yRe2xxmaPpXN2J8g2YZ1O0OvPh6Ri2cFuq+yQ9sgv2eTGZmmvWQ+6yOT6Gm9c
gyMEtuo+L5toveA7i6P+2bEUl8OCEn2NW5qWwbZWzokY4dnUHbggSNzABYlcbIRAiH5T8nH/2fbZ
P/XluHdiMFZ2NG1pOpDzhLxtXSGQBaDvkLmmxRa211swGpYTZWEv9WQ1pvrgYy0j5+WM5QAu58Xo
xgbRcXWBmPv5B1kOtVEUHQAyyOOHVtlbq0DgRV6O/IewCkhZbeQFkqP4L8rOazluZFm7T4SIggdu
SbZjG5JNUjQ3CGk0gvceT/+vquZRz9aZ2Cf+GwSyDNCiuoGqzC9XFm96k1zayyAod3OUJCucd6S/
lKh2ckf3H6y8cJ50q3t1ZLuND2Wd+lOwKTS3uMv91EHekLGdrZLurh7RHV13s+rsd7vaCasmO+3j
U1BP+rwfptF5Lswyfu3KtfJlWa2uDOWSsiIvkj3KyOSwcPjHMKSHdeJHq//+eyZY/sfKXJfPbNeQ
hSpcyInOH3HsyRwLsGWL+SOP+KG6lvAO6qB5S7KuZ3AQMQjHYG3gMb/0FFkmEPCjvWFs59c15BvZ
aYsZAFXOp3br7jnSlvk+GXxcqvIw2+KWGmfTqRadFtw4yNlQbhnFtgbCeRkSmQ6cNdF6t6rNHFOy
f2u/Xgvfm26rqc13+lT7L7WjiZVjVmSJSrNarGabdsh/lJnMBaHDksQRZfaerT8MwjoqK42W8iW0
LxNVC8yzbZAk7mPox38lIi/2uYNTurfIq8uKAffK1ebdi43S7qv/H7ZmE+U2khzvzHW8Crr1pjfv
7dEgZ1QLP/oUEEY7DNpKNyLeXHMYHJ1FAJuyUyToS7gTeu/8/M+hqctLzpJD7XoAvTFNI+ksEXnk
qG9OnjzUAsevEDy94iw6qXbHrklxUfYIh4StBDrcxgAFqtr8wY5OjYZ8yozmYnWdd7meZribzEMz
UEMIfTCX7nNxffEtcVgFWjmONmU21Wht3JRMK2W2BsJB0xuDzWVwFgA1yIZmr0xUz+9gsPoHJ2x0
xG5kApn2331Apodlm8Dp7Do+otp8V29M1WRX/p4dVPzglr57CFOAk3LTcNlXoKUi5VLHL6UvIhUb
ZRs1nqfYzGvAmoEg0VOPvXt/CXjodP2c3NextYsm0GWJIQlTc7s35SHMwScpcylTFJVopa9NWpLK
HdnvcapHdG6LHldvN0TaSYsLgc8YgUuOcBnH705ZIqJa5uWYjmHwDdRN5A7xuwjsYL8EBUly0jT8
3LqjIGO+U2bZAWAt9OCcNMlH0DrfU32WqWso1ny4Z69dlO2bbJg/VXss2w1L/Gu7i4v9PtbAciEO
CfaT46crZabBEuwbfSEVU52qA39mxsiBQCa31SJQNgvzGIioXA9GKgh6Y14P/m8zEKRl2QgIN6r3
2qHMpoZ5uMS7oKrNY+In9SqcrGJlLqZ3nNjR3YTjWH+wB11QMTrBfsCV+Vr1Ab/kuP6wUs3aJEbW
rdtFVKT4WseYl+WzZ0X+Zfoih/0xPe+1O9XO2staIUvnrehpML2QOaiDWaIPBThs3iuTdYL+0C46
/w9yhNA6lLlIT70+TB8AZAwJgSp1wJvFRoP44t0Ua6Rgyg7VZjs6QQ331USRV67UiMJ+B0I5wWYh
rB1Vmv9kzWcV3lYH3S+0u9Qw47UyhV8HcoAaHQzOw39/yFMs6o+HvIFTDJGUIyj44dhsVP9z0ebm
WlEPxVB9VgGs25z1294JbPtyMGOdF6qyxRBzOriVuDUih0iGHDSUibP/x6DLzMYmiXcEjEbok8QU
2HUXR3YlTY+v6krt5ILSqTYlJJeV2uc5Q/nVmwx5CRR1+pI5KIVD3/avjdvHO2U13oz3IJqjEuTo
V4eyrpIIZfpifE2W9lzCP1yKNH5Nk2nlDvnybugZP60413CaNPO7Py5kXeMfPqX+eBmmLe5wzCfN
uFVLHBYZYh3YOjm0KoZxCYfJ6MZ1BXQdo+IYaogftbhnrqup68V4/SArULEOYxoOnZmwr4N1qWKT
eTw+6Vo6vlkN6FYrybqDr6X+QQvnaKVpZBy0ZoPymxBAr9zJ1IgJz0iV0xu96uoHy2YpPBpCvn/n
d7O18207N0QUpKmGIScaD5WORrkM5voG12H+yO/b827COX8dqkncq++x6oC9O23NnA3y9UvfyW85
6NvXfiy/xqrO61g19TpBs8vLdZNyjm/bJWrI0MvSM05s/W5qbX+FC5XsIiOPP5fcQjnk28k5GHXv
MUjfhR2NpFS5gbEzOx9sgbKvc9XgqQA09t9/Irb5577GQDDoU2sAVRG1Cv/Xviad0jYPorL67CIj
v6/geY+Arecc6ZTv37XeSLAvs/zwqA5/9qvGrrI/2taq9mp72vkPvRMOZ2WkTQM5O/CijTI1dPtH
EUyXTgeG+nOair/r0g0PQ+PZ21m3YXTY2nhUB35EEw9QePFmDV5rbECK1En/FrMXWpVxBGoC2HO+
6hfzzSusBFoCXznktxpxuaDeONLtsMykzWfBgpJpHKr2XIgSPXOR99/UWRH41pMXLbC72VznhszK
T51opTbcQdlHT4Szb9VnVSMAqBPoKbJyp8zadbz7UfqHlKmbmQXgMh43mbUUh8qa+A2a+M4rr5hP
TjXPJz0S4yrseeAq89KtTltNfPqVZ21nP1xuwzCEZT0Xw104Tfo5clsYojiHzmE6D3eTPEtkWwlY
FyKBXGq7qe7zboyJqmfRox0Z7YMpD60MYKl2toKPylpiscqixN97Tuo+LtrwoZ4VbRku6wGW60Zv
xnDfd4mzi4rgqcum9qgkax1g/V3kg89HMQ25WMuDpzR126MjdU7XXiV3UzN+z1cj4nAiu5Mf/eUR
px556slm6G107IKf6uF2bVYmMNsIhu2lr8qM8nRRian2oP+phl8n1hZ4F69xTiX+sMpL0oNJMI98
0xatS2KPR7RXaGG8bMJHGMX8Me3kWx+BD8u7uvxe592jDwjzl9P9GIoZ+IemV6sSteDPttM/C8cv
PsLUAdiKn/y+IhuDHGT+v+9iuy13hZ4+CW0YJXr42YlYxSlXnfLGOVOY3BaDEW6uPrypyEC2DEf+
u5+8MLL++n2ShcmlJfmfE9nV6aSvR0O6d0TmHftmgow1uu5xbPBD9rbWsJn4jw41pO6CCo6fGz/F
iW3fV2KCCCGy7rI4aCGS32ki9ddqOcAjqHlK5odM8zY1arPD9Tnn8vdYs8LLb69tAzy2yAMhoiOs
HOM0e2HOux5Y/Y8+hv8w6EQKgF4CTxKVuaobAhBu3sI3ZETZ6ySvN016zHvKTzgBdBuyiIyd5pW8
Wz0fB/g0lM2NOm0bZE/k44nNaGbRTrWpQ++kAMXRqS/f9IYMLttFZWuJ6GQQuHycCHQ/elrisDta
yFCSpuoovWTAy+GIW9VmycFo7RI2FSHhzTpBG5n54ChMf5NkzXIPA7SAx9jp615v+PpYlnXb2oH7
Vrv2XxPQlr8r8mtcHwUe8P15S2GH6UeqIaYw+paKErjU8YaXzXMJC4NCCs5T1nr1c5n08Ur0KQQ3
2WnGnfsQaIBHZadqCnXyHjrcmjtlaiIb93ZIwrMawlageV7G7DVLzOy41JQPKPhTauheKZRRtyJf
AVnP98YYuu5tKgyyBTPdKZN1Y5TEI0llyfdqRFUQs+T56mw8a9Lup3LyHwZ5mKwmvoc79K7FLQ9Z
1VYbMQCYFNSbGkfVg2kbNKEGn23hNkHMI8Sb5nfDINAyuW/gSIN9OFUgLvDgwFQ+jUXarqF0tA9X
54EwAQ6pDks+vZRDQUfpuRRCkCOf8hoNtdc+qINHDVf2ubOLaa/PzeelzwRCvBorkv5620jOBhUM
vHJKWD24qMo2GRmfFBSpvnc20U5qhcBM1CoKn2QmWZdSLvkvI6qQEh5jZb2bbMLOIR5Vk63Gq7IS
O/yHJfuUmln1lTrga6nt+c952lT9ldt5sAdcnTz2iOWuv8U6I5Qw4Wi9LN5VR9EO+8BCrRdU+Wnu
dO2b7QEqaZbhJdDa4Sx04DpZqX2zCgn1NkmjGeWopBohiddRtVK9WQJMO2orNMcVKgR1aaPMske9
6/+xVRjGodw0QfL1CUCp55suTJObNvXMw7QYZ4DfoNLkoZjjbDU4xBCvbQTjTiTY2JBP2wdf6mVc
eWhaYsxR3BnQ1pU7TjZms11uBoNYXRAmvOAcLV0JK/NhAi3a+JBEu4pyAzzFzaF4vA6JdDt/jI2U
AEeuT3KYcMmeHSqSJLZxKYwVXngYNI6T/d2iPtPL4G8392LiD133amc+qn69B8NV6fre1cB6wwsy
tLuL2icj78tZhleSRZv7ISTx8He7NZkUFljKH+TmmGdeS3ApTf9FOVVKLwDQNVZnZSWB+64PQXBx
wRi4RG+HvoaCIL03QwinjOAzHGVpxqbTbZLYNe7U1Zy5me9dQ3OBn4HJH0jTxY/p85oJGvsgLGI2
jUtS2Bh00Q9+pU+DnoavlsnrrTJycy3isj7OMvDG3nrTNlr8081MkAXUAngmDUjb9BEJiKiWhnO2
gHJQQ5IUJwtCks9sBAmyDBHKNiMf/g+FhPUvK05XuK4scsXLxNT/2JSZiDpD3a+yz5jEAGeo+0ed
rM5z2hnpfdWm8GSJqJxVW+W2Oi+DDCZEYSPnX2Ce/DFj0vTtXPqd9mw7ww0UA2/y8xSq0vWE8Hz+
ZIrQWLlm1+4XTWv36kwdkAvU69IW36/t5Ivg+BCu0e57NlXg8uXppVXNwZHFAHWaWBqeuqSiNt1/
lw64f+5dXV5PZP8gfLZQuP35Z2ob0UZjbo4fxlDk6zwEgGNqpnuc1UpDncaiOzexm+wqEjsJj8lu
XR6IErQbVzOBzNQ2Pblhuod0cNkNlSFgWEd/+ONsMDLj0jb9Pvv/Hzcazbqzw2WjYp022l9SzfGc
qT2wMkMrSfeGjIQqM7Wm5B+m6r0Ovs7tysG7+WPw1QxbiFJRpgW3YtLdg1eW5YM3p9vWiIlY4qmH
PuWDpsOrKpX1fvHguDDbDFH/aFJoUUiRuyfyNIxtlbKXjDwrPc+lSYWhaXB+pvCcprn56aQASvJs
Su4rnYevU7Ug4KaseA9nHvJaNAHbkWYxuS9a6RZPhUFQLxLmyfTN/D3OynYbUYhgdTGThdS8MZiP
YzLM38zi74Ss7fcxA3VnWp78HnMtkgriu9IT7b3qnXmhw3dq0I2Sbqo+gbqYyONwrT7BxbT8l9Ib
iqfeL2qQXfYpDyk3ZdtJvOtR4N2xZrT3eQbMMaZ0Bq/UOv7Bz+Aj9krz2RSJuXNi+E6tnfBOdX9o
nRv9+GNi0Ov/h0qQJGLxnw4bG3mg51JBzTSUos370ysvRF2UbhwR7eiJAfZkkt9SoEK7F6Mdvse5
j8ScQLjnNojGLFawqj1MgPLgwtHXWlxE774oQXMmtgOD2plf8wYgkJxelHaxDyMfwp80+cn3d20y
ip1DFaNbqslU94sYf5R5n/yi2IJvWw3EEwQzbh94H3neVmze654SLbjmclHXhy4bXKA29bjpSLR8
LGs9vDNm3XiT1xm6IP61LF/XMTTWlQ4Mlao61Z7VnwxLJ1E/MKkkE8LtD8nlt8l2Dfvjor1eOtW4
Zuz709zXy9YaxPfLMNUxDzUOw44yGlQN4FKqsZWXbnVKOfRFESLFcStz48GYwAfc7lWvGqcOOQ+W
QyfAg6lhYCPgWmRwEFSvurFNzgr8P7spYdFmw51qxDE2kJQlb9qMAz5gxE+bog3JPRYtSnJj2KeR
1QWAKnVw/F5W3JnZ5BZr1VXKxeeh9ICidRT1WXnmDNabyCp62HS+HX0v3rpOlz+7feQeFyt4cKwI
Szb1Gaq5thM2uSB2/iym0NprVv7rOmK0xa+6SNwV+Ua8XeRMw8ldkJ4NkBl5DV8eMvxBvdPbRzXC
yup0W7M2ZA1Ep2ojcWnVFlr0eLlT7s/rfJ4X3KXyGnG9o1oPUvtmE7fpxCaKVqP1AAz4uru6XKEM
6icTadb1oi4lFe7K2Ko26qrWUgWnOAvvPZs4xm3nAgX0qwC2rLjcpwsDCyhC/qaGq+tMS4C43Buk
G5d7Bjys7jV94m0kTXWoQ9IYM8c4qFmhFwIao7bNrfpUqs00ivvCFd5JjY+tuNmgR0TiIa8xT8Gn
jA0ePBIMHppaRuMs62zJg7kAWFh0E/SfY0cFWSwsqinV9aSGtItr8tqRbm3DgNKeQD/2h/Vst9l3
MqGyNRgK8lA0AwDAAjuV7IPvFjCBO6cDlWaOw3TWhuGHTmGE72ExIlAjofLkhX76YAQLezfZUTjT
r6F2tac4KMFRt8Al1Q0GO98jM3qfy2E+uZnW71xeBit1kyx4KSvf/Ji6Kdtk1ehvWhRp70jjbhHn
EeTL2mSNv8s6a91+TOqlvu2nJLvlkZHsdPRuzxo18PCOAUCqplhQL4YnUwD+4kn16g71XZxYg9Em
B1MNxjq0ZfZ5uVTDd7hGW3by/F48G2KO14GxlCtlsp2lgkxMvT91224CVFzrS4nK0SQtm6tRRULb
+JYkI5J6+2xok3XOifXJvksLwfzbvI7Sy0f1qM14j38dkp4cYmYLTwOfravJYmqK2//5zJXV3yUB
WBP1OfpSAM6yiq/PPDoAwvusuHxm+XWg0CLkV3XXzKZc1eK6ZKrLG8iD+tyWMY6Xz/XfPrOaNLXa
//rMYdoI8ibK6KErpvWopfamb/xdlSLIX2l9BetJQ99zo07njLSg274j/Th27S2qLXo8rYTEVwAM
vdhaBxc1sal9APSE6fIaI1XN1kHsvaVmVH1dTBRtFx1U96WVfaoAuXATFBoVnWKe6mb6nLQ1u/4G
MGAjkuwZtWT2XOdvHt+nJzWgd+HBCK9sVsqsRGqcmawGqil5Nnt3YzQWa9XWorPEN31Ltse8Kwc4
wvI2l66oAxXW1/kmBkrxLEK7e5h1Z3Mdkddzzz+zL7dqAhEsHwcdzqXbuqqIsHIlNZXaA1QhEVO7
U23FJMbDbCUfS730O8+sKSYhvGRjdZN9L1LKFoRT096GE4kMuBrSsnldYFZB+6vmv6NlnRVu+2vO
lr+oDmh888rRvUuaoDiRyuXtkLi6G93owqcpiCBPD0b+yRJ3X8hJeDg2PBGM74kN5izplvys7jzN
JXTVBAkDCdcbitw0m9RY3D1F7P42R6MGjKKJ7eB49pH1Sbi2qlBfaUVg381pzdo88LxXrV3VFsU8
s3jUv3uhOFEuCfTGJB4jb+KPnFDMKYqN8qfWh3/VYnDenQmyhjXOwXMbhhqYsRTym7l83TssjOr+
j/vGfeg9Bfbi31LPdPwG1LC9MfTgj/uNdexGN2VbrX0qvK0d9l3rBuU7ZSoCEOSD7lL1YdC/az1v
/8FoP/y2cNdRM09bkZblN99y7utcXrXx9VvSfvujOQ36QxGnwHfUTClsi+r5OfD16t610mGlJuTF
htwu79Myomytd9StlBq1F4R1j6ofISOMTL0eTxHev5Or4cO7TPTDp4WajC/87LrdJKJ0XRtN8BnA
U5afhLDlsAKXxNZV9MvzGDXvlw+SLzYkE/5w6TwOR8OVnFY5IR61+zLui2+LFwE/9vAY5l3ff+An
ulEDNLPxyHzR8z1x2Prse6SVqVu1dtvdtCwQHsNw7A/OIKitJC+p2e3a56n51rOt3HhVA8E1nbS3
0uJ/Xg6o6rKmoKaXHcJwSZ4cbYAYLv9crOPx97CWOzua1+8DmXGsZjQArAxUzR/d4oSbaalg9I8e
tblKY6dmprlps/zMc6QKmv9QpGBGFl5Jr3ZevEIggXzv1TkEz7R7aKceN7s82F1X3ASRk2/t0v5q
00P3WZs8Yyffpo2W2OdKHryMJVxtgqlUr88YbcK58v6KyAa8vFABdi0b4rbmrZqkRg1Z9DyzUDwq
y5l6/37ypG+rLA24VYl+72YDNWKq6DWzNO0pDau9Hgzh2+SW/HFSWVPNiMO3ptGnDcXMcNzIXicP
qVdgzVB1Ze8wWnAqPXFSlryiMXrhayGvOCxwF+Qgu+a+S97YRD/QX6Qryxu8w1IlM+hDeTrUk7Ed
3f7BkJZq6u2B1SkRKe9wOcUVBsircVC2ynl6mnsH1a2GK3OO8M92y/Qz1D9HK0y2QT/AAoz97Nza
ZU5oBJY1jhJ2eDyVzqqDTKMNjiPzpEYsjYiOZi4elKUGRIUGp2Hqc4BTXEO1GYU5gdSsu13/u60t
nilNmTypAaNth3s78v9W1mVO71GptKMeR41gFAKnVf7VV52O2w+9TtzHSB5LJ3nLQs1Z5ZqPt0ua
9RjAj4/S6qDMyTQoUKuzzCoDKTom3DAX6VtI8aGjWQkKDHoiffNsz9s0IvjqTTJ4kqIALap6B+F+
t8qoeVBTNZCXppi+NVldPaIQf1X3yQurvlcfKpfXJ+Pn3z+U6s0b/fKhNC0lOySlol6gUilV2Fed
FmMM3pStzMpRwd5ABY3lIOX3U4dQC8i7kGOubWqykSANW8ey285zQI+UP4L/f9vnPnxoO19eUWmt
0q7qz8oSY8nCLaYmg+yj4PWOROz0YqF8O5hhOT6qvoAoZDaX3oOyUAA+IzEtL1Zgmm/95Oon1VeE
+Q89suOTuyzLqwiQKLeZBVZC3ULAPOQXExxUr56HMFn9GTCe7EVdTEkBPfP2qrfg7Y/f22r2l17H
DvilZe49kgrx6hASICP62EEQ2pGLV74sjpuAzaDWgzLDTHRHrwneXaR7fJ1rwEpzIM6qU3TcqjRb
/75otfJlSodyXSQTpR/klcbABC8/85y7zO3uqAeXvaihhCsAVPohy3k5NOrHYQUhMFurXr/FIYmW
NmvG9pSZVnSXpZS6JoEYU7aps16aSeRRIDCJg/W1146y7jKubnVIgeRnqya7LuFaqAsIIIs57g8S
+HaEXpZNkQbFs+6P+amOo5PQdOoiNNnCvk433Z3qteO22wcz3togr8tn1Yab+hPKVH9QTbEP7FPt
lwj1coFZb/H2lC0Paa4+6ZWzDqKlBxGMqWZQPzRKB3FWLXrEknC2M/J65Q2iOR0fe9CHqlMdRlQs
t31lp1tlelE3HJNyOC/u9FkEQ3dQzR3unBu+scO9MsO2tqBlog9VpjqMjfFidll2VHfyl6zdEiXs
bq8jMu0u5DXHNyd7pHazWJmiH1Y8c+p10ZUutcn5iAOBhPP49+Vf2xKTu5tROa3VVchVNx7SLNkY
KNou/1obkuEtbETj6+N7ocVWyX4jNyGUvEpnTbL4rYp2qbhXisgNDYZ3f21SZ+lEWr4B2EJZlybI
ijd+NU2boBqI9LRpbKJUmoHQhQSGq8ldZVbYgzNFNnSNEQatdxaU3ybzkL23as9bkiSmCVqlGmv6
/bjuXbdf+VFFTDY2xFFYQ3e004gqtlMW/RXsVJaR6h/TEC3B/9Gv21l35A2es0fMQJkNCMvquLQI
bEPGUmLUq6kysq+mEqSWcnDnCAbLnOxrr5rb9iT8Nkhrdt5U+Q+tqf+qI3N+dzwq3mtN41AkhdUa
i7vj3GSQ7FmsqlFB4r7CtEMJRhHPNTpF5hj6K8rg7gkoVP2Umdm3KEvn9yoJvbVbkTfW84Z9h5Y2
4zWEJihKRGLEP2oZGMm0Jj9E7G50FTpRHddxsQyWpFNU303RMK1MonuQI7zx6PrEVDQj2U0TWJsb
1aYOztSh2/CbqN9VUyNWBoqZzeAIj79eQhYLOMmNVwweOYWD+ap6UxdHeeUZNxnSv/UEPua20kYK
ZOuUzT1Gqb/Sm25+pCTp/DjnMby5vPoxGw0Qb2mpdq83vqaqNnUQjjahCo9d0CnpQNIzWdIzuocX
JMbU1qsjMGfStDTd3TlJGN+q3tJKyD1pLHLn6FRNFSJS3xT6k7KCKmIdMpNCnbThP69GoC8OG+dJ
hSG09NgbBXIlGaIYQVvt/ICqB9cQhRNqxS354ziQfoct/PTYNb1B1Dw/XSc68wQ1X15HHa4TL7EN
Jo3yTnGwfN1JTUjyItiWhudlp8Loe+1Zd4Nvi+jiuzDzYOw5ZIOP9WAf2OtSX27SEPHr5ndlqYNr
UTYmEYW5MUEZn4fBC88DrlI5vKxT/RzEcO34Acd3JAR9XbGLbPtALkl0dqK1rWXFgdjwNyE/PN+H
7pzMhnNnRY63Um3qkDTNPjNN7agssiTywzTql0kNOKNDU3o8/oMWJT40Of2A2Fw/qDM79vtNl9Yf
GZk0h0yvv9qVOQP9sy3KeZP9TGUUydpa0Mjf+JnmnsY68x+E7MhlR2kFFgULhHuKypG49aR/zZh9
7Vfps40M7Gw3dHF3NvXFegL8rIy86FFC8ORGyo8z5do2TjX5z1b1NaklW19OKtyjA0nSSY2YKhOF
dVKH0Z/IiV6ScD00VAW6tqmzWfZag76aTJxraqxq18b2ZSgCZ6vZKVkhcDhD2/H2owPuyNdtfpeq
Q9myVwvCvzw7HJ6iiKwsSk0az9ezUJsjClfSpoX0Wqn/z97ruKnEB+t3PyKpRMUjO92MfAVOvg6x
tq78J9XeACfAgdZWW9Qi9UfEhimfKufb0LPIIejG5lu2X6cXvBHI3XbTx84gJLOQ+/fGlsJjWcRZ
I9vUmWpTvWrcODTRn72whr7mQqZubv0xMjYuEi/UaFEDyhLJQeYTI7vvPaul3Fi6vFhZcNSqevop
T1Kkz+okqr9aKHZBUDkJB+054E/egx271xr9MQvYJZBgD56n9RfJ059H3CH8pzrycOleDORD/zPY
419zcvKcRHcgedTUc83lziinbjN6tf7Cf5e2GbOwuFNm1trdwcZJc6PMdkrZlI35pVPrTP3F1Iz1
OCbJkxrga4hdan5he9WpLt4kNa5UOTZyuLhf4FMP8Om+GAs58jaZe1VkTCeV6KjyHwV6ngHuRFaB
37LMN5Eky75Nc4od+Zn1pjkF/lnUsVuKX5tvTdV+zLaZPYZ4PF/+ZZKmz4JaI4ZzpAwA+VVggvCF
h+HAiWbdxepkRADFO2jrmI5NDR2j2Mx5kOMRR/6gTLO12CrJ96gyO5Iobpc8qp9kTBPJGoRTJeEU
Atz70Ns5FIN5eNN1Kjta87saFVXEwJrKn959b8ZnLkeZg6ZGqcn/NsrUaspF6E6E/yMd3ixyreUV
qq7/uq0y/7gto9psLNe1NurAUg2EF78Pibkp8aIcry1ElvMT+QuUNqfGUINM+KA6VVPbl/1BVAPY
pJzfLW+L17jLnG0+1zZJ7MJ+H9BJZm0T/0hc5FBAZbxD4rrGwzRY6Bllh5wZNEn6CuXja6ZO7FrN
VAOy3zNrIzcvM0vdi37UGdHNstvGQVJ/l9oSO4h+oczD51INIIVbv12Vwxgfm1pL9402GZQohsCB
fwWhiDuAUJEUCTkrLSlkFC0xZWBq964A6HCKrKC61228doGLzCtpSX4I86z+EZMnh8c+/pUGhPO1
qn1fYr++Syha/1D27rDzmvKDNXxO/MnCA4X88jbsZu+TNeQ2nsHS6jYviaQxPopcl1kfdoxQJTC2
ngeutDR1QkOkft3axjh9WA5VD3w21roWfPS8AHrdpkRSrZcvgxtTD3ZOIav6ZfkiCEtteTtQwtCK
qpdxHsUD3P+9bXa4EezJ24ao+R75JZcvTuNT4MXzUKHIsUsIGK/OqdKmenHbQyec3Cd1G9XkUZoV
8l3/pKwuMn2KEYrwXt05jhsIsiWBPmU6oVkeh7D6VGOnMm9OeUwBHI+MBWRTcf6Cs+oEkphqCjHa
MYt83vvG8+pvOgUx2lYvP+cA3BjfYr4QVSHeK/FDDdd0SphNHmt0ZXr62i278aM0+3oL0QNFibzo
PFBewUryt6LJjV1pRPVKXXTQ7PuSHyNZqZ2/SuDYV02ZntPScm9jq9DWBg5jZFUcyoGCOl3Nu1la
VVdmYKOpCVoWyJnJd+m33jBSZ0vZ/x8XuFxO3vVfL6KHZBsmHcV3eUC8B914mxiD/wrKtz32OqR6
1V6g9burwpGaOXJYU4Cm/j2s87J/DnNYIO2A1zTHOTZZY9wQPvwZp51/07p6f+i7xYIQDGTXb+Nv
QvjRg+PU0c0iH6asCQaqRhYAD6Tp1DbFL3EGHJQZmK9D6HTfImRppykPQbXJiw0OFSbJBU+rhPpk
+dz/1UL2FkaBA4IVPSU9fP8TTB9lwgZNnCvHhcmZdto+8MmKavDGrc240lBp6tRNR6byaQ9EldX8
JSULfIybn1WBzG9yu/EVBky8qgIfIkFFiT3qISP/CdruIZ81qqamUfCN0NDfeTJEv0Kxhb3M56h1
CpNk3vTuyt+fVpXmY5LU1KG1nP6+i5bo2A6FvYrNJHwR8mFBAHP6oTntWqtxdlmhT7UwUwTbWSNN
vmsNU+JxvW1V42hQ5mzyFAQ0kVxMzQjMreG36cUcQ36peUHBYVEm1isl8IiCm0XBuxazs5MJ0ykv
g13i09vaSepLr9OE3RYQKX9TOTgqXdZ2WdRdeiuHuAnszf4y1wymfItacrj05naXbntPTJde36/i
bahr86U3k7nR4aCLS++SJcGGSDrSLXmjxiUEEtdUZlb/QFLH7Q3sLPtiRrGgQmLnAGORfw3ecfpm
6VvvMreYxmVj2IF/6dUHg3oueW1R8LTdtV7VbdFOvfLf+f8oO6/lxpEu3T4RIuDNLehJkfIqVd8g
yjVswiQ8nn4WUt2tmo7/zJm5QRCJBCRRZJq9v72+9toM4vfDZ1tmwX9b0ACuHT6bP/snCegyUnnF
QbW1dYvJXYI5YzVFwb2wTf8aLHgSD3V0r5rUISHFuW/iZPn3hbjKvnupY5xUN3WXq0UEd8W4z/77
M7KC2BMSRFLg64/6PHSm/mKWxXj+/KHtkmoXHyS+esZne5SVwbaREcDUfx6urqYOmnAnbi+f7VHV
pZdGqx5y9t2//bgxZ7JFnZ/t/vVwz8xP6Cpryoj549Vj+1gTuLxob4tg+AvV75yW2FURCDM+7vee
I8+o7yRkh4+Dltr9XRLgJjbXgBT+bh4zJ7NWSLiDuVftkEqrmIJn9B2/3fvRSd3U1QUePR0eUupU
/6ejusWNezY9Zq3ztK5IqcGLSS+sP+xfT1Rt9qz5m7gMALpkPiu2fKEqyAhOTcxnXp26To55HpVv
V4pF4jdJmaJqN4DOnhqps8Ad5+XdaDvsyVu/vyZ1b78KdvmqPRfBdFoSqvo/Hg6LmlxJOoYEOTAH
NQj3q0PdZQErm4CcdNchvANKXodybfzsQ64f9R000D2B2G7BFLPd9oG1XMxV20YlMUQLN/KGHVGt
lWCRedfM61DBrwf1SrUZFKyr2z7bP54XRMZf96rOH42qk4ydM+SPqWDN1B5w7dDuEDgUvi0A9nBI
F9sfSSal5V/npI62sadLDJZp+7yQMFV/dFFtmQazQMeM6F/t6qHqVhLmETbx8KFVm7rr85kfP9eQ
AWJPfTokIGLDAu3YXl9r8f8jS6lwMWpxY/0DvGSq+nzFURqtWN/ogYbNa+tloUPFzbNmyvjk1aI4
jElcvKVR/mhRKPVjaaOMD0X3e48g6f4/PSKt6bbz0gFKnQIv35q6BzI1s09B3xGl6uLyTifTulyl
mfdH0MpXPzDFXbQeVBf1ypt1D+I/LrxO33fY2jEpo5jEMW92ugfV5szSO1bgn/ADoO3zQl3ig2ZS
hPnZ3kpqdNlO61t168cFA4swyl+anWJmKdbWpM14ixVRjysIenk+0esUur5sFLhLdTIMD838/4LN
9XFP28I5/Xzmvx/x0el/+Bm/cb3UL+WXDbZke8hQ7PXjub6CQy2m0A68+qrOeU/1S5NFoTor1y6m
lYjfu8SdpJSdf+1eV1dUz89DNFv4M67OPtbYPuHHgcmlmXonP8jbJzHK/NH039U11dIEUQZzAa+Q
wPXHYuM6qR2mZbGqZxz5lKxpuepJdVUHJNOs4HXf+3i+arMTPdvkXtIezcofj4bQEcEIQTVDOhbX
lpDHMennL59NjuEbY9hEFUeKw7FVNQZra6y91S0epSX7arBw8xCFea6cfGhfIpGJndPoKP/9+Bmg
8/TVEDk7Nkd0JKIbuZ8Kagfnsp3Pc5O7B9aP8QM0TOwnNNt4y9lJhyMFfD8tnJ+8wBnjsICP6k1W
gGjJNhiu0v5Fi0jSDZbEgcjTi5Ne5NlJW5dfetXgnzzN00vdQo1JXaSVhp+fPp4EfJCYStT9HHq+
eYUob9EitpXV1RfLMUnkenNRkwj6+1y9Uoc2bauj3Vo3u4kBJq4Hy+3jMaQOQrsTqW8edL/9+lub
Xnoao3C++shMTbIK2j7uUzfP6qp6qbokuT+cO2Hu1PM+HqOuog7hMUvtp3cpFvXrT1Pt//Ep+XI1
NZ+6uH+6UbaXHhq3xNspdtqrnwTY13sxfoq+aHcA8qrtIh4Dr3OeNUxgX+rSfKi9Ob/XSYa+tD1e
sYvXFZdhFMHLEvUt6dwO24/1qt2SXrRY6VNGxCmeO8GJSrcChymelA3SuAZJ8k1dxNkrfYrMHnMB
5uPcqU9ijvmS5+oYpYKxIB8QLKhz9VLwQTmjRe0uzjQFrwKTKr6GI8R2zszeeBalPt5/nCX2FXeQ
6eHjzPWOYqn0R3UW5ARF3MJ+Ki3vi25Wy04w692rA5W8wN8ji/S37vRuqBolkkl4xL6/M9t8huZr
YOsYMyQdP86zODmUEB3vPp/Tj3WAZyCCymDERBlJIR6ywG4eOnQ0D3bl4Shge7jVDzVqkfVgEfa4
4kvFKpGzz/beig+WXKarGbH9wMTSNnE3S/Oj22fDQ49fV6ZNd3qKDYsgdPUdN9bGcL/Lvuu3ei5g
c661NvNACkxdaBzGGQuTp2F0LLK/3a9AUHUmogHjhbntqjM1qNH4nDmoZLPYrM7gSusd243otMIa
OkoaHlxH1i8gjipSWiVgntKuXwQLlINs3W6rrgp4nFc5ijd1sV6zqD31cn6fEtJez8Y0wTnTG+ES
xYE4tED1zurgkVXGG2x2OH62ftcWV2xKQ4svlHZm2IEuVfLXSwI/8QWpAK2qw8dL1arOjaXbMSw4
R0lyaEoSsg+zAACX6PIyxGn2aDgSw6imbb63g/sSTLr1kveTDTjKjvZFPURfwIqzwa/l92bBxL0c
5u4GxcPCj7axN5SclfdTmujtgSLSeVei0HpwxzE6GS0QZrs1owdzPbDvaW6jZeOCQw/Vrl4hZGV9
3Y63nhyWtk67v4g6Z2d1UR3A6SLNjvekkhCWJfbyJpdmH9vW/IdV1+OuJ+eN23ifHdIBnXZiUrsF
qD6JMWWP8Cy3MvAwK4oD7ESFS5TdoVmyZiQRa6O6rEHyuGrc5jUlzIyy9d6tOBrZrEjvQh1c/WXs
v7trMzBc99SvMb7GBcszGH18NHSh3QUuudqwRfe8G2OoIH6PX94NvWqzCQCCaBSp3Qcdumzfs9Pv
+oyepGm0lxrt1bFdoHcXTam9A0jdqA6AW/Jt3+T2nbozKtHSxD0DuKaXT8LQyax+iGGCDmvQFnD4
feY65j0BxHEfC01srIqvKZ8irsgsaTZrxGH/0Yj81brP2a0M8+TzyaOLOjiyMDFPfflsUc8USPNO
U+X9VGeV1vj45xYgWu3OR9Ky3i5UY2zVvAVz5PGR/vsXwiYQj84Fz2xFWoJOgqiyTd7musvvhxpg
JAl1osRymQ9e03o71c2PiN+7mEPdqav/57ug1Davfd/iJ28ODxixDA9UAgwPMG1OAameu8/2Pi1J
1C6Lzz6NbupCXugUklEYqm5S7fyt83HuxjUu5fHulcQGcHdzv+iO/i6Kyv4zCw5wxbxfWtwmaDX8
+s1rNXc7BMjgrDjpTm3pD0cEVNa9U7d/3e2BEUDk+6cV9794XHz1//vBa0RyTRyJ6WtU4Bb3z1V1
oRume3wj9JX6h2639a+mAuRQX3KI9fT3U3U1WJLo8JFrNUsM8hQNo57N6FETv7EzKFvB5ReS7h5t
b/KMopMtO8aWhyZbhpfE7+9ao5vvnUUMLz0Z742PWO+kLqZY4+yXBFyNuqp7xXQRpbVmGbhVij55
mlFYqYuqiQoH1LD2fK/OnIiyq6i9W7KqPKvanX5YP+vrqSrWKQXI6c/Tz6uqc4qpx8fV//lessAu
s544K6gA4GJ9C1MfmzNoaBMe6vpf50tkYz3n+dNJUvP+7PugI03N9NeF7ML7AmLLD6bXeT1TTbpp
vpVNVVxV/5bP/QGEDtPR2sNHHPQ4JHaoLgZUSkgT63nL3CSTmd5cGDcjXm+3qC4eZ91loWinV7JP
+pZfcHxcHDw2YJsyzj5OcqgRUprsScUMM1Eb3pFWv8eg4B/ys8v49OjB+ynmmZxqIbyDTUx97+P2
tLergkx/rSHId7VNQhLySNL1pHkyfQwiJgNsBMY/fMLbdqfPQJRsa1uxUb2pV5qDiKipTSzcXT4f
mTaKjbQoAcYYckPECb80ArDEypirRz2qcB/Dj96vTGK3+aoaP3rT4xysC6MAelvMzw8xE6vOlimX
zauZRhc/y4ozgwgFnDL/sZLEnmrdik8wNL8GQ/wtyeLgEKWYn+aRRjSLDS+zaMrHcXl10rk4uKtq
wcfnMZM1f2vgbv30hpTdCWdRJw91YwX7pH8wqRleqXMvvWX8gSUICcOOKVkGHvFN6iEl1i4bfUa9
M8b9Zhj5+rH9L5Pt0rU4xNe9/hAEOjbO2mLhmg2WH4lMt0Pg7GnnGpjWlvwGhk49c7deZJcJiWKY
VN21JxCPP0H6M3dKAw2g1e3iymj2dYcT8mgjJoXotDHrFLVS+tVw++Vb1/SHyElP7eLcW7XULwGs
8jCxsmEXpDh8Ak7+M+q/yVKkG/a1v7LJ4L1ov5YYsGRB+WUQKELMut9blBSbaNDCUWJRbWpf4jLf
OBS5YwzZXWWV2N+oBXPrfG/xzpSBJBvjtb90Fh9bx35D+Y9JbxGxEZGpHtrUk+11GIgbJt0ClZTz
h5maC+JulpZBWkFOH+avkKd2dcl8PIuhPTV1fktdVNRLTMbOWUuyp6o/oAz9po1l+dJHf8LYI2Qo
21eNeCjrCrwbYYdsqDwDNjfhszkv3lY3zBtSS/6SpcmOwHxn1I7jryKL5c2YrXE7FC/9MBivlnce
EENutCh5MagB2WLTZ8EpddcYpw1lD9rVMp0r0AlPSy5uI+zpnUE5zG7J+WeQ4R0OeJhggByfggZ7
FbO2T1ElLapcxkeQAkACIAIeUjepw2HoH5BtbG05jyiO7bNR+Vqog1FEP9c/e0tFqnKuli0ID3lO
svEke3S4Ojh6aMWbTOv14zhSJFbZ+ADaiLOiKghnsq2vcUUte9b1/lkMTs984N58D0mzZ++SvnEP
XU8pcZnqwGCmDZay7nFZqFmw5zIBf1BiPgsIcDNSWYgWWAKMZHnWdDNaDf2cgdc5syBJzR02zGS6
c3eSwFp5+dGqOhimjsmQelmtl8rKHQ5geU61FxvTZVGX1U2edAzrXfWMS4k1gBmKaRkPFHeU51Ha
kpAcvJIJUvU5CVJz7/T6vW7WzRnh+MK3LPXlfcF2eNsCm8P5ff7FhOdSFrMEjy3OYRuNJUbINBqf
XRPoeBlvopoSnFH3f57Kqf+aoVhBfYMpcGl+h833nERwEcjmnWIL/oGXDT/qln9REiwPte2mZ73u
w4gcPLyVTa0Pwb0s8GLp/D1i1uSlTJdmV/QIj2X/S3jYJKO79QB+1fVu0VL/fpDRSSz+mvDHvmtO
L4bVv5YOtMGsrr92ZQGzImr5BwoDZUM0XHU3GUjik6Y22uq5TYc/Yml3+8JJ3UPukkapx34fDbLc
8PvmFyGmQ5DyhohaBKEpnOHaVLxZRpG8iJGsvtmwr4mSQ56J/ULY+Ogm7Z0QldxrefU6wptKskic
F5/UWhEHNbnMfN9V0Z2s5fOc84XUjeGhjoz31PTyQ9TKi1725aZfhmFH+aFz1kw4EomR26ci0cet
7Jo/EwOLTwxALV3+aWKqE042TtD4ZG+DKH7sSss4ZuIs4x4L0iasvPZZL5K3xtbTEKdQdsG+YI3s
YrJmjVCtY1SnMhAnKtiLbe7n750MAI3k/rzx2rsaiyrfnd0wCUpY8qL29xVJnluP9lDGbXcrKUC+
LKLeRxOLMeps9DDQ4FoRT8/CZHDerSqmAovoEpyU4EjwqCMGf660+RcmiSZOal/ZeT3ljjWewCAg
uk9IFDNBT5vZQZdX4TixIdyMp0vJF8FbC8gL0VyysWMc9id770auGfbaNFKGaLwVRT0hQoVfPvvB
NquHIhxzLMMKDV8vUqKXQkj3jL5JoMsdnv2cOgriR5AytbDv5J+Z5bw54/xDmh0Jr9S+Q1J9qSk2
BL8K69GFfm1F8ksLchhma/Hip71zm5jpQX4W8ljHrXgQM/I5mCCPCcXZdi+KncDUbGtSf7UFC4Wt
ljGihRXupjdasWvMFTNT+flRCj++yxJSau1opZclEM4pYrUHlyM3ztloUYOZlsulyvLxWE7ZjO2F
ax1wKpyvQypiFsOUpCKJafbDOJpopLFvrzMIQKKL010sr01P9Y6duGRO5955CmqW1GVjlccUWgOM
hCLYdNgJM2gjbHeSxHlxrWDcjHjEvbargxmOvWWZ+a8dWfqN9Jz+TWapFoI7TL5Y8+AwVGn6l6Vh
/2U0Q/WuNSRAg7ybTrVjO1sKWNuwY6R8nxwKelLKV94pCcZ+uUXsgNYUwGUPm5q5C248FVnvk4sj
dZon+nuVOj3EBASYsSMQK1fL+E7AfMDvthnejYC9oEAC9R447Rg6iy/f44qRYYqK5p1KsSk0Bls+
xJp1TmcWR7ozBAQpvGirTrNkMW+lRrHQlL4vXb5iarB2iee42zf2xPxq2+fUZdccxfZw6zroJi1/
62Xy5aoyG28sbuxtHQgqKgvPubJeJ6YUPGiL1F66nLdstDeDy29ZRxlu7/lE9E4z8l0fW2O4pD3a
ykQi241bPiGTbWxcNOB7XdfafdwBORkK8sktzNtGh9CsL7jXZ3EHjLx2Nw2BUHbGVnHfOKMXzklu
7XKCvKGFyYBZ5cEj1Jtxv9S3IW/mY99m0W3hb4GZc6dp5WuRRskD4VJQWmxEWGlo+r0R95Jv+/Lg
2jNzdSXnDTEH5HPJup6O2CPoQ9ZvKEno9pbvbOIeHwFbt/J7d+yrU7AY/tlIF2s71ssfVV/tO1kt
h6YdWUzUwRvi3m0vx4z6Fr720YJid278hD/FRQzij5SEoLYGNR3laRxGBeFUXCpnRnpqrrKMyqAk
ojIF78UHqCI3cx2x44KglSt6ubJ4t1otHebshBIGwgebso+cTR8IL9RFRZaRWaHDQOeJ4FmoW47Y
t71Vr0bC5qYKYn+bVzGbedLIuzatMVT25XAGROheswRaQ50viBRaQmiGzThasnqG55ndlVaDtta6
m7XO2Q0OfiVUaLAizDSMiv2bhlv40ZjzW6K12IPzVQ29uP5he0u/cUgeHgfdukvTjEDx7Bk7bEar
QxUnxcbOXlvXaB7ieTJDomx/MGiTTh6T+QxycpgHHIPaWLsHG9DfJnfSwpLc/BXKBLRSHDL7QA/O
aUfZXkVEKO/kAzFtlAw9Sp9KBvaxdOro4BkGDIVijsOa0nXdyG9UMe75SEy3riWZmCM5PMeRX26E
8K+FzgIw1opw8HWwfW20s9x5Zk2vnbugek0SfOjLTvslJ/5RE8uTq1035a6d85+thWBH4rqwzfuH
qpfZXTGMU6hls4dP5HjfMd17FJNTS+SKs9DtCK9zm2rNgYLoPorO5ViLbeJpv+zJHi8w+63DVEN+
6ydn0yZ8Tvoa4h0kLSo9LYKl81Sd/HkYKbWpmjtAcjddspuy0IVYQJ5MLctQw7IYS4R7kVMwnfEC
lFipD+2BWtpdOsHt9JtkOQqnaNFN1i9dWz1qUC43BJ4AcrTtVyMpzI0lDZtvWMGXLwAM3U8Uw4HA
9ePm5q5x0h6o0W5cBUtUyGNrxMajDtLkTKWRTr5q+aNtrdVMerWCtxesOWZG5WWakq3bB1+LqLTD
zhuIlXT7cSrkZWpdOKzddJtQFpYMsPvCj988mMW7KTDrTQa1cplil33wavUN7XfvYv+4S7zirRIY
RjcE2HaFRAhepEgIKy2+LcKs78opXXZtxBQlXLhWXhQUey0bvE0nsm6TROmBiF1xzpfy5Oqme2F5
j9ms0x1tMHSWYWiHmi9SGM0PBWqNUWTJY8tWNnbII1s+2ZGEupCuadms6vAdPZNNXW3F00HUeMln
qGnC1XLbye4xrnVY1bRQPpFFbh0vf0yD5IIxi9x1QQfczBb6fqDq7rh4ekBhb4NdCvawoTnkYg8o
arf0brVPySbjGcw7F836rvV8eLFSL/ZYQTCSREm867LuK3bZWHL07fhsCMJKQECpmDSTUA+CCN91
l9hVlE3bwpTP/Kv8FdH3jSBpgS1CvY1na+sVCGJiInuI7D25GwuZbScTf0YL+NhbSoyHctaNhhgQ
LXonNwNLin3jgB1t4DpAI6q6p6a4Q7lK0X5ASl9OCN+LyZ5DnQW03RvFOv58h6YwXpKswHW9WTaD
bkTXpLW+ujb592Woz1mfJyeo7piXaei3KvIZtXfx2GBSYXoZLH2La263aRpDZ9yLKIKLECXl7bkD
OgoBrAhR3OOP7jr6QdfYrgyNIz8OzoIyATjjsAUV8BgF+bKnFHPaUGggWL9qbNInkZHnD5qTkY39
eRqT4axefR5i1+7PIkMnRU0MM7VHUB4B+2EuC//AP7dm3abXZ5eY2b5bqts85cs5aZgYMsF+LaCu
aKOe5nfkCvpiOjSkEW0/uBC48MOC8qXECOQ5b8o36QtiJ6U9yuOSYm7ERP2H6RfzGVDIfB6tvtwN
+NGElWsI4L9OGfIm2Cc8WwciC4dpXsozs0jJ3meKdk5fvbkpKf8Oe0ieT5SldeAt2xAT0wobmtmP
zurAqhXASZrfHCL0+0jT5XnpMdUpRucgGQ7PEi4fSAWWpWEjqxd8Bn+0Xdl/vFfqlXqb0sUxWKlE
ix8SuEwOEag6NrNsL9Qrfz2d2Gjw/97Kupz4pTm4UzSe3fiVoqSagW5n9BW+9Ca518DLwNLEpbFp
9SY/dSgxGkS/mH8Dbw2yXTnxh5F+c4x6BT6wcG/bKNowSK2/QAM0rr3lGsNFknE9nyP4U3oEI7to
jmPbmJsgT1FHusexo7pQY7GG7nWyzuo3gNlB9tdbXknc1WcmhpWIs74EHV8XYRtZ2C+inIQIQnb+
pSoDdlSjTaim9Y0zSgbznFBKvqk9e4sW1V+K74RcfN7ZaOKTazo+22vOS3MIsRFMAN7wv6rNqTrL
9aBO1cGG2cHH/P91Oapxj/3sjT9cu5+xSvaRPxv1uGkG9yt7kp660MJ0d65mwxEp8+PQiID8Dx3i
ujsvcAjxBJtDGUhEmYnXoK/jMCDv288/kyg7kQOcDK27w4MrPRWaSEP3vq/BxPfp8FhG9V3OOHAu
hVVsilp8mwUWDBpEsBCsIug8874VAc4ii+bvvFxC6HMTkhJxtjxFjSgZuxexN8b40SNpFonn1Bte
pe5bh2GNDuiOI85THISTlOZlNpYtlfrB6D33ku9wMPhfaqbGjigBkUM8uNJhPGmVm/O18edbMqcN
Q7LWsmKqQ2ukTlyLsjOcbf2IlQxLKgqpLrwtJ3AvrIIW8syhNqG88i0zzIPYfsZ9oMQv9RxUy0/+
0R47Nc052SOEKd/EliAlk2aOXXAbk8U6EDeuqfhCpLUEW0e21b0uZns7sIXaJAUc7L6Iq3snI99c
VZgu9uWBWvoFAibqsqFKo9CaEmOjtySOl/wdqb+8RCUY2Ah8xrbVluYuh41hGRD3aobYvTdJ/1R0
FGUEGpvjxVm6H1OeHLylOwwoYZ49L6kOfPzLY0Qc/q0qI6AImfatX3GXtm8MSEOT4qbp7HnaYNjV
RZp8i7G6JYC0qbzJ/jqA/nSj1PslEsJozAlmqbn3RcTSpYyzJpT6fGzs1v1OZN9n+8/45OldfyQ+
8kQGkQKWvqE2igDJtorb/GRqxFU9YS/HPgqWw0LqYYsc09ouWtfuWDpuq3rMDnqzhjhAd7YlAdYu
6d0byn6wlsnwhIPCo5VV6dcID+VwaEhGmM95rVdrVQo4S8tdntpR/9q1xns5ds0lGnRnS66fHE4l
KFrOAlA/Y7mNc8p4kywXVKrmMwPUrptFcWlEDeNyDdrNaHpHSzbHYJDaq07SOwksIqlU222jvtiB
VY1fkf99Tzp/udqQ/F4s3dHCeYC16/cC2aJTpftCTv5XSdhaBj5C+jaaL8Q7421hg0gaSC4frZnA
dMlmqg1Ga+PlnnHP6t86yTptDy3lYs+p3Q3hQGb8l9SPthNkP+XMB4aoivUYVEUNFEXYxwDLn0cL
a/JNpyXlj6L+BTkgJYua1uEi3eAZWTGue6lH9W+zlCym8+We8MLP2exOy5x0z2Pb+Y897Iq0RLg8
D0wJRSoZilRSvOCX/UiH5+ThivDz/OOy6qka1bk6qOz5592fbf/xEeqyu0RqjI9MoZ2wivAo90iZ
UT5eVqPBAno9V6/UXDOkOp3U+W8vP69/dldt6vCvNvUc1TYbHewovZ5C9nVFgUFhWTOhri91j+UL
UdS/W63BZjGwXi80tLk7c72uzj9u/TgmMylEzdH2cZ40Z3Wo1yl2tDGTDNW53c5/n2tJwApywO98
NuMnx9D5OvjC2iATip9UWy1cRvbMHg+qTR10Cs31dIzuPpqEmz/EDGOfN3VjEJxsEyHP501lu0jS
Omz2f2vLNBi5xqCfPtvYbWKr5Vr3lV0Yu9Sv44NTxwCptca56bWt3yLcXpn2pu6b9I03geL42dS1
6bxEidi5ZeI+VvPC1imeQ4wtq68pCoxDZtX5kXwIFccjEzKIOMMMhu0gC+IoUXl1q6G9g9l88Jlf
L9KdWB4teXGiJOyQs92/lNJrD/BbXktZeKvphr7T2HIxrMTudeymjNW9fs2n7gzvRFyCkXVnw8bm
iE5qgYgHzHLWBNy3avmWeFa84Y0OnonjX8tO6l/hpJXbZHTLnb4Y8FKTnu1lX4Plzif8TpvyYMuK
BI8Oc8kwUcWx7N7mw6C/Nt6IDLTL1/IJokiFcBC+2zFx8Pqn1fYtu2TUin3svC2jXW8FRXGwICAO
1FP1nRD+fFFNMjb7WwBWX52pA0W+8b6lbHur+qu2rjdfA2eQd+psSKuFxNJ07bo5QInWJdtK5ONT
mUQllavpuNNwgnhSbWnFQhdp1E2dBX3TYPMjfkGa+avDMjkekItBHFQPdRDmn+noJI/qMUG9pCcd
H+Dws8PQ1+vSXhYn1dbwvb3Dh+YWYPBazTg6UHD7YCwCp2tIiHvPj9fQBMO2aoMu/ChKEqeqyamG
5ZIU1Q81rqumdFzmjV4b5kGdZnNbPcGV/esJZb7XTKRKSsyqlK+Z28KHy7xj1jK+fghp1dWPLi0O
M7YRffls+nc/ovqYHeiWuVfP++w4GOnzRBKOXQ3eakCaqiuoP/tkTSsip0mnULWpw1Dp1bVbD3Gm
IeM052XFOlGL88+Fz85GvnhAVfWHzyb1Crf2Cvg2d6mDn4lfOonusJQsan3ZAok1yRQnU/rXq882
V+sQIMjgrHpoJJY+upVxUxw1E7lMZ0YjoWk7WgEt3WtMEGgXsWbYq1MjAV7OfoRSac9psRSMVi3Q
GidcO6djIo5ZAuhXnY5JX5+mFKUKNCb2XYn7agUF6jZMeD9ObXLpKMeQ5Xdj775OpRyPCejrreoM
9z0/drKet7FNnfvQud45kixK3JzInK4ZCRy0wn3xhpLtV5C8qTNHGICsSA2os9SP3BfLdgAhdeJR
NVV9zGpC1MudOkVMZW/yyfna5APCiQkkrpPiFqT1qbZzgsB/MVgaHfWSRZ06rQC3gFhjkaM6WwwX
D5QnXNTFCDXIyxeTj/WwGWeL71VdP+jrQ/OOpW4XBOWd6tjAXt1Ecx/wxXKLULWNzDy7BA7+PmBv
H6T1QLUMU9ykJjY1N/mmFxHqXLdW3UBdyMZyzeXoFfileUOBujNODyXoj5d4fKxrKfaB1uT7Ylx5
laP7TIDAIedr9LsK8darlg9Epgr9C84rzO5zKV4dY5pZ4zPKBZ5bsA63vMuSUsvsraeDhpFGH0Rv
gHGLVxTKGIr09kGdNfUoXzzrxOiY7tylOXjzkIMSNoNNNeTGcSqj5LWdiGIVDVko6mXMo1HG3iYh
H7BG+LzNgEpmlxZ2v2+4+a5GpIsX0fPcWyXMVBEfA3PrrmWnrj7IR3Uwi6Nla/dWKb/0ppZC1m/m
e35pEBrVRKy6YN+iWdRAZuSMMe6rqSs0wQQCxqq+YfT4EEWN/pLFcCRR64TSDqJnQUwrb1ir61rD
+zMbKJPWg3qVrGsMvB+ucRkXH03GFKVnzRqesrb4Ubu+dWwtizpwBwTczBL3Ihrxztq7/eHbyW2Y
hPFLwl7Ig9Zho3TfzkvIgrwkdd11qCQc/PFMAFMx8m+8Y2UY+4bzamftKUWq+8MQsN+0hyJwnCfT
rS7S0Mt9ZRCjLbWs3PljVpPrTr+w6MP4xYI1VjXIrSJKuB5sCO8EAdz0h0y+6fHiHoLWWKX3pQ8f
nvhgiRHeHtcMArY6ulh8B7B/HMuXsc/WcsIiOatTPCCvpF2MO4rm3Yeon8lB9WNDGYY1PaTSXgvJ
snaP9jc7tg18D0crj9aQl5uscOWRgJ/c2Wu9OLty64mlPz9+Ie1IcmKLgGqXaeT3SWiRXTa7lMCN
G9rm46h1T/HCCGQx1O7jyKwg2JYoxvBIeDW9rr2Xonx02K29DotvPHatuVfXwIYGlx4r3XByf/YM
zq924gXPOFCFrms6r4Njzc8LJmnq2gTrjTizvlFnOkjFp2Ygav9fjJ1Xc6RIF6Z/ERF4c1u+SiWv
Vk/3DTHt8N7z6/fhVH9Dh3ZmY28IMklQCZIk85zXLOfhpjm/5Hq+lxKK7eVL4yWH0C8tnOQq5ZnY
/lGOdZ6lPjsYDN5KpVk9t8N8NvHNQnFCPyVVOj9ky6ZVBxw6W51QDaWya/pD7yo2wkS6/TDqmsN6
d8o2RHMQBJBKHGPsh9jiGzNN2V2mYzehDhpH/amd92aEAeqtLIdkQ87SbEAgSuF2qaxqkFlvMDHJ
cFE7DT3i1QzGBS4BVh1eXQ9xMCmOrU5lpi+AZ7IVIIhC/C2Wvyp7s6vOZ1S93z7Ua3XZXyIrecjS
/i+ziItzRsTroe+r3xuELp19mdjV9sOBQfVA+fJz1rat4WgGashatQEyjiLIcpWoJRg06jFqAFhC
PxqJOx7CHuaklqrBI28TVAC7n6drBLJK6qSdO5XBoxTdynyCXkeUYTl/rZ+rBj0iAKjILwY10zlf
24WTH0IxZZPHbQ7oGD7lkJbkjpe6yGQERcgnAMlht2+ZlX8q/Sp8kJLnTf4C0MxZ8HJwaGPlqAx2
zGI6795UO9fv7dL5DFikBe9CC8wfgIqar1IIa3JMWZ3MVylqLSgO6HUpxjY0Lac8PvuD126liFpn
9jgP0e0PS5VtTduoTgOsb2hvZQMh1gEpEylGA9ZNtrkEopejoW3hLUgKHk8ZiqnuWE81vFspye9r
A/2U2ln9JL89WyBeoxUrWNLQvlowRZOOZYkUy1Cd6Z754lDDUc/OkDGKtVtJrhb5/VNaEuIlsUxq
zdJydatUTX2xSRYQSJ4qxmsT+WrVJjMU2Fr6yRkZp+MgcP4Ga3xXsxfCJnnCi2n+RezifSIS+qVE
f3pLLj58zVFt2+CfWmx61iwPADfSU1nY/qU15hA7OSU6kYfMTwVanY96Fr+nCK39wNL3xZzC8d1x
yx95VtibwkzGi1ZG9qMbA7wh/hP9OJOIb4jgszjQAjd+SMc8BoQTBHekSI/xOL/Zc25sUN0EtVGm
9n07dwWa6BUerCh2+X2aPcpGwSzgkWioAZbqbwchx22fQDl3B+x7CGj2YK3ApEORU5HS7OCqeO14
B4B+PtdN9a1sUgVj44w3sKvoduOT5tf6uz2H3/PZxaAwue8nDCVDO/xZdVnyGKH3v9dSRznAy1ff
SyvWmLi2B83V7U+hfSQlln425nk4GEoU710lvQsU7ztTdvWCFcdPMyq+dWNokt6pnJMG2pQsm7uP
S5TDxjpOd0MC/cELjeTrQJIIowUXFFJFstLhxU6q0dvpIemlCiDAS1EcicjHpPzCw9Tm8WvaIkJM
lkD7XM2Bd7I8Mp8FKvH7KkQF03TAKQ0LTL7p/av11YXmjZWH9mKgyAH7vMJwKUdpviAqZqFqSfBl
xGpMZX5eO8bjOH7VWyZKz0VrQwfutRktI/XBq/F+ypSTppBXm7SsOkCYJ06MvtnlOwgP9SElCrZD
H8nG3STfGIhSnvlEoqRpB1+qzMUCRefDTZX+6JC437ipExIxZaOYY3gdvfj7lCvR/TggkTvP5a8Z
4kvZ6t7XoAuarYXnwTPJWw2peCu8BFZOVD4q3V2Qq8Y7oM9v2FyXv0zELskF/Yy6roLpHRKsL9DZ
Loa226iozmFpGwwvaqFFTxXgFCnJprLwjYEpT4BsaSEbv9QBuIze4u8xvKCRooH4i09gI/axPTDp
0Uz1dSK1uvd0ct1StJBKfMhi715KPcDC18GAeT3a/VWqDMgJRyeyq13jJtqr1xstAE9wQ0tJqnDM
Wyzq0+QiJyxfoLPB15n5S3QqNH8R9Sy718kHzWpG5bOUikwL9qnr5wcpjqxuHpW+vUjJ07XuNVJS
EAJOP93q9MnTzr2X2/BouJpsmJgceDWyJzkhcJVpn1Q4m8lBZtb4oehkH5arKctmHAj+KVALztKC
UPdw8QvEm9ZL4uR0QWM1uf1m7OWKbeRNr1NMyGOyNP218R204erwkmYhX7qijX/ZrY18NPOnFye0
X9LhR+nNxhtxze1kWOML3wnjrcSmJUxQlpBjhGnVLdKT3gmwqPlmay0wrt4b9tI2N/TgUuGCuZWj
g0qmR20i6+ibTxDMohfZ1PWUXbyQmcRahypKsa8Sv9gn/7TTpyjbBJWHTretRy9TMALw8j1kvs1j
GkbGq1t0xmsyKwz84FrOUowVrztrMxARaaINtvHKR2xysujWPm9IJY8Isp7s5fQqqA9A5n20z2Gx
VUrnvMgmiRtGvGYYz04QOy8tMugPY6xctRZ3NECQAfTnbCbes5xBZDB8Rg+OtY3fwv/LombPTRr3
4Jp/X6/ufhWZ4u+h8gOO0iflBdacflC0prsVpa41612t8U2Tkho0xXGuwNbVbYrEFuD0ow9w41GO
jgYuTl0Xq1t87YNXqcO2+qLlvBhSqlulP7VWXdCCPyib3p4eS8Ah97cq20jOA2uAjeHk0ZPj8pq3
iGPZk25uyO2SKTaG4EU2nhoe1cKYH6Q0+hjc4Ml5LPQ0SrZzs0SC68rZyNEi4iufWjrhsyaJD2ud
4SU/PVXlo9eXzbMWwS776XQHa2zUF9nQj5Dt6MlWr3W+OXyqcXu4IuOjvvSBH19rzf5rbZCwVkFq
o2mOa527I/Q/3i7a9APqFGgHIW1iT1dcr55aLFIe+AZmD6TQLz0kiouUbNO21Y3semn4orVme/6j
Tk6zmuJb3frBTiurDJBP7jzLxq2JFDqQCiChU1eqCvhc8jH1sEvgn77WsV+++klJiM2Lo6PUZVFO
vDIGXR7mRbmdKh9z5Cjzz9LYNNyvQYEYsWEC/ylVu92nDLNY50X1az2XLy3BwnsUXPHSStCyNcPF
AATSJz4Nw53TmT03gIMh8KkdiVSQUppdv6pTHT82sXuWg1KFVY1GAL/xzto0lA+TOd7ZdYhdyjwY
nxpzKC/eWHeggqYgu6+Dcp+Xe0Udyl3TOPVOw/AE4BE+PebCT+8TKB5x7yfXzFT3ll19bgy/gN7e
X/2yv7f6AGH2kLwUlIRvfhcfrBA1g8RitVMwA/BKrTqNEV7Ibg6CrT6rfQD7QgmBc6u9vmuZg2wb
Zh+597WJ9WwzAxDe4swKXdTnay7ZPvAx5mEygZ+rynABMfFJq53oGPBBIMitgkYHn9z3+p06IySH
UZRBggGOk6sc01F/Z+3FQAN6YVca6kPWpedJcZRr1ZWQYPvBPWd9n+GB/iluhpgloMtaGZBn1ofu
65xZ2mUio03MoyWgaBSbLJ/aDVLr6mh0CNEQsYeO1Oy8sk827cw3kgXxvdo/a2HjPS3aeRP8BXuq
TJiPgXE1G8xJlQFt4CJ6R6T1jazQLmq18lDYrXvXZ3h2EQxgd91MA0LvtlHdoUj2GYTFePbVtj+U
TuhvQGr4D33+g8uEF7RVjA3yzsPWwT7pMBWKds2Yq2bWqD4bKVceqmzGaE19xUJF32fKvC8SHfre
4i+jDfWl7vx6r6ILsGscbCxTt553aqt/DkZsAkBMdfsAl91KnctnC/jHc6Wbn5Q4qk4ZIotX1A3B
lfBN2aeN017LoiBSog+QwGZ/G1TEXwASnLoaHcW2TrZ5XR69bPTOuTFVmGcDiLJ7M9wYEbSIuu9O
VrUgAoNO25sDtuLggr+hzfQ3o1x2MsmSb7lb/RY4XLdFeo0oHv3GbhTgeknb3mlsEUAAroVUBKv2
zuBrb9gQbdRvVaJPsPBQfhsAGpyVJehhNM8yo9aWaTVTFLpRRy4EX8kKLVUUIaKhVT/p2d+9rTyk
KUxflFC2afwMaPnX7BrVhRycypcxqRFbUy9TUWkvJuQOk25PyteuhwT8jVNtjTyMrl1eBZdgZIaR
aby/OORuYX+WaOkNS+8t8bhj6oHkhBN9mrAB2BsJcVS7qutjaE/f3MW4fXSx/iYc2IaEQ29ghwaC
XN3bzjnoQ4wfAng0GrqaWlEv0ZLPcADy7RBHP5qsvBBKNk8lEMcExAp6VvWBG/qrTrF3GQnFk4HA
e6OtrCeCI/omBl228+PmFUc0OGpuY/ASG8U5rBkHY8XczkPfbMuOuECdP6FJql4DA5F1vvKTtfdV
CCkJ3MnA35sdKL1Q01mdKE7HuGs1+yBJXFSws0NUBD8UMg+IK0RIBxHK+N5bQ/neolzOx/rU5T7W
Ji5UJj0gB6KOMFc9psb3QQOIZ35mNYIZKYnI0kS9LM02KjHINFZDrOAda0FN7yY4xo+jR4C91ruJ
rHDwgloKn862Ap3k85NLpKSuI6jLTViCyyIYC0ZcNXam2RK8ntPgYHuLcmzV/whcP0ONzADa6Oop
AAYzB3ToH8PZQVIfSvym02AwtT8HCIcRkN994wHlq22HqLOzMfNW3aIaXezVogOd3Cl4rGiqgjYk
IjBB4JNYKN3XqZpextBuroQas+3cTSigZe0jrOUXIs24DyIZf/YmfPYi3bfOi4+r4vfeRUl892It
GB2sZv9uXO9aRgyxZqMwhKVVdZqRUmq18OsACPVYdd1X7A2MTY7r7V4pk+l+wGPo6hA8LhZecZDq
r6nj3oF/mJhhjz53cPg6smInshEAXYrxdjM6TKYKeBNZXBGkaAOTrFtpnSq3KjZWYrdH0OrwZHFv
AXDDh+AAz/nioAj6oBcIbCVJ9FpanUuEp9B2SRwfy6k1j31deX+l3hsUpk5t/e+zXe9gvPMd9RZ4
jPI9MvptbmXBRR+DcatXarNjle6dekBnRwsMKJgTUlKKz8Ktg27vYNbX+aq5Y+Z3743W8JQO40jY
0blHJybZt2bwlmeKjYHk/zbVUDi3os2sH4YLzLB6th4snzmjN1hgGN0MkGfleQc/8L1t6CG3pjHs
bVkub3Q14DX0TeNurmPSpsw8fqS5vs9xwb2oMzpNKEI9Yzz601qcnWDoXNEdls7IyoyP8LJZtHHM
fMQU2Kzb56Fvp4c2XkZtSl4ZtM91xBS3qtNjGThquE0dHiN4sLOCtzEBpZRZhxW9J6mOsKFZPFnG
aB/GPGLtvWx89372OuhnrRbvm+45dZrkErI0uKS+E+2MAvA/pO3ozrLNZz0wIGx4Iz0KtbkBtBXx
vXg/KPXzrPsE1oi/0P9RMtOyk+C/7CUjDdkYSKJpLR5VoC//2Sgd+SLcxU+FhyOGEaKd5ZcgNcbM
awmxALVx0DBfEgHKjEO2f1EqjLKgRXT7xIOJHfQgsaZgmFht+pxLWOSKGPSZjlrcNeb0pIbzCJvD
t3cjkjPbaSkiUjBte5OHZaYuIDMnTKGSdGhNzhrIIs8s7kBknIYJEgpQpYfO7J6VFosnBDzRg+kq
fPoELxcurH4L7NneGSYm+eHsPoyppjEN7LJHj9TcJW6q9xmo0SfsNEAaFn+HuK9/UnPsXrz2h1v4
dG6JEDhLmKCedVY4KR3K8VztXjZgDfGVSUxl50trOOEBE0rZKgA9fZACU52bF7lMMWtvUR3k5ywu
Ga7HztnVVgw8hJQCALhi3hZIo0VOQfQVxggGdua9NXjb3kvjq9IBqkqaEW5Dlvj3McHVUzKH7yGa
b4iNHqbAL3edqwXbqEoWSaVwl2g8XUw8UgVprfoXa5r2rh2yYz3WfCJBBCZO4h9VnGEJOcIQrM9O
+KXIS+MzevBIcI4vehJYp3RQXszBsHdGZ4OhNxfrgPir2hmn2BtDsvU7L549XOGth5hU2jbV0Sxt
1RylPwO0uH3nmvp01dL4bVRZnYZVgGYiHgm7xYep8hGwSRr+HlCgd9GMaJecQ5DV3cEm6Q3MrbRv
YhLp9KsbHO0V2K6LtLUysRAwGau1BVefp32zK1Lbe4IF4Dyq09sMgu/JAJBg50FzqOLkc8nEAL3K
CGhlSUJVinOqZ8z5ygyApqIck84NmT8ZKRAYa5cHnbHFH7w/wY5A1sGsm9MIW2QrRR1vavDGtbUJ
G6XBGrfif2o7e6eXwY/JVqZjEafzHdIfT/0M2NvEEPsRQXY2jVaTHUb70umddG/VdnUsoZEbAewM
JUFPLuPnLUwNd0AL2AlJNBbBxpnHbM8K+tEgzsFIvsuyxy4EMIZ11RveZO0ZHebsUi64uhCUxdl0
HqMFN1obk3oGHBEuSFLZTHr0riiGv4//qZJ6aZ4tr159KQPuq9fCottkRcpWgJ6NDnJaq6tg5x8m
1WBiGL7FDWgB/3VsgvQQwOS1WwNu0TC+IjSOlCF+dTfBDcEJCXYoM1kwuLGDAPeixCEHOj+FHzl+
m9wmuIDNsuY9k1V+iezKW21VUMhOspvMRJAgX/HvDXUB2hcg7rY0SuU4LZBC5rKAh3rg1kGDzIa/
SRRtiSFQG4DH2pNZ+eIo+S7BifV5+mH2Ayjm5cY1yxVlb8Un2lqiznuBKkrlOGdTdpKWkdNyZ9BA
xFddjrXLRWQPO/ZpYztZupNfmSAmTRIWXbPFoO8YNOpRpEccbwtRfjiD4fzeLc9vNCPnlCM3LXlg
2SRy/2U3ZolMWgt/OylmWXUMS0XHZmb5TTm4zwALjJP8SfkZXvAYRtWAdklf7b2y/CHnpWMAvXx5
jLcnLJWCmcK2PmZ1CV90rRtLvTsiv4L1EsCPG/ZXegOMW7LU45SOe1Wv/xY8sGwGYNRdDa2OeCpq
JVk12HgOVU7KOO82e0l837BeoRp87SEs7r0m5Ina6IYe2qR5lWdvJ+7jQMznMNcGQ7uFB/iZcNyS
LSsuqcPyrwUdCnDyfw8N7LAOhLoJdvK45GnIHtaapHZlV3oBHvY+ueVu4xV9fsGT0QOBJrvLBiIC
fUM5VhqrKAQEkxkwAjDnlBXNvP9jV852cJQAiewa+eW2O6c9iCg7OsnfG5uGGHWzi9vk8zzqF7lz
t7sEo3RTWOm0k3stdyVpC9b/rYZOy4IDkGciZ8ie1N26g5RlY6RYgDRdCEwThcehe5EHf+uacmvW
3iBHaiKfmwoM+05uhfxIva+5P21Q6Fsi6Mx0repbu/iAoG15u79m7vQz4CvjkDEjoNe9alXeQrAN
D/kMx7nVpxd9GTrk053FtnOcgxkkMOZ6GxUWJ/K3DVJDVpIX/9cf/uM3yC7uVvDc9VC/tbw9PYRn
ctAmhr6TIUC+8R1a4icbUNb4kkLhvd3cG6Tij7fmD2DFxztokMYrIliTc4PZdq7N+9gNvypdpu7X
O8wgeNEdFzb3Orio/VOGTeVBfkvvV4+pPasHdBP7edtk4bUddAWoxzIOLa+1nCl7/1nndeWMZkCY
7KQn9HF6YBrD8mXpCPqIuJMJtXrtPksDu5ppYOrbAY21k/TgsbOG05RbLE2qfe4M2Bq5C8DyP/+u
XaRnPwQv7OUGkIUFlLL2vTm+d/UFxGgUdr2I4TC8LcOy9CQprnUF0Z9lRLL02dn7TjWAW0mfnEBh
jJT2slnf1j+66G1Xjs+VN5y8xtxKT7idgm/AUXlvGxIEMhayYG+OyHKf1zd87ctSJ8Vg6YVq3x8a
gHrH0IkOcsyUzi4t1vM/dkEpy1OTvds5Ur7tfjguxQ91t25bVrb9e+jBPY4kf2qeA7hymxSITJEC
dOttUM7Lh0P3IJoGOovVST9gH0GunnmBPPHB1vH/dB7zuX12mBuwRrzqRCxmtdi0UCdygClD3d1Z
C151HsvnfHC7g2kieVk2urpTg4LYTY9AzYYE70GYBVO+uEKa81Dvgqh8dLLqjwcvf1X6we11WstS
uXaTta9Ik2JI21OPy6B0RtnUy3Atezq21zszhvMkd18uUoBpnMCt0O16Hzb9Vt4SyOzUyu4ftYNr
/JVbyC7J2mXC8XcPqe6LLVyKkBvWxUp6Jg4ONSReMA5jon+KeiDvKJjs5R7LRh57vExPUMVlnTyl
3/JJv3ixkR3UebxLzBLRMq87ySCjMWq3cHZLpHJ3YRHcvgBG+wMufnaWC8qTlz1G+nZhw9jR8GMe
vKcq890bbtlP7Fcfa7NDLj1iHQxUTXXOnLf+Pr0dtV0/wbdf72KZOYykyfKZydzM2vkWdCEhlcAN
+AtsssFs3ENXVJqQW4NyYiCJMmrWXq3TZt7KZAvMbnWcXOc8Ac4hn3uEHokgcWRvM3y/brOr20oq
0oKCnJuu3QZhuNQPtZEYB7m+/C7fjsZzqz/ORt4eVNN4lqe6PlrZy7vue2xM0WYsCuT9oZD/XqSt
A4ci334p3yZ2LFHLIplYQoDz32uZnUPKb/PhHgV28wQ8rboIa2eIuupCX/hVhll2e77yJNYxZn0w
fKB/ptAzzcmrdxYEaRQxsOuO1YKXwGUE36ERuC+5ZfJkpFsHKrFHC4iwX2AM8s9gLg3WEX19krcO
vYz3601Yj8qeNPl/X4q52ngecO1a5hwyU5AfI8XbXHwty96tco7w9GBCix6DTHSVzj6pWClKE/mz
tymX7GKkyat22yWv/Rtaf/tQyu/8Y5ZxO7fM3S2wgCvJQCwx+NDL/JXkCKFreU1mNNfmbTCZX5FZ
IZ4c9smpaMJQ3Uvz266/fEEjwCD4ft/mcdJTZUa3bta6ac5IOWjoQ2pAxZYbIv/OurkhJaX8x1z2
9uvLeYSNcz8WqMD17DdA1A82Wap5ixBvQRLqmys/xKwvuqurZ7nZMqmTvfXer3UkghC2DiCBrI3l
r6/F9VzZWx/jemC93odzo/xThz4HYxhjpgycCMGBLZKyvHnc8YSl/HL89uPnUis2kTKof0wj5RHe
et78dwDR/izdNdJVB+D08gzCrkNpQ3rKv+/K2behClBOc3LLdPeRDhLAFlmXcB94IULykKPrgXUN
KAdks7aT4uB/H7Q6P99+/dKTb4SP9Z25zWdunVlqPT3vyJ/8897J3q2V7H4sy0m3q/7R6uMf+HiW
opHYaO03bUZQVsaVdfYg5/5b3dpEjt7m2bK7buR5rEXZk/P+86p/LGektTT88Kf+re7DVT/8pWAZ
8DGKq7sQRt/yimPVTK6iAkYjMpn/bAilQM6ESsTi/Z9K2Vvr5gzrTyh4tKlag91bSxlu5eJr0z+O
yK5vBiCESMHferS8LOsb/+GlWl+g9UWTuvU0OeM/6z6c9m+Xv72uc76Q+4sYtN+4c3FYY1q7zIXl
w7VubivZtfxHrOLfmn+ou60nlsve/oJc50Ob218YEu+qKcMvtfPCrQwNsgaVvfUbLWPIWpS9dUK2
Nv5Q96Eo7fwewYD+u1YjiZAUNmQ+Xk5y70xvpQvfdqVWyjPhbJbVWZUddK94XYd3wFTQxteyMi80
cinLyM9cKCCiZGWWewsd+YHV/p6/kAFgKtOgC/ybsnYbNGyVGIKMLkU5Q8RE920nT1I263ArRekK
jiz61zZrN1jrPnSh9TJj0KSELFzYXoM6m7vO0dN5K+vfBIAB4aJkfAvaITrc3ni5KevmNqyuZbld
/1mUA+urK8WAQMrv4VvKH64gdXOWgJ3QEl6jdbC/Taxvx+X5rGc2GJOweMvOFoERY4mQ/LFyXJvJ
ubKRicFalL0P7WQQXev++MflyIdTBq9S9rNxDyrwqYZOgSmAtCBabmggOZYPV4mRXfsqQ5efJVl2
kjtTJn2enWbV2TSZY53kCa9P9Pbu/xHM/GOqsDaVPXn4UdET0bs1ugW5cgfREyOOkEnRUcQeZq8k
JYOaizY9yCt6i1NKDxhnPW7+khf5d1SrVoM9DtmkTxoShHmenRMUhGGJQ1yTTd2QsdysZd8KFGTP
QmtTLrLEzmxhOsaAvEY+LF0Ljqbu3wln2yIJEKlo18hdledSZ9CZ9Kp4K2O4JsIn15cHPLeI7rS3
eOaH2y839Y9HdFu63u66rFlk9/aaRyQoZ8+c9nKX5c+uG/kBa1Fu7Ie626pOjnwkdK4t5fD6L+lh
qG9tvPM2GAziAxfk/ntXxOPRQANwr8OapQj9DBHT4ow9JEctnfyZ4SDTsxz1PGCeepJg1lQHr5GW
HbXlGmpSZyjc1xhfLK3mLhtPylyaO7XPAOkNQ7FpIl512XiZa25tD4CnBqbomibuQY1CK98jGYRt
Miv7PVFJUMOTc270oHmEl0W+GdFZyOeZs02KGC9Cf3xbEO0vAcSUFzg49Q6xuBFVDopSlyF4lCWk
J+oRFYjYrtKX2HMQFTS7+ylGC8EBtnDQye0fPcufn9Kq+Q7n8dSbWvk+5iY2Wqn/NS+ZktfYvV/8
QAUpnjVvvTdbf3tE68nu+gEJB61FHWcYNkFT15/rGUwvS/Lyk66m9hZFHeBVEbJdaoEVAESH4Tzn
VoV+E7qpFWLDKEOV4LhxWqwexuUIoSRcBAasBMJEOzaFXT7MU1I9yJ5ssqJw0D3L8wP2ifnOKuJg
V1bID/nT8MUkgXZs1UXBL1Mr42pjYFzulgDwxvVZucVFfJdrKqRPw8f/U0W8cNdmBZggrx1YDzeF
ewGpQYrNI9jeovo19VP0NCwbyC7Rk68mX1HUVM5SVWbJFjRphCpXgfCZYZGtcYKnBuHsJ5Vs6FOq
aNp2GseAFQQHYtsDWpXa3MscJ1A8YDfTMHQPWtJ5j/OyqTNgezZ9C4Y1LdYDoZ6lW610sEEbyM6Y
Ew5z46ijC+P/nJJofriVQHOgHOzQ59bzq8jyHlGZibZV2G6QPDX2jmaZu2lqcjTeANMXhmZebAeo
M7BWbafbetJucHyPzvh5nEsvLK8VdLtrs2zWIv3zmBTEUAekjWz4aaV+yWczNbaaaWgX2RRT8L/K
oq+U7eTBdPfClGAzwgZvvQ9Y1LXH/ksy5H9hwBGDC4fyz7tlwmkGmQhioahQiennn6Q8P4d5on+Z
mgTEAoI4b8GYAbtGB+tx1sgnW1Ni3VVu3l/0Pm5PaRoXDzwCDdp/q740o0LnylLzXjX6txrVoHs3
Sh4Hu2qgvyr1S9yTOHLQeNxLUQ6QDv2Upmm+r8dNj1UHVrc0j7UUJ74YLJeK4Mw2dhRot4wXuyEc
ER3Rrfyrk87mnVyibkztwfHCE8QwLDgz5NAOfGiq343bIPkVhnNyJ3+0Nub2sena/e3KPrbIfZAh
SokDK5SK5qUpGtbItnknJXjn/QMh47OeW2q6xZkOElQ2YgslZccoPzZO3DfVRX8Lt16A2VPrt9zh
ur9KWYE6d5ViPRBLLrFz3coBBwmLM5KXCRA2/n/dVNojwpra9vYzs1Rdvk0OILDlRtrjCLqlWmZ2
8dEef90apUnuH+2ihmg2680LEtVA8LLJw1aeTjIOJlIpsiubKpihta9l6V5ji1TkH5VyWI50sDl2
wyNoGSB3WEwA5MJFoawYhfT6r7oOwlNvDwHS72H1tSwPcjwewvqQ6sg0VbPiEKFWXOy9CQCemyAK
rt2yGRKETlzDP/5xoO/TZuO9B74d7+EsxHflmOFSuGxkT+pMltVI8NsO8oJa1OAo+B8N5ZRb6/Xs
bsT+7//nlNQdAFWo2vHjZdquQND2eXwoVcJ/2w+/TlrLH5mKUm+uabsQJ8gzmlYL7TUc4vto2eSo
StxLcfJ9JAojf4CxrsZE05fDpYrU+WZtJHv4493xpetIHHNy7BJGCcvKwwZjUpSL826BvUdKSo5+
OFWK8odb1EVPDurht1Plr/1xRqab+64ElfHxwPKrpjKujv3zXNh/pZiQAlea3fSunar0zh0jUCYa
CptdRmJRJT2xT4pQe1XLcLi6ev0tDzX1dbAL9VUP64eOEfWBZDTUFlQG+dz1BoJfTt3qdzZ4knc3
41Jkb8r7FAmD96hSPkNCDh7loFkG934R209yDGjwPoVF95IvLcf6PRk0803zo+KTlpylCR+Z7FVt
GjiXD2GdTtc+0NL7cdmg5qcPGzOp2bWbecMgDQRvKUob2KVkbnz3p5oMeJS6BCuhKqXvmVejma0Z
7VaKRt8MJwNv1F1pWkjob2yr618wskKryBr1fQSL8r3pcUtQIegdF1LlO/ivcmdnvnkaMcV8Ku3x
DdxM98Uq/57dxv1sKW57ycoIrSRb7740M8gJ1bHyJ5Rz0MwN+1+BY7dfwGnpuznG8dtu/DcNxBla
te0AwJO9OGz3MwawkIT/VwUX8vfBD3W65QCDzeZrOXj1Hve1Ekk5p3jLFMu+NGk3oa/dF286NOkX
vNY3clABu/YG5OIz9F31XqpsvyGh4A7lUYojEhJnzZuSrRTr2DWfZtJyUpIrdoN6ryLupkODvgum
GSBCYYXGXY1ADFzo2kd2zc7v23LI7xGg+70HEg9BT7Rk95U/OBdp0re+tze1waID4n0y+wxByMVE
771a9VvYPdFFik6k2gAUov5OijbGQtg96v5VirMy/e3ytX+Q0tRnTwza+ZMRg+7xx+CEqavynGat
eh/5kIhD39tYQ149ISu0R3Sify699lMSt+odMIXhWddb3pkYKfkqca/SQOpRRDyUSp09SJVsTDSO
IhvqQt3peKsWGMVmdvAszWOIaE+5+dw0xcHt3ApfwnqPdnl5Z09OcRd10OQWdeDyTlHZNF3lIjCr
TrvYwzVLt6PmMdQcXL4n6w1tsPSLalUegs3I2EgRdg5ger14L80RMUqjB0WwNNP6yd+g5geeJh/x
UlZbIOJV+gX8dHaEjO8cdLIeX2zLuMtdxXo1w8y5LxMLaMXSrJ3UnxNYyTPfN+2eCZ2G8xB77rKZ
tdTfErtrQO7+r25tInuW0v6sel07/tv5egv0pbPjx3qcm4dRqQBKFy6id2C6TD5JP3PV/2SOg/3e
OCPqQLleXLPQsJEyrlLwcMP8ua/cZ2k6Gum1jgzvr7rJ1Z1bx9Z9Wnq4tNQ1Wikown6CiPRd8adi
HxdbF8DQVS15u9wx/rvTgIdZhts8emYXXBTbSY5RGqqvaKrUG7m8M/+lll7zvSNjBIDIjFFgnIwT
0doSvd3SevZshMZ57x0kLbV8k2R1gSYuClXQ8sfoapfhrvf1+FKjSP77wK2NHC7XWhgkwJ7R7t+p
c6DGOzkegnq8ytVix6XSriASVo55vhXlsO5pyXjgHY9uLQNNf7bMxDqq9gBze72E5Zh3NsDyixNa
yj7VCv2+HAfnZIH2PWOO01w1w3QOdpJNTxN+L7u+VZtPvI0qoB/X+cqs+RllHuVX838YO6/mSJls
i/4iIjCJe62ivJG3L4Ra6sZ7Evfr7wJ9M+qZuDfivhCFKaNSAZnn7L22++j0CYPRoTC3dw9WW4hP
3IhgIgUXfH59nLRZYmNPCaZNXVX1Ndbbei+Mqj9GTmuenMovySKQNnQspKpcAfFk6iVQLL/z3+Jg
eEoiofxW0Fl+v1GWa0DiCvNrTPuPUFHsV81qMjjH2vQQWsDAGasEN5in51wiKOKq4qenLo3NHYWA
9MbBBITCuTGpnHFFs/wpfONK/I7tUPnSAyKP0SUxtmb4nQSO+J3BRNZl9xg8mEbT3ncSxTKE4ubR
bZkNyq7SblBsSIQ5ZC3htrI9ymq+v9d1g/ypwZ6BBmqanSZNZqflkW3XNP8AIFxkAtSFrJt7ze7d
xzx1X7UxVi6ic12+A8C9dZjWx2VVGjDncjuWBz3uwFJpDNAOskTkVjSO+xRgR19Vfaheuqr0n6J6
etPNQL8ua9Os/7Z182Y51NXsU6SZ/u2yFnbBrk3L9F4Uuv/kT3QRC7N5KA3bfvJ3g5/ZbzH3zF07
qO3ObvvgvdB3dV9b7yVaLCJ3qnrfB33xSqjdujMj554Z5Jlkh+Ja+wrE/CA8Lmud7EJtVc87ooJe
MwG6s4dl2IE6GjmJwK4ZkfF7STI0QamFdiCffg5ojNogMEia21iYvBA/itFriEH2vtdp0RbXZnI2
LanUJ+RNHBPICj0D2aGr73UL8O7JUYxLblfTPXP+V1lG4/sYzbKOFvcG5CcAe6n+Gk/9+D7Ukbke
5u3RvP0/j3eALP0c7zs+r4MYbd0EDoi3f73+z/b/6/X/8/jlffWqx6ftEsiYm/E6NEn5Xeu20HfW
vC41i/WcKe7f6+W8/tfx3B0BVinuLta57y0Lc/ZSulWjbvnvZ/9sU0mDdnOx/Tls2TnErruqaxwF
QXmjZK1JRjqOrmzQiptlseywObG9DmSNR40zNiHXFxjVumd9pTXVRg8TDBIVXjuuRssKEHb13M6L
ZdUyFHz13+tZ5XXMzsA5/mvvsv1ndXnGsg2E3SmP0Kz9bPp+pZ/1lKvbNDg3Ze+7Hx3hHoDH3LcE
y9K2h6N5cH3sovpg349W534YcOYoCLr9jek45IImYFWKVI1osGIYxlt8aEpla+ju9AJ0od9JXnVh
mj7jvDos7xFmKPa6qjUvRFa7V19q9LLm1yaa4kbnq3tCGmKSJ2AYW71ph6Neh2C5hRtcErBoFzSp
MZDzsMB/y3Rr2fEdrAOOe+Ogo8Js3tkHkYoShk7r32V2otzBgJaevncJFUumCXSLASIGzrgtVow1
sL7EQ71TqqzbMd2DfG/8qUT7Dkmkf4li0t0T2XY3UdNpezVus4M/pOIaBjqJF0o5Padh+gddYfaH
J4dEvB8VIYBgEdt7R1rMzhhkcK2Kprkr5oWhMiAMC6iI8wGGPruNGlQZZltetRTrO1RkddO7hbwu
xy+HkQG1If1xJA4NBg2/IU9DGU8QbJfcBTA5NgRMprewhYh+MIlJM6Q6bElFq69mIJNdhYPmkmR4
J4xBTGfbQTyMAd462VkfHQpoxSdXROaBykZxdMepP2bVMBwUNSpPmVEQ2+N30TlpfEhOve2ck3Ik
r7WmDhLJxN/GbauSraDWW8ctBryscJXhPHW3tCDKTRrb8s4H6gQaGHkgDQEEP1XXPUySIB9CmofH
yISALMWqkyF1p6BQnxrazOtwwJ8+OA64btCmLyTLdKsqGoeLT0wVlOk89aoxjABegYnjJoSvw0+n
X0njbHyCy15pUDfga6LZTj9FD8hF/0SWOv1SEuMXtV0c5GZALTxw9G3Wchf2e7Hr5ldwYpI5kHqV
hDcMTKGsERYnKpJfBdJDXYoPFzkBk76sP4E/HW5rgtFn4P4EW62+uOYooR1zBjAXKvdZo8GLgdE3
XGOgLIy+h30ulOjRV1z7amsYZpck91B0uOpMv993aT++CovZkqYFj07BmaKNeQEZQB1eIzR+m6Ds
u/3yLD1ODrXRa8fc1nqPcmFxxPgTMzmdxb+mS9QG9ZnvTWKEe7gcsjz6a6M171k2/veen8OHbMEQ
8gY/r7NsqyoHqxk9unVGRODVLFuCG1tFPktSKo+Dr5IQR+zCc8aMhtJkj6FjXgVc527GtiDMcl7V
xYg3SZjFYVn101pbYUCMV+Q44IOzbEb/80LPQ9KcSjGWp8FNKkIqeLQsfo5ZHi3bSA3n6EZHhdTn
CK7+H8+b4EKV+M//47WX1b/e2iYq4MCQZ/XXtp+nLO8/ROV0zNLXZgzDR665/qqIbfOg+1goutx4
UF3b3xl9qKynnH+z7RbxrVUV+2VteZIw3IdWZu7FNJU9hKLp6soG12Cbty/dYFcro7eDjzZQHvEN
uV9C07a5w+UA1Pc60HI94gC4uzKL/1C+uAEAEv+qojrmttO0r3N8/ToxZXmhlH1S4bRf8AJUl1yr
wi3UUiKqhVpdfnYsexlJ/XOcIGynaO21Kp9RwZC+PL/C8pTlwJ/Vzhrsld3XtCX//Sb/9dLKkGAL
0v3nFBkqXMz5TX5eYFlNe3VPfys+ek6v2Gc5BMQLVWIiy0XpQpwiun0rADbeptZ89dUKRAQidL63
YeYlMCl19jbFgYutkk0Sq9D8cXkQk5DkRn8BQBwhz+pqbUPaGQ2O+cjvjcv+Zb2q1WwremD/y2pr
GfkmgvbiyXikal/VvyL8CG6h1m9aMOJs68rx2S6Zkddj4z/kU955KMC6O13GgC7tIbtxDFgpMXy2
y2h2/b5ALAucMUKKTxDVwUxdUB/zlbu31eiap2q1zZjI3qpgdCkHUJROzVqhXl5kT3y6cE0p23lJ
LMAm5iTEO0mir36TWp+l6R9VypUBgBssS0mdME5+KsrWgsxHBYE+hfwzjO7Zz/Pi02jiD0VQhOYK
iS4eMZBpdk+GLaAnmNA6synrn/y6b0CVMztY9g52WJ7CDJffsjcnxPPsd1OzWvbGaZgRfAkubtk7
tlZ6rRXxnsyvRCMjv0nr6mHZFwuHyhL8JAbc0U3Zqso1ZiqiQ31ctiwLNQveJl2tDj+blkdknzLW
JZGHJCGebTchT1PtzN7F9JX+eoHvoxvspDA/1z+v8v1Gap9dGlFYx2VHYE7RzRSTL4XB6GFI3JKu
j08/REu1k+tI7aRij8KGHmm7dIL+suxYFoMDCGitzMfUijJW25/naL7yWU4lwLp/v8xfh5h2jDVs
efGfV+tI3lh39lh636+77PbTmLf468jJUpQ1wVbCMywXf9f88kpf4/zDmPrXE5cd32+5fMAwU/2t
K8Tz9zZj+QQ/bz66CT8/35bqoQlb73/9m36O/ud1ta8sAMXw/Rnmb2F59NeHnT/c92da9ny/qSyz
mxheK+7vndk66qmYD1sO8EVN/WZ5uOxZFuPy9S8PhSOhMfS/XJo8F0X2W0YXhKMNzaVJompdk0kR
RDjIgib/MItmBI2HTLFTDxYtkp3tyt8obUcvhZeoRp+dnpAoKSwiJlyQX24vD2HaftWZ724ZI50c
yKRRpUeeZo0zodb9tBSyrWO5Umou3PBjBYR7x6WK2JBT5dTJMxPIfa85T6Lp3FXHKQeqY3ys/Qq9
sHzSgoEXw70H6Dq5dmpztmNslRVCJio1m5SyVSH0j7DozwqNzLEg4HCEqlDOPbxCoa2QYOPdYw9m
/ukmp0jR7uo2UW7VmLlsSUTRbeWfBGMPwuLmTf3Q4XxKk8v3No1cltVU9Nnh51kBJTovq6EoEaWq
3C47sJV9tBMmqqrtcGhOD0310KSiv+0Z+LR2DeI8Z67dT6hA4JHFfJDgSSnJTSH0hiSDStrAGtph
NeAgFS4SQjO9dtpAlte8GFP/ru6x5mfFyQ56EyE/i4J68Brb2LDVC/Bhy7YcqMJuIi+NSui/tsmJ
gQOkUn1XkYlXOKZ/k80LCBNuaVe3rQWBKW1B3QyMWW6neRGlRrl3RntcLatcQYzbGMAEHqDme9PP
9sYSL5HZGsdlk6NUOqixYfKyvik2y7ZlYei+TiMIFONyyF87AOEZY/P9xstmUy9o2Y5FfljeeNnm
h/3KclvDa8eaJvT8IZedUaLmJ9OCKzhvMimcX21b8fogjO+KclPg871tNS26ow3+Z4gq/9BrxgW+
eHoeyJ+6XRbOBL4fUpW5/dmWjl1OHBuw/URVYgWXom8QbS2PiZmYt5Tzze/nysjaTIVPoFHYNus8
d5ik+SmxQZNZOrvvdUKPqm1dpGKNdJf9YWnqp3mwHDfOzeQyGuimim5QJcWt6ybKjRmdgnnFiOJ/
FoNZv0nKkcdRpPM0EAsPOX5oLX6OGxLARenEpXd5IVstLOIoolui6+S1LEbv+xc1lVGAfLhdATtu
boo6C+4E1a87PS4eSj8YTsthy4IhmL4i6afcL6vLsRrwdM+sEIMvz1q2YZJIcRkkjBGGYe2qgXub
5oZ7C257OhqGfA/8GvDHvF23s45wqHjlxw6G/uUwwJZkGerhZTmCkd6tGmnGKZr4/RVj1O6VwLVu
8X/at4SCVRstdIgnGCb7dtmhtTA71ZL2y7K67ICBIq5VygCRMA0FIGzY0iU2jHUXcf1NOvP8c2xI
UZR8ssbepXoVb50REQSUyvCuxODgkbiSbAwb2Nnabit/a7gGQHCQLHcQnKM70TbYPY2EesFAodMx
UnKC5niSZcG4ZSIAi2xOfRoYaZQBwXYK+R/+DN/z4Qn/82heBZn3krek8hGX4SKpm9NSfHfsjssj
EpwzWtPHdjb+yFmVuDxaFv2ifZwXTGLRQi4bIdLKnauHB3WIYbgU42P4raWapdsqw+z6VdUnyiot
s9bZy/CzYEyMe2FZzxYjQyeyFzF7ieRsjqnnj0DcEGYia7EUmRWsNgCPFAHA6R6XhV61w0RmUT0j
Nf79UE/dzyjRQVs0OSTHZXfXTZg+l4cxJBlI/klM/wIePm05wHnf35gzkiqSgA6JHYsm4fItfu+G
33KaqzA7cCakGGAaw5EgNspoKLjm5O9Rii8fCERaVLuBRC/P1B4CEhqPhexebb7WU0TC17bVxHs4
CnczzELZhJcp3BNXnGyz/L0/3/byaPkP0KUKNyLgu1IIPjupUvfqJBD7luy1o2UU5cFiUpBUcb1S
VLnrhfWU8leb5oDxHp+Gyn+Yn4BWMwZ34MxPiunFNb7k2WeWzyJqe/5nLY8yWAybCtoH991OOzYA
K4LKooNllHLaJelw/uuLwXXM92a5DVREmywOJfMp5FNgq0LzU2ShsjHMc9HXw7EJrf57YYhoOPr6
/M1l43um6dURF291dPMKlvjyMHfcTtssD5cg1eXRskhsv0LA5AK5mOXwxZywUhoVnhsGHf/rD6t0
7fwQZfj7Z9vn/Gcui+UP/lmVmQEsRiMB059tSdMsO1y+jmKxkS4P24kCV57ZIyqYf50by+/0Z3V5
5Go9iVV4crl4F6D/WBizku9nYUoR7qQwT8ksp19+B8simld7ehfbKWrOy6bSN8lsCBxGI0taQbcE
FVhKx/+3K4r7VGtqckSNHFvXbAT7fmhLvT8kcLvwvfOdztiHSpBOsCyW1TgCLqxFyp+aIWV/Iuux
XU2N3RF2osTDyXYKzyB5qy2GcRVkBOWGpE17qlMxg9FVf0et58tNh0etnHm5jEdIgC3IkMMdP9Ic
3+hZhxU0uWRFFa7AjtEBncrwbCF1uQS+XNNRb1b9mF0zjVtE7lam5wJOPalVu+aSUdIkp5JYVvIA
RWCeyk7qHYZ6fT/1hAJZDumy9ktbt/lW0F1BmC47IlaaYEt2zFiT6610GY0PlH8eN1wuGvGN0DVy
ObVR2fhKS9pLp29B+kObm54MkR7ysqReR8pQ1Ii3qq+IIRzTLUSlaGPi3StaeQ6DWl1xc8RsHBaF
1+CxCOUZliuKkZheraLSUw1iiijYo9Zw1qJtX82Jz62BsJaSBO3n9VTqPak1TuOVkCcah9piN/xp
bL4Yp3NJQOH5U+eegzGJ1xGZWX4eq6BKCRuNNMrTnQrL1qAkO5KDWXV/Yh+TtYo4aj1MprPzQdgo
Zbtv9ZAvAbRcJCy+aRFi/256gfKlf3aduVRJtiPjsebL5tY9X1s0DSSMbR3yZGcoI95eBQm/7JUd
I4ppTWPxncFzuHFGLPmlYiXghhDiOBNjT4HdxoF4hiKTPzzI3XGfOHcDVKM9rUz1jD6WUAyHYAU1
5x9dYrzFBi8DGMBO4KjEZ0kBRgojU6j8aX0iY+rhMv+C9NhqL2k4/TbZuc4bbpQVE2zF9iEWy88q
A3ikc4qutb4jf2nsaSSGNkE4aiw8CqDnImnIsrWwfmHK9lJKCYbA5z0l6K6sdiaFgFBeDXr74nO/
8AC3rkhZJvIzo0fj8F5W5UZgHqZuje5mBNJlXmSlbLOg8e9GQOpT5fwqU4LyAjX4GDtl2zpMBHut
8+YBYGcZ4Qn529Z0wy8FtOqqGEgZ1obp1a0oVlBw1JTfNqmH4IqM6ACzCaJSrN4BUXDWxph6ftg9
jpqzJdIWgUiI2EoRKm1UZkhK8plUmtxO1SC9MUzLreI8h0qer8w48zd1mlOP6fKtaSnFeQp5wb6l
Ehhp2k0wxLRM6vEg1Q9m/eHaHe1uI+uHJiF9tUYNR/1+Y7nlm9Z2UFfgHjkG8cVt94zI1oBhFIdr
gjmzFaNBbT2BVF25ZKCu2nHIVrEd7k2hqKsOCpcVi2fYYJVA9wi5K2V8VKleHhOqAr6EWqnca0Zg
sm98Cdzuww+qGlZT8RVPr5OewFNLw0/0tpnX6E+kIj51SCDpsgBA7U8uFNS5l9EO0vGorQ2jtCmR
oeu1fP0PpRvIJNZb3JvXYqAbn7pnoXNYpvUXQ2X0zzU93nTkB7dlc/YnSSZsPu5I3LUIjM3D/fiL
DGzq049JLt81STy82o63ImbkL6eZwFtQ+CPonE6e4Aqdw42UyIBhFQb8JtZ1IWF8xR8dX9KqLsn5
VQzlUA4MskKhVet2x3eveqlNgZ+kgJNRbuvM9O+IK2w3tHLi9VDZT9aQeUYuuRAokGXT9JXE+tTT
XDrZTd1Gq6bJXpCA4ltsmUMPSUQMEoJMqyYbeI5+Rew8bBolfYbRfwcNzVk1L50FVK6KEqz0/cGJ
9K9CSb6ySP9sKoP8vxrgvsocior2Lu/luHUymgORhjzdSVEKhWPwqlH1HDL4ff1YPKhxda3mIlU+
zh3W30Zjk6jQ84FD1K9NRz0ISd9mUKzZwVzedGG8igqLasmsva2C4VBo3BQyVEAWPD7wLVw1rWAd
a4c6m0tKYEbKtLhmSfEnM+xDVVkfTcTEaxC3oZNmnlDTPQoU6kF+SwxL72OVd/pjS0BZAH3aqxCV
b6QRA9rpu8SzFLLldaUdV4qZD55vKJ8OwKLQ79CWR8ZGkBWlt7a1G4f6keQ2+suZ2FEF2JlTj7Qu
f8oHdSvI5946oYUkGDFKZPIzU4pXVy3iY7cOQmdGg913RghAPH0epzb1QMo8hvX0WQzWi16Md521
1jOr2lrBcJmgbSYWMLmGSEnNsi4FZGqnaEAHFjodNNEcEt9HeW3t+kjxnIjk+rcxKt/dIH20Snke
LFSLav8ctum+QVyTDPwm4rbZQlqDNoNcFBYgkjV4Z3VqeknJDFypPaPm/AQWb6b7qil6irYjKDiQ
z3AAiKQIzPexHd6Jm85Wdqo8NQ5smjbS35os+ewh5BnV8IZl7DdKXGSvxm7qooMU2eOIM3ydqsV9
KeGRR+CVugSRNN/HgyAbbFdQ9kfVZ1A7aqYdDUcYac0hkPKOqCJiAR3q4X1r/25EA22COyyx2YS2
5wKKL0zklSJ6UizVHBpTetbb/C6BtrPSpt7cCNfdDZZ7eMsamHsAhA7FYLZg9BP07yO6h5BoTHLV
T2RdFFeswIj0bEjoOmdk6VPZoSLcmp9q1p4TtX+VfCimfi8R6grgnemzWysnrnwPyMfKlZQ2X31w
1UqGCaa+a+N+PxT+ttk3fb5t+Fq4SDDzp1c4rOjlRYz/e+i+dnmNqFLtW2LS1Ia8sME9JwX4Tmkk
9E/ybR9x9vaO/ztNSUVOEJ7lQ/1iyfasu+2tdNI1MQ13ZRu8mxnzRlxhJDL06ZuNTR7kaNGtacUQ
3iBI85z4bdABgASfM2yotZ4RzbAhUOLMKbkTzDMOLrPlIruSJlozDohUalWcLvLFaikoT6kzrEDr
3KTx0KwqG9CfKlASGVnwWFjp77Id6lXWpr1XuZIQSHyEdageOtW9tw0GkWMIDDsPupPRMMoupf8u
W867SepbCz633XQXg+odMJTEg1xnKSndz8qHDoooCoruC2hBFEwBJTSD2mHdGXzJNl8jSSYTF3Qt
86Ruu3j4HWfVxX3mZQ9NBvapSxR1qxtgGJo6uifKvfWB13ODYyR5536pg5RnDb4YszFz7/jtoyJG
SJqufBct8PBRiRC0yPe6cbdBByW0oWWhuYnrpZQIahoaKVp3L1cVTh4GYZWI11VARUCqakbFOtln
U+ccyI18sSN4PNzBZVd+aS1j47Hn9CxA5sTRWSgFwXE9aETUCkEV3WtcfjwMR8iViOWZouocRMUf
ckPDldAkbSTjyW8c8kfyXxpAOmeqMT5oBH35kUPkZn6RQXWyGCwGbX7tXJqEbriCXnXBE/TMWPvZ
oWGxNoM5BkIfPkeTGUDidMPVcbnVWKOXOHIODuRubpELFTegUauXRK84O/q1VU/qjdllA4PxNFkJ
hzGYlSLWCKI/HfXs9mQWM/TKHMC4Df2TWfQbTTcHBlZkYUQ2uAZL3ir9UB4iJbk1AgbkxMzmiPB3
BpWpqpp6BrRht8N3bTRW5lEQerLC4BfIKnCoCWK8UKs4A/jRKH8o+n1ERXLwLYPMyLClO3nNSuhk
UOvFKkVPu5/MoPYaQJduH6/jybzU0kV9Kn+bypH05HNE1mpOERqOI6K6pNzgTryNOyG2al69wU04
ynwC4lzM1OX3SpBFPbga/vsifCqFzUgIcZNDkWBVqQHjziKCHonIPHd2qJFMEh/tfh1b+HWsEaOH
+RFLyI5dPxLDbulbYYyPumqdq5gzMOQbTgQ5EXQhf5u233lpC0Q424SatYus4X0ajshlnlKkpivi
PqpNpvE9kQ5+xVyBTGRivm5hP2rHuQRvvigA92bR2hogyKvenBRta5FjtHJN5UEUYtvBrJ0vUsUK
tCnuphGJ9G6GxhHokXBhU4wTRMC3LjR+6ZYybn29g3+MKxRQIdPTNCWSghGh6fLrLxTcAQxMSEMM
saQwxm+jEOxRYvwxrDZfWQPlfhMQEtdNSogm1EBdvYscVQcWZ3sJwaUrxeVXYpv6BwWX38Qil6cu
oUut06gfSSBKdO2+MkF5Io3BE2lonpoU5vyETUSN2NN1GvlOshMmqFltGPa21jmMA+JyDT2uAYjS
vsZaBWG6PSkRv7aiFqsmLZ/iNMdhZB3hXXpTwfi5b12CeilSrKw03PWEiAPjnK5WYb2W4mvU3M8y
m2IPhRp5pI28s/P+zW76TwCh+2kc15auvRdDZAJA7qHuYq/wh9oEOdLna/ogaikeusS+k42D8SLO
Lp0jaaBUKo1r9y02W0LqM+PRb++lUKFvgwYlGIwgHdX2vSHML6kpzkKzOHWDlpgm+hi1at+UzDq6
Iu+9MFJvyRB50jvCLl2Zb4NwvA99s0PkZ9/RUCGTJfbBME+vjnvvWAqiEH3G62XtsG7bmAE2A0yI
dIEX64U3AqYlnnXV1ZJ+Q7hTyvySp0+Q8Fwanf6e3+S6LkNjM8QaM7FO41A9yjeKbhlr59gEcDgp
+qFVIO7blWhMcnvTV+qrkqa0WqS+8wcweoNPxl0K2ayy5Tro2s+QoPvRNA6ML5o8ZYDR22RsNURP
V/2NmhwYSZuAhFPCpyJ3rRWdxdsQcZC6ytpHdJtXhrZ2nPhrtMPXkD7lOMpsrXTg/mJXHw/2+FKI
KN34+i4VNKJzrKXYSoONRbRLIeRrkgdzhZqZvx/zX3Otes0NgV5JrVFpJYZO2cX4QkcreRoG7t4m
Qd3bsmfI0VktbcKG1nBI7rNru2CRv0qf2IskLK9tEG4NskG27jicykT/lSp4cMMYmPuMEKraTxRI
TzTDi62CJmVVccZvXMVmbuhyKvV9c83HrZtC+B4pt6Pfqjw/CQCuFTj9KrwGKV2tuMHOl/rUQqLo
q/DTs2orcMrjksAg36T1FDX7EGbGCpGSvaoL/as3IEmlT5pl5wRpae+2puztaaB+4qLeMcqvooBg
CoL7C4TMByPqflvp4XWCJAywN0nWhLwCFphu6pBk1tuBuymnIh7C/AMJDJru7g+xlVffJTU54hql
kV2edfazqw2nsYYvAjqOeHijvulq8ZHzz4Jychclrr5T5hTlsBzPqakCco9yuUVF8MtSGfuXZf/M
OYrsA7X8fDm0NnUw7ngeHXAZwLMNDyQFPSWarngEW+2e8Yb6q77yUQt9ucNL5Rgv1LYf7Uwy2kRx
ak4ozEijxhxxShOXaSqXKN9gwMu5iXqWWm9VI6d5Uy39vdLQTmVoJCjY3hd8eau8N+6UNKFkKIzX
jr6lFvSdR6DPjEhxg3NoisdgsvZaygBdBGTtcXViBAA8jzmso4NkraSBghhAMAWrWzcM7srfXHh9
Oj89Zskh7O5SwUzNqnHMxD1JJ0J9DWtyF0a9INGpf4Qrmm7RbN3GdnemrYB3T0mvIg1aj0nguZ+B
rKPxoH0EufNhy+a5UflhJuYzcRYPupV7IiB+kGRfwN7kw47HpuZswbiF9HvfGOqrbM1fit1RV0bZ
1hhE0sUqxZiY+789RQZWiO5QyWtSgfbmAoDsbWYya2/+PHl1lOA8AR+Ekn1OdGuicNd8ltVAZpzy
nJI0vLJDo1/3BQNv1UTJ4PNrYRQj88LF/S3UlSnSY+G3v3KBNyKUE5xJ5E61fLBTcTIyq1nrimRM
laOrV+FOD7GieGKO3ZWutsHdTbp8XHyGWbiHRXGso3CrJuZX6NTUqWq6gASkkpAY7fSxvCYWOaF1
lR7KjiRUqZYb5N4fidYgD9UJ3TajTZzQeI5b9G5+Dg/Y3PARTjK8saMcFXB/zhUNZJOlEcibkBJk
3Pst3gjf/zPlyqNOOtBgFeGjkryDQczNSV8rgYr6qtevIzgxz2i1T1u2B92NHoqezjr+vq/Wn7/s
MH0fte4lybFKE6AA0Krgb47665j0lyJGjucHHwwhPshLDVd20W3NcnyX5ey8U7mRK5mLAnAqwInr
qOsYm8+VymFHFy/0jJHSrBrpZLrrVBPCd9ckZCJp8nOWkpBUmPeZ0ws66MrbFPRntYIM7eYXnUu4
sJ1dWxTOOuvh1uXtJuqj1yitxfpPZZafppH+8ssSbaVe3GUAGFs74+Ji1QQomS3Eu9OU9xufSHhU
TdivtfKEk+hBVzpU55h5sU/sxx7SYEjkZxyrFPVk3vFrREw+CcNT6amC1QoweeT9Wl230xATgBgl
2ymwT/gjPyxRvafTdNOB7qKtZl04Q16sBACbIj03L9BcOsFOr+O13ctgA0iUht90xZ50BEQLJdc0
NibEAu4/GjGT6drRObu6Se32xDQAxkfnPTgSdjp/VGm494NN8camnrIyGNHxK84vRvosReKRi3pb
h+1r2NECn3+C00hqFMISdRtY/FAwRlyn1N9REX/17fZK5fbGh33PLAGnWVppG4KFTqnIHtpQf8sG
SzDRCxnW4phyXMBNouXGmEcPi1QggOK5oXhc7pmNPZCV/Vq28Sez30d8nu0BEj5RyZPvYWh5Nctz
XfpvDA/QY4QMUXwK9WeFRk6tkZ8iRzPZOJm+R2FEWS8eDYYMVXDORuVc2KVyZa75MmTUdidpb4nB
zr3CtHrm9IO7zSboMpNIk31eX/JCoUHAC2ycRPlk3rsaMTmIyHf2w6TgjMygUJJ7FQxOcOyinkkj
MAR6+8q6jE3SiEdzNzaZdlRSOlgVFgM6ETYTNSdU8V1ou3F0qwMGuGhVj8QqDZqR3StjAwveTprd
svq9Dbp8zHnZpL5n482ArV/q3KtaMsTtrNil4RzoNLw6IoKxTSaFZQ/junLHQ2HjMse99G5RR9YE
elPbkMqev2c7aQxUpfCp9MGmZ2rzPKV1s+sYodc997CupgAZtQ/EBn/INp0tW9x9JqU/CK1zd7b/
xyZNcz2m2gcaMu41DVK3WBUB8cXpmyJhpBYGQ3ur1377ucNJwwg78/1fRizkmhKR40ECEK4Bm1nN
+ZssLktOdYz6ecgWKqfQRrPn25+hq392DXLtkYuwL/0DcGW451SsWld/cRNY3ua2HJVLNb9dNHdg
DAv5VA/Q3nWeQeJBMswJi5jydTfG50m17rPypoxFt4rT/iEP6D6njnOoS0FJ075J/oev81qOHMnO
8Kts7LUQgjcKSRflvaGrZt8gyCYb3iQ88PT6gOoZzvRu6AZR6VAOSGSe8xsVgrhlfxSdgTa/Jy69
EV/DMXXgSAlhw67Y67LXzstC445wMHeHLrbD8iJdCE905PCrBYvrltta26aNjkeOwe5to3m+jn4E
yA7ZRGRAsXJkTiPNQnTRK5ahkZ+LsPnWJaN/Yhc2a1dLfrbBUB4rxDM8wtuywU5Z8xwesL1GfkDT
lo4vfwt66+h4P9VSIydbYHFms+HMAztlegwfk/bF1QIEg2z2aL6neTNI1LOuQp6hy7q57YTsnS2j
nZFTXYeBrNwih9kaOVh2t4RYugTLJyXY6zXRF7PRT+yxn0w5uZWJHS+lQg8AWnjfkA2BnW6ra2hK
8hygB9PgCDi0cBIickiQqp6PYc9low5w3PmP1THbOkiYURpRtMaflFHqXiMXtpJt822AnJ+0hCrd
huQKqihIzZJxx3qbPZyEjZKdxvY8Mk0FfGDzpMRo/MkaKi5NlgOrImBl5B9RKJBzSdtN3BNnVmLD
2ar6tkqqetZ7JKbKgeCTZUVvNUE+njaZNEsBPZRx5m+9sBkX0OqrAY9lRrTSQ8GkKy5ykpBYUY33
bEw9ud8FEZa5EkmsXatDScwSWGyx8+D81SxGrq7JVZlmBDtrGbJJc2ogzs3BqORLJzUQP+9Je5ij
CU0tiPgFQ92SL+OCQewgWhc+whMs72ZdEdVXgRX6osSxaNTZ3xOXP3qGmMc1cZsOkQylJazJWirf
ho1AxIMngi90dy7qQD5WrbxKWFPOegtudDBgRK7LZyfXtbUu12KF6ON2EKE1M6N06at4sAweDwfP
08t9S7w9sgG0h1H3YqYATOXqmawZ/386AP0hIusGZbiLM8Lq7FuRng1N3FSaFfIKCEOINDhUFvlT
URC0z7VOgvaKxGPsJMuh0ngYt+U3VHeWqTGuPzM4b0OzNSJm0jjIXlJz0DaWmoFe1rN+p5djTqgA
ToOrBhg+KypY18bYhMPVWOo+l4XU6lCsSwKB3Ghss0zjJYmLZG4pqTtHRSUFywmdNQ/nuLClaDqN
t+Q57niLqOcW1uLCmOu6PtokiIOhh7fK5Ld1lcrchEEEgInbfpF0L4XJNxYGbwmJiEiMZzKtkZIx
7eZmOAaA4ig5oN7Z7b3sKhNC4YpKZy7/ytKPShS8y4LtHu+t5P0K/5CGrDOrLItcz9K082wees1G
Z+OOa3CCc2qtp2uSxRqyLyunOWY+fiyQYN9kU68eEtVdNmF/01rolI3VPJcuJE5gQMU6xVuGKbo6
d8FAJ+mnjvEPYR3vPdfMemHZ9c4jh0rg0FHROvF6wuZm/oEkMz9RH14auZbwlLZhvDQ2bhopRASR
g6lVidCpeIjUmGamXMmGi4IaNxK8/vyo9xXTTZeqW7RHsoFlhcE1p+fKR+cZb7L6s+mGD9Rk8KxA
+9sQl6E0ZcRuXOLQ7ht6WozWVXMlxzAmSBkiSFNCKiHuIbXNqSXHbGLME/rNsvSlV6fQ7WWtFHio
BVF2JPNnLePBxvBOJ6dD2msuK6x02OfA2mXFyr52jVaPPkfyIlrw2N6GmtvvTFcmt8HWR0+B5Fhe
1q0k5N1BFD9WUiyvCvuCggULQ7l/aTplM5QyUeGueK4aMiJmW81VLy3nXesoLBTjgU/vHf2yeo1N
UmTaT7UJLja7fTbBPBWbpgNqxHag7khA+47Emn1TwAw/e9iMSBke1fg1LdpS+iiy5lXzsOqK3WNU
g63U64/WJqCfh4TgQVc+VQQFsHBzkPJNTYIf2nPjsj0M0WdYQsh5k0bKmm/1+87CjSAJw6uk5wji
Gz2X3JBnswwoykJp2PNZo8x9maefsta+V43MisVsNwpzz3rU0W6z+B3sBoaUCJqS72VnrFrFA98o
5KryQ8IvRrz2UbUFbLiIpHCTyPg0F652EaUT7rKSa1sTC48fedbnDvBAkuCKcIylX7XtKbeXGujZ
hd3pmGjUb32fnXnChqyCtZmeQ5crshQcSL7qw5GJW7HvwIcNcPyQf4SQqtgqhI+q7LhzXxB69TMj
4BWBk9jL6nNqQrmVfhBrb79L3obsq4xak35qStJsQ5f+sKxRdkVna1SUAOsa/hVFHtaeM5TnYDwY
RN8SkLS7qcqMBQ5FRB7yyOTblqOzjNttEuCPYHJV5lL80m3JQZi/aPpFLpiH3Vx5Cusg5DqQbyUC
EgtFVa25p21s0zQW+uDcvMDXYbUR087KpF0WLhuZpIX3EM6KLhNb0ZVPjZUPazXUgmVTxKcOyBi5
Y7JzWhGLNTcPXsV2HSEN3JGrJRPHEo45Fvo9QhREh5daUdanJrcf4pQfNB3iWZIrxalyqhwG6crm
oW/nqK5UpDcQEjsXbk+QnzBj5Xfvba0gDG6Rlg9r5UUzQRbm5fdcoNUCg4ulULJ0CuuckBFb5INe
zlm0Ll2ogg0pVmRwRu+M9jMs+oVrNhWOhLuoqLsVWt4gF92TM3hHz2SvwrZsFam5P2+liHiM0u4U
LAVY5HSfTLnoQVn2RdGKq6gjwjCm9xL35D91nkseotCF1P/ssAQOXU05BYbWLKo08VZSjNmBUOyf
lgFGM6leuqpxZzrKxnOrl+dW2TM/a8OH3tmbQsP9OvxpmVygQxL/EB3kWdmqWPtJeBOlvbdvtfy5
iABTVFxcavkEh2PvFCB8PNdfukGBTketzixH/zEyTViIoz9SOqo2d1XroIK8jsm/LBvP3DpAfnYQ
E5+V0T3cyyWy7Rk/gKV/lDHkSnhDGcHXVefayNaEMRbI5KlVC+sh1D52ZtafG43sgaG7r/4FBAqz
ytxth2WtAt1vimNfR/EaWMa2b9wzDiBQXohFREoHVMfinF7f35LU+CyG7qjr9ZlVKkrE/j5y6cHV
KQEIKleRXnN1j6sz8ihnM/R1lrNlQuRE2wij2iod9uZJ9yj1g3KswQKp4IBXWbBJCpa4laN9qpFW
z1KzvElZNRDningY8LupMDEFoKfC9vcVuTRibm+qXlUHBf/X0Lf7lVRVzqIcsrmj+1wtwTVGcmHu
MddnxRrFpC2YSR7lkaxC3M+/xyYuYW6nYSItfXpG/Rbp0XtV+ANXv7puBf+LHuBHiI36yhzK755G
EDIMR558SAZNw7pJzWxvrqM6RoSBjK3Bz9wUzQrgEzPsLqzCZ/7/B+u9yAtn4REvIExL0L905JnU
sq0yvM+u7B5K1frM4+pm9+UjWQh3roYS0vcWflgOIlHCZTugKyN6hzyqhBGwqQPJxsXAntXJINjy
y2SdLVfbo332rritPRcpOLExm5VW8O7ZqcUL3HS2TWei6rDrtX5tcQelXrZOmLhdU/qm1cFP9MpS
Is+iW2cysDb32cmzTx7rN+yjiEan2VnoK8XlycmcjmCys0n0BkHj9F2NbLDp3bK2AyB1sp5jtQDP
NB8dZaQegJ2rfFjqJwlNe+kPzrEDkrZIFTQPgF4HQgbT6/i7zhiUWRj4xzyTMKLUkoMJOy1KRbKu
ekNeApszWF208zo110rbeQiI5QJXFfGgcmJE07j9I31XsCn1YHBi2OiPVpyiYoZf93n46WdilJWq
tloq8b0x2tRNojgsb9mEjdZmffuiDL6zJ7Ix70rsxG0jUJadlT75eXHRarwdUJ7mYwSLNgHrahMt
h+RtHM2IrZAgXT4Pehk/Ki06IJN3Bf6Njl+Xk7HqSGJ0eDaBnFqLSsqXbX6uBlnZp0mzalPJW4iI
RVlebrJUYd1KTDhIA/69Ll3a/nAMEiYg1xfpUs6rnWfjxe7JOCmAOFIcqVw6sQQ9ufkWd8WyaEqW
AJV3kRQW/W2afXgk9ESIv6TjScFC6tU3sxJnXa42iRP3y0phvRtXkUk8SIMsFCO14raXytPec33v
acyaWP9ZpMN+OmAcMt2A2944n9ievBH80oX9QgZl3eHuZqEb0UrZ3PdYRnSeeoawcvZb+Ry0NWgP
ZZt7cbJSCA+YiXnpVGeE8rAczQXeiD1Y17xQb2UXPIGwZDmK0pRRNRA1UvOUDtqjq4UPOnPKyrbq
dVQMaydXdi5Pcsih8zojQYbb5DIMiUZiwhkGxUwVnbYARknJ9ljs5OBiyoSoOdztIPPXfaOsrKpi
VUKw0cGGYJZL8UHvig83bD6iklxFOMwU8RCLuuamge7nZt9U3/wIOuOzbjIk+NWFJsf5Gj178mU9
diGCXbvpvxOSJWGfpwXBM+msZcOTb1gvodVtZFXbCp+lqlSpB3R1oHvoYHRqHohGadezw09Fl5ZC
znlgoPnQOPrKEDxh5fa9SFECjN51TcdeLdoS1L2aFpG4uMpug+ssin7Q136lPDtYqwrhvPr1iIgP
/IPUAqQAaIexQ9IdjAQr00wlwJ3YzzKSbbWbnZE0akBeNY+iIRZTeZBfM8s8QhzDp87NHxKIDDNn
6A9p7SyCwcAYiS5kTA4aAiikWe2VYRcPmpG8FSUWZJJsIZ8PIE1unhyd8LLmQCsw7Me2UliwGQum
XDLQ6CEAw9WfIzw3oZsgIGZoxVsq1wsJlKrACLQL1LOpWNiAKjvdAuwyqNJmfOSRF7gNaWTMdD+F
iw7VxxXGVWjlySg6e06ukW03XnQzSWiXuDbLZQqmp7VBPnbVXq3JBnukUwrpB/INODgSW521BaKQ
4FJVi7+2JV8exwr7UmtLCJ65MVBynmvDulbql0QmBIbc0chAX0sQuUvHZFHCQrGFrTKmAVGMCtCZ
kL2e4ACrX7f8LmxlVRf6obYshE5yDB8j5ux561oZAc26Ora5Xh2VLKiPBCAG0nqttAE+0s5KKe+2
SannD6EuRQ9sq8fXU0VWwn9EgIjHpuki7+j6njIvDLlc/2qmo9Q1S9wKxXmqAg5AHsLQX+8DwtYL
mcPtbmkMZf5ADEY8ABV7zGXUOaYqDbfWk3Dg3uoNmfUYL9IVn9JffH0KAuiw8VtV2k4jAFl3107g
RD+ecTrAKdn4kClJV/OJprrSLKs5yDoDXZY/6uLAniuo9JynHqhy9aBcQgLZRtSyE2oBQrKfu9p6
2u6mOr1r2vP9wHoAXZyWJBZ9pypFmChV6Adyo+rpqzrGIe3kgSqaOk31cdbjIOUbF/Yfq1wV7iXE
nvNJuIClsrytdlPRdLJotHIblkEX1k9O4cV7VRA/TL225mlR2VesDOYxlJtqnlrdsZWZcKehfeGU
cw+A3nYqhrETriEz6Iv7iT23PWA7SKBsfNsiRksuUrb3E9lOfiPLoh+nd2kDnBcH1/YIQNC1rUWy
YfsszadiANP02DrqcyIkPoMsnzWhlI/Tx1UYSeiiEIfpREYKiE+kjruaWqvQmPdgeGHRxNl1Ohix
KFZRwa2E5pXvz2szQ8uiTZitpjJvFmwKLJSZscf2JBh8EFYksL7OEZV9x9o/XROQUFdVpQVnwun+
Kmu7+EK6fUQJ5PkVwTlrkXlB8xChiLkoUUx47Athzl2YNk+ss4q515rxS0WkjXvMaG/+gDqdFRvW
t7Qz0lks1dl3vcg/8YWFGlmkN7sJkx9dnkIRDLWPdAC0HtvZz6pj9ZCQPyGbkc0bOWeSGOSL27F6
mRUHIlPAbxNkZXQzBGqAszBLm4beQ7b2yXt8knTYa9UgPuLCulqg+d+DNny1U794k1n/s1IrnVeV
PO0sCuN+FeQeziaOIq74wGPkEVtMN6Nf8lTnRTn0yUFiodMIcZ0aFE+xmBDcfGm0IgPXHBAECr1Y
WngwmX0UXL1uaQIjW0zdq3FgZqn2sulsdtJTH+yZM+DR5Mnu5xgKC69pTUE4eHzv6c0ccn7rThhA
Q6cxaenW67QkX3Uvd5IMfr/xyeNnApwaLPPN0IzujqQ2zxj7JJtaGCEOnrl/5FaSlpXUhY+IEQTz
QjGq70ksnVQjbz1yv9fBdv2fIjHeAG47t9ZUbdyKK+iwrRUTLXHEXkozbW+prb1iU9pwjycq+W6t
+da6zTcjQ5LFN5awAvgzhmi4plZuvnamms09rx0eHCXIVo6ZIJuTlM0O1L69xmDZPeNCWi40Eckv
IAVDlI78i5Cjh3RQ1ZOWJwgmaGZLyoEcXx354sRFQgLIy6JTxJZoraGZcIwiPV7XArWTOCVxlURt
f4wMrVprKWiBVCepX+tKclTqXl2jUOMdFUc119wU1iGKRoB/3x0yI9+lgEnWOXT9jWaE/pVVBks1
xTJ/ePEOfQjzo2J/PSsrr3+YugbGIBFt+aNr15S/ddWgLz/I2HGvm8pgdq2jR1BR4QGbsnUj8tZf
TkVimL+KDlj5RdkpJPLc9pqoJR7IoTss1WBor9MBI1hrrqEIsZqKythPaSDXelpu8E3G4ngwQ0LU
iPN425zZjLBKSJzYVt1iR177Y8BzD3EpgvfA9y9V7qBcA/WIDZ69yfA6mdVxZoVzDd3fBRicbqkN
rXttM9u9slgHco9E5lay4A2T5NQWbY+80tTa+m5yQkZsM5WI6ktXqGbOJsTbDmQy4+8n0Q0Xa2Vu
la86oJkFWVlT3dZ/9iOVsVCRnztPVbljp8iuFZuswOC8i+NqIastQAliIdVKCnWgJKIg7OOr5RmF
+pKHUg/HUhoi4lMULaZ9kvtjJfFG/LT7pvGXDmHZe6dp9P2UXyPvZZPMOGrQ9k4VeYCyL4Ie5tYb
t3zCL7RTQ8Tl7CUCIAkCfN+J05WkVYzsoubIQhgDDJisJsWnWekn0n/ONfCgujiCCPZUn1jOI4Ia
8qMzLjCFgIgi+TX902yf5eguGT22zW6fiuVUX/vsQdo6v5E3sZD/6fAoDUkWJgberYrfSvvpoFbG
r1dVjwVo2jVogv9RNfUoLa6J2deI34Y1DpSxOJF+/lb/+1hDtZVtIqJlaxO5xECq3/tq/+sgy+U1
qPm+gw5KO/Et45sSAvmX8yj/Tqrsw9Bz802y0pdKUaqtbmr62lZC/plEQ2cDMfUXPVNIWsGrSFWb
2c5TUD8q4uCGdSQOwUxnYCGkZan1exstK7cPtQVYbGantDv1QiSffY5GZl2q3zyjlMFtZjb75Fba
tbeNqjSodMokzGdyq3kbN0nZ0FYQqmxM5HNHecXsW3pAeTrbpyqqfYE1AAPo6pVI8vjWyKSueilW
VhLEqe+mO+cEybK+NYWX7xT8nVcytKxtVnvJi933W0KA6ZvSahlcI9fdJ34TPri693N6u0G1+RdF
l52tLGlOrkdsvxsHjJ8D3CKZpBBEXmp6+hp1xneh16BYtbSrjyFin/eDYSMsILE3FsASj1B3nOb+
Erdv+oGNhnim7+FT6t1sGqaoAS+TPL8lSZxtvk4Va+BwdamplrUAi991wxaRFOc0ldIIxpfVIB0/
FcMC2Ah40G1rlyeLDFy1LQk5AMeSg3kmpOLWNyQyw1QXr9ZAojjo4vIti5MbuIr2B1bHx5rF4GfZ
mHCgUg8n+GyYZTa4/JnEznmM/zoehJKkA5Jie/rIb08gZlcQg0dJt8wS6LqpSj4LsGheT8WvhiiW
EvyEATY2xJfPwYvUYMdtxZpoZgZKz4f7yzIHWdt2Zrn1tXo3le5VStaKhRi5PHrrEZ2qrGvQydI2
tWFRTUXoNNa1dZNiZXmgkIOxy9RQSK48j2OikPdhYwMPvR9spKVdAp08nKtKPC9UzzjfB/DPnBQs
GozCsK7TeaM/32sqTg3Te8lQq3DhrMkY5FW7mlcgoB+8KEkf3HHRH8gFKJk/6+yyrhYRwafVVDcd
7Ey9FLJtH4QaFgeYJDd2pMaTDKkJdS/zkpcWSq0haG6LC/IwNRrIxC9AYeQbOQelVzVavk4t0KZx
pXnPgZtZy7xBmkANO1hMkCtxo2kgmnWJ+TTEYFyczJM+V2S33M+0YZGoFZXxlHCuJfDU6NAZmr/I
wxj6Dnn6R2KJy45zXTRDMx6HwiVsaans76C4sTNGLV3Tq3A2tVoaeca+stwDyXF0O4MgPuWlWZws
8GIksIvgXVjJrkhD46XQcgtGg4cYx5AEt1xi+z52sP4+kkxmSUjb9t9Ba9xHmsxc87wv1QuZHeLd
loif2hh+ELqYwTV0XVSalCojQRFb67Y31X3I8wIwSlKTTw6zA/Ncte4T2Trp/D5LK4q0axbjJxfI
kvXUjWJByNzOhNDtdVm7Qz9LRlOD2uqVI4nGmLAhGldjlawmgMunl9OhKvQMswjpV10OvP5Y9T2W
w63u4ukHtZwM8xI8YP1garX/mJsoRgTIqi2n4nSgg26Z9QNr7ZGDg+TP1EHplSSb06joBOKIPbRb
16l1bF4bb2+mcXFs/TZZRklcvahB+GP6mxXtZ2C0/kfItUoYu8c1YhxjIxK018cxscVuvgj18mXQ
xsB9637q6X1M6sTKTLWTX2OECSIkitM9ZCZnr1Q9scHxMBVblXSACFNvFfGMKLCXpmXqMzV/dSyN
GCony1VtIdWjDY+pPvc6viepUrMBrtTn3Kz/UiooNexvHqaeY9tXaRzXYnA7K/ndkF3G1jz9+4H9
vfV7XRUHePKCWn0aIMIu6w4j9DLotEOWqtEyMELpBsn9jJu99WEEzUUvW+0G7yAlrV3+S1c3qc/T
ElX3u0vuBL+6/nZWfZCxPc9ERBjwTS1S7Vl2i/zJa/5SCJo3Zfw1phbF+UvL72NyJ2/XZeGacBug
6RdWH0PnRPIQ48npdVL61AQKlP6px3SIxuJUlzshEpH2uUF0ONtKCssFEpqdfUCyvdgNGpFmp5d2
bhHsm5rHXUyGd0cyXdpN9VOxRP9x3F/S8u+alaSzmZvH03w152hc/Brz+3BhG6S+rPrXW9+HTyN7
xfteO4W/73mKXDzuqE3cEWdTEpFe3FRJL9MrVqIvFbnR3Vd953rKxtbIw09D/94X8OivvhUauzMk
CzCdrupRRBONTkghCfKpfkAwy25t72iJxD9Or6ZD2ZO5mPpMDfeBU4spG+iuNNi+BCAGvScJpfa9
Mx6mV18HVQLF9VUsPR6PQI782Vfd9Oq3fiJr3P1vdZE5RKswQa/sq+Hf9fvtfFOXsjSZLu0xQ/b3
D/TVeeo3FVnYWfO07yDDKmV6cXo1uSDc1zjBZarwZD+9iLi3YI+72mJq/0vDpmqQ8vuqzTXNWpCD
1RbTwOmAmnJ6KTfF2HOqKFuQYyZrozUMjgRbmdtAIvKIEYKYTUVITtm61NBgmoqqDplUgsV5mIqB
GSxYHKhPuaOqlyjRn6bqNkDFtdIxjAv7tL+VCklgdiPWdmqVDPmMbeZwxRVbfyzT4X5qJ9brfRvW
OUpLDCIX0i9RHGJHO34sJUZXMDMk7dRionRTXexI/vXT6uOnZeXor8gxdbevTzudMuLTJiWazAL+
/noSP094lK2qzAMxPcmldzFPk+nl1CxKH36aA7BmKv6lz1SO5fQ1VuJ0M5X6ROyZxiH+xMrSCVmL
QxYMgguBjm5REuVeZizQIMRKZXDx/WTuomFwuncZ+w2uQXaiQF1rqrufwdJ8oNXCHo09gss0FDia
ty+t9hphgHFAOH5fS519k1U+R+90kJIc5yKa6Lkcq1MHGk4RkW2v6si+dZWGaHHtBIeptTJDTDH6
6MVTAFdXOqY6XSvZtwJO2Sotwm41jVLVlshlHYYnR4rxigoP01vaUiMfEH4lQTi+lRuG5HmLVFpP
xT7qXwecZpG4KvOn0nOX01s6FakzZcDrum5i9UWHVBYF9rGKNRIistytcz8mITNV4pBtHUPFdIGN
6o9Taaq3oIMMi04C4jAN0XC7Og7D0OOmjLS+wbNfI9ifB04+x1aJKGMMbtT16uYRNRzsY9r+7d6q
1O5zG2rx0fNpxO6kXGsN/MupWIwnGpO7Y5tj+c1jWyTGHKkRZ+1oxrqq++LcpdDwWZmAwC8kblUZ
rcxaM70P/1r7TfaBW1MCfNAbvQV0SLhDZcP/b8NnwyzfHU1KPyJXBRVjim+aaohlhVjhgcClecwH
ReB25FjfQ0kspq7CJv2ntrL9MMS4wPVyUG8Mo2gfhtxpZtP7mXAX48YUfEEQjJLoWCVKkbEv4Vou
s8C0b+AJjlPXKlRfG1uGmqiaCh+KgND0HTK3FXOLjd4f3yFik3f/DlnCYm/6DgVkoucgFe+gepuV
KyJ9FcvRsAEzkCxU9D6ev4qK42nPelX+ah3+XpQjVWzIJSUrSNCkTzQpfJFxRF/IvVycwMi3W6FE
5Qb1ZOREpSBeWMjpfev75gYyWv9pl/sylobPSjBHIDwewjNn9OC4xakk9JnV6DC0WvrWJsJf52yE
1CP7jKSCm+lnGAfr1fxeFqLtIUdg7OxWiXmKFW3pdlJwIGtkz2NCscupXtgqUCB4zulBM7JlVrVY
QXg1IzQnQPzc6ez7CdqtZun4ZCmjYZ5lyQddBwo6lkToDSeUkfp7Y1P4yrIoGgQJxoapy9TqNGq2
J5eAOn5IfgohsFVceMZRJwx6NMfDVPTj1mTBiKDT2DjVTz2UhPQROR8LIeo0hPk+NrcZJka+kax8
bG3mk8g6RNfnHAH/x8ADL1kqwCwmsXNrKJ9Nx44eyab79/o8tua1opbfEduAbN58oDjOpAb65erl
urvxUA5a236cPkYt+Y5KkpsPrZXn6D3XbzKiTQtUHJUTSql4mtVxsOqEVL4UsvLsFVGLog7WV33q
3IwQk5RQsaJDnYsWbw+tR42/9y5scuBip94VVjmZl0AeoZQqkEUju/ZhYI5iYvUR9OXeUCvzqo2H
Qo+KrTqMiMypf12WwUqu2DNOzdOwxgeA3wd1sp6KU4McFJ/I0hu7HjkgooIAqKwyS85wNs1rLNzy
bDfS/OscCMpIuzTsf9z7l5ol1tUAj28aMJ23roNuEcW+C8uCk0x1SpV2WFYHyfb+STLXXKVBDgBC
xvDG8YybzT5y3zrk/adi2ff+EnEaeTMVrSh7rsh0XeBPuY+Q0ldlVRu3vPfgrDkPShfqRzIYSOt7
8k+QV/I6LHL2UVPddAiCtDxAs4KpTF95yLSVOxT5tmrSV+C/sM0dV10osh0+tH1qXHT1vSa6AVcG
64ktymWwXMfGrMiiB1kP5IVMgmg51d0b3PxV61VlP5VQTzQuTvo+dZ9qAkORt6xr/3qeMM5kgBCV
tCyspoE7WpWvHrSp+znYl4DQFsMrfBd7XrAMXIdk+6e5JkDe9fGr5Lr3kurL6nOHsMVXW/O30p/j
pgnsz57TOFJP7aPakp4eJ7c/e97fb2wbNXb+zTin8wA8eu3Wa/voCJkxOhqR+1AnfbNBgSU6ftVP
r+51oiNn1gJmoPtXdVowi8+mcjk0P2IPLH7eZEc3MbLj9Go6lKJHRkWN65mtyEF37xO2uEbeX+pW
sMlkD8f2cTAicPnRsrw/Ojal1C+VcJTqG5unw/QGPOSb2T//8Z//+98/uv/yPrNLFvdelv4DcuIl
Qz6r/J9/mto//5Hfq7cf//NPCzCjYzq6rWqyDGfUUEzaf7w9BKlHb+U/Urny3bDLnR9yqBrm987t
oCeMO7VmUYhKfjaAcT/38M14Pe3tiMo53Vk1I4jhIC1epWaw7FkyLplhlD05xBt3/rhUlsbFbqo2
DQ8O0LRT3XSwEwHjpUI/pAptQVauggS9loLWYQmCG0C88sJIPxWDod0PyaCcdCZVvI3+qEcqST8B
yc/XkuLVs6++UwNJOAwxswCt5DwgNmukG5Ha7dFIk+44verbLOpnYyuSKSkLNACnflrJR1dVtlVQ
Z9c8AEPr6v1fSk4qbw3f6Vf//3/g2L//B5apyPwRlm4rUJB0/e//QW2nNqskL/1kp9+iX9JlJ1NN
UJoR1q9XBvIKkM3S3VRfjT2+urUZcp1likzin/V+WcNiReNy5+tDcSDwAVcz4veYil+HJHeKQ2L2
NZg1Vwfq6lvqr565YX42ggWA8HJni6aStmzsanirqllfEjkecCZZyYlab+tEt58MV7lM7WzPc2LL
ag7T0DVPBfK787Kxhze3jJ46QrJPXLS/nTAmVf4gOxpAuHkXo6s5GN2lsSz/ULf5cSohYtdfftU3
F6yFOzae9LpXaagTAsXQFq7+1Y3hlZ7eh6uSXiwGHqKbLASR4CNvgax60D3IrnjqO0XBZqwhXmJX
4/fxpG+WtexrQ36VUaTfAGgx70WzR44bnuWjZuNQE2RGgk8no//dWcfhhQZf//+/XAznXy4XXTNN
3XYMzbZUzR4vp7/csoHRg/f0AuujwMH3OF0RbS3HJ4SBehzpZl/XzlQtlvfqr6vjV3VYOGhMitI9
SmTHF4kuG0sQt60P3ZNy55oGuGMZP5Wvcl4XP0Rc1PgP+S8CXsf/sXZey40jWbt9IkTAm1vRO5Gi
RJm+QZSqVPDe4+nPQrK6qNZM98zE+S8KwTQgKRYJZO69v/UdA0oonmX1OY7q5qKhrjtHFP2LXrup
w4PiokUVzVghZddrEq4K0zkGIpWFF1cllIfGeKYoJ56NVhrvxGiaRZ+ev88/Pb+kyZuuKVHkugqO
ty4XD65m7YGEyT9/0lT5/OWj1i3NMk0+TFM1VFnVbe3L1ZFMNKQ1MszPuRZR0mx49dHupLtukPqD
SOuJLvHod38Mkgssk60vM6DaEwWZdfL0CHh786LrIzeQGGukhqiJqbk7vy0efLQ2K9G69avAK68z
RF9Ilpwq7Fxbd53OQgWo2V1Qxjj3TgeLijvC6GO10VqjPxeFmZ9Q5MzEoOgit9wuWwmkrWiKAV11
Hs2yUfeiy7K6dl/hAyZa4tC7So5sP5SXpJqdRai63pI1qbXKiByjMsi1l8yeOGwyIQmDa/JLj9pa
spPhErQ4thYh+d7Wo1aJ9BZ7SR3nFGptLXt+3WXetpRBna10vdx5DRAOI/GopIxy0qgUelKhG6Mo
CKfa+97FdZOEPpOsaRKZguqY5ua7orkma7OcgFjrNRhEiIfy5OdQiof11Ht9KHrBxVAqgrGuaEm9
fA+n7SRsZT6ZztzaMHdGds170ZO5lKeLaaJZ44y1Q1iO2ICiEPgUtvQM2fQPnSTDUbSa+ojLin1B
p5M8yJZ/xKRAwjnL73cyyzXKtxrpWRmaYIWsZVF1itmeCzYD55E65IeK/wX8goxHHJCNx8LHHxTZ
TLETfVzDV1mdDCsnVu0clfHQ7iRXanZf2y6e3NcRs82c/M6LzHvfiRYqyGMsxiXbvvOpm976bn4R
N2pxUxePdL+hyDPDwyQacuZ5TvVpnpER+UdwOK7AAOlHhVvqzCxrdaFNTXGQa3JQqZ4/ZKRdtrf+
usUXo6T2XnQhgkSFFhYw0WSANe1ZHl19F1WlfxQH2FPRvT2cbj2lpPwas3X/OWvUEZdzpt/6rcD2
5wr5c0yjGXD4Ku1srktIL8JzD2wihhF2Eq0cQ7e9FwUX0RKHJHaKJTo1hCyq20QzPacusMnRkUet
f0jL4UcF7/QCMc4WLbFqCKXxU8v/s1XB7b7gf/1prHXxtmSJlcyNQUZnX3f9uPUzyKF30djBLehi
ahIjL4vvLMPO0Ud1BiDM6eGnXtNqEKAhkItWCfgYVPiturELksKgIOCSgZRaFdLg3jddMmKS4Xhn
ZPzBXE/9+pIaLDTdrgzf+jb4CG0p/G6kCt/mHgEXOh+grsEA4Q/lqBV5CYU9McDRQrLfTb/6CcjK
fk2dDLplriSXjNv03EW5s/jnK7Gm/HWdyqVXg76jTldjrsIULcl/velFpuunXVFZFyDO8p1YiXZ5
Q94aEcRWLFJ7CU4G4ah4K9avYjQJql+jsgIQS4zezhWjEKE2qP7zh393/u0EX609ohSlOuzSAtRk
WqMhTSzdIz5GKbt4ZDa4NUF1bTFdL3qFqoHQocZPDaqZFDTdJSe/OAPw3V30EApaM8wlST3qepC/
jHYwbjEjlZEe0nQhbC9sjwJ+0TQ9q6HatS4OY61kL4aRzSiVpTzJIH/p1b651uwKG+tWNS9Ios/a
UCbfhxqjPrsOqkfgk8a68tC8eXVoXRBpnAPJrNee4etrlNNbmQz+myHBgWRfoBx0DQwu2mtj4WRm
+0zM9tmqVPPH76nJ5CAppqJWVK5TbdglWZdLc6NWrYM2HSj2J5IIoBAtftZQQUdfQtb30IATPqhq
mDCvs9/VZDyb/C7fEfF+WH5vvlGkRcYicccXl/XkLDfN9gKwAL2eozaPcYgCs2jK/kGWkH1C5NSP
aUoUrLNK/57ck7zqG73em51urVWpd7aOTX5VkzJ8TLpOxlURx53BhHfrBFmwavrcuke3LxHEGMYT
1DNixRmuVWmYxVRr2vVTRUB7RplG98yFTEOQ0SuvgQWAq8o7icKc8ZW/pPzO9/hADYL1YXQ4xjSZ
v/VYVq+Ljj+nJSV5HLKheEjz4h2FnoJbjC4jhVeKLQUEU5C9I/pFf9LXFszbpFv2VDm8+Z6xRtrq
U/l5xEUuYr8/hGviReMDtixUYVVt9F0vCK4AQv8Ypi1VYzY56fLYW6oE7XfI9L2D7RnJAisZD6dh
87lzxuZDisJl06A4NrNQXQ/4xkG8iZpzkrnaUmvkdmeFQ8Q10cupY/ZzeHZcoGPEfe9GMS6VnKgI
mDEYaBRkE32XrOtBNJGyUf9aGpMxCxqsjRj+MtGZzqO0Mt1FwU5OQuLcYpod1GBX5SzeqBIG0H3H
RsSd0B8NiGZUJ3byhBULKm5JTz80/60b/fF7yl2ZrUcqP6jFmK4p3bLXuuSpJwmSyoRyKt4rrySQ
yjmpbf9sVDm75IkeLRu+bztDy7uDpKTWHK1oP8/cUubeGCZUa/SPQvnXidWH6Cub8VHo/7RpBSIO
17mj8ogz0bRImdYrcVBdz7+eKub97hMttu3UmvVt/Jpo5ObNwDbmlqx5T01bVPd1guRUCv0n0WUa
9baKlOGIT4P/ZDsl9w0oiSsxGBp2stVDcAmiicy0eMwge/w+u6ImHDHEvRaP9dGspRo+B+4LsIFe
KVaKca+BIdLa/fDqoae8a1WnOhZ4GjyqjfdpWjO0VPo5L1pkDeuc0H1vDGwxp0PlqjnB58JmUxkN
/Lext54PpqmdXCUDZRdsZcNF1ya6UPX+oclOvTX8RD+JLpyckQNCNEK2zUmsMvLdP99IiGv8dUlv
64ZNtINYhsGPUSG29dcbSaGlyZiFKSDf2tcKYqjakG+70V6ZjaE+FNOufwTd6dj1r9Y0dmtNY2Jm
Pd3N+7/M/NfzxEzSwdrl9yv8Pi+IpHLVlel455EPwRXxz4Pp7OWqNQ51mafmfIjzYSURiiNMMrUr
M2aRP5TB+GzbiTyn0JoyUsM9IKANz/yEQS6V7lq0xEGvoDhwKShn1hhHZ9HX1naD1sQeqG+GnWxa
NnZIjXO0hsDdBlr4oIUp1WZSULXzxhshVaWhcxRTFINCJDSU1HY61YLSOxXzC1alpN9w+44kXFms
1Hj0qavasUqIwC2q7+XYxU+BYn9QA+FfSgVY14BYbKu4kXGP1t6fq7FXbfKscyBTextLq40z6Jf8
McrTVZSY2YuZduHeaPDNEU3qnlUuScB5yj7NX4ZRDWYYqppZ3txLccq3kATefFQqnWg+BzcOeNQZ
GXBRrL7oiSsJ7QIBsEWf+v3By8r+IB6JwzCO3wwVLfsQUaXmGYF9aXL1LAxYk9acHH3D8hEDd3NN
5ow767/OiCHxAo1VKALqcopvcdHZsTdPDiGsmQVsyOSZ+9cPUZaiqm9N3VQnqmotfe1aEKJVPTcQ
psTGqYszZRuWgQUkoTJeZUS0XGCS74pERZKYwd8ib5uB6ijLtCoYV8iL/CRiGZ7nw2vH1pzUg2Xs
1DwIXgdtFkh2t3PFGsX1G2+PveK+l70CnDO18bVUTUxnKKDR0Kk/PUW/72Qrei8BuIH8d9wXG53v
jMVp9DS0gTJ3+WNOceDUy9SR2gM/6GHd17K6HfCo3rm9ka0zm9pIKnDjZVh6wQP/kc281QYqkb3E
rJYsvceDVgzjPFMzbePJ0vAKOHpm5b1zaVy3PPSk/iCc06+7wHg1v2fadO3qC0S7v6fJUYF4cLqI
kcXg2WqYfWJaFIGGjpyf3M6jF52PUNHG8s2Lu3gRmzahohD35ViJ3JkXN+o7LLDYk83vgQyjfsSm
5Gh6jrqt6jLgzarFCz6Q94kZmd+TOP5Ipa58sooi/0/rXuNfL1eOoumqAkIeVIyif7lc1X2kWACC
h4tsJA5VU8+21nDtTVHRGe1kUhpHxVsShPmdKdXNsYXI9tCryovoj8YI3RYMxrwE15f30UbsQUQz
qIzPTTFqZvWuCPIHZ7TjvasE3dIv+/wcEx6d9cRI3rRkpOY2RzHm2JvcsIqflZl/Q+pov0i2QlFA
pyQblO0/67qSd5JcpfO8AfDlW+m50h31sZz6fYLFyP+14Y8W2ChitE4mkyO28tQlYJQKcGUG7q06
ij0/qPr+EKAg3phY19ZUDsjoOA0tXCklMI85PljlijsWP5xs4IJYuy3uWSlhYXw8u71ouwiJ9l5v
NMvaBb31ZUBM+dJXI8pdJHZPYsc8gSarHspULx8auA6EFc2TFLbVg4/0dZ9BKZ3nsiofbHxzFpY8
bYRkeXKTDPofNXbUARWYPy27OIeuLb0mVBrMorBUTqM1FfHBrtreTqfG8dfpfHDX003D03+WCGVG
bfCOgJu6tRXg9wr5gqIM2OKvZRkgbLTMZCXh7v7qW+Zb4+LKFRQ4oDqYaYnuwUntdRxhYipOSgd2
frpaunsI8PVLkK11zU1eHSrDd4PplwBSaPbS8CiN+VHkI9PSvbdCo3jywPPsOgU9vej3Uu/oKlXx
pMF/Tx30vcgkl3pds+pm8b6vhu7XwdJaCmNFGw19t9CzUrs2P400Ng4wObYS87SrSDuqSfzgoFta
dA2es6YzYcdxVcU/GXINTq7JNsGlZafxu1xrYdMc/BKRh+y1iMpCmLVDEvZnkDPuLLfT6gLgyL0j
atu8yj4glgSk0jfVrc61jxC6zKvlAOQcSR95VMMDvqoN7l0TecBwYX7vAFPV3xsveNTaMQ1/Qodk
kTpl1Psq2iLCiR7kqZXZAewCM3oQYwktMaZNyavfY5pIiP3LeU5U+vO2S1UsXylEBVeIKiojeK1P
ZapTNmeb5T72q6KGFSA1tcNxXrt3fBObR1tuSPz6bha8EfIgHozP5n3sxNpW1qgSSELVerRLkriT
COwDvja/doLJCjy1UU2ls61QxQOzJ9j2nmvfewXLzEKNh7es8HaBE9eHSo60lUWU7o7wqPcT1UAy
2Sdj+vGWRbXy4g55Pm+B5Rw1Kx/Wo6bmG82lNDOSYlACIVnn2K+UnVYqwQG9XLyQ8aR4wbcUwQ7v
aRwahDm6/22ILIXd3+BjeNBzZSmoHfbKVnuw/AguLaDkd6v7A2utDpXOdOgmOCqe0f0h1+DnRwB/
uqklRkW/eKQrQ39XG9SBy4Nhntqufitzp39tqaRfWqlOYNErh9da0edyIzlPQ9zBArKzYCbXevDa
ZNgvaHw31qLpjCUl5l53Jo9VI0WJHvFrD/ghafE6qSn7ELMI1hHZlPzvqdE19zqprGWUA7PKp3Wb
OS3NRnBelP4FKlll+sQB7twcxm13FC2kJsjvwADbGcKpOOqNbepZzkrPKy4HMnoxir2aJ0qzzDuU
vt0ftZc/hHw1PMTOC2RJmX8HdHU3aK33Xo8KfoVeoF/k8f66GMDPg4vzswsr9CWvlXHdJCkEi6np
OGC8JHiDu+sof1aXeub9P6/Pv+QjdZvyZI0AMM7OluLIqvUl4q6AODEHs5CeqIwDEOtiZDYUY3uU
uyTaVl05OXj52ZOLDx3XrsT6kePp59X8gm9zB4Os1ICYqzCYTjEcGnM/vsszzbxNT2Ssi8VTxxJU
muvc6akNiI64NtbqDHcAK0aNDog1juNdTYT3g/T3tm+y6I+6avUZJfbpidoGdZ2x31jDqaWwz57C
n8Ae/0iGcEfs+3oSwOCI6Kcp433lX/PUuZEET0gV70R+2+8QFUc4pYqMthj73QKn/XVsOq92Kus/
ZJc0kdO4ZYTF/4CuGdyuTI1/uvwlG0moxtXNvLeeNFWy5jiaDXi5ajK189z7KBz34naVKdlF9IlD
bAAD8sdo1RWAvctGqnZxzTXgTjysp/ZtRDwSfWJUNMVhHOyZlxj9UjbHg0r2a5cnqbnTMgSQc9EG
epKi85+Gus4AczjWuNfU/NY2ejOZ72St/YiSm2Wo3TY7RSqsPawDEFGmol+CBMbrtFP6SHJwkJnx
Q5yUSAEnWfCOIVH8OgkPdX60vq1drDhn8R8fVQg0P5quW9hqxW+owEyXEor0IwCRaKHfe4VSjQhA
k40z5XzGIosC81Aj3V6PeSRvIjnyD8ZgkBgakQc5vv7sY9S2iGFW7YnYYb82hWKkZOye0gRDBxkz
8A+ASmGt8/XJCO+SnAE0Av93gafRr5MIjwfXk9jMFr9PGpTM/bBKULklZZsXvwwpw59OmvZX11dy
Val7kl2TbIkdxKtWB8emmCPI+gQj1bYLEMF1SmCv0LhJknI/1t43xbCVfadF4XbMQ4dFMaHIymXN
W/W9txaByoLiiTujGJxroDLBn2XaqV5yvD46OZKhqihgy9ufVdwOf1D/0y9Lwi5r2witqbvQwuzk
6dEruDqXjVtRbhRdf+EDJugm+tK6Bw6UxEti8uFedN369UpVZ03SlYt0OEcNuq3WjslqXzPcIu0t
Mt6R1+brKN1zJbNb9nTyYwoHHIMJ19grUwG7ZbZ4x9ipidkVtRBidGhkY186j17ZVxs1ibSXaHSW
ZO7MRxkT5IfS7x5jtScjhhp4rVAfO5dGVVtITR8ss7xM1x2B+bn4dSv2kK6dgY9aNMVoYiIxU4aV
kdc/jWnbhoc6GXYpNOmiKYXKoUA4enazH9pgScT1scVA27gMLLlg+w8LUhMLYr1V2zkBa5Y7gL0X
HVx0kij+RSzV2Hx686Hy/X0e+smjMYaf+0FU7/vUSB6n+QYu5G+6uo8HzT4ktZxeogYXQPFmgiTf
sCOw553Wymv+f/jMEx8dXl1TTBr52UWqgZdPc4e0yTcJMeNZmwfto4amfJXbWrgUCUM3SvivjXSM
R/i0XtLwlMvKMKV7n9ocZsG6MpCcNZ6B5RTGrNvEbSRsymp2nWFdvBp1dPKmsGcb5lsTctFbF/XQ
V1i3HQuc9DYwU6pV4Dk6lKsYYlUujT9qzA6i6mfqysZbmp2JC0P/+/0AVd6Xns9DVLSkCMc+zUmL
2nqDY/os0hCUY08ZI+oeRaIhrUggqQH45krzh+e6yIZ3Gyr3wP7d5b9xRsFdfR+Dfd03lDEvYvjn
b01SUsUMZTnJGlytFIq1YxZSG/7HqT+kUOaS1O2TmIE1EZvYIL7UOdAvSkkC8OJNcW5YKt+JGZYs
Iz9uh0POVW2OTVV1LKdDJ5sdLnKJMo/MkO1XZlRH8aizTA2ypBVekj6419S4OIkbFCYCxAFILIvv
7DR2a6HO+tT6fR5E4PY/3KActLlfQ3imZRoa6SCFvJ3iWNP4pwIIzZCo55X74Wkksk91s0/KqYKj
FyS9N3McvZ1TYG/u6tzMyrtWHJOhgok09epqHBCQdsniU2q/bFLX2GLWUswV4he7AuLXXerLT5EV
QZrkMrVCiBMuTRcXcJHnFwrgcPSqI0YxIENzqhvksdqZXGufKfJ5Tu0IgsnUkr1JQxk+RUhET4qZ
uluu5BAWU8t4GyhNthIjecidSrqPxhadpEEN+OBIILCi/sGv2+o98ZsfBuSxt5LYG/Yk7fASgnDC
6iI+RYPX3WewY1FQ2dl96VjuOlS6alOy84UiLVGxUrSPvSqP+zjAO2zEMWMoUnUW4iuyNB2yDTl3
vx8OtEyNhOk6UkIsZNz6fQDWd070BM2w7iHEVpzym8JPP1Vz60UfdNjPupmuzCJvHnwzP8TuoL7F
CfidKfEk15SQUGDln6yweOgkP9z0fWDu3NQwrgduqF7+DWQI61KPm2qWBe3PTuUOTOYmKJxXnxLo
Ra3J5Q7Nb30kZ8bNtQmGBbpR/IUjVz+WXKqoACnsJY4nJCVsxwdk0UTW2XZBYCjN+E3xwM9mk8eh
awH3vhuHZSbbLwA023fbDrK7oiurRTg24QolnjLjctC9OCZSk1L32++eMaxKr8DOutGe2lR3fhqt
9MB2e12TvZ8PloPdTUTStlZAvyQ+N0u9dnYZsK+1aSMxwr5joSAVG2N8ImQEFvBrQNy1gWYuM7dh
m57WRzW3ibWlQ/DeRN3JJhv7QSqKuI7lzMDHYaQD8WxLWfvWaQ3/ngkJ3Ous9bFdGNttNGDvPFlA
i0NRAJqSIu3cTl2RJJXADtHYCa1eJyR+Xf7a2/kJH9v8qc3KJ6V04iOFafIlk5TnzFOsezXMq8Ng
lKcu1NN9DiySbd9HKDfpXg68M9jgYeNZCcboZZDpe4nYtbMY8SB760xizZivlUvRlAbzaOdsKU21
7e4bE99vD3PAN10KJ5eQxt+pTnNQ6sbeUDOi7N3Ukfe+w6PC135Eue+tqLf81S8GIwKdxHWmKaLt
+NUfkgUPsnWHC0mU9FjE4YWVSXU/IC2dsaBStiBm22fZ5rJtynGyIpLyg/tv95DYrXboe2ttxKih
ZtQ+EfTT/QcxiLdM99D2lrXNx+id3CMzOsUYNk4QgcwU7UDFEw6tZgxhDixqTlD6mSVMs9AsJ1+J
pqmZ4EQcpdmk3pgvUUQMs66upIwUnZburg8pUmdbxRoMf8SpF2fdc2yr0swHD9D5zjathlMxhMbR
TuoVu1XcxbQf2Mmx5gvr90432tNYYxyK6KVclsHbWPI7DNkZDU1Y/ez0RwT03aWKfGdfuCOIT7iW
8z7C/aYJubwHUuOu5S5I7nJ+zicsifJTOj2ydOWUcAPYiS4x2MKjXHUo2meiSdlUci8p5TtVX7us
QtFbRnK76Sr8SUTTCrzxMNjRt1BKzaegGbpzAlQvnlp5hn1j4LVgF+ReAs/NIbPSX4/iSMP50De/
3bpu025zHS0vSIjw6r/PtLA7GIL4J0AVe9sXVbixG9fZEeNM1oGueIcuCKqVX2rRPdlG6Lu5VhxH
u7RgA8iooDrv5HCnXmdJluxSe6y3Pj//dRNk9l7LBtxDqNY49kUNE4wykTP4QhBAeic/5fEDmDjK
EuwxAbkShutWL8tN6Dn1kdp2aHhOXL6pbnqQ8eL+ALy9aZS0+iMsMYIxLS0BPseah+oqed3mFJzg
Sx4vFCKtG8Xk2TpDmm4Z6ENsKJLfqMJdqHJpfth58qiwpphVRB5PHX7QHRD+n7pW3vtcC988LH5m
nR9lJywTmnU51Pc2P6VVpNrdCj/G4SRbNrEI01dfZKPCYikJf6bmQYakAnvFN08mOek3ywdDXrRK
dR5BgSwLUGR7Gyg6fiFINTypOsF1anBJJVtQgBiHyRh/yCA5AK6xRjGBOC1bWIS7cdSMA05bytx3
OuVVB65CzMQmp+koXLKXlYyCJvCNEfSDXGyJZVrntOo+FMpz3kFeJOygK/MhqZpwpwXgrOykHe4T
Z9rQGMZ7CDDnyUGYu8bbt1mZHksmJRgemiH1vjvUzwFKTYbzkKBtieMSsm/aNi+EM0iiMCOYFtZ2
kSUPagf1tumrtWx58cYawXMoIypr/i+j1SDX5tHR0boEXeEhtqW+cVADmGl5hxg2cNwnQ9erk4U2
NcpDNDDQw4opNdzX8SEYC3VFkrleiOIvaKXZ3OyCYiNKw5pwqt6govZejFYNIi/L0J9kuU0pWsXQ
OQeVbZRtPNP0tts0DU6mo62kb05sfZCZ6U+FE+qnTPN/BNM118CBJm8lzIVVgrVIPM1NG7TDqm+j
9OypnUNws6m+mw40XbAaH/ghfRRyYF0KWR9h8ERv9oATSTa53SfTYVDQk6ohX1TAkqrERgSuzFha
+cJ3S+ckJjqOCXQj1B3CkX/25RJ4ytLgwjI9i5gWG715sq/PfX2y2FRWHtUObTe+wCjB8zfLU+pU
CRoSKvOWSKzjvRM6f1iR5hwCjR23Xz2OGs6h6qjux8rZ6Unpbi3HVg55HmmzEfs/alPqfu3ElQqc
Px6O+XQI1umQpEu2y8E6Z9swp9RcfTEhHmpl3/8khzciPWehwv67lJAeV7WTLToC5FwuY2/E44EL
tS4ZDz3XkbU8SOE8LkzlYoaetXYjnDr4yvN7VeJXimri+WhXLLhk/INGl6qSRDOsZYhr3LzDqBv1
+oBncNE07R1pu0cDMsBa9N0OSmX/OaWyVeJw0HKgy1ZAt6vqxa66ClcSPXhuSyyi28TQTpHjs1Wl
XAIdwSrUxnHfa21KAVDsrTu16LALgkVXauwHiWg9JuSi7gpgERvRh7GEedeOEHooEjzBG7Y+yFfN
webXrmefPY1VcqDK32RJGig4z8atLrEQBDzG1X2YghWF1LEQjF6RXsZvneyr1BlQTAiRxCZa7m9l
S213zaiZs6i3y4WJaYHhByQtvQTDh7zHPx0vXDZvsgTwdwTD6DvuebC6s2d6B8cwPX82hhIhl6hZ
wTvLHoi/ZQ+spSETKrU0H01WTV7tlRcQueEBWz8WeXFdXqI8s++dSH/i+wNCYpjBqk5PduNFR6sh
/DOkpza0k+uhYEs3L1pSxsM0SwyEFFDf1/l30TB9X15kVhdNuIbxFHkufgRK3a8aXxtP1z7ZMFdq
bFOmMU0RA+wW9KMh7UVP3gGIkg38ZmqpobDCsYp9Q0T/+ijW8miRteRmEUxUE3aNOdeHXIn4XsVy
u4y5Ex5KA3MLmLGwqxTHPYgDXwNn09TWEYjhiAjP5AaQhA9AVHFQyLgsCkyIMvYwqvlkNsjyfrFG
ajvbqhEKwiy0VSwmK7xyYpMEfo8zpAw/OivQ2OmudpKHwZhpQAkffN71akC0v5bYahaqN55skKTE
E45UuM5bQ9a5TVPh6eQq7NdQx92vjQ5++2PQMpKxDSoaxybQmweRta3cirXY9AgxYoUF5PTwdqit
ezLBw7JtAjL6pkxaI0eY0knxmxv50R+GhOADkGD9zPVemdWh6z1SqBIsIGG6R1PmSxFE39hckaRv
yghgpMGtZWqKA4A9qm4Nh1DBnRhSkYxu8beTulg9adU50CsvnMlmLBNWsshchqDQZaeMcYTEFicd
FRhp+UhwQI+MGKSmpD2IQ+ErLAt8s1nC///VV9YNopZeLTZ9XOrXeZ0CwbonJAWvx1nm0OFglSj6
FuDneOe4Q/ak+GZ17ipMRvoke9Kx03YiWXqYFupuUykvGsWsewIG7rVp5Anw7qELl4mahyWWc720
yDMf4L0cx+Rrs+8w3bNdmEIe4LcWsGPW+wcDARsmbPG4MhzX3kWl9OyHqM467C/0pqyeIKeWTxmF
S7mG0DD3pPLJ0XCObbG84wpL0yZXvFJa4jRu7d7D8+0ObU59ahqaP5RxDF+8JCw3gQzWt3C8CB8k
UkR6VwVrMRrpPXoVX88JejHqSsac8IsE6kqXz9w/KH6hu7fadB/7qD1MNpo7Cz3SLG8NbW1oFcJc
VzYvBsnQdUKdEx7nmXlJCCusqdyX5+QBGIXwu8ozbu9SZBmEXPwSvwwlXohzVaf1VrmSN4vruQ11
adztifdNk1nhVdgeUC4vRqOWGKCOLPbapKKLGxaogaWYnHYxidAeQx4xWfaw4ShhGq+u5/Y93j8k
vVdistbWKjBV272OxmaFhwP+tXj28Z7lANvZoiWFJP6EaAQYTho2WgEfXxuW0x5bb7CWYBvzvR3t
qFAJnnDIbhW5e5IUq31Kyv7ZR/R8yPS0XxetTjm/1ndHfIA2AEOcnaVJgXntq5VvcAzz+2tXi73k
vU5G2gXdgwcZO2ZMDPyt3dndUTxHWqIdZv8crOy0nyVW2rHECyzINGG887xeOSdK/z0lWPUtz331
jkoQ45i4RrgOentb12Nyaozo0siR92I6qbrF3QE0OwK/lzKC7Ev0fViKUQoMqhl5RWcrRjO9fEyq
rD15ga09N9+qIvHWqo+6Me+M8g66BL6sUlGuqpDEKAyocUCaBz8Iax7rz4dwJ4etDoFDnX2a8Omh
niiQ2gfCB55xdofOezb588jeUufbO96zxrftwY2zrWhJRqcfQ6B/ohWOaXaPN9h30Sr5o/eaFeBp
1IMpG8ui2dk9OT3xrGE9og6lemUe4pZ5HFz510GXNpbUecdbNwt+KsVd7yIm3fphPSgLfyCt/GUg
80IZFDlqgttkMYV4BHsd08as78+Xc1s2jEapKJcospZBVw9v9mi687Gm6nlQUhmCEOEuiqvndsge
2R9KH2y2n92LQxHjDigeQQOz+Xmn3MOt8lcfdox/jmYJkKYWlYmYfBsQk+NptGsk79NojPCNtHdX
EZUgEHt91qqCfF3BBwsbMP0EWIYxBaob/Dog8U+huXAQj24Dt3m3gS/z/ospt6cfqZiPQOLywrfz
RPM25/ZK/8WUL091O/dv3+XfvtrtHdymfHn6Cjjrr7f/t690e5rblC9Pc5vyv30ef/s0//xK4jTx
eSjtUCwbPziLrtvbuDX/9iX+dspt4MtH/r8/1e3P+PJU/+6dfpny717tS9//4Tv926f653dqexQW
aa6WzfJh8pkJpp+hOPxD+9MQeSnOwv/r11nXNraF2fVZru3rCZ9O+7evIDrFU30+6+/f0e1Vb3Nk
MtEjRrV/fT//N6/PZoatd6eHrM5vr3h97q+fw+fe/9+/+/qK//KZ1GgjjKLD2ev3X3t7V1/6bs2v
b/RvTxEDn9767SnESDy96Jc+MfBf9P0XU/73p6L8vgEPAx5QD4fqvul9a1FShohVCE1KeBHFiYcU
c0ECLWx3rk4jnj2N9HpaUYIM6r8qHdaV04joE49w2sJ7aISU49clRf0Miq7bDA+7M/x7D+IpxQRx
aEcn3hWOu+oHjyq823x1AEelk3XCMqqYkYewN00PtO2uux7taNgZRGd3APM/H659tzmq9evs63lo
BaFei3NyguHXpyir+BumcNIGvLkxS5MkWpG6ImwlJ9mZAs/1/2PtPJrjRpYt/IsQAW+27WiaRiQ1
okYbxGgMvPf49e+rbI7A4dW9MYu3qajKzCo0m91oVNbJc+ym7B8s3y2fNZI0d07QfxKfRDV8wWF1
bueDoSIkzITLZBeTk7mVEDPUeZIqeYJlVQnI6wp4mJ0au22hf3l1qF8/yRr/9erBEt2NZvg9Ki2S
dYpIwFZEAtJzf/TQ1oupXg/eQjbHu2BbI6SaCYEM/bKArLItGvxYxUEv8lTZHoSCNfUxTeujAKJ6
W7PZkqoB/9imnCv8zG0Y4X0EA9HVv1jqX4TMlo5SYReTzB3TDlWuzIatp8t34wgTrIwQXoeBUtl5
2EoOPPt6h/fBcx/fjVl02uIkWJqabfNuQBbqSobRMIARjXNvvKby8s8tTnqyQN3557Ze3dvN5OXT
qdAXxV00OYA2OXt0VGO1sLy5bXCD1kwZH5A8KODWSgyQRRIpzQp7YLvzOY8J2zS4LCGzOzRgD4nV
IqpUFPMJSIHagFT9pzTT+k8uivCfdpfxDyM4M2otCncGueYbCJMYtXfrjf7nS5zY+nX9DCGSz3ZF
raWaAtTzybWjkbMENe2y9hTp/aeLQdb1vWg5SfyiPHq9foW3qIPAlCpg6cVL/LRV/m7VwXYa1iHa
ytpwfte9VAbHYL6ugAAFDbLbHP7eZj6qSmR46faIbSFQo+ntrYxbaruMY9EU3WW8ecQmQxfcPlqd
P+Zc1tD4N1/myELi3ta5rPszz7bOtsK7F/j2KuGxgBSgOESpT024rgrBpelS661nWxYn+FbdzSeH
M4gtxLYQvThJwbjUkhvm6vuUsVNAvgVtbksLJ1lBTE2AqnY4JN9IO9ZAqKkA73LfPccK3YGigP6t
qDTEWRrqN35ExK5hIFY0IaV3IwiljaJjQy1VddDebUNvjas782aLlIlbUOeEZwidOQlTuUq+nc8J
p8JnyD5Ji3lGVVy7eT/utuzmj7ie072z2IGSTEjq9t3B6eruCen24pT0LdJjYdA+1dPSwsmfleBd
UDz6YDOUbaCQPd535J1PMpYpH9aa9fQRJtroZnS76W6k7vtuKNO3ntjSMLbOvvnwwbyFkmED9DB7
w/fY6hPQCea417UIELJacvKHkRPif66OqJl1Ds2HD2ZXT7QrzUTf53//DlJjte7JkRj7//gB3X4s
P/54vlszTPR9BMILcfTe4+vEsXAB8ziUFtWVNvZVdijrNrvj8Hwyb8Ypu3gg1weCKZ5cudN+Ha+o
dfha2Il2Lw1ZXOrFAkq2N5v0yrB7C7EjqNfAvNx9sMtwpARpH63tetzmc0wQHsa6Mfa2MIyM+sT7
GbXdwVM8NY5qDG1l052XCZhoAz55r/u1Lb3pLlM1GL3qybBOSzbgYpRx0jU36Zo3QCSJk8ZGTenO
9teEjfqPeZNDGkWHd3W/2ST6sqCsJZ6Bo8izOT+I04/RiuAJfdLCfWfoxT6AuGi3zt56zQ+68Rjo
wI1Bn0UHk8vdi41qYPPRdPiuFaZz9S7MmGvnykvKidJI5iZawLEIOc7uYAKbP4hxaxIbMSbjx5XE
0aml50rjjIqryYXEHrewfyF0fbnaO3uZowmAYBClvubNmifNFYl76PyHApVuDe0IE9KoeCim7z68
hfsWEoRPqP29xSaWt36I7etfo/kKBtf4wY0MzkSGTo8pDujIr5XRtThGmH0epCdO6TVuQsIWIMgH
+yW2olKtmpv8JBMuC0sgwg1kQJsYKk51HXFvi8pl3TkGCRnxUmTGdnF1SQqVk/M2FaL6Q2563uzC
Z660Cjr0Wvjfun+4aGjWRtb8FrspNClOlz82bdbdzmaMoBYVRJ8lNp3Hj7H6uDocbgEY0UzIVT2D
X2Epy+jMUaPMKGOoajZ0tOQuXinoEK/nAw8Rr8ytBk5v32iMQtbZ26ALdlCgm5Ri25xbNKDOtqF4
m6mGzEx5i6o+J60NDKwzrlKAMXDs5N3jOk2cGG/GyzjmYJrT0dy4QnwROVgVKc3Ue28OymL+WDkP
FTPsMd3jNkmWF5t4xSGXWJSM8xYsXnHk6gWBV+vuG4BglmfXR3cZSdK7c/or1WVBv+i/RvzxHK8m
NjI2g/Fr4xjA0urlZakmqh61LAc7EEG1VOoeDxM6z6T5qj8bCZ9oNV1WLfuyvZnJkP+7VUMUt4xZ
0zwP0d7ixpl8JMvDkRp3EG0ImGnjXWIm0SvkgjdRw/lI76fr56qpYCAztC9UJVYPJsyq6OYSRWEo
2wgXTR3xBjBj8qewpHhlSWodpzvxJrb+bskSEVu5kt9Xf3AIg2R8iNC1bXrDs65l/c3gx+6p4Ijj
i7YmD/IA8LOIuHOgw7RHDaI5aM2aK9kqrEg9nW0PGV21/di2C9suY9V16+yk7yPEue0+kq59H/HP
HQjfKf0aZRk0qKCzQFPvFOV2dztR+MvhleK52Jp/hiwSspbeDZXp9b2rBaD/Zh/0TEp11T4ALjOs
rvnAL1nyDJWIed/Y/Xltq/S5M/zkuViK+aoYppE7NENxePC87/skMa7EJs3S67d1P3j3l5EZTg+u
v14CZJIJU/Q1t2L0WtRC0lBMjt6o0yRXl1ejmcljRx75sohltHwrFpOqmR9XpiDiOmhCZ7ctAhY9
P4Aam062usSq+TCc2Vn0ouUHPdXHl2roppclas19MjnxtdhmgM134M3+gKp+ehFTU9kwMxX6vadM
E5UASG25PGarYc0+GTm9r+KTcBvi+n1QUEDV66F9uxThr9C2oLDjkO06BUggnfl10LT+LGYxjHa4
hPt3XcREJjYCKVadD/HRdFYlDslcSNGpGZCuEUcW352WiikZv/PXhfdZn9qIEgG1stvp9mmIgl/c
UUvAVa66fWtqVucfpWuvkYaqrbI6mfd3dxrrQIODIl+QOIeGZQVLBGpERb2bwMas948ruFFIQoFe
Ig44P3qulh3S2ciOTe0HaOT6K6p9cG6A2GlR1fZGa34Mpxya3zS/kSmmQ0UxCMn5Nq4L43yZN/sv
5lJPD5EZ9eCsCu8UsIl9cnU2fyHV6TcylCYbfBg0x/RORg0COE+DMx/KLI4fKzUK7Ch6og51m9JA
NHI/DM71ZgqGHm6FoPjtMkVdDF6blc+nae0MiuMTPkLxdOqSAthV08J5109PrafHL9Q1ABMNX6Sx
UrcHEOWEt7my+R2423WFQ028gA+GxzIybxs7eJtgjiAy0PXhW4aJarzi6K1jfZJ4oMTl3Vh5f23x
lEWyw3S7JwloxmbZR2O8XMtw7esBbJ2b7GWo+bn1XNZfiix/uxpkUA3ZWNe7sZAVBURUWaSYfMVb
aSYAYWr4dA9al1f3YpOeNB4q3UjAQNA7ZPdiCdWkD1FW4qbAgqroIA749oBUX6bCSm2fbDugUH6k
RCMOnRwWnHA8bENHDUV2QbwZGl7vvNOK4s0WLN4tWObqauWlBcDws7lSKbJ5/3/mbhea1HXlZWwv
Uv7AoUh+sQy/vp+RUX2iZJxTQogV9w6I1UM/desJ+ET8EiLS+6QnkHrZfKjE9CFC5ttDsCsV8ugy
H0KHj/Nlqizys/nq+uLMLT96kQjQ3CcAFd1j4CRUecQwsy2xNX+SxqUW697XgND8MEnPdqbf2z6N
bmU0F8nySaYPboIe7Y/Y3mrt+zrsjmbbL59Kl7KdIg3hDFZ/craMv4ad095dRj4Hop2G0pAM/xkh
L7n4EZHJO6jm52Qu380f1HxUleKXElWFa5AHCAEPiMy2Wd3epqkJL+4co5CpoBuKUqzS0+DWncu/
ZlDOz2KalbBY3vjJ8TJUjmiC02thD3UrNml0pbT5r9a5XHdb40JO9vP52zX/xesYxlXfo1PXHJvc
QTWkM69GiGFvCie37qaGPwSYyGjd9aHF82DuWuntTKW32D7GiDFX0Q0lVkejDygPUuuIQ9bfhu+C
Iwi++qxZjuKVuMvlJGamnuxIdV2704aAX8Upn/1jbVvL9bD2R1Jhiw+zc+HcRib0ShA/030XKd1L
lHTrpu+v3x63wjm5If+qPSx1ET36Q+4jWtFD8fvDpiuHm7TNvdeaF3sJtZJ96RbV+nU0nZonyCRG
4o4PzIH/dXm4xExj4d+55qKd0mKmNmeq78C5NHdWq7jQpbsaTn0nHumJbVkdBLJXyqh/OP9rrEzN
k+g3zz3XQzEYKAjBERr7+VEYyhrT5XFOuiaIaa1MwCb/4C8TexuP0TtOsxwUR47cRQY9/b3hRfUr
peA72y6Ak8+2BVY8fbGUGa2YDO2gHKIJNXQaqBCgqdLAiq/Vq2lw0uE4NSVqystW4LLGykPOp9SL
XyKKxF5pMr4PKAEHwXwic1k9IO7eWoeq9p670G2RHQQ0YFcALS82hPluUrRdyft7AAYW1WhdcAmW
BdAqv05d27kTplj0X56cxRrOwicbKrbYLtGSo94k5mEjlJ1TN7tDnOgyabP7Vn6ZHjpaCYeAk6VH
j/TsofYbhHjbYaE0NrGeagrfjkNNxs92HPSXlC3U4LmvK7e7hIhjYQEkq4LytjaXPylyM27JoFtP
OqQ+ehrr9zLz0rwu1O899cq9DL12b7jztXhkJe6By22mmX9tM+wa/NI42dXeGHof8Jl6UXk0gM0B
oVRTTnCW4LwPlCjv2l31lhck++1FvVvey//zBRlB5t2UKcrSi2xS/UQbr6m4gDtK7UK12JucnRiN
ZVU7rKl7RFuzgzOWHvB7ohcTea0fNultjsuyYpRlVrXMyrcMdaX5C0m+Vypdtc99tSAoPNj1dV+0
Oao0UMqBP/39nwFz4n8K24hEUKGYmxadciULnjWhbNRj1zq4TfF+aKuhBItXgreheD/MrVyqBHqg
7nshdS8yYFkULX8VUvce3oJ7sUsjtsjoa6pKKL7dHO+o4bsZUbXWms5V/1deOfZtDEfXmapfaqMR
Sj9vww823+IsjkSVmBcV33dUsO1+NqsVj0S6SW/duuPvFAdTOScmuYRMI901UOEOC3c2Fmc00wuK
2/9u0iVyKxhFlWekkHE3N5yRrPx2oPmtxuJ6F3XpBklRnAd9Ya50oYamK2tfumLtwLztETFCCURd
oPPz4JgMA3WQ7Ew1+76pdXgMpuXRT7z2KVSNMsEhtjwGcTjEew9FI4lw9LF9Wns9v6fs8tWYqurr
UCjZ9yoJX4cB0JkxVstr2CQOikld+Rp6ub+rqij4MsQd2jsOtdporc+6efAm9ve9lN0OoJOsFuWy
JAm8exc1VcgPl7fewlnweYqa42anKhlmRBlbam4xVuhPqBk2hXXHwDDbo99q9TVUN/4xo3T6VzNL
v3SUejzpY2M+TkWT78ReFqiZFjpw/kCBqylMz2DW+hquTX9buEAbgc1lv1Jl2KFrE4QPYDLX51rr
n8QemUWDhLbtkGrjIknXnwYbWFcPFepr8s2K0/mPaY3CXcW97Wms+/U6gTz7WreL6LmP4FoCz+f+
kXwze8hqJBJGugWhWCh83rYEEINSgVYu8QH6kfw4iTyqjKn2yI/L4uX3ACK9x7JBD0OLHOdl60Ul
yVmxJT96m/fSS+fqfihhNEsi9ynmOfSGD4v1IA1kAvaDk4b6lZtblZLCsh7cJXQ8JYH7VNeFf8NP
SmxdPLFF7s11QPoi5vgM1WL5YrR5egx1ii2qjnK9VKvrvTN6+e/9nO5Xe5m/RShUHtcWjZctolPn
O/8zQhi8cjR0iyRevtmRRplNCQPqFcRDBZ9sTY8fQ7Vx6uLAOzjwkMNyxQ5pDP1huQ0jSkm0hHpK
FSIOOzQBJAS5zycX7btFq9u9eF3ZaklXGs7R53PX3vdJVvxujqSSrSaonxcwoGhsauZpXmvtC6mv
S4RFfdWuWOCBclOqz0rO2A1L655J+v/G8T077Lntn3nWWh4ib74Wn5j0aqlOkJVPB7FJY+n5bxAL
IiGhlmiGZKWEFR2GcOk+sfndjyvKf+AP7UO/ePPXviOJV1mkTNauX35BmvEg5efQ1bJlH2L7wG/a
8tU3PWPnuy70/UgLWBnozrVYQtQO0zsj8+Zvc9wju9465m3khRd7ZpfZIQmXhbolyIyliV1dvw0A
/VO7oIwy1hyMmhilu3kuPXv4XnBvPEqwmKRR9ANvy8i4WAP9lgKGudhJt4wWCHy0Dl5i0qqICqq7
dKLu76VDbuPdGFI3h7Mq8UlU15d/rmFfnro6WmDqpVnBT59X1E5yf/GuoSTKtL04lrxJtX2+xPaO
FwByeHOJP8q6q1TN+bCWDDP/UQuMArU3LaC2zOFs84WajfilL5wDstXlJ6fO2WnaWXrVmsgddWaC
jKOeQ30w6OuNY7ffp7oITuaor3sU8jgLlHEfjKuqt6RQeBvP2tw9BeruLTZdzZGhOLY4seVtN+0H
uPffH/C+4/+Wg9rLOB5K9xRO0y/vbNthrhzaiudnto+nxxIzVIN7GqvhFz85wG+6c8w5v89USbg0
6PXS0yjfhc3+f9tRcCnuYKi48hHwzPND8M1toMsyqwAi4aoO3WM3titAaDXWpa0V9bg04nd8CCTd
zim50fsTD/dT1kT385R5RxQZV6jwlHGb1PeOdcWB1x/u2Li3TeM81E7OAUOrJK7FBicZ9ej8Mb7o
Wv+Iu9y3fwzf/akq+If9Motk8W9hhIqdgVrWseu5rwm9Q91Zf1DEMD5GwLnBDRs7IYHooqZAnAn6
VomSSV40wnyhOOX/c1LfZfdvBy1GYszHwC5hOLKR195pdYZQe+3O94HqRSsAiXHhxFNs4hXHNsyo
dj9y61J6K8yQEDLGgBo4KN2DebcgiEr/tDnku9HKxfokzdqPHo8AyMpttpayxpvM0qNdUeo2+9cx
OkyoTjxKQ04bjElLZrycQ7g2jSp4jN3MemjnbxLwzjyMxgl64WIvtmnkDrcj9wjWrPO8a60BzbVz
SwP8V1STb4XK+AiKKj+tq40ugrrk8OO6PFL8zqHwiFA3lxVnE/DJrO2Bj1dgkmQCB9GUsNt1qrHM
inJ2z36UkdhVgJggoOTIXzWp9970YyKYcOcyUaJ+rLUqBj0x/XOtpeq/Bklq3PpmvPNcp3uWJjUq
+yoywmE/6Hl/sfUVfFXmGtg3YhvHIvg0Fu9nTdFkX4U6s8gyrfmeVBOogNJ4m+FR/fSpYruyXWeb
sdlklq6uI7bFnoNP89/XGWrjNSniV1FLnifqRJvMim828eRg9ZDkhYRTSqmKNEAoyzjLQIJixAIo
H7U/tw61dtwjuvAqG8NsLyEJMo1AD8CnGx1fHJkhDoq+3y61LaUu5ZFovpcwpBRB+rTn7aXoFLzd
TVyqCNTxGHrhKIbFYEEoj/gUFyPqOvlyFpM0NeRbV96amfBsEpYK1X9KnO4MyznTvOa2me3Ua05G
NbrXsjWQJpNfLOlCrxkeegTUdrLtENu2kdhs22SxpfIbKJNtjg13ul8Nx5iaWyBWitdNNULfJmxu
1Oh6N62enzdnXEHfKsNqaY9QY1gQbo/IGMVmcdIoXz216qQVUYniRJVHdmrUsezmXSLz99kACsT5
IGemWu8dpwhi2ysZ15xYHrfyg86nmFQRVceXyK0mYStqEG+28nkOgkMfBZRs1ZXzZa2hUQsNZBb8
0XC+hIP5LYTn6lGcQ2/uoC80PzcFgjiLqdTymBMXvnlvTRQ9z2bifpkrvbspkbk/iNeJOu0YBWl4
uUDoNW8XuCw5ex8uwDnkuwskfuefuImEJ07Pqwfqivo7J854iGIkpsLTyktPnIVDUfpimPs8G2+1
pfTvhnBJDp2ToH9NHc1qQlE7OJp9mszKhVOkyn6ZNW4tKgBQrAfXSGQ9bjNX6ry+NwY73SC0v+Zr
4Zx6J+Lj5aAqgBquCeNNSC1iyXMHLMTl1SgAmyBpp1MD0nRUQJ1KgU8vcTLeGijZ3qapOLEvz2nC
h6dNQYL1qslcvwK8oABenDAgwC1d8S9rhCD5RHZHbBLeT7nmX8Zu3XKSTCr4YJmte7c10zB2t2MN
euqHfbLmobnEReCi7qyZKlvks7p3MVWfzFdZH3wXeSdoqs37VjvBx83nTUyuwtqIvUFD9YLGiebq
QdR9pqwz73makCAJjwwLZQigilf/WFACNnmpzcei22UiRPrGskt8b29SjKZ2GiJG5oS+ezXP2bdt
TyE92YZsNmqvv47uSqGamgnyzTwl6cyhoRpeNiWeWqmJk8tKHzcqYzMdgBb7ijUZlNFF3KhsX7qc
wkjKwEkMQur+eXEp9ocP6K+sr/1fDO6P5OSM8G5N2/ZsWuBAs9GzXnjPp12s9fofWv84K4o0Ncdp
zLc5oaGFd8i8tuc1qxBgm5b9UlRscMktf+u5/+5GeHEe226EIUWP2GXFxfqt86DTgK9z2ecdlJre
tFSHNivTRwDY843rL9qViWThk28EDbsbStusAPJrdfklmT7NY2d+/TDJ6FsNklu7eupbqCT8xfRu
7ClYinxn8ThIyVXrnTKntL5k7fyQL37+e2ZlFKfyvPYMv2nLSS4RsaZbX9ppfJBc2M8ifqzxXyOo
C/T3JYXVB3/IfoHqA5FqhZNAxJxzny/O0rXU1MWfBXFRxbp7O0NfdsFBFLUF5BUFkpM1ww42QHN8
VVvliBKlbd4KVCItk8uiMh/KObXoAsBUFhWQBbWy3mXRwUDULUUrBgg2Tym6N6Gh3JRUmvFkIQS9
6Eh9NBmYSIVAXKOiJFSZ2lQvwaOxzI+1xJQ6UE6nmsFbjVqCCySTeja4U6I7EAzZY+f43X6I4/J3
hHt2cR8E3xbEzw85u6BLhNPr4y5WKJ46N04OFOOQ/5LslBymJEAr5XA7T3tLmm5GiZZAaSSHGgAR
PHHs0uxcaNuACR1Hs2yehVpMjdJKa54NdUypRtW4Ns/CQmYZ7hF9rXeR4iOvbHF26P7Xef95Bb2a
KEx2D9W8kk1biuKxqCGVbXMI/IYmRRXrJ47W1di/KEdEAu0yIxsDvkfKEaW1fWdaEFDfzyrvpZnN
y6LFwdnop+Qw8RT/barTz1EKw7qh2/65DOrq72zSZHnFaeYs/26uDUjgxkX/rc9e0yiFeWqM9X0S
LCi4gs+6g7ZgCyjH5NjmQLia2r6khhzVk+HSDydH772zmCRHJHayONmphIWTre/fsVtqSc1KNNM7
J7wrMFNl2SmnKpN8EvwG8v6AkD9aFIa8DjMkMJsd2qQj+/D49SfxrrKbSVCBB+2eI25p+Q3H7c61
+s3aB7XBqblb9AisNtZrp+2R4CBLSX7iIW6HeifkrIufAbrRIMKUoe3a/3tSY9hAEsvlfi0NmAUc
DWrTJRiQVunXCgplKLqlSWPbRTVoAselI4gHC3Zt+M1dihzqU6yacnaOXV2hDaBG0lDMYScdD8HK
EhSD/jhw4iwjmDyhZAHLeK+H0XkzpXNbnKdR/1VM0rhDUN34utlfZnZJG9+UrfMnAk7DGbpYhK+G
ORvPTlQNe/jyYWDdjJ3yiPtjuIztqPizzHUddA/AU7ZwxrFZx+kCPhVMqThc5d2G0pMGBj04LLI7
idrM0quH4W1S29XUU6/6o6CygLlAR7DhuLQ+8Ph90fjg/BPgNXVQvC5N5B/SzFo+d2NMstcJnkwd
GFs811DTuoZ2Fuc66TrVt1VzJV4frrDrIozDvXh9izfaXbzfKENfPjuwi7+4y0PVtu2wr1rtsZkg
opPIyqGUv1lQu5R1zJZvXOdMy1G8ZjdMtwbF0ZCp8opAyqSfOIK7zZEkGvagQPcTKhDPEpuUcJiy
R27uZCUyaQOKCM0C35pb3SU20uWOMbKRXGPuYFQ9cySTwCeWTPr1xEf9xoKf+Z7yfX5w2qj+3MCi
stOnJvle8W6G5JcihKe6gx6l8/UQlUBZVIKXRADavUkMeM9c0Wh11bcXvEh2z08txD6MJE7s0kv7
1NjnYdFAwMgChaSEYw/FibApTnrZJLtYFCjl3C8n9xSMc/+gqQNEcbgddEd6YE+nQELcAcovmafJ
WCINZwC+XAwPoZKu1DttQtAIBTZYHYy7dmjK6zoOoe9f2OiKrVLsZ9IID5r0YgOm3TVMf5eRhF1m
XMYkOTmjr7lxuW3Z7N4ZpVvwhFMfIEBF7HLgNC1ow0MQvMZVDxNOYYWIs2h2DXYx0a5rvUesJens
+Qhdd3vgDm59knxIbnb2bVIZr9Cq5LdeVZX7FYaMK7sYgoe6RzGjcBIUPMJ13eutl772k1/tvLUI
f2v85mGCgSnazeu3mj0r72zVH+xsbP7M7OKLM2Xlt0Hj/0zV+/ILG5sCZda8expGntFX2zHu/Xhe
r5fIG24bPZjOCed5H69czfb7KzvqylpcP9RLRaaoyr+BHXh/5XHIvqR1oe/T0h4f16Q8QX0H4ftq
a1d2tWi/WRMf+GDIzBdIZPwj4hHBHUwR4y0n+MaVNaX6pwwavL1HSd9XpxteTRteqt36F4RY5l/8
y37TDE1/jUYvO5i1C010HmpXVP2nt0mWdvdzn66kcNbqsxeH0JLHtvEd0Za3l2HwMrQwir4PgAU+
voxlDf7jZSS2X/3jZbQ8u91bbAf2w8wXu5nQS+HcpPgMpXD1ZPXcX9TIDnQacIqlt5QPYuKBsjsE
nTVcyVCmxyuQMBn21vxu+tjEpUynUgN2Aui3vdVOEPqInZewMoonNoFAInrnBbUK52WMVF4JWa2z
2NooUshnxZIGnfYLEKfiyQ3fpqM2Bw104pAUsQf9bujtt6ZTvYwyApe6CchtGEmEgo/eaba3UEag
uuJRcZA8IRCF3LUO++lBxEFsg1QMhzrrnUW6/Euk/y7mDl3LW4kSWSSJKtdluasb/cnQxnA/Kvod
aZbJfuvJUFdDsaFYdpNAJ3rzs1gJu8yf22PVh9d9RYLAIjd4I6SreQafGqwlPmy7oNDFC+96cGMo
kYHCXIc9+hc7eBfCo6AfCiE/EDTEOsUxur4T2kY8jupXhhoj6OFftZLAkCABSZhQA+565Wl64DzD
1LPfhnnucY2tzwI/k9Hi6p8F9fZjtPlUpODlfjJv/nuV2mqt/WwBGQsnZzlmPcRcI28kHPNqPCc1
2jQmz8sX7MAlyO4tKsaBDWxNsCCRvdQQRkyxe53amgXaIlm+gTU71HmQvS5JCwxH2YX0OEsCWFGa
/GL3F8VW54fLN2Xf4g3T/pPHwOm28gwHKF1mVlflNKCxgfJldVV4/Qo8Q/bDZV7ED5HBj1jfT9Sk
qMOqIAijw2wV5q2cUXnVp3VdutcPUZOXqoPQ25xUxJPGP2SwXM5MOLq2D34ZcxqrDlgmq5ufmiXe
yUia0WRnKieEaOh6T7mtWy/QMx1FDmlEqfZOy9mVytDMDR4AzZhqLaWdhDRKCUI/7s7i7XPndoHv
5DmKYvvDGnHBGhq/Zq8WmTzwTxnnVXGVoY42xC/10jTwNgGMaqwkfqlQiYDlx9+vMzTG+8YaG47U
Qu/U2O6bNyN5IFPF9LP5KkKcHmWVcOtwpJM4ecoJwa7UcrTR5N/+t0k+He+QJCqSZzWxXOAi7gAj
zgiVFhsi7lPZ3XQuE2/el26gfdai5T96y2y+2aYfvQ9xWhppu7lr56uuzKxzPPuQL6kPHECL56We
lxdn7C0gV0sOFzEfrBYieIsNzzu7fBDDv+OnFE7YdawmVz/WrgdLD2Q257WLzfNi9i5qzKnU1Rrn
i4Mvf6PqbN9ipLc1Mm8bWuXqHnpA3TtxkCQxOYlRa+f8fnJQZHV7TlbjR2mKKv9MUbIHVvJvk/Tg
9gv26BDkRxlW61TYuzrtoM5xfWjwVPTFmMTA8nP3+7aA5wAc26mVC696W9laIsD3apasbEZxzsmm
ihOjqxUv0UT5RZsmL2RIg4cpMm60uo1fhsaKX7xRhzp1tbQrGXKIFDzM83qJt048yzTFjJyvOliW
xvPNm37VmwcZaXERnPUBKIQ6ruY3tnvuyKodLKdJT2bJAfu+6Owbg1K8ywRqzIdDh17eYqzhAxK3
/U7Lg/rXvjbTAyVv8bkIx/oVnbuLvV1QvULgyj42Wdv8WvO4ahhV9WyVIcxWxQKMW9lHNZ3isGib
3iDf+xK5wxdEVCoe9v3sZdLJI0lPbJOyLcomvf+fOK3i+LXUyQjMc2zsA2vtznIjc67Wcem/2ma8
nBcdQLhYs7ww9vPETaSOLbRRjsMKe3qAqJMGmeKp7VLjqlUiKqtnPThGpT9nxZx9SjrzDzFLlJ/4
+lVp24tE6YF3ZRWgairNfuEJk9p2p+coSsnaiK2K48NM8eiT5SB8kzrQBntA2q8kQibYC8BCJSr8
IjY1YXRh+r2kF3wzSkAhZkfo3uNXsOjtTTi25jFWOT0Pu9M77+0Vu6JvKv5n9mnNUTRuwl08x8ND
Vk7+KTPH6liVcfEL9JbWNXKnwT4O++KXKW4pRvcib6cFDNM1JNehdLMk2LDgfhqL6UGcUIOuzxmE
deKThueSIqrMz+YwJU+T10/XSHwNt3nn9rcQGYHAlHFhzv3tZEThjW1dibPmxzKH54i4VDWtjCVO
ZnwcXxaT+G3FD0N0JZFEQh4NfdEG7p+1nh/spBpe+4M729OrrnU9UmhzvpNhVA+K11TTjzJELLdG
14OSHxkW/JAukTO9cIgePPmDey9m/k/wYkXUItRZy5K+6x0KJIuuxesZy7fQXvpTlrNZLETkR1T6
jMpAGozkC+oTF/G+1V/hGhRnOB9VIfY7Ub+LE/uKBNE9aZt82Zlk4hMIt+5s5ATYfhrTaVRHjsUw
98/JGp76IY4exTToPprbcfuH+MS0Terj3Mj3/5zQz2tzNobpD4n9MGFb5N9NGjqfxLE3PwZpNGov
dTdZzfeljc4lxbmarWCYqjeF61tvkd4UBYdLT3nLsK8+l1n4l+QMG69Ndj5PqveSUJSh+8+heLdg
smjd/TacMir5jDxqDoF2U6ly8F4Vhs+Wv3762zIqy/hfLZZXlrspd0lcxpa5d4rYfPJNYzktQ9Le
QU843k4dsk+B53ePpOitgwZw5Je1QfBlqZr2u9/EN50BNHlXAUmHvQJZ28L6joZU/NU1PXOfcRp5
WXLUFBmpV74tOa0AuobJeVuyN8y7iM920nfTV60yRwhD6S3UOe5Q4Zi+lh3XlN6kbD+Nq6z11OkB
NLr7/2PtS5Yk1YFlvwgzZsE25zlrrq7eYD0i5kEIBF9/XUF1ZZ0+5767eRsMhUKCrMoEKcLDXXUF
35CqXYT4zdlnDYjLp3dRu5u9leCf0CKyJHZHHnVhs/OHndTxfIRNsEbI0gvoDITtYodo9Yd+SpxN
LB254hOL9kkYjl9YAlbvoapfhFWl5xws5AsFNZkv5AaFX2MPHmpIvrpsUdt9uEtRPLDlKO9coYbc
Xfut1d4bSCre1/kkV06Ve59sY+fKlRG4eMlVQtyTs+9Pa8dkW4C5fkbeGO9JJwGJtO5KZx/2m4ns
k2fN/iSpQCZPQ2cU7Hgrx3uyk4k6/0/7X/Pjm/zpfv45/+0+/zn/YHubEPV+G8vwXXzd/hx6kCeP
tvxkaYYA+Z0y/X5zms+8mgFqJkFf8zGazpwphf5QyiBWlOLxf+v9v+ZGdWqI52BhrAKLYz0M3dV6
GVpBvilLAeiOBO3uZcjNhdPbIGXHu9lxsXJCqticUXRDkLsLTwTyzCBx8Jw0zvsbPa3f3WZQnXYL
u0qewUHjP2d/3KZO/Wu2f7rR8CqK8f/2wQbkTNhNQy7s2tWee8qdht0nInHvEeofUIaNr3FlnvKu
uyt1F/UL1+l2vu8EWO03Ml22UwKeTd6CaJlmGw3PX7QC+EIb2ah5jL4CqL+9T1cwV7M7dOCmE+g/
wISu70WFeEw5cwrNFOrQFCVgO6osdzlEWl/MGkmbiEXxmZrgmNy2RZc8GtBLfCxGZzXqUuEsd2zU
p4lqQc1pspwdWMDNuTdX/H1K6qUpOWRfztTUU445yCBpylK5q1zG3dmLI3DmAFv3aPGlTaEXfRBt
AVA8RAtPFI6RcT1BsTGJN9S0Mj4cbRPyWhRtiZFde3Tz5YSokli2DXjGb0OFaMxlyOTa6hzIZ8Zp
eK8aFBTa8Vj8qIce3CCsA+5Z9qDn+LfHEHTHVuFN/5cHoGMIxOuMy3/MwbC/X6nEySZwBIWFvQYu
aYJ8vdZ2CPRh0noPfWpsyGQgg3Yi9YfZ7yYE0bSgIfZKw9p6jQsQtw1aXSQfmxOjJvI1c5OwRwQt
4oM3m25oo49BhGMirw8Ttcj1Y6CNYowTj1GZntrVVebZESKZ7BGYaPbIbPsF1WftGSzF7BGSMcEa
MXO1ps6OGeF5ROCs051kKsv8UrEctCV6dJZ4KTCiabuh4YEprBMkyb5TJ10EGldbFDYkd2QCMRHW
V2Ae31Kn6gN55BCuXlAvzWEjW1madn9PpqE23KUBlbkd3QJk35uDZ/vgVfi4I5BHQabOeCBLZxaH
kE/fozTp9xTLE2Bo3k6NrOdY4JA43QXv1HvqpC8bctfrIE75PX0Tedah6OWfw0UB6Ufu2+APL7Ng
n+DFABhzsEfclYHrHAsoR2XqGjcOvuee7S49m4udZ6flE2CI084BKcWyC5vi6WMonlcFGIRHtg78
Kr04ziNBRmy8mVbYHk7HxoLYQtYg/d4OKvkODuZvvrTlIwhgwn3BoRvK8tz6ioHUTwPH2ghWXgrY
ULkyzNTee7oywAKybgcAAYhMVCHukUH3FlHd5psA5A8DtLi+yCxxQLWbIyOiM6Cd1hHSdqPy7U/2
f/o70My0w5bLPaq7FVC4mbGhoF/dBpBpmk9ZUi+dBAmSvyKJc3RQhxNb8mYDci1lgmd431fgLRmi
e4jKRfe+hawNVsnhtofO8j3oFqL7yEe52hCEJ/Kwo9S6U/IbdZElD7mv+et/3YZ4mqK61VP3ecVS
YOgwrde0EJnUV2l6G3FgCaX5qEeZno574fkEWXIr7vbUbG1zxUFL/Jwg9nv+Lzd6XfQepN7DovtP
t0bPRtDuD7f4Yzay00UN6YrbRWk22YPSu88GwEyglbftpiw7QpQuPxaW4W5HYDaufKiA6K+s4FFG
iII3tle92Ql/S/hQ/2pSCDQCMs4XjrKXvOXVLxk2b0hPl29FU6bQZsrY42jjx1wbPL9CIeX9Ko2l
Pl/Fd5N0jdxaC/7tr6iGQ5gACunDEcg14u9ptKQinRUQM53PyNaN5R+OHxqgWUyC2IK2Sxisc8Tu
HqFOVB08pIYWnt9CmjkWX7rB7R8GC6+C0IMedjuBLO3mC/G1GqEgE4tQvbqbD699N0FWt3LvvFH5
B0cvQX2gWwAEG9PlmNWIyt7aPe79ve3o/nTtHpQIgp9VZp5M8MfcTphvzZbwz8k/fKo0HF+SrvkK
9QOsXmjBO/b5l0JE5p7WwEMYXLkTAA+ST28yhrrFLfJL8T9td+0QX0kfumoDSi3G4aWOIYjSQDVt
lSBDCa3DdLo4kTCX5OCFL1nXuEteau4AEedLMZnxpmskdppWaPNTKNy1O0r3YgBzDL14BLSRmwiy
ZYlf0YaMPUoeV6aXxJA8lAJxR9CrdF6mNtSkQwNAxikR4wHLw/EL+JkZRFM94yB107Y3KB1irzVY
f45eAMVIrhXMrWJiSykgEjEBawfasvpXPTrGV30SZPX7iQUG5kxAcsazkI0srdx6aYKuW3Ep3Otg
Qb0ia5PigPQB2C2iKVzXNnQ3Uisql3kNNqPYnVp8zf6c3WymhYxhqkxrLQNg0ZE8/OMzt2kgHdIU
7DBce2JJCU8y8uJbWXYhtk3OibaRfcWnO9uYToREyVJ7vNN9tGukvtbGF0QjUT76/l/jwB0DDQXl
fm0h+gE5t4Y/cicKNmMAuNFQdQocmGCGkI2wXipDfisqFf2yE9AmYun2A2TizkLpQYb9ZxAwx+qM
MqUUvK2G+TIpNQ/KB0RJ9aC2QggMMFcj6jPUXXgooJiGdIkoVXYkmxsV72dk+6s5ZSYCJl4xHRyF
hFupq0YrA0XqidVlRyjOJacwApuIUYj2ATt3FOnWgn8di+HKPNSaLfrhWy+C7hcKwn7zwAteWO6A
7TtQ7jVjZgZ1McFBuzHV52x07LVwA/Zop+I1ieLtpN8UdPA5KtnpzMGrolvc2rmDxHPmqcPNRH6B
HmGR820a7cwDPh7I1AEPhMd+OG0JOVWpGq+yFjHCGUilUVagt/lvm/DBAEK66eRMfupjLIGzaD7y
K1HtzZd/zQXWtfgcZN0JjCdg2jeZgTC3jrv0rvkEbn5gfnTYpnSBm6w8H2RyiOTQgQZEUBRb32xT
GoK27GtT5sMhCcIa+2bTUPibxqvJwdpmPQ5FivrlJFzM3Woo/Kvh59HCAXfkNu6Uf030gTqwUl6B
s6E/3+we00zyWf1IDlYdvLvmElQsCmU/IKB/BblOeBZVDYnTDrv8fehErygYVuGqyKAtgtqDje+A
7I1adEDZ2bRIk8jYVNCuWcnesMDt+ufRRY8qZec12NXX1OiKCLkA8ijzrlgNesD86DMFA55UvPvR
05DmLGzHAgenezA86PdC/xDUmXRouywUm8FKXaAbgebQmoppb1V8Pr05mhNoGiCtxZy97Q6rW8fg
jPWuhfafywGTQ+k74OLuHdTCm52XQGagdLzxCr1DDuHBtHlTEBRlRmz8CoZm5wPo+7VjhVrSoMJP
m92ALwBot+R4dTDlPKgw/TM9CNyy2yHE48+DIqD67sJ0XNuQfVwUuh7C12UYdKhVs0TMKTyDjfPd
1OvtOlhPOBjCYLt1YGcEHhlRN5v/mMSskmEL8T1obSNHdAUiWl3BPdKcbT9aBpqxphA2OGrMpB0P
VWjek83XHXQmJbhMoJKKd7YeSpNQR2nE2casAUJkUVv60IfCkDDPu5WtX2M3x3mci12lymwIxFpB
hO+b/hygPvV35KjGdBelqbgIcD6sg2BIUOYY4LdkJuWjOdT2qdK/pTYKu3PZyAu16BA25rD2AcwA
jDDsHsiGgtn7qDKC+SfXAJR2rifnSn30i4MygVjHfGjWt4mGSNw50NA+0zyIAUcLAJSw5gQ6YFVr
qjArS36LIWV3HgpmryKCJALZhe+xpdVa9rGNS/Vsp3zbjYH1lg8WZNXLdtySW4Zcem5h895OvX34
36adbKNe+JqxjKYtoqE8OARPbA3p7FAnGa0L0LtsiKyNmjq4/qnJdZOY3cy2ida33mhA4MEsf8d4
Gzz3EKw6iAyfkpouR1C88gOUW+je1NOEnbxGMlM3zRQQR6E1IKiJHEOCsqYum5vxOJjnuDZ+zTMh
RXJJ4/IbtWLheZe+M1/YNE3PXSm6q5GYD9THLYfftXl4oT4FgORdOzpgQ8AVQfbR3GNZtYtAAvOc
GJNxH0Eyk/qK3rYefFAw0jjpyfZx7JIl9dVTnDz5xe+6dK3tkALJL6OyfxyKMgODWd4ffc1vBQC1
s0ttt17yXoaoekf9UON43j05p2VuA1mYWBtq9hYg7SVSgNSaUnBslVh4L7Dx74/UpOlYIO9Zlj6V
QzdkS0MHXcuaY5mvGVboYPJ6r5BGvlALGRx+gbjJnlp532YPXSHMLQoeAKP4GASCHTFPFBdNv3cA
4F4ELAiR6q79RdqEwHTXrmssbMPjUG8T4UoFKHlA/B2UPQk0s2Z3V07RXWOjxK+s5QWppaFfj4cy
jIGbzKvortSHrMVzpcW/fp4yC8FqZXoZkqx/XYK8rRT0xWFWeqvbCzqMTfvo4e+i3/zFACGOxa2T
zm6veZWM+VoyhLHrztymMu93PsqiHmPu/eTpVPwozfAZEY/quZigG/wfDlnLnsOxqmcHvF/7XT1i
L6VnyLEHemBgtVkkfjVhjRrXZ5YbzqstNlNUJK91o5qLSmKA1bVZlgPfZkDPb5Chcl5vg96bmylJ
Eayapup4e/nhyQlmvKwCIEO/Hj8dZARgHO9HEHqio7Xt917fcdil39w864+u0LaxnNGTRXkJyUXP
DaEgnIu1J+z0WRRYESZd3P2soDpq2K77WyBrVbMxffM6BC9yINaxo5bYAmIFfrDqdjzT8AiKSvPw
KTDbZ2Qw+nWaY8HfatyEr7EUonWhSMzkhVrMBFfE1GViaY0W8CC6VwbDe28cgwug8SqxdPXQj/Fh
oMqNGYJBNgEBOvb8qPLvdaFN7oADBj+WR4ACAjB4YTvQM9v8Kocn6o9Ac7eynXA60sBcD+z0wGZS
T02ejAemay4SYEZRZOFH+KlG/YlRzUXTBSVWJaCybKrhRC1ynoy42nYSerV74I3kMvCKBmnS0Zgr
JaI8rRYJiszvrD6oL8DJGIta51v9oa7wja21+u2fEU6chffgTwQ9fu7+YCIQR1rZyTZB1t+pt/RO
IVNrx/0mG+x2dVvZ6UH+kHdHMg1gMtyALhtwa4RDReqrr1Fe70G7Z/yyPOsEddzpTYA2YclAZnAF
m5mx86TZ71BLq+5oEPNQpJmazX5SvLpOkVsuMtSjnXMk8s9ZAvD1AN0pyD5mwwL/NpTcIluHYzEU
h9IB92RkNSjRJYYdOhDrjiHZRqIU4UCmHF+wdZW7gAfYEQSDwYtxbkBw9yp/14MlX2NbxaArRq14
2ITOqwAv2ya1BrUhp7bEr5rG2H7jvlo/3DjfDU2Z3BNcwi4cQPVzMz4QviIXVXvCg+iNOifO63OS
TudS+fnJGbN8BQFm6HjqZmSkeIDps9shlHg/Lm5tZueN1oTy12Trve9AzeX37siaSw6w6aLrQ/ML
b5Wxqhq73FMzQ34CQqzDc2bp/RhwtwsOBpwvUdoowDLMYM94kB5RaOsvsThayEyIl6mI+dk0xhD0
xkARQLO4WxlVEB8q3dRuQruZccPPiExCfi9ukRMDdmsFyh9+oOaHm6VnA5YMvHWESZja76h4Af1X
XX0LfUTSdZw8NdsB+CwZXFRYVqBkNv3VhwcSEKg7SIdh6WsP6JlBMVl79KVbfYub9znIw4C4IXiY
wFSN55P50CGXtp4a1MaoqrEeen3IRbhpEZO8kgdS8g4AC6FaIA4F9mKW+tMCz5xxT85QdxVXMbZA
aWEojWj1nAg+tggV4BJ0qH1jo3rvzYaE2z4Di9Si0ww43hTVR2pCE8l59qR4b8ZqTDYJqrRXqhH+
ri6hT0ebdx+faycq1GjQzp56qUnb95uz2w3RESnNdEFJrs7tQMKclv3GZLn3KfGF2qCDcJ3geLNn
EejCFHKoNBJgKyh7t6NKtiMwR/N0N+fbxOR960D8CJKYq4xjWWTnAMuh2DW7C7Merx2JfBAHjOCo
7ODr3OxTHwocoLRahmpi94Y+MF6IVWp02Yaa1FHHU7OIjMQBQ0XJ7mlmK4p3dVOVF3KrCj+7G5VE
5jhHFgtsCPN1cqTkQbSnDnlyLOIhO2FF9H6YAqh7LKidWQy837yqQd3fHslEzsipOyCkNYkEx5lL
VqY+glg1Q2mpExn2XNVCRSr4PlTLEoCsNVWqzOQmiKAjnQqgHk+Kx8kbvSclALkZk6sUhvdEFseY
9uDRkHdCm3rHbBZpLdmRPEokIlatgAJfa7T+0+iialQ0IM6ioRwSxgdUrIULaqIc2Lr860qNVaD4
S1+FOY28SwCVaZFjlyMvjo5b+AzlcQ04hTj2ervKlQo0zo4COxJAjstOd42NW6abT15G2zdrCLIl
WzePs5UzgvRpX+iCuBr/8JXdmsNZAph/9vI8W+Wm7RyVX/0SUSZP1iDfDwL8EIiOBOD089z8SB3T
Ry8149SVp9swhaJBcF2D3a2AvCIFKqae8aM5Nm9z00WegJpAISB1BQn3uTmnrsh54t3bp+Z/jP1r
5tnZ/jMzpb3ssnSOKCHHkw/PkSZDyTBBcoOPJvYt9nPa4Ylw68V64HOTepG15rndnl3PGM7KFtEe
b6YDCG/VbCL7fNC2ACASUMdZh5u99GuUYOsDygq412J5N90TO7eL34eu8P6SZxlfy65BQsLtxIl1
FQoDUbDw6lQW0ky9//N/c3UbiVsWbHw2AOAPUuO17prqe+kEr0HuVd9Bpj2fAI46n/yjy4wUewHj
8UF3l3rk/zHF/3cfSM+xlQAV+tqTnndqlO8uiOyi4DnftNBHnhkyHAZFobo2vUtXut2LHTwlk+28
/tegKLDbmSHj34NUWjuvseMmp6FEhaosDHVHhy5hOTRal9TgRlNhz53oxXrGtdCwCVq7sKytrZVg
61rVvI4An8eQXEIsRHvTwN4CLYmpdJxCz6yjeHdNxK1tFoGgl2wuEpKLtmMluFvLet2DKnYfMZG/
jMa0LRsb4FltN50svNmp+I/sLO8gvAKM3otXYVupiwL/8v+nvWridkHJqjnXpZNVIOaEBvg458ca
sAifZNg+3VJmeW83294L1DJig58uB2QrEYtNgg3NQUkx6cZveeyqYxxoF8Qkqwhla5RDm4woO3Gn
fpqHSzyOtk3Dx+WcOmuj/vN0NOdo5fN0NIEJUus76dvLyUL1ofCRAl7kgJ9c8tr3l0YrCtQEKGxj
9IE68Pwa96iCeSZTa0cQ6KQOAES2NMs8nib5mGkApREqm/TEHwdPePNM8yS3SzRJtsU7hR3JF+iu
hxTvyVMP5oKVKhgW2x9LC6y9gYtxkX3VpgBs27sqH0FBppu0RvHKGKm0IcqOZPMDEDkAO36lztlN
z+sj07252Ur7921aYwRlym1aGhQaiGWlg8iwhcLah6btp2xeNpFH9zFtJBDUGmsspYIeUBmIwZT4
twUxNi89yqK3kZq+hR22NzEz+5NfhRALYbodgT6+g5hLCQXhrN3OPeTEBxRQrcAxzXdO3z7QXLcp
qJmD0guV4Xoeao95mCxYUA4bhCj6vWLxo+325lcGdd4w8pIfhUz7ZavS4AJd6O4EohHUFY5V+M1q
zuTgQap6WTHQ5jeqrs8lxFhW1OFvHQiPfYfcd7PymyE5hzwuLnwCHgDZqOSHbz/1tTV9c3jlrSBu
XOoFbrRF2hY3KKDmilfo+LUwXbFIMie+K0vfvVAHFusoktAdBsrp5o7aAIN1ZKMyQjUHynk5lSeu
nj4oMTyQnUzUSfaxHx8ahPc2TmwM1yjn9tVqzXuh16Ep0kHUGjqDbwwoBEAzGjSeMWP2wazdfZfb
2IRSnQpkv71DXVV7apEbnc1NZIUOXuLvyG4TSSjotY1DZXU78phnyiaDH1FDM9syqpehblTpIoNr
Du/lMfOk+laAPSyPU52jOElTjdqA0p/TYFg2hlBn3w+tjQLE/tpHeAejWix5EFkIBG8F2QnVhuXS
cq36lYlWLqqhzb8GgfwGGYfyR5iByqn05W/plqssKxikYx+Ql0mxa8jFsg6d6DfyWkBl59l3lfxE
oV3z7Eo5rjmeVKfGLKujhYznZgpcrOuwVweNbND9cOwYmZO8+A3O8hfpje5raCiE4BEfv/iGae4h
iGtsGfZI92kZ9MuhM62vo9vvB9/Kf5tsOsgxbL4CGQnRNVAiMikWfOinR9Mu023kNtmhYSK7ugGP
kTzth68Axm/HOst/mSP/IvN0fOkHNWI3aJWn0JLuqWuHas16Vr0ymT6Rq9NN+4QF/Ni0ibes41SC
LtwTxySwpsdOWI/gCPG+Qp4bKlyR252gCVc/gDLuO9nxYRAr6ZvhXII7774VPF8MSbAyQlTIgXQz
vhhFmZwbi2Pb7Tj99xY4xjQpfwDWEizJwRb+uEUBJF+ndlbeoXylvKsi1GEhDFCvEssrZhv11gXu
esqvZEa5lYE88RA6fKGMaoeferoZNOwC/27j3g7yBAtKewBvnH5ptBHA/1NU3ZEL96PqXNj8fBuQ
V3j5jjwBcejHJCUyuSv8StKNo99l1FH71fvE1GTcAqogaH8kmjeOuOHqDFQ9XbH4m0Tu5kFnf3PO
1SqejgIcrdIKDhD+AbIAzCNV7lxmFMEEvQ9s3NNNkHkuyHptcUatxgt1ksnn1tl2+nd/AeD6qh9i
72i0gbeMXcDt3ar9UiWu9WAjrHX6DzvEqiL3h4pR9TRHkcqoF59YY5GIODHfRWn4LIkCJoiu7cCC
Ebl3+NjVc+8Ag9+h7nrTjY71ZcIDNJaMf8f7AxwuIjNOo/SmKyTIA1B2oIhYj0QqtXpWeqSoEI6J
/XoeSQ5ehGItGukAw3CVqZbO+jOSrmkywABppMcD84vQvKDaAUsqFEvE6yJu3QeArtMN/sThacgS
MBxDmXznCKdGXJ47kIKXJsTGHTCuOnb2A3JOm7FmU4xCZyyWe8v6kboo8QM0NX3xJnNYhfZgX6sh
Nrb91HcHH+CSE9LcUJZnVfPQ4HGNerm+fMM7/CnKgKRd8IdJtqAlq1mtBVDcN2GY5fK/7m2Szr/u
La7NT/eWGAYqKhnqNKgikStRLIXDuwNVJFITSPruMOkCRWEbD0bZi/0cKNMhszk8Ru2gZc3aScAH
QE06+Ei1rgPFjQWyxSW2iR3bKMjCLTkJl5FRVAneu7F3qiYzCBalNNlGgEEPDJlq6yhWImuZqfPg
S3WmMzrItAI3WuT7q1tH00TfE2FGi6JlauOkMRYJrOYPweiLha33kwB/nFBvWb+Sx+g6NnKNzjNK
doalxf34oPDAoCg7Zc//irf/1aQB058BLE28zaA49tqgwRurC/NYgCKSKF83GsYrHNEtrA4ovD4J
pyffAzbZzaYv5BaZ4FL1NPslmD2wSkm67tJptz5G/Z0e/l9uCr/vbQnYHyS+mHxui2KLCmzk2RrT
2dgen7aFbg55vUwhZfKalY15yGwfGvPGZL6Znvo1pmFwh9SvuoLPGwXm2t+xQn8pJEMmSU9byHJL
/mPK3qetEMMFKSeq00HuDaLdTQB81hLZvmRPO1Rq1maa7uf9q+5F+UTyqYloYrJPGxMZ4gblnwEX
CMrHiddDT6P31maMGupDpOGkoYaZokzi7v2CCfOOcYe4SD7Z3QnFHuCRKMCEfar0gYx0IFtcozC8
YmrY3DoMlnxL/VpD3wJfLZIy7s+VaCqoGOXeRpW2POcI5JVbx5dyWWvOBtQIwlOyWK2Qfh9WWY08
qlsqeZZDBNwepLGA+WkL5wBQd7cB1Vy3CBANVO/HroKUZgCUyr5q2HXuIVtt2aDzCKSzsmqg9xRe
+h7e0IhnIQK3ggwRP7eZizg0Dx5rJ0+h8oYYdRIi2XroQGdUgtefTB15zb5ThgppYJWAaYu7g10w
Z+2q3M8vsTC6jQmu8EttRc7ZlM9W4rmXBAsItpr44Cz9dCzXdT6iXpG6fD8KTlNcLGkUmVrqHcOy
hTIQd9cSa2Fn0SbmM1b5fFuNPjv0QSPLRQjFtEOIfVC4NvRpnHldCRIDOHyyesyFGL0Yd9RBjnOv
61UYYwWYiU7nSclrnslHiG1l+aSnCeKKM8QDmo2j4l+93QUCxEms2vSF8fvv+FyWJJAA4iBK74Dl
PmE79e/wnUWRvMCLn43EeHET5pwhjcP3g8PHPTPG9NyMeQleJmnco07LXjYdt195l8cLEEWWP1Wc
rQHPK4GKSKCU40X8l0yb71Xsd1/aEZlsw+fmAxYYwdoohYn/RZXt8RrpwSzTogSeZWsfr7uFlQ7j
iQ42kBTz2V82w5HGwWoRUdW+dZk1qJzRp/4A0NIIYjyF7VKX2KiE4yJ8AwDxHlKn7WMw1eEJFXjt
kuyGBFNF1fLmmkXOBMEOhZWDHsBRZI9sSuWhfLXwn4KqPYAItHyOq6ldKHDynegwDkZxKmpAg2ej
qdtykGLp5fammgCGHkpxFn5cPYdAgD6IAPztulVhKfTcrVq/zJ891VXPCEEC+FfLB+qOq/wCsFBw
pVabtj9V2YzzRNDHmxZgbJLYcOuZgn5Y4ukw7KmZT960AijG3VKzC2qkzhDg3VBzTCKBnU8brBx9
UZCGJnvE/J35ppCxNg5NBaYI6g38Pjl3HdaINNZUdnvFnvqeOrF4TBa1N5q7wjCcCRzMWXtQrD00
4OxCUUGRRWdTH4yh/gKi7GFXC/luspuo38fdeMyLKhyX5WAVhxgKAIcowSFs8w6S5NpIB4bA63xm
oMo8W/ztRCNvnjFPxfvw25x0FnKzRV22vtDtkkwMct9bjxGH8jQdgo+zmw3FCd4KOzK1gKrBux/1
Ms0AT2e3Dr9t3AoZalTDLqiLN/qUXG9e1JN3yK1ZLFv+NQX5zsM+zUNOc/vTlGRtquLPJXzXup9k
go2O/iA009x7a9MZ3Updp68Q72z2hpNUdx0UIz0kI06GbYUBQiMeAA1GVENTAV9GLOGc8q5MkVOA
StJ5pJbm4gwyKTatzADn1006UG+VWqteMft8s08m6pWnHI+PMuBYyM7OIJYZ/CG70BVoqOS9v87q
JFySbb4hRFlQrAzS7flO9MVyWWI72Vjpimaij0FnXL7lbODXmzmXVr3midHMrqERXhzw8KDwy8st
qGrlKEiTqS12oFSQh+52+smqApfliwaEnMvUxU8LjGvhQ90zsC/xRq6oGXlZ+CBtqIAPmX3l2qOB
WNmOd16/pM7GDcKHCnGDohnM8zxokFD4Q7UIYi6AI5ZSlNfAcS4g8mh+1pN3MXyz/ulKduEMJyUs
QZQiBp3kIBcKzWjPWvVMKGisosQ11gdsfGf7zUQeZC+a6Yoa6YU5YnWce+kdeO3c+zRJ2QW//DW1
6GBMk3/Ine4neIizdMk6wMPqsBHLwI9Qp8+K+Njmrt6+Nv5b93GWpda7jc763PXfOB/zhVkV7G3u
jbemFT5mUmb3nudl9+Ce9k+im45kgkhCdt8B/X2NPGjvRLmKl+TW9/ccFEJ35EWHrhW7zKmGM7VU
kmagxqteK1aC+kHPTCYlQrHwDTve32x95bTLIDWzLblQRy4LoPsrVIuQjebkDbRA487NVrerxkw6
20yB9/k2X+zk9p5ZCuAhK8ANp9UUHF2/u6dh9JGQnG+gX1p/mt1qwH6bzrdw+wgZtlcDqKsuN1MZ
tXcqZPx0uzPJomRhgb0QlZH4g5Gv8NtoYRg++/SpGjviK98GtRK50CGcQFohLGHNn4omZX0Yb8Oi
kMvbZc2uDHZGA/z07ZP2bW8czGD4cvvDIeoH2n2Z7293p0ovvFbxG801/w9DVetQ4nidm1PtHsAh
MawQYR72zIYwgVEV6lsquic7L7KnFAQ4B2aagINqO+TuHKPqLhNWosAQBmLTgXpnHxS1+yzB50ZO
pm9by84323PieMbK8KpiIaHE99gr62VAkcJ50C2/DqcN4AogLG5C67H1VXunyVS7ILMeydRboKGK
izg5kk31cY1q9spczgM8O35U1iaS0gJBJvBiIKvv0z1NDjLa7IAaHCBRW5AEQiMPcS3fUvfU20+I
muWqb7c0McobilPqlL+ok27VSECfIVV8na/cOQOwT4m/pisHLBsupltfyJ8OYZp+qzJmnailsCrb
RszuQZiBDzMZKr4HUGI132oFycqF20bqQL3ZVDs7liAmlaLmrVlCJJib0yNNZDBooYTgftvRhUFC
YR5iqbB38jbpkLyaidPfTy6Td/U0/IyGMPzSokhiDYHAcRcrNLk0ViCHAkgwDcNT3RYQ5EPt7hdQ
8Lkgoi26Y90nAFDZ97O5hyCfbBqwWyBIAYVq2mKC4mtH+9FPCO8MgfdjXwJpqsFj5dSKExjKUZN0
g4zNQ5wHAx+ijqNXyrLGZvkdPCvVU40Ez04K6OggLBk+aQdKwGK59d0VX/+HufNajtto1/WtuHS8
4YXYAHYt/weTOTMcZlHUCYoSJeSccfX7QQ9tUrJ/e4WT7ZKn0AHgDEKj+/veoBDV+xJZ4PLi3vwe
G8lVk4z6Uxs14zKP9OxGGGG3dUp92HuliFmyxyrCguZwH4/42mZYZn6ddy/m3UN2t1Oin9yk3sYz
Em6ORAUYP/OZQwetsgDZkKOZBMNHDCKQUqb+rVs/s6AT1yaFRXzp3E3A6JbdwOi/Hm2cu70dLYy+
epJwj1HxeOOZWxn1KOAv3jvmVsY88NRS7mmREQ/ZUvk72ZLN3X7fx3Cq5tYNXwC1AZN09Udshksg
dlq6q4cm/lh25tEutOAL/JNkWYDzPbW2ruIBNZIgMsbwC0yh8559gtWD3DMXfrnxDUNdKVFEmsPP
ko9yK/NFfN7q/6Lur/r5qqYy5hbJu0yRIozxgO7V7l1u6pwpssY7xZrExVtCSdbb5HvWllIqJPfn
3JSslEdJynonOw9RssgmcoqnoiuKrYAd/6inxVmpSSSOto45VRcAaDDkTfKzUhMzXuqjBuVr3VU+
zv0dTjF0KtLwb5LFetHr6xkQvnyVC55RbFLouAzi1xapJvxOUvmtpV9GEFXD1juQ7MpPnhK/fqST
RUJC61c/Ncp62S2ahhUYIe8gS+f60Qo2o5/Yy8GEm9iDVji0adfdB72erTE2Gzbn4oQWmSmqZBno
dnff9tqEbGpylI3yo7eNpQ9x6UaW5NGGWHs9mqn1r0fzDcXfdG3WEE9y9HghZaNylG57R6tOslSr
Sb1jhKq4PLNVB8QqNC39+mTO3h6ytUY7a9nI1r/YV7aeJav+2PenI8uiUWIPW3QoMgajWdwpsXaQ
sgMezqe7GCLRepifMyzywjna21+ViI3fmf10UHGWXTPq2oeg9oNl40zmsY5z46OKAPpZra3N8j2S
jMXKBwn2SXbzktI8aqq/dfS8gxYuvshHqa7xoCgJItw0qtocGr9zVqofh1/a9DIvDfdzFyNZOjVT
uFfTJLubd5TtAEzxxdFBvRhhLFBg5Tii1sWLP0dWgqb/QhKxh3fiBtexo2kYyE7obhr5hINy/NrX
whalHUsophqgrw4tXEQqTHU1yC2DhWaftQ7Lf7bOrfOWETxbzYBeV8sYhkohf/C8XQNW3VqN+ez0
DjSY+aNhhoJavz1tXQawm9ImGzzrh50vSdCMq1oQ2JRXNwm66AY/uNni6tpyVetzgiotRob9Z30a
1GUbRz1ueH6/a0Sn7FQyg1c9tGbg+O70VA7DUapmuxnClmHef1bLpELdWNsofZTeZ1DJoR+z5VcF
jp2M9fdK1L7WvbXKrUxV63WfVUjmmIzA0BBS9EP53p5IkqMoq+fzLSYKVLJkaxq0u8GMogcMkY95
rrj3ESpIewYaYyWVteb6ROUVpAeBuRc2qh4/1k8kCxa5Vpc7T0PKE6iS6LGBNvNtrBfhuSjrWGEM
l3YQYp5SWkSnZlmTScHRwHEJOWlODaBHlu04GXeNJsAE1Ejikxn4i3Je2/Wm9PQOEu3vGsIshG9s
U3gX7yBaih1NWxUs7NmJSvpWnbFdrlHdkJGq11nLGOErmn6VxZayDuctX4yvW7Lur1qBR6LyAtpv
G3Gn7B3C8Zt6souHqspeDGJ9L2FZb4iX9Z+11ItXQInGU+s49h4Vp3qTJbZY6tmkLDwn1Y6OZPPL
CKssWwTQmDL5+3PQdY682jL8On8Q+scutZgE9m14Lkd2C7t25ohJ6r2sg7COPY0hLgm8kGmdh9ys
1Z90TNp2siTrC2WIL0xV4aVRxtigd7Vvgk7RohePh8TRhfVcuEG00iwrPbmx6hyCKa/XQ5u18JPh
OGOZ+WLW6fcx75p7IvXN1vPy9MJPLWzN5oPJHpMBtDysrWdC5NHKsyeQAKoz7pDPk5hr+eFmWbn2
bEtfy2IP9+xWvHYwDQuxxRQI9NjcTZkHJT0O0wvyBPDiZlEVvD1e60r7UvGiiywQa+kscTaVkJue
wVt3bpjm7LOdBeoKrF2v3BER4wz0oV+sJF89Jh20I0Oq89bCN0n63wVEZM51sigbQGs3O2Op2BD2
pS0GtOVub+rFrOTsEO6rMHOQxRinryfOp3EZGT64X0e4y3hW7nba5KOoK//Otprk2I2xt5Qa1+L3
+jY3kmNuzL5HBLTXSNomB2MqFjyi2peiJ35pGnpybbdiRJuEC5BYYXenOhXyN/PAOgavfbug8hl6
2+A20JB5bj0SQiwvp8+mip3O0I6PmLu81kuAAiKQ53rZf8oib+0rE1j5pol3Zh8GG5IE5MmcifGP
7DIqLDAd4iTZaXHafJI9giY0txEOeoTs9XT5JirfKCoRjrlOj1IE097KUlI+zjJ3ZVqOu9MF+miB
qPEvk6e0rd4XZStB9v5Cnv8y7P/U+tO+b527+VClo7TbyZ/2/Ugi04WUfhgIJGyySjPuMjBNuAln
00vuXRVD730zpvK7YTnOQ5toLFD9wTuCZcYdZt6nTQtlnY0wcOQTpo5mtY2UIF84cYLRRDtPfvr5
I3EnY6mqz28U4DfacIEAwkVaYtMzE4vx7oBimoiRtcNbH9wWmNx36YOp1ir3aF+hp5Iam8QCCBvG
ZXEJlTtbg+EpP1a29lVS9hTxlSErfnnbRw2nYKV41lOLse5GsrCAxJabt6JbD+VmSIpgk9i+f7RG
6ETW8Cjx23neYSwXeOPJMZ3+qLesi8LS057r+NzBGO7UQVsQ4y/BVPA45Ew0CeGaxVGaxqRz0ZqL
stXo4CzKVpac+oNs/at9YxFAIE+zyzcHFR+rWL0cnAP2IJzovhJQ3sfmyQtxVXEAUuzlIXFKi+Gt
mT0Cx/yF6sfiW2sb284tNrOrGtj0g9+2ysYGWLmWtqR+4eA07NRc/bk18GdAfxselSjpj8j+Jbuf
thRT/1Od7JdBtl0hPmFeKQVugaNixw9+AnQT35jpEvJUshdFLLZTkRvXRlRYy84SwRNOBbdpkpvf
86wGEui2L0H5++52AJzT7mIdeX3eTugMuMSQ3PRoNZ13O/jDRznoyHrdzMTWLiqcRSfy75CiD1mG
idKbcVFaBM3WagNncfYski1aYR4iQ7lG22Uhbxng/8aitML+IIvNmL8WJXGP99D71vHHomyNVFhW
/3bffAJDU2bpCsnYo1Xb2YU7z9BiY/Qv5ZZTpsF5Sxbnbl4+ZRdRbIdHjcmtFAOI2v6bZ+XBtegH
81adiOnO0gFG1htbUJbRRvYa0+kbfDf/mrnzuZes1keDXkNCr3lm/MexUHo498rqQmxap8au0OrB
0Q6V+hgaiKQxing3WVAjfM2r5hJuCTkrrwuIFPXG5TQVYu2z222T180y17LhU+Qaz51rx9/0smH3
OW9lJSVrNDV+EW6DvrdvqXi3+Ywgfo1ySD+SROm08NLTlOdE8czzVLWLtfSYR8EzASBEZB04ogvH
6OK9nLS6JvceLPBiXQ1ILsQiqq/awUsulYoX01yS9c3cWM/1Zu8s37rKerw8E15DbrlAEnfaQjJJ
H20MwzPNCb6kHmRiG9myU5QE/cmBhgxIoAm+YBe5t1S0KnQ79LY/7hlr4XSdpcZjxhzqslU0p2ea
qkY7a1A+OkYYHowo3Ph6Wt4lSdRdi9heyRJTq/JuIFgEJkhVd7JO6azm6PvOZ7/tMRfFDfelrhzl
IPsS4FGwxySkJ/vKD/TeNlafKVeyFJauWH345T/+9Z9fh//rf8uvgUr6efZL1qbXeZg19W8fhPXh
l+JcffHy2wfTdQzHskyEHyzXFpoQDu1fn2/Ja9Nb+z9BgxIXrkb6nVnn9V2jr5D7T1+izPNhdfkl
sWbX3BnuLEUAz/y2iUdIrG1rv5DtJuOdfe2UlSvfJcP8GvH7IObpNbZyWS2resvqdmDCrOQkpiDd
NrP/oDQhxGDVXARjGW4daUB4NlYMm9dKWZQd5S4QdE8BCJe3uU4UW9GKvFCKpQeSPvLDj733dbJz
mSYrlVt/b3VqNCI0lQ6XxvwxRE21yRkvkTByQKvOH0nVfkLIPt29VVmpqAAaObCupJmDbJEHMDNH
Xfz9FTH1P18RIUzBDWdZ5KeF+eMVQU8uV/raFndNH4478sj+wfC0aZ2aSvlUxaRw5jlNP0EuLh2z
upY9BNQh3iMqiK6/7lVlnrJPA+fdcXp1lqwwhnZp98resurgKQkrfRUZcX9p43x5KAs0J0ayZB8n
VX/g1IqXuSvCzyCl566qB8HVT8ajfPq0arxqg8jYm6bOUAy9wP6H29X908kxVaLXnB3TMviUt/O7
2xWPqNIBfJ7dnVcIorAguufmRzIt+Q3GtN0N3PcHOUKGdaZs5Cgoi3MvMFjZzVjgaqwH7jOx7HYt
rDRDZoyxKshqDBIsq/mkt9WlPU9UMaS/zSI1f7SUAkeioqcryl+H2r4OlLy6Bqq+Iedv3eWzin2J
wuyii2LvIOvQ2Iq3TYGKomyVO1ThsLFmPXwieBjfVqEJ/c1IlwTKoovJzlDL97LpAqUBbyGLrN7M
u9qDgBc0d5jUWXc/9Te161roFw42Gu+WFdKmTm8tdz83SKu6qfPh9fTEWZiDq0fNDL9VvZveN/MH
8c6isiJUsyikoegWHQy+feoW2b3eatVG0aYcTT9a5d59n5z3JikdX52jpmahq2vdbKBnBzaXX7oa
1YPWbGRlqavBP9wN1o+DFx4ijsY/y3CEDbHXNua75d3dwDijjw1//c7ijYXbnDqceg2BY0nVC8uP
mlvrz3IWaCrdcPQtbzjhPsQcUamChYjiS+ny+mYM++YO+2/rQhB+WOaUEVYwcXn4rx6gnt3n5B6+
GnvbunYA3oyGk+zsftIOeB9pB7n1VszCEQgVCTB1ZzrRxU9d3vrJrXNn06za7T+MR8YP49F8ktFX
EqYqHFdHzc0VP57kOKhULUlV79Ye6pFEceouNFgC13qouCC0U23dJW72lKvWWk7CZY+qCqC69WZ/
4fc+mobgp6/ftnKzcKD7dsWuJu41j8RvXjjnLQg8l12LexwdZA0OHNC3tYAYnz9lyyrWtEtTV9Mb
zY3DhYz/yAY1VV4byEOFBDKQaFfMNltGRYFSjOcmNwIwzd+fI3cek9/eovM5MkxbtWxNR7BWNY2f
zhHTMNPPmkTcqljxXhqzlYXZa/H6TYpUbvkiilZDcRNiaXdWLn4nYqwpJeRTB0X4MMfh0rNHa+0O
okFdFM2AGhvkpQT75RYsOTyS/YM1YwIjf2u3hf1YV5GCqHaK3rsAhGarWPT0syBv4UXIUISKv8OK
cLZldiD+BKPxQ1m2B1ZEezu3y/JYO9XBN5WnalbdXtj+ZN4xLmPwofsRcliivJAtYYkXlldhniVb
3/V2TdjmbmG6x6DV5ys+fuZeKjZAB6ZdZoF3mevVfBDEpwlprsETOgKtfQdQveUsutod7vRZQKqA
4EtOmvXbXJrb+hFfo6QhMIjfV9uEza386DXvAtPw4iRLwdR4Bye1PyVZ+9oh5322SkiybGQP2aAl
MJNU7fnvbwvd0n6+L1wcLlwNbwDXMokNqD8+O6Or8g4cjfI2CLQ5+p09RnUVfsl6AIPeINRrkloh
GD2gvqjUBV8K4FGAF7yngozZJlZsNClsEd7/uKdbdSqLnfHopkoIXRTVE9FHFVEyhF9l0QmndVC0
010X2Oh3+NkmnM38ilzJLxFcBUQ6F1mJNDvHRk9GFtMKOc/SsYadLMLneT2kLOKuvA6BsK0dgxtb
Em9CT6/X4SSad7RmmNhMlarqzM8hdDYBCIZBdqY1WymaDbh5aWdac4qn5pVngKucqT3ymIU/1Ou2
T9t3tOYRKg0Ibz22n3Tdbm+E7vpXcQeldICj82S0OhbjqpoegV/Y95pfXnhBoT2h4dFsGFy9rewW
RQXyYCTj+sYBP9Wx2pD1wmye3w5r+BNx6Hl3ediizX1SAsWxbs0JICh2kWPZBfeImJsLYRI/rOz6
YqzJTEAPsJfoS4QvzKkyrN9L7yHuJn3lKUNyldVE29u80y/kkayG5ObbkXo19W/dYoDniydV5w1L
HdM3wuPEkZ35Q9ZbVTOuazw2lpqYXutkg+w3sJehqsb5GE6IeUJWXzk+cZ3MbNPPKKrvpRtlEzUH
a5jcpyjRxTKyxwAuBDasdlNpuyEkZaDphsE3cNLPTljvay97gN0QX6mMgDcjiyjCdvm9/LDy7p5E
nI8lHVV5OtWroS66rSyKMmkv6g7UuCxi9Gxc17W6iVojvyHWr61yNbFv9TJPrtTS3mrjYN/KqiH0
mpWne9PGmOt0s6wx3zh39/okO+lFdiHDxfj2oCCYiAsZypJBLhnPksW5sRlsINCdCtEaAUVndLUn
JdNuwsoi9pjXF4ZXld87PX42osmBT1p7S9b35nWpGTVk41rZo46dQG0hmlaEbX77V8dJ4oshLcot
EY5uXXZ43GVhcYvvBciVTMkxiqyTjMcK7on8sJDyl13ExEjlhCXAA5b+Tp6vpjEfH6IYkoVTCo2M
D6t7pr0mJIuct+msImglxQqi0LDvq6YiA9h3fXxZR3m5rDXVvUHpM9gaThHiAZOPx1gnbwC40b4T
2I0tRB44X+BFrZPUN7/7rXvoGvJCcncwD+6N6QfhFsTWtPn70dD4ebbG1MFUDZUXhNA0jXHlx8GQ
IFnZ6IPSnfpRK848AKX3Wn+LuNO1G7Qa+EgbLn6Hc1PQdPdTI0rcZ1CXF3ah3URdxgxgloDMuSmB
wJmPbz0A6vsk0r1wZ895YGv+aFEqZU3UuWupXGJKV1mcFvHhRUizTs+zBgNc8rI1x/jUBo1+LRtU
sjXXf//r9Xmofz9FmH+9pTJLmP8TQvz0KrCHATi3o7anV6S67c48TZ52FfNklLKIB7w9y2/PfOIb
K3Mwyp/HArlXkYDelw9/UCAOR6ouWv791zZ/foPZmqM5DhfNYeww/7Qahc+p4QAYRqfzJH/ybFLG
2Lt8JlCdzNkC5Gzibel6+Ge/VsvXfKUBE/tztY8u4rlaNdrwMxb2b73rqLFXVlhmqCKtZTg0td3w
QbeQSsmR6AtqFHjJwayyWAtuFb983UJsyVz1LVyOzNfM1ThvvfXLsKz7hyW68dOUmFc6S2OTBYch
XFO1zJ+CJv04DWE1WfFu9GBtWUsDu5RuwsMbVYcLYk32bT/1ePjOrJK+ja8B9FUf33p4ijmRsNKH
Re97xX7UISmMRh7c9fNHgFJzwmsH6iYlS03Lff9HD1nnk5MexeAfA1Nlpz+OkfVWDCNX076o/eHv
7wPjp/uAn8yz69i6cEzdtiFf/fjwQqRIR9Jr/u5M2DKKpQzPgEIkVDf5hOoSzb3U/YxU6u/xnbf6
bkRFZ+4lwzmxQCvRbzsk8VSbALuvG1up9vom/gp79LXhrU52edtDNjjV+Yb/jx8iYrWMkH3Ni7EK
/aD5qfiv7bf89Jx+q/9z3uuPXj/u8y9eZvz72y6XIfqhdf69+bnXD8flr79+u9Vz8/xDYZ0xbR1v
2m/VePutbpPm98je3PO/2vjLN3kUOIvffvvw/JKGGeh4Qgtfmw+vTXMk0Maj+90tMf+B19b5VPz2
AUua7NvXJvza/sVu357r5rcPODX+ijaaqglbN4ShOxrr8f7bucn41dYtBj/DdkzNdoX74Zcsr5qA
GKT+q0qki3msMd9aGLh8+AUanWxSf3UdV1iOwZqG0dHVPvx+Bl5jm+dL99exTsfmj7wfgxFHNQxX
V3UW0zaLNjlGv4sXWPooXHiVhCMTFYwxMc4WkXn4G+EymACwWE3zqVG+x4R9HLVDnCGfSG+2A/Hn
iGRu5mCbECq1s+ycjMm0eaU2zj2wynjvZwVQovL70JIxdWBR24o4hXnSI/14kaho/dpR5y5R7hwW
ru9SZJK3IGWyzUYHiJ/wKpBSD6HbRgtcqE5aAHPEVcJlYdjP9RA/2K5+k2i87FW/vzSVKl3Y1+ra
8noUIQt/oZX2sMB/joxzmh77Hsyc9hxpGXh0hGbU4cEjJYpKjXnjjres1++rHkn1KbuvpuA7DkYn
YUVf2t6FRQFbtfKOQ5PtY7U6xdrULYsmnRZtK9Rl0VWfpqC4D7z8tvPKJ5al21Ed1rXatKvUsz+a
qA5mAPUMDZY6319YxackD6HZNKjz5pxpW+g3xO0OrAKOesapin2+tm9Xn8ycfFawQS+MlH29jvrs
1LjVGuW1rQMTCVHFT0nnbQld68shzdQVVBpcHNckrC6QU4/wm8/hU7NL5FmYJrhkh5vUWNhJvDbE
eKnHyrAQggtrxjucTRYIYZRLteQ7EIswFmqU7FSQpj5KcUMgnHWBMpU5iM+e3Xz1KvYLO9LcSaQs
kSo+hFlq4QGlz0u2+WZR6tm7+zNz81VkVsUmDnDqiAf/QpR4aHaxeTPhO8kV1XfzgSMTnoC84F6t
vJjFoz8zEQvQ42vyho9Rq4+LGhbaCobLDca6e6scumUaLUOoO4u4yKwLqy9ReB0WNXgH3Fv7U5uR
+jDIs7YMwkBCBdd+8h9iFs7YXrTOys2z7zWOpuskynZ56J9Cm7uH/0HW1hiM2DVQ4Nx+rBqnO7iJ
/9VLwNk3FSAcG3BT6F/6kCfqhERKACq2hsa3DNJo2pgN9EwNk0Cl077q1VfkPJVbtGVWLK0DMgaF
CtppRQLDW1re3pzUeFPZdrhDKal3kFE0ar5rb9kXnWdfBF2GAhbPi+cS1laDDvEsjKsn9Xthw5jR
RuMm7XhsKtW9Lwf/MZySUxxyfTVOkGqR+q/0pa75N2WThZt49BL0e2r0HDN+ZrHxI6Z8o1cMF3ry
dcDbsyiybiUy/dZtmgpivtq3zRLLspOew/10SqACifvNa6BEpLeFbqy1bNxiy/gdVP+wmPT52Svj
C9Co/iJFknMY4++DS5ZR1zkrlU4Aud8FCRwXM+ZJUB+xk9xzjw6LTlOyFXhcs+cWsbu8WKYp18rP
qlkoz/8ELMdBbld03KYkTqu6+tRHLAuUi9SHKdwlPGIKz90Ss7WySI+ewe0QGve2W0UoaMc7X5v2
U/wlLv1N7IBsKDnXLd9C1fzvZqWt2h4FlBDlmQE1eO3aYQmwdGwemqqDwhMgQRcDninNQaHgHRoD
7lkS0C6c6IuhEa9geCQYU3qfsgoQc8sltE37Xq8MZekgUUYL8EB3VlYuB6SZBEMqRnkoigZILlp9
snbt+pMd83fxTTKg+A7boB6PDgOo2nBBs4IRKK0dbVOmfbUo4vSLwkC2hHp8kRaMKhkhyWUeLLEq
ttYE99WFrhqLQg3Epkq02xbA7zLyy3aX1ghwgxvFqBqW3VK0kFpdnad2DO3TEDFY4pH9rOfud31I
CGPXyaoOUKjDxhpHP3Q0clM5OLUybBvfuI6DaV8FJEiMkl/jBh/rmrEotnN9OfbGMUQHjR+T16sS
GBm4PnOD3SGrVpUAIWdhYaXOpe8d1LAJF5Ak7xTS+UODkgcwyIWpxflKjeLvRp56y0DJICsG1glk
KcLopoVoqQ/BoMsym1Ce86C21i7HMwgu4QKP9bTqFzkk6IWatjj62qS/1ZSQPIJ0CPOq2Za0p7nE
K30NZF9ddbGDbJvpXmuGvjGNK2WWl1CQt9ML72us20sfEs8qKKKXNkvujJ5LFVufUGJNSVLE0yYv
8Iwox+JLEav85hpNMV6+S2EEPHeJM6Kn6S+ZTyM8yUDC6H0zVnG08lEUtpOAiF77MrTDQyUSfYHa
MiOF8K/t+EXe4oO7axC3WEQV2oJiS0g54G4YYdTZ+VVohBsn7QsIhK6+npLppsn9cSFfWjjEhqD3
+LK5wqKeVSVOEa7RLSMr/GJ0xZWI+2eCtN8DM91GU/uUl9wPmpa8qAoPY2o04Jv0dJuarEDCzrzA
YaADuqFYCPMFhzKacTm1t7UGa1sy3I9ee6H44YhiijhNvX3Z9yqeKSpDsIddUxl4a+hTayZIvKgm
9Zsqmo8OgrqAAcabyUjBKWblU9iiqoSjJBdgBpcaA0htW/AwT11V8XZKTkrt8rsyEh52lD6rffxY
Fepem7JFOPCijHnaVPWbZQbR0vEGfEtQ7gFm7i+F/2yaZrfsiqPVPwVNDs8VSdsFgpXE51Cdg1jG
aOMCgnVJ48FearINxLGdn4YqqaN6ie0soxRrODx4Z50CW7lHUpqxwkF03Gv1G/BLy7Idhs00j5Bi
ABfT1byKCQvA9gBSMZC09KNpgdQhChgtohYRCjvI+NoLUZ70kfOeqM0mRQZ/Id+HPEDGImfWkcwz
sCgkhodNUEeKaol63P00Np9Issf7IW/NZQbPFWW3G1WJEfVQg43b8qoMjEuryec5XK8vFQuIcs9v
CdxLo9Y8hrcEFxMEVo61tvZzJThlvX0VmQpCqzppQBadtq6dIJt/knePa+RAF9AfdpRxH2SKWNvo
gixa3nMb4CuERiezWlRKfdV33mMYpTucWKHFIC2DAhFSltnSGtCoHALvGixXsGoixGAChAkiWN5r
qBvgErNvTq+V+9ASBYJhzrOjKtYalfw1kgHRArWu0v6Y5syXYiW4bkW8sVxvYefoiQlYCZtGM285
7RlINQEUGu/Ig1FnBF0gnNYLa6wy5kxrMXTu3tDqrdMU2o5Z+FNQ4n8R+82K6IicIPf7qnLxgMiT
x0QdVgH+jxwO/z772betaONVk7Z/90GOJV3IslqT4oAUIRZ6MXn7gBBfFJnDqjXUO1Rx6j2+F/Ve
y9IaD2Y4RH60DlutW0BOafdWq7Z7oE3tvofPx9t3rvRA2NftXphfeGibva3Y9T6Yhnyp+fWEnLse
EO9yrkwxWuhWiWbvOpW7qCINeS2jPrh65WxguAun13eTjUh6bZ60FCEzNRSYk8QwvkyzjLRlFLfu
NtWzbW3OFpvZ/D0yzuF+SGEgVy5ubH9UlTG3XRNWCjNw6PRTAzx2bNchMUCup+/zNHlo39QuNP4q
PgTZaYwbdQ2oSUcAXfOPtmiOBcqBQCy9ksl77R89UJeYEqpbIzDE3klasXdNYDzCHHbIpZMPy+48
65sYMu+unnGstdt9zfOqO8J37I7TTRKIU1EaMdJCDv7Pmv8ggs+FAzjWQAs/9LvkImkipCcqbhin
Voc990qWnjdlObZ1Jjsi+S5LYZHETP/taaFN0V2EKvM+0qphL7cSG0CF7R9IIxSHKA/bzaDbT5mC
oyDGjeCnW/HJVkW9gcRp7IGHGHvbrl8/3ur0wQdlmwUvaTMiBhUOoKTOm2ZsLsFoMZP0+FtKVSDv
DrOIG0Do+yRwD2lfhysmPjEDoDNt81Q/wsxWDhVBzL1v8byZncsjqfL2Rgg3Ww5OV6w6JwF4M3/U
c+dzsS8+GqAbNiJvbKABgMXztOkPjdtoa70vIGTaAslOtWPBaDMziLOwPwovQPpdt8wFHp2nqiqz
alGmmThojmsdPLOyV2ajADmb6xDbtg5t6e2zetprIjLXssaYu4qMzJtdFcOyhfSvGdal10fdt4Lv
WAxq9RRXHhJ7lipOveelrG/a7tCXvUDXVjlCS1linNTfYVapnJrUOmQ9EabS6JNDabfavVKDXyXW
6G9l0ZoClJmDYm33zNSKXtXvkzDSjjW6x0SUwWehTl1sEtfxV01o9J8Rf9/Cgoc1aekxCdjhKW3t
9GPRutY6yZgxoFXOZF0ES6NlNRvY4v5dwOF1Pf8eq6T9FEKdl+8mcCRDCG4Yx/053Z+4ij6hLdTu
kHLPtrq3nhevYTxC0c+c+7ZimoMC/yrsxnxhhrzK/id/3yTTTBRMtYmH/hgDc0dTH92maHe4Ez5Y
U3mqbGaXLP0gjqDpsNBrdJVaEeyB6/xDFn6OKL6LHp9/+gzQ0k3NVd2fE4ksBRQznLJ2l4ysGufl
I/Lk90NCQB/Uy3Iy1Z1KDup/EAz738S5fgif/buo2v+HwTDCVxoB0D+AdH+Khp3m0NUvy2d0scLs
+X0c7XXX3yNi1q+mpQvbdHCp0OEmkPN4jYg55q+GTjxdJXwhTAfx4z8iYob4Fby2BjLPUQ2d3djr
NSJmGL/SlYEDxXYLwrdl/HciYgaCMT/dWK5mksxzbUsQryM6N4e634XE7Hgo0yqpo11InJsZW/Fg
OaO3VaNunRU6joCGHdz4Ub/PUi3Zqo0/M01VYFEgyxdxOvGyTlkO9Jm4LQBerqeaxHU4KVDRxoKB
BAHLa96Fjl+AjWyhhftZdJejCbZIwj4lrVoUj0Z16aISEIfq9Nlrs2yVuT2TwSabZaqxlvCjekSa
VLNvShct4dHy0rs0ww8rIII3IlZz6+jKuGl0TEKsPHQPomvajVYKb6UHpYUeFy6b+VgPXxtXuQwc
TeGbi+TAdC3ZTQN2TZ029qD+qpVXh8NT6Mz8hIbFJPoaW95y+eM4zmNpMOfjk5yJgN8+DKNAbguV
ycu2mRosABwEUorGWhUO3hFC1YKHzE+AMSTbJJ3SQ43RxTjdjF5gXqBW8+zabraK4nirlUOySUPL
OSL6HcAjUzZ9vy7yRjv9P8bOZLltJFrTT4QIDIkhtwRIkKBmyZKsDcJDGfOQmBNP3x91I25vetGL
UrjKLlkSwcxz/tFxig/Z59vR9wBP9maB8gdfrPR1TCGW+WG9m9MQkSHqXEgGdC6GuwxEbIr/jDU4
dh1/FYPYGCF19Q9VvSF0XCKaR/Jzu68vM8rro2+/rqiCi0w0p9a0xpOBEjQ2uruSE+bdvJbPCBXb
J1zMn+narLTg1HRbNOUa6mHuzjKuSMg8jfQeEOnTnrdtsZ7Etry0w2I9kHQJ4tbUeSz58gksoGHH
ZYVXx6kz2nAaTMLwpsBOqD+RtzGvfE9BqW5H3ZMRoNESyurOvfjLe0hhJmzE2dee+VhIIJ20c94q
arfO3wKRW52J1+TZs48ZKMhhvu3GRu6bEv9/E4+QR7XFvT0hwONVOk0yj4Wpl5MnzeFSb9hYs7Ki
2KPRNQZb0AK6InKiSdycnGhigkbzd2+YCDIz5bBgJENpOxfLbuVd0FtUj/BJwzotnONkEhWGqQUn
VqHqaHHoyML+I+PJC5AhLRLlfN+ibl/Q6uBZ/oLCre762wd/n65ptRTnyc5r3l45IBSjElatLvHl
y16TDxIUm33vOG4TUX3AmiNKCkf7U8HjlSB2CqK11EkgiHwouNc9FXiUdGtN6kHLv44K1KwhnpIv
AeTFLIBIFRqrXujtqSRYLYKD9ROj9LcnYkVvrU/6vdW2EYGm1qFfYH2s+GyoRWmSSzGy2bc0FUTk
y8mf+6PV46t9W7eWlKoh/+0wy14GtdMC4k3EmJTUDZikPAbKiHefhVbvL2sxXZXq/SeYRJLqKL1F
GE3YRut0w3kz1B5NIpji6faw9ulURB2hpbRQ9tVRg1xcCzZgM0cIKzv71csI3cNUBRMVvOdG2l1r
Vqxx3KvDQgTQZ0PCsD+MLbrXwKUy2/twp4xs89HyTxbwwb7Z+mL6Lg93UV5basRODslOx7xlW3bn
1IvnqaI1tWTkm82FZGRdB1FaV7zRBEfEQFpRtNab/YA0XOGsyuNyaL9YLFTUBV2ZmJD02w9D1sdJ
FPN9Z5cWYyMANsg/NWfOlORBoW8RAO/t1va0Tnahb5GhMK7bkpi7JCFoKuId0OtQus1PK00jFE3p
CddQ95N4/4MmIo+uh/6esID2wZPb9tIXVgO73OfIV3cP2XA+hTeOJPRa1wuF0VDgjDv0WZB8iMaf
OJXVf973Cmt3Rzohm8PyAJdLAKXyf6+soapzL1lfvn9L+kiTCI5t1JGyhRKGDWMG/L0sTPnRCIN7
rIeiiIs8L1AdGeW57I3fLgF9r2VqP9LsShyMM997JvazsqYGmjuou/MG57nV84epOfWt/0yfHNme
h/6Ym4X5MEq3hI3xjUO2LXNMgIsdZqTdMvqJNBmgB4RiQy1S+e6kOn0A6EyGylnR3qWocAj7P2Bf
3e68xrBP2nTlCR0GoIO5Pd3OMEeBW5QDtc3kzYhH3zF+aNNBQOLNPzqfXgfSlb8/WH4Q2VZJ3cE0
/yvB8k+GScNiNXY5lYiKW8Tci3NTCX1VQfVZF9ZrVmxgiOyaS1VXb4P+0y8pomk7+FEaxmdDulvf
+2W0o5YgjW8lmjCfwbJdRJRNg42Lk3x4sHNSoOilp3hZf+1m+6U9/uTS0EI/D0peWHrArjI9hh3o
4lny+EdUCwzPaCkc4fzNuly+q0y5Z9NOH/Na9ViCg/y11JUdrqTabmal4nbgn7Y07huyVZrNYQPr
5XJFAJyfYek/09zFQIHGJOmrHFgp2Jt4240yXtJ+PoFZ2bGX2+cRt+fbXM/IkMZmi78L2HB9nE3L
90/+4E+hu7jmnVQ9pl1jCuJg91ZAleYW8oMwLsiFRTNEm4F+SnFfdd4XGszou6ditbotYWt52osG
+ymK8RfBA5VBgHkdvscptcjec8lq4sruI3ocJDqa/V9fW7+aubLeNdLbpZXvREG8MCH92tu8DZUe
5VFU449skVgVJ3OmXVEZx74KfuVCrwkC/c9+TAzLkRHyCzp8ZF/dM7pf/+cioTXoktOzFpKKaB2F
GszzMHJBzvNkMwxQXFoNioAlaJsnWeOt3pEpK4iLCk0+CDHSL7sC2iwV13YuMD2IkVCZYZpvsQ05
QisqXI4SX/hxBmg/IPMZzrUzdtfBdspL1xBdPFc6MdM6OPPeP7Tp+serX+p0T28YXBlPRNjR6lOh
uquzyJ8WeXVUFy/rQG+Zuw6J7zxmM3bXaXpA0JWRDFEkgyaPua+A3OeOjXlDnkXMJYDS2I/Po0yv
ktPorksRqOUVqpBxGL27pc0TT9FoUfaNDxVX/6cgc56E0aJEp8fp1Gfj9pKZM0HAtFEMFq5CwmjI
x1LmKZiy2ADXumvKr5rd7hJM+u9gut2xlTc6ZsJaWQTlPfGR82EbpuzOMrbnoaz9mGKtNl5yrqli
mHD1VNZhqbLmaxVecLJNeLg1C0Kvss2H4iajAcRuz7nezBMvt0P39c9AZiOHZTePR2cyssu6Aw7t
AU9QF8yPizczSpbrXaqVdU7XNDuMYI+RCBQg5ELNrOfSKDxs6akj9cZDOglPJ9rLCN/15BjGx9rl
w1Wo18k3utcy/p4lKrPz8E2/lE1rnUyl4MSquf2k/GKGFdqM/QlH+x+/TJ2LsKEWRO/fk31VREDG
Q5zvKj/48mfrvhi5WB9FKn4BBM9xs5/NgBiqbyOrZXuHbSKFPqhr9FWedUde7CTq9oo+Fyupk99B
jft0nO1cEz7905JmrENJL9t1snp0Ril5z4CVzG/l9NQwb22CANysnJ+YYIn546cImbPtB3GrJsqd
qgpNI9eHxcmsEybz94ZV+WDgaT4HzuRctoXEhsrFsex0iIjrLjvrQP8Q41zEjp2++cbATKTMInbL
9TFndkNEul/oWkvDfeI9P/HFeLbxBlKHbHH49FXPZ4jAQtVjL1qE6euztAt1qfrEghg5m5XA7GFp
M3HtpLuN2gpaLeIHzPbuLdtLI/r3nJqTanZ70uSh/Yp+f6ksxElFru87WmfxLm5PXdaGs1NYl3G7
jd+bPEovWCLHaBz8EhjTl7EycfK1f9uWqzclde2Opqz6UGi6sPLJFw9QrfhQNm+P2bxA4QwHkXtu
EHQb7F1Y3i6TsVpIpaWI83so4ktFmkDD0DL1r2NBizubgP24Z32Yrru8I+6Ibqq6L+LB7l/9jS2p
sIrypPL6uWpEec/vJ7WHQ9UD/Q6NCstz4VIUYq0LdJrQKvwezlZ/3e7KnA63lCysQz+V8mquzVdJ
JC4Id1vfqblUxA+5JORvbgmt0BIErj0oPU1qi6f0UdrkLc+3nHNvqY6lIi202G7N1k5AhH2n5dHk
ojy6Oj3aodWtL47UFsAKG9TtN4slyPmySC1qeh3jYTpu0m1eMmnwjuUkDiCRLmi1QKuWfj4o5uzT
7LY7o4aqmS4laX3MvXPRX024M8qdmu68NTyLCkAlhr5D9hqQsE/xE595jCxzOQY6IGdl/iIplCeO
FeDgueYR9PqfH/RBNEqu03qq/uA/4G3o9AsEOiw6ok0Dqa13Uxc6BH7sQxFLQOiIm34JlUHwhVwu
dkanNgId++EWarAD5efp2TFsHoHcVlGdlZ9lFWTHdAxqblfe/Lx0R8o0So8UunG33WjaCc2ZVBV6
oi6PCl3o2RtQvtnocOXatm9W337KgUm4W+Q5Y3CMIDSzKCWS9Sq27bUxvSXuJjOIa3BTliwuuY1d
xax7/9zMxRtB2DosqqE7ub6HB0UiQ/Bfe2+c4U93zs5qbri7vYGpmjoT3zCWmCj4D1kq68HdDcIG
7HKjs4DHEvr7YK3OklDreN/r/qPIJSF5XjsfgtYprn2rf47NshNXoDsQ5NQ7BeMGR7unvKBF9TnL
QAB2egXBa/t4WgLv3rWNNnFXgltUCn1Qe2WWiK26tiiFL5Zy/1rBsBy3lKI3QlXhJIvaOJPFsnKl
jk6kl67iRYq+l+4i0IRKTs2rpg0tXBfrX8foclzKvDzm2fJHuz0vdy0PrhLB3cQSGuYjNbeyUQHd
rYW8M1feakVDRvGqyeUZlG9GfdWWh6oihIbAd+ekbapc8yE4127enknGKaLCN/0zzktmOsu7x2fa
3RvknHg+g4ooUvMEQU5QcGmcc2Obnkf3T0FJUmqqDig6s2OdTsPZi6U1ZnFeceNTKZydiOz/5bn6
z7hTveYU533c5H2/VMVN4CXvVWpc+q0az9RPONHsO9uLZW8er6Ver7qn3xLcg0iqEd7D3tP7LV2+
WF75Ayhvkj2YPgJ/8S490VhPQ/cE/B1zkU+PKbdRjCwpiFAhhDkAVkxssbPXkl5qulEmj/ck3rr6
ZA4VbRdknaFS2/8Lyp1TV203WwxLWamDu9o2rDcv86DQg72OEagoWkZWZIJW+0J5zsVx7emxroMO
i1mWx15QRTJoxsvQPmydLe7s1a8vBYkcKvQpBEWVMuI20vt4pP3dQ/PdFHGTlkVsiHpjWG8IVHBb
C7VBfzLkLcQ5T9/J249ns68Qi0jC+R0GHsztLsF0d7uk37vqqwcWgymeJax1X2cU6xaYfbGJDjDf
NqF3twtwG/DapbL84Q3Tdtdbh408jfOusW3Cblybeg33Mh3fPKosR2dCVSPde/aQuCRF8GnazBfQ
f+ey5jNXqBcgc8/SjrGo4WQlkTqSZaU+qOrprXQhlrvYY5W687GjSTdEBLOcfXbOhk6vi7EHz1Yz
Wk9d8LUwFc14WZ96q4HhneSx2xv0YNwJHKZOOMziKvbWOOtW0x9ue9uJUGsSUoSB+WstLtq6n9mN
70ks+qwnY3xXwZ4YS/t7MoziVdQF1X4LDV9p/vV9bZU1tODY+keLckTIeuPHAhCzW97wmlccMs7g
3Ff2bh7yeVpiTjr7wtnCyP7sZFP9njtoh7QfrY6cjyM+BRyYfMgg54vFflxNdMTdSCU612UxAvAo
lXjdeEZQaEERVweWkVvGDE81l/aDffuON8Mx4yxnZrDT5ijLdYJv89Wl0LAcjHzZaukzOgn3IDIm
OlXaAFCIZrwdkVNde2fTMcaXjSnQ1i+NO/c/S6OL8qklzn7kngq2GsBKdFe3Lf+hBzOJT3CPboOD
TYD50qjVUgez2SAbo5k/eEch5+CiNkRf9EiMqSKffTUuY7FTTL85LQ28lXykTI4rllSkswrmV2I3
zXgfKvOyNMPZJWWWiVemoIplFwlaJu7r1bVj6LsaNn3TodyE+D3T2qrEpXfX8dOCmRQWMOeBY/1R
NGSv1mXKqE+ueUD20r072/I4jFMQ5SZhzwY/pgC0JmTQyw4Zd9zT2Fi38ILi4MysM8w365P6CsTe
YY0dVDQ4bSJI4LkjK8fFB5VH5Wh+5JYbfGQIJDLjM02N+Ur0ZCItgpI8GzKxDOqE72R99EZxAdYd
YlEG5rkublFdrUFIpWEAzzTms1Fiuu3pWcD5uVwIvADbdYLqtZ1VLPcWrZrbb8cl5cEltaZLnHV8
cYsBeDNYamba3D/ueK3CTrQcF2b7PhKA6t1K113vj+3ka7IYfvsoRAc+ub4VWeU/3lyNIOp3khva
ttb07I4bzQhE3DN80xe6ewbsXLOVxyYIUkBH7IdNS5ZRV9ZzsqUGKdRrtSFgoP+uMJit21ln5GOk
QdgvJHXa05id3H6B3LlhGMtOynmz+k1s3GxH8EbTccmM5qSGgf2p6GTs837fO5Bzv8HNY+iXzmEl
rz3xMG/z8q4l4zI39cMqgj+L2xEkW5ImizEvzDYAikA80WpKFLllyBsAXZ7GxrsYs0kKZ5Cq19yd
DgYJIfdrVn2MNbsvByZaDcCG5z2nq2jrquO6b82FLHxSCjOsNZ12zmRBRgZ0ASS0zqgNbfJDoZoY
Cv6nDYZOIKNHRPxUfEAen2W9StQTKoiQD/3zKkmr5A38CJB5tvkmL75XqaTrCYT1Vmbbsa1pkute
UZT5MQPYdqm1eGDayS54bPOzzPPykC/deIeI0QjrzgZvVbZ3WQxbhqSQJm7WYeyXg0CPUg5nYzkM
gd8yInFNlDaUxNiOv5e+8PBbovFYtPW0NU5zCoz2V0AXY75XGcp1IupSGIrB4EC266BN8Bzpc40G
saq5ijwoZ5X5K6Fc/gO+zDFZhnCb0aihR6PpsX4x0NBQjrYlhFpuifl3K0AJm0qfbX/pk6lwX00A
lNOUpl+G2gyahzgkZ6tDWthjfRsAXw3+kIFXPQnm/KybwAwHhdBtXEyccoFz+tZV+KNQYTAbQ4is
pTu7szp6EzeX/61QA7s6FKiawt2bH+fMnC5bHpxc8kkBjdBLON2azFm2JiQLodO6SWDUUEFY509s
FtGgXCN2GvFgZtI9maX3MKJMidedqvHUZtPFxHEwmqwj056vs1o8CPDKZbmmWyY0HX7+kpz1ubvH
TIuhQnlRvQTbmakaWL6z3ZCGgY4gQCcP/0wc1Yk3apWUel/jRlcXpfYx+f6QMbFX1GddtAInXNdq
pJyFWropPblL9dEN9V+apQoOouyuuSlFvvUcjlv/I/VgP84ZJUhgzj4ozY1lmtBhVdqP10392Vzu
afijzqjuykH+3NPP/JaSbuPTp8oyJfQAWcq3NsXoeYF8Pdqw022fmAaKLQCw+SaJ40i8fQD9pZcL
KiYypCaWy+3oKJsXLFvlkOjNXo9dvv6ecjmQMFK9+oxAIZPeeND6xkqIjqC0gLzIZmVvWFgKLYtX
uq1eWk2msVdQHj4W5sFDQQI2iISQ5z3ZEYjrYCONuQ7pQ+Dh1ceKPeuw2dWKnZP5wmjl70zVfzux
x1Pvv+1l/V9qGiezWzJ4HGgM7kaPZ+WijXxMLCfLT3ZuvqemvyS2QLtKDdiXmwNR9jJiAKzjcTOe
xi2wLpra+x0XNchNYyRox8nhxPMJ6MYLodofprOLaDZNGso8MSfB9oT4ZzplnUv6imrR/5TNSYzp
tVtJ57PKnorBpuLhybL378AtNPvkflX+2eUQuPiIHU5Z36Wnvdc/ZO040TdLso/dcHXa29/1cGcV
2nwwgrn6GXQTXbDMHq5/c/5Z7hvDt30ijs5JzFa/2yvNx0g2jcOGJB1GI4srY+WwnjPxqT07Z4Gk
liIl16EC8Aay0ojmYVJYZ7wgFPRK8BD02dFyt+aIywdZCJB9MWPyuX3QYz+c2DZf/ue5vKmONCjj
wRDeD1Es94P23xr5153ehwIPlM7JiZjVL1+SWIpUaz7Q6PYYoIFGd4MG2dSRkERDeobB8StN1FiU
hAMKG4dxnLz6UOGznPBlnmlmsBOD/zm3ad0UI6+x106UdeQyJO+eUYiHsj4IEMSTN7O6/2E4kZ5z
lCOJ2IUh7laCh8Abw3quVWII+Suw+y+zWHjzttelYvb1Xrfxac+2LyHJOzf83jyBOHwabf8x/gny
h8by5qOR3pljmR2W+bZXE4lljq/CJ9dvRb6plxc8zlFjo0XjSkAfTozDPEemNd80N/JHNeTH1Ah+
kAG2JJRmHVenrM6uLHru3X49r7sRNttDppRzgeiYiUSx+RF7LaHshBxb8cy8uwONKRXnLXg2XHPo
TcV4CO7WiY1QWRrVsu6eA6jHkAYbUjVwG8qIndWkjv6U76i+1iqvwN6peLMVgERrzWhWqwdhUHHP
3a2L1wzwibklE6Hk2smcdY9yZ4FB3qWZ5LiZE99Fyam95jjO298SZ1diXkhBiojRAzUwWr57OtmQ
0TWXYRfnfHBlnLELWd60nh1dh3OeibN1O3vqjDvKLEUyq34DQ7ONs28QNGvXJ6+U7Zn+LhqjlGJD
cuTfBpkfgV8703JDLOrJB/0CIiCPu2SflPK+8PxPxuAs2lJFX03aJchBydPbXOucDZkZF3hnkzrV
P+ElWDBKpPrELvHeSM3yCouSHceO0uGlWUUie9Wcdm3eLanA4d9YIHgzk7nTJTsS3qRRVXbafJEd
vG37aOigOzmBfu9v/1uajVx4ildnNJ6ZEGbw5fTR5Pz5vu6+P3zLCEVRthQQBE8K5e5m53x/aYdX
RvQUGzr1q3JdjtjUYQzucooYRHbkrFNsKjYrIcbpDrL69tUiZsf+nO28tdvmEfGCCpuUaa+bsweT
lT2VWULky2M/7VXsVbzRq07/Ctb+mBVQalM7sC/fbunbV/79q7X+tWCkP/jjhqulMz7hMrvQbJv3
7dlp69DjB9v3ozppJt6ecQZclmoUux3jWhGXLYi1bvwX7qv1OEzqRXalOLGP7kRazVAAFsEDe+Pf
y83awqVcPmy/+YWTbwsLve5Iepl7G5s+eks6v+VtOiF2wuF4NpmzKZcLIoO5NKnIJ0hS6swupMCE
Ai1fPFvrO30B65HjHLdCWgHIywqhXS3Q7vVKHOsgKOl3KbOolilXF3nvYW6gOq0t+58S7kW4QJnb
7sTf9zYYFhLq8ZdjGm+i2B7z25MSOOk1w52OAeRlRI4T+6OPY2OqdgAzOAR/IXRorLc4LU8b0jgl
ey8WjnrXS5nxeGNhmrarAyh0xS1J5MogXpwB309J3y1T7nbHK4ksVK5v2bI+MtI+s6MF6OyQyDbS
M0JRtP9ciwOCTTmSpnDR2dUfAe8kNffIvRd9v4r+PH1U5mxf9lH7IRFuvHLZ0h6F+d+4KqanrkA/
jUssLnDTHhHwvQ4sfocqGIdHQNEhLdhVaM5KbZSYsu7xxeCEqGvFKXjD5hy/Q5v7pkqDcL88f+ac
SEEWQTBcSO4AXLu3OBkRw17mYU2PYyUOGGqDA/gt8WCNafIGNuIBtwLcyFjjDCn8ENBOhLZhEBTp
mheTggDcVYAFTfCzqIPqYlpo6Xz9SM/BeB0KGgPbaoYBWB8ngqtDBhPysn6lZfvb5CXGFKJ16FqY
DpByOMgI1Vfr2V9GGWJrcq9m7xi4rH63FkqWTk8IBwJjvWwuonVWdVwN7NNhW1OjvVD6sV5YdSxu
yUMpzeUkCswW3I8tolrsKKn2FyxszrtcBWG981/TMs6jZacXp0cSo+qwlZb7VJb88CafVler8ak9
VOWbD117HvV8rpbUSlb3v7RLsbcIui5YIkN8CIT4d/+GLq0/JZLMfmwu9phXX7gc8ETRUzHU51W0
4rQ77n+yH71jSRHYAek2AH56LfKSoMN9wydY9BdU5t2RbyA7mR7YmHCrA/iyHUF/VuEkfQqsNhN7
lvDeeQhCsYMF5WNvsxgdleujd8hSj5uueSzWOjvb04u5oOIxhpbo5YIBT2S8qcLWzH45DKwgTOYf
T1YyIikFmts/7EWGW2kKOHDTGbTRHLyTka0hz/1FEo0MNYQOPtVr9l5tr8NQZrjpdh0iahgfqKp9
ysg17iv70EjrLwi++xQg/GSVup92ayLOujfitQCpm0dw97p+tNis3Yb2vTHLYg6o8hx0REWyQ382
86Wvzb+ExYBIOFsZF1IiTzK7Pk7dNk6BhTitmFJMUtz2eywteDb85ejv+kr9HgOIj51kIAtnE4i3
HGxzji26qLtJY93A28PJ9aez7fj/LfeYrFGBIqpOlwNNA1bYeSVU+R5tRxPm7JSW4sse3hzfGS7z
ilyh2EpxI67Q/SAEOZqj1xwsIK7OQcVUUWGAZe9E9vMAnYyaoQnOlTC4jqojuCMeH3enEq7b2N9n
2MZJrxCN1PBUrbhu5m1bQ6PTEa7g19nVM7tPf/OixqMUkVPQVwhJmalztg4bywOx6kdDwDeNGJ4k
hiW0x3xhbi+bg9Ia62QqzsWoVFjk9t8AKFiZV8PdWhw+1VvdK+uqO6zpymC/W6rxoAyGZK45vN0k
kuXDQSPVLcthjtpMvbDlcUmbtQp7smMsoaO6mPVF1It5GnBGEOaGAWxtw2JvnhsQAtLSl98+uUD7
NCwhSH/U9+UlffQCyootB+YI1DGkHuhiDnQAim1IuhGJtyZKkDgbiWjGPpXpCm2IQaQWznjaKn52
mbVSQEGnWM7T0VduAiMKnXDLtBY4P1Krvbib2YfILaso8zFJZqP1Zxohd7zed6KxbEBg7O0Ja2IT
bS9sOANdwXuI3KQ4iWD/UgVB5F2qJqCu7dPr7jM5DlA44ne9OioKViqK5oL3edMtP9EBEdc5USVR
1vIKA2zE9dAcCQjn6Au2l4GePya9DUXS7bOsnilOqusB2BA8YbFBLoLV0zH6Z69pn0qqzhMoHC8S
qf7Xmfl2dlrvHvV3e2CFGBkcsW3aVGIGVSdOBIg8VrjkUuxa5xmlXlMvd1lLrrEjFnVoeVp71a+R
aXQwzFAXUUbp2rCgS+rXhmjk7OdAUciEs7inM5wnSqyM1qtNlHtRYjYcfe4itzFBev3VPGwmZRkp
xABk+IYw3cZh5n22tZ5DstCRuWyvpGuz3Lt2Hm5jASbd3J6G0YeGr22cnejsVirJTLN8mz3rI4BB
agSBjilq0cDqct5zP2okiScEGqzpPB+0Wzjjs5PTDgxTdb+iQTyo2itO0rau1CZ95LJLo5lu0DLb
iqsnhoRK2/x8A/AnuiqIjCJ3tGT+340hIu1nPjR67Tgf8uqIROtJ9fVjSnbZybJ4bAKKXJD2KQM3
YZFglMsfhl7/LB+2Wfxxat6uum9/9NMthWKRX4WQ9inHVNvg0opMxfAvzOpa76wW7TLxnkAYhjGN
5S3JnPLYq+sEB1/Y3MsSNox5vnhPXa9k8MAEV2cAnKY7JSutvSfU9Nnt7KPPuLhN6MqcF/pdvB+B
708X8za5+7fp+vvD//yrz+LkaeGRk9F3iaFxnWrsqWvTEHyK3aNNvj9Y//ur/9//1oBiHCYWz12S
TJgHoLZpt7TJUpp+aGJW4riYrVMwBK8mK2HVpRqtEdnqQ4UbpJxWbED8Kv/fX33/6//rv33/kf/7
f/y//ogQG8tC4c7RiBGSk0bZB4Kz8sdclsERSys+g25CpKfTPbrZrvFilsc2H36IVfzN5mx4LMpi
PaaksR6ECq4UqIGOeGZ7EqiSQ48/JWhaPUxOcWBWQkHUJ4G9AAhqmNd5Ai1cl/KOJy/miLVPm2Ym
mWW+Pa6GOkx5Q/QIhX4H9KSQlcAcLmztQczFNeP3dY78GCFLOO9nwLb06wtrrbwX9T/OzC3sTI65
eSTejT7f2BVypWf8V1Y6c6TTMSNVGBTJKjklHZ8RasYcJq2kS+2fAUfHhSKxdnO+ejt90rRLxD4r
/I3HNub1t9171jUtyIzDHEtOA7iQXvFD5o+DLB0wQ0xBy4KeCIfDwb5NlNRbv8/NP3OUzetq/Zws
/R/gKlXIZvojU5MHmq5jZ5z6pKsq3A347A77YItwCOKqn8UpXdns1637u1N7yezCNWiO78iiAaRp
2zjqoKbchhOTjYjWHuzDhTW/YGoNFuMFDZET8U39WAcvZkvHCGeZQ2jbxZ8RgIKQZwIzN7k0aHyD
t9Yg1nlaVx1ZczGF7MuPzt78DOb1daN9htgYmkjWRtaIeQRgS5Zdg3wmW2Tf3cRxlJssM4Yo0QVv
uNpnZl42uq3ZphtcRJztpoPTNtCfMtOZqaQ/h+nsrXDDf5XLG3dSfELsiNTMbyVA1nMGwKduRFS3
PdrQ1Zgoj4Rd11w0UdFU+UF3sj3mW/O86/k1l8EIw07J1LBgpfruMvUammUD3ShivVpB5a1GBQ+c
uso6rjgF+eoA0ZtGU15ucqBIkj5vVYVadsepakj/v+142MYriIMpDbMBuYTs+FlYWWNfhb9/sCge
9gkTXybX/NynQ9JjC2/3zTp/f//W8Oh4/syroB860GZ71x6bN7nJVfXkbs5TuaJ6y99FivwnMHsT
ZQLAMqD0y4xrNiRe89f3J5LuneNR5GqsQM65Z5wmMAMS/r0z0g19IK2rPEjqI9DyBWkyGXbcbHI9
q3xZzot2Y8c1NVSVDbHeXauCZs36oWzLhPot/t4FTF9jYKahgjjExFe0gZCxkyF3Zfuv5Ikh7ycG
9Mf55jP+P+yd2XLjSJZtvwhlmBzDY3OeyVAopFC8wGJQYJ5n//pegLKaSmVW1W27T9fsPiQSBEGI
QRKA+zl7r506fbccC4ZvSUwQZUi8rvbcDHjBDNf7Xhck4EbWtknsF5klX4eqQ9E45KA4vRfDI643
0KL2c0ecpyrV4NAGKbMaGmWmQXIA+TOUiryvWtmqG9uIKO6H40sMi5GmP/UogqDiNcxFvlg1UD/n
onxVU3tbBXH00KJlWKgl1LU+2UKwCh+ygJZWK5MnG5zJWUkYrzN9WNu0ouhKO9EV6PxOVbxgo+Rm
cI4ay90PWahu3ZSqS2+e8sFVdm1Y0WeEk+0FpUDlHVy1VmM68x1oc0zY1/cMidFY2g8DpRyfPmOB
rmNTj8GnZJpF9XaeU5lCuuDQeaDbGK3opD06CXWOhCh0Qk/oOuSF+yPChICMq83WmpOMB336+TWC
Ur1b87H7GWgtmsvHQMcr58dUt1RGpEuPccbWy+pLQFTVhnHiMzROY+FikV9hqigP0m64i6WjL7n6
Qd8AjJzi2UcS3Fp0HcZhneBhWcrRdZnSCJ/LP3fZoOtf8BEPB6Md+reFW0gq/jp1gyKszpnWdVuN
ToRjoAtKyn2WSIKjGx10iFp86jSxb6aGxrxoCzQqQlXURed4T0M8WAssCMTvibBdg1X4lao5nAUX
1XPZyiNDpjye7iBxszJ1/zFLGShioiAOjoL1wZosrOa0kHlHibChpdjWYXbQ9PBJFuyb1h13NUtv
j3o2TXqqX3oYZxRXeQ3NfyZW0zXNUvXfLlTQZR+aT2YF3IGfxs4tyQKOuursIHF6KQpadwVas8wb
nqupb02oQrzCGv4LxVSw75xCvXY1Qni7NSkGklmMUDGVXnhDYtwsB8WEU2PH5qavrZq75kAfQI3y
JSbvdkU5LjhK5fdIvZ6ZhHm0auKC3IZGdia16tUBcbdMSNBbgjzlrmJ87Vu6xKqKHkv0TniNzfJE
/TzZIsbAfGm255R3T7px/kC2yo+hNj77ZiBflDw/unY/vKZGeHZvPQ7Flyqlky0VEdLBKdAmOxRA
6do96cG4jKToN11EBX/EPSADuqeuXoTgm90XoxfVr7F+tgOiwDP1RhqlxWypFyszM357NlLUKPcV
VN5OtMaez9wwQ7NlYEtZaQGQZGygrzi5UVE3cgq2chcEGmfnEevqutKk+9meMs/cvHK+af2+KcDb
DsaDMfKBARaM97XjQCYov1CjonGVTMaBVG4Qx30X0c0cwuCROA/K6KEgocJpOTO4stll9F1PKsiu
HjLKpoH+zii72AsfPQloyc85MjlCIWrUxbXKdLZ86NGLmlANfjqNA02fRu9jERRYc0FAiOxhSuk4
TfRwUouyQxQCw+wCtF1jCfIFLDzeKL5HK7CLve9Qg9XHV+KlTpkfbfMpiE8vg71TIfhm8m5twp4P
ym0NcW0dgrC4FLZbE23FZ6xfzHOxNr0Kf6dJpSB+kOYTxNj26AcCv0yr3QBM0z+taCvalkU4R74d
8748dwF50q3VBqQzBZSAKbedHUv91CCWRrxcZ2fYKnRXI4qpvHeDlgQLEmpfal2GmxBAxcGeWhXz
ImVeeIif+6ApzlkcFee0IgbSKaiwvj2kmL+tGzyTBuOV0ZT9zWmCr+TYCGZqdHnaQn+IHE+sDLdD
TkX22DpRysk14irLOGiWniJsrnkDgdlDUy2Bojf7ZkKY2DIGMT197tjg0Y9r5qmMlS+zgoJaQLZu
gt8a6e/cJscnL44cLg2WfZASaaSJZhrr1rKFBcTXhOCxJggRab481IHwLgQXbYykP7h+Ft+Sp96K
URGJLFs6cA/2ujsg47QZ+ODlYFism9STCjw0ORfknZKSI+54iPLeWR7/xo8r/gxjZ2CqmQJro46D
ULfxEX7A4LWBl4RFE0Y7S4eJ5chaP3eNegj1xv3Ex7VpqU8dhkopTqCgihP1m7VljjV3c1r/MsOn
otDqucBUji7JGCZoWqKnaUgIzAh80A7xSpoSnZvGi74wUHACYj0aSaAv88pOVn5R7yzSU4kzyrKz
NS3ixHpsErfGEtJqRyNGkZ9rukpRQZWoZVG3gDR5STKjP9cgvPd6a1wLT/pnoC8hp0+a1bvEbx99
raS/ZTJe6hDBMXj3zn1ReGfZ1gVUKKAytuv9h4/T/MDHnD5Ox9Cm/9mOwUc6WTXfWTH7AGuE1Bt/
1/T2r6LztZe2irplbETOAi+ORbWjC7/Kr8VYo/qBkLGipG88IH4UaEKSfN+aCZcgH++bbSLNF66z
6WZq04QJ5CTGo9Paj+pYK/sYQzwiE/82QDZb8dnX69yyfiZaVR/QCgefdJyJyC8CkuMSVEWDTJ+0
cIBVlJsUUc3AXqIG9S621u4hl5ZHFKK3Rse+Z0LvbOhBM1artScIQPV/oi9+tIHzAbm4wAU2bJyz
tj39LN99Thn28jxAI7BrdQ+KdtqtLa/eFn2OjSfSR4aVAvFb1AaPQbeJ+Pq3vdGGe6rEF2+KKgto
VNhjUu1mS1skmnInfOGuwQP5y18CsvbVAcElxy/pEF4GNYUAFKNmVLz0hcDNDn6IeUTD8+/PJk3/
m9OJf5c1/YdwWDM/2MtJaULt20m070Tj7RGaUkXd9LkRfgsKzOymn5eH2OQ7oIllboyyHhaFEio/
nFLjFpYzFq6SYmdGIllnDj1Xzi1yVcdW/VK5AiJ4lVLx5he1qGWOhoXG7dU37OTdWiyCC2y/5jK2
wIsUPW5+dlwlLXXMnq3GqzbOFvHPcMCjq11kXoNK81X7xSvSfWrSlMsG9UltopdQ78IvDHLabYIN
Zkferf6QIAlfoEVCitmPFmJ15Znij/UZqwRwiSg01xVTj2WeuyRg0T4h+cLaW8aKk0Y76sGtcnQJ
O0ZzPnPvOyAyB29eJsGpcK3gwpyW64GHobKKBmDpZfbc1Vb32tHz8szmW8314KWn/A9cACGShSpU
Fw9Nh64htqGzaKIxPxfU9rdFOmQE5w183fAmVmmJqM9uO+trOeRXDejna9+kO6qh3tGyBry24CIA
ezv+Y+SZybrVhHXBgYf1QklhzFHQj/EfRsGG+3i1kQqelZ5MvqJ+wRGHlrzec/5i6+3d5qRH2F7M
jltTXxVfM9tyFy6iBURZ5iEKRLprjGrcCiSGuy7SocDkjbFOVFR1Xq69/Puf40daL5chYdv8NwET
VVv7eJbR8AkVA7vuzqWAulNRMxuUOs9295x0+i20vRhhZGWtKS7qxwRcFSXA2N+hqqcC4PTNupp6
kKGq/0gFdV+TXt7WVumbqyPZEOk4rqSL2UOvITa0k9BeNs7CboBFpyM1ybpy1kbuUs/3ghcUbog4
qJYuzVSe1YY9E6cXu5Te5X/4Z38ELaAxFCoeOGCUtqGp2oeLiyJKyCW6HYCIAS9F2s0VKBHsJEBr
F1+0xzTT013mZ4+57qKc79T2kRnOVelbJpxV3d5qE/tlZ+t0g4RP7l9iTcVLA9kMduaiQxDupx0S
wkkVKYfvGl7AhaHgB/SJvORsKlYuPbK4qi/wsw56LnaUp+NNMnj0q+1SrBI9FZtSQKcJmQLT3voP
HwH/4L8wAQAVmMIlDUijGql9ADWD2CN3uiqDXacX3XVMfOfcVgb9M/2rZTfNJ+lbwaH0w5+2iZbD
DIvnPvRWFXFAG8gdFOjIDXlJ4mvTaZ+TMUbQnOrGY2qTvVhmCXXgcDiKsuqe3fDFQ7Zw6/ruRzmo
6k4vwfJHiqk+GZG9QqHCmVZHWFjG/EpEJop+2tqwhJ4yGnFXGVbPit+Ey5DR1KFWqvazax88Lyse
WypEqzIdil3b5rekUPtrRUv5NPjjN0etO/Sm6aYuRoTiwnqqx0hcG900r1w4vyYmuCtL16YIk7B5
QE9knEAQXPSyFUwVUxwjvXJu8RgtpW/CButlATczjFaga86z1oSL975OKAF06uAgFynlQyG0B4cE
N+Av1YNhNM5pQCD1kDI5JFgd3THCyS2916OSF9hQABdunVZgsJDOtpXusVFLWge9yohqdD4JrY23
igWzK2h8c90rKFMxLfqFiRjdLpyTLgBXCbR56wGp2YZ6yC+bOII1Rut4gRcsW/Zt4t2SVLtSgUi2
UZdU68JBT1zD/V+HTOcBb6blanBsxHiaEhMhAL5cDdsd2lPkfCHzdE9S/BaaHy9k0EdHFN7AMBWK
6CJwvLVWavqWQBguBU+MssJDnFDhUwI80fUPoRVUwuB3bXzZvYBbqbcyQJSCT5JiJzEQSJIALHQR
84iJ80KIzQ0d51lDwnXtU4qlJn5TB6HOomQadquS1l1PYbDrYaQAE45aTKs9Qxtoo74YQ/URC3oO
G2kAPGbxysCzGLdL5wnl2GKisq1RnFonUsdp+BSe8uXfX1k0/SN9lkuLrdumpTmmZgKO/jBcDgj4
CMfOVrZ0V4fl5Ca8Qvz2lrHb6ItRmr86JtUPWRF5q1Grk3VhmxnAJO1bB18JsAKFPIXUu3MOFPNW
K3qwb13ub2ngPjLUC3cVAAMGfL22g1v93GTqcijG9CxyUV+bUUHKV3ak5ARJc3E9ZekKJ2fCdxuC
OLhN7b9PDEqxWWi6vQZtau09mvWOqkdbp2saYEwdr/Mprwx2lnAXMuKzlSOG6ETfrnpc1GdhprTR
c02jU5x/p41O5drJzy1MSbT+/B5DodkXPWnKpWGh0w/I6YB2i6s7HZvntNftWx+HawMD2uTa26TB
IVXa+iciyn3oosbVlJuu/6Cc0e2UnO55Hm0ko4mLbUIO0Ou+38EUQY9iRaueC/K67/grvm4J+lSe
3E1YwSaLkOAwHaNVN5LsMIjVbJEX9tGwKPMlXiF3KRUcEi579wlT7TkeS8AV5qdMosFi8G0cAuHi
EGzscoezPsCn4BprE1P2QpaZcY0zhucIlU7oMpeaUjDYwPtVJShletxKYJ58dYOefRK5TcoIVNbo
X8REWB2phBF90nloM6M4lzuXwKtLiD5EArFYmz7+PFSTkR+lP+H0jQs30hda5elH3W7lG+/oD9j0
HxO8D+zrDw//ryjX/6/SfzRVNd6d23+B//xX8v3H9/RP1J+3l/wB/YHs42BJ4xwn5UCbkpPu0B/n
H6atoT7QHN3SWL6D/oh/MM4SYLgZfkC4cu079Ef9BwIsw0WMYU2jk/8dBnsiGf2JJcVhprgiJj5M
MoG6f7gO0evSzdogbLBJG3ejOyQOQgQ+Ejuc7wp/A/Ur29Wlz6y5TtPFkMBslvwi/xNN6+/ehu2S
jMO7IWPqY/WACwIQVkn8OAb6YjEmunNsvPaHXau/XGTXCHWQo9fE14ImwECmIjkI9MHYvfvq/qaI
of1lsCMspEWGQRGDBERT8NW/n03yPUbw8wxvp6IGRJTAIH7UFH2veEujs/d9n3+NLe+Gz+9rMsL5
C/JmWTAUooCRKdva6HCehMRE/4e3ZZp/mQ5OY29Lg/LEDMew1enzezfNxaQnSs2mW43CDfuHSr3M
xM5ME905pTbtCFzXA+7CQDlUkhqHPQ5Y6SLdRHxQt1Ofz8rXjPMsJOX+oSty96QNSXWy7W08eM4J
UJNEGZve+sk0N/7PAg9otSIzNEZb6oxkt9NobWKjv6IfGA+hMj57ZVocB49iNGwb5BPcb3Hrqq8K
sJmD+Un4D/TLWsxG/RZRNxNJiVYY995v13MYwhuULjHqruum3tllQkgo1QdrkvUTTt1Ar61/dQN2
S9lDQ1bb7KxG8rODwmejjD89v1kahJVsBibxPjE+kyHJTvJVPHZH6q4a2CP0HcvGwnVZKuXFjn6R
UXczoz444oNyt27ZyIVRJuRu6/2j58PLdFp8KDXmZoWug65nxMub1kZzYdkIe+eAjDzlIUO6ihKK
1aGLhTmHOsNeoRCjIachJOFtxWSOl2q6Vwoss0bgvjbTF4JM+dyHz6mwxu3QtOlK+tyFMaxOUCb8
pjUSWEzwqxDyBQoOD5Bu+Jql6LUpkyJALH/bmbzlBMCWOPOAhusovMpP0ecsKX/gCcLL0WUVmjR3
VUHVJ3cJkGxBMQu6JwIsQefKwGVig4f0U3NbK4hLrFaiojIpIlT6TXrVzs5iGPKu+KwB39uCNNl3
EGC3fkc1swjGlUj7L2j26VqOJRLtwU8OxVD+sDR149k3TdrffFsqm0IYOuM779kdwmRVaMA5cdl9
aobmgmrqFVWRuQDIDnkCjfWyNuBRqX0X4Fp60YrPgCoQTWRjeI3UHz5A9mVMCdmBsRNQAUzVASJm
3L9iNVqKYqIp1K6G9p/xbEQQysZ2EFkjzz23jJ42jt8aN4YFcpWQLK45Y7CltVuglbV+jr5GkTSi
QY+F/Hdi0c2OtdGj1aXAMLfAhtUtLiUt8ZuNEfr2KjILcc686oTa1aNejw+0wJSGY8lgqGqIFWzO
9qAIFqZiAyydV9Wob1Fd/3ORNoFYlRPBdt7GTPMHdTf0K5PInzL8leR4san8ojnMmzq/0pPF/Hhe
IJr6goE1ebfLvD2eXj+/4v7aedv94bxWkflE9rfYzW2ojBKNXPaD+YxJExPW1JpqR8liWjPxs6zN
MXmmaEjzoJmMFzSg8vp431HrKVBRiLVW89PzguJNwJR92p2fjBtPH2m1zBQNSMJ03LeNb8t5L4Z1
FDd7A4jq9KJqWsxr8wIjksOQdH7pu3cyqir6H5ShCGjxKpRa9PYO7+/N8RUnRoM4vYV56zi/+fnw
9rx1Xi3nt8slBC6XFy5QFKoLEbmvrTHZARR+noqv/ejjEZK7ycnj08ZbVj4an8Cnthp5t5rcm75X
vfXoV6tqqFDADN1jaNa/YCp13hg9WZbOQNA6ZH3WfbJL+USp/3dDv7JI8pRBOKNDnLTNGpFVujMk
EkrOC3WvcGGnie87l6Sqdp7qP5iKpa8FzeFFZ0cPkYEizTKuXqy6u7FsPgG8crdd1n7Dqr62W5QS
Vl2h5HETpGU+mmimJZcgG71Tln0jVvM8FJgFmgh9L9dvpnJu8dp0Nr5vq9rhy0f3oFeIxEWULANV
++xm4DcQCFyUwQsOMkj2VKrko27kW0+pf9b2uJahqa+rrGdOgpOJy3PJmJlaDaWLYVUEJigWo3CZ
HERipdoj8wGyWFcjoGBb1/agvSIuB2q9rgMmqnmSQlLCGFSFo7O2w1Tn8iuvitBeqQKKl7K9WkGb
Yz0x5Kb5Fdu+dbJCq1hVVoY40Tfa9dB33LTcnCYygTuV46PVadtNuciHiTFNvDj1NWBbyA6/jJbG
7SzTq02ngBvgBlcPgbjZlGN7fQQkaAqxCdtfVZ++mlL+6NTqi0CD+6B0TAN0xd25Mbc6vw+La5ao
KXZ1VHEqrJGj+ZvxnrvwkAfnk66sCzBnlHH3vR4sYM5Vqy0NOwR8ZXEfVSv9GMQtF2P1MNScYRV5
8fjcKSVIsP/MKxapha6s7Ii/Q3RZJzdHJeFI1+wcnwA81LzDM6EdRVVCQSh6qMkEWZTXcgi+hq5u
rHQ7mmxRWF/sFvhraDxbLfqAUD9qjqDzkpQDsyvls9Ya1bYz062hhdYi06wfhFy/YsLQkYiW5ZoZ
a7bEHNGgFjxq1nBOMP0uzVxeJMS0hRSAgcA0oA2qiLomgxLpfLvQS2OT1Po+NozdKPQTnoBtxsAT
oYW54od9xUM1blSf8aaJQnCn5xsq6cey7Ya1PwZTUShWbjmjmX03vKIbcPAw+XITASPym/5bmKuS
UnmCLBRxQ8g0SaMBLqxPYYwIyS7ESVbpKrazLx5TQUZz1aMlEL48OFRynKFBmUSQiFLp36uu2Bl4
gNZK4aDoc4KvRkhGgeqgekQ+s3aLaySR+ZVdfjSoYRPay1S+RPSt6MkprPybGiDuFvKhs4yHMe2+
9p7hLG1nGI4BZgWl8+2lboG90/ax8OslLOudEiIGtHx0pRo8RguhAd+58TsM+Irt+jjkBvxGO3Vx
MxZbfF7fhpLoj8AtfppZDNXMLpmpU40GnMFdLA4/9y74d7frgD1sM/tsGcV1iGqTOxQCCqIb1prf
Ymbbq2lz0FPn5tjlrbbwjCAKWDBwehm8/kys2VMVc2lCmsOc9VACUOaqPd4GpOU4y51PXlWvhdY9
5g46AEJc0If5hIQ4ivtgezSmvSAw8M1wTtqCm3A10sbPyUGhnBypncDjGy0io6LcFSTBIi43TWYi
rgKWY1npAZkkCLpwFwzjyWog7QpFPWVTA0x27bGSD7oM9LUDFmNBGNa3wsCx2ZJabXYRc3KoUrY8
OtNMPfSCs6omj2NkvTqD+n0clrHifVECi85KdREMaYMox5xF7oUXjSfy039lffqcFwbsZ0hqx7HN
iQpJbbQUCQkgnOZucsnGIb0kJW64MIPuct/2to9GiX/rW9gs8+Kx5Cazo4T+dd6L1gllt3ZoltBE
64vCIGarq/xsGt1p+MdoyiaK0+xCOhGS78GkzpaOF70Q60ZXCJArESMVAmkBlUYh0N8hJa0KTknU
PCu7dAl+KCkcm0Qfeo762951eTmeDL+0yTLJHirTI0Ojts9GoxNYoDHcI/xwAOVYLaB+k+Egua95
ajGcNUqMts0/c3o7poqyj/5fyqXV5jPs1BjTEG3aSnarohWCD+s3macu/fyBIo/Zdd/7AJ24Hrtw
FHOyHGNn8CiijgYCAEB2/D/PsVDoTXp2C/1VR622VJThm0JOZ6JDkNUM7xQ1g7NHh3Orw9ACTmee
MxGvSl22FyeldKQaxW9Fsa6xbQzA2P1rrxukxmeNcdF8jDRekpx/qLgzeEm+R1m+1/MOyryozohX
6os/qJ9Eoqt7O63TE9UzlLBKzWupawbTt1ikabTxE+SwBPABHaq1ce0Ae18WotuPlU3tGx+PMljH
1gTEhwSuvQAvgUwCCzfz4gutoHKHh/BHmEMJNb3mCHoiPriDfPBaSlnm4JgHDUmUn5JMYfEe3Rj9
ZcefoS9C6JrIL72Iz1o3TmNw8VxmXPhFre406EFgy18cwTeSVANQJWvsLnoFHSJWd9yYyCtwsmsS
k5CbMRjGipJ5KylLwc1fmZyN4yqtc3q5Y7DPkJNcMI30F1fvX3unNjdYiBgcyKfEpUIqdlHvMxtq
GLqYNooSFZE6Oqvwh+sP1OE8B5xpla+Icyj2ni5/OflwE+4PKD6zkXxegPvqD1TyRm05r9atJik2
T1uNSaVml0zpghJHXcEHMq1FgYWL/P543mgW1Sw34/lgfn729c1PzYuPG2vTXcUGUFLiWfrl3Uo+
r4WT93p2lv/dw3lbNUnW5rV5Me88v+z+cF67H8oxRy5WCWLPeef5AFzABbjDvaeo1UFR3eowr90X
/3KbQ54ro8a/eV3JlT8k33rlmQRV3Q9l61FJGMn0inmRlmn9tvZ2rPufCnX3n3uawRFRpbnHoNyo
Nrq56eXvnvdN6s+4bdkaOxaen/vx5+O1bfutckZQSmpFoyKf/mZcCq7U82rS0fv09S+JBJyke9E1
gCjGyNNIni2Rbgly0VBbwydpYkCWOnO8feTXUGRj7BuZ7XirEnTEGqbfLYj8TyQG0ACX/KpBJSwC
K81XlZmn57G1q4UJMX5TOl5yBhREmn0Afm5+iMoiOYcKpVslEMOmnxSVWm08Raowt9JgLp0Ij+4l
UpRiZVntLkS2tXccxzjZE7dRrT7b46IPzGjXdlUCLS1MTkVQwbA1uImBR1zKvu7QUKnXyHapo0vi
N07YenOiXfVgM7q0k2R+wq78hZm4hJeogBia1tBdMUrIXW6100NtWoCtRRDk0V0qwz9286UmJ0lR
tYk11LUZZkq41ScpXsLUys5RmNOdGZkUAKLjZgHGEym2tlYbgJmGpR+6xPNPzbTQKF6ggRDokEss
9JASVwmeZeWsM1Uh4q40jrp/S7jb8RlxQObz3FpkPpy4mg4n4aePJSGAXJfZo/KV/hQTtbIYY6Id
aoBfk+UbO7GTUGIYwidbr4qzdJyEwRvdZMgpP2vNN9gBJ6RblzsnMI9zOoLSNTuvZGooEyte5G6U
bhH+fPfoyW+aKPxaAQfD+5yrp7gFmLsyaEec4KfLpZ7g3yPwZ0PNRzH45DsZ60Akpn2L0c02VGQw
dk7pC3M8gzC0HSkyNh0Y+ydRP+bJxgd6yPxmrUyPZsltS0Fj5ZtE0LiDFRLuizsN6zKwjf6hyBjp
RqYMsOXK1Dw5eKs3kcAg22r6yECxObV9S18zlQZd/wYMQxQ9S9fUi5VPJJPQTvb01Py8hezp5DS7
KoCfFKB/oEaLYUrN5V4UzCDHvDkq6oB5CewEQyvHO+lqqpzmNdq2DhOuMFu7aXEO05ONjX0XtkIp
V4ZQsjXe0md63YfK6uVaL3uoznEXn2bJsGE3L7R8XRN05bzVV0bEDkZKRSd3IhCD/9xz3n1ewJVQ
Zf1ouiKepF/NwejwxZsjN95w+rwDnEBLZ/rsUDDI07ygTZvDu9TIKURZhdQtOs6dxHmhEFWCsXjq
LL6tAv0Zp1k6JFVFPs1PtNNL8ogu7/sd56fmo83Pzw9twI1QVgzt7c/cn7j/1Xnb/aHblITvtgxx
79vuf7Qw6pSsl2fkWRhZK9QP79564VsM+U00cPf3d/+L97dXzu886aiUedT+l/MzPT8014zoIs1N
1f/5UD68vQ8P550/vI37R0Ar+2fSlucKn8/WNxOagwZICNh2nzlnTk4fYB6uGrTMBIhiF7bFziiM
r3liKpeoApDkU+lB7GEiaHECcXaDeINlUl683D0a6vBTReK3lLHLmVBh3MlEQhs30fUTxcabL6S1
YxSPzFJe/ei5ttVtQo1irVfxT51x7RpdFCjIhpkt9gxvYXBWmj71V+BB6jSXDL452ZZATXuBztBZ
9/0gD7Sg1W2KNaWiW781W+fFA7dxttrka8A8Zks1g+mnQcOXh/qeN9EwiWL0J7ARbRTt5svRP0sv
+5aqo/PcBd+LJthgfdOuRDKlVYdhsuo+ZR2X1aYJW7IGKGtLp6vWcRa/BAp3YdnL/mSWFI761vjZ
mvXPuE1MKGKTWjUClNMM0aUxu5fac254rLHeIioO4voYac/My8QxGZO15Ltcc/n21ih5KKE6fX4s
4QcrbeCS9UOYWh6NXIHSCSc4lJAccaLA51v4BERJYi/pgZs/8IY2y1Lt9xmn4IOex4KKeZAuG7+K
t66aE03Q11e47Okyy5EhGdR3NLNGegOoZ1Li/OjL+lujCiCtWr3KasXYhMVXieD+M/iKLakU1oYf
ybmH6LJACHjrSjyVdjVclQ6N6kgBh1MZiTmpCiZukVBZtI1VfVJd5EBQ6tdtp2Q7L/H6o0D22odX
pbHqbaR6h9w1rdOAnB1vKhQVkbbFpfkWeRbcjW4sHhs3PDSUK/c5iu9FC3BpSbFLbAKcUkutyK2r
2TI9ylP4Wyb+wq4rxIMGASCrMDF1uXXulV47e6q3BUSMfjjLhlXiBc6xDPtXmCfjloUBmyMZd0PT
tyDfAcfZrpRbL9XhpXgoGTvho53sunztBQqsqn5cq6kK29hWtE0weTKpiSmfijG4tE7f7q0Mp1jX
AoAS6Ip3+Rj9NgMnvqomODGHXxSVNYOiXr9NRr/dgALpYcWS9dUmk5lLLCKwsOvYEfq+xEcKKLL5
/03e/6O8Y6aedAL/dcLLf1UhvLQ/N3nnl/zR5NVU9x8qAnlTOLZJI3VKLf4j2UXTaADT/VXfMotV
i87eH1nHhk2T11GJD3JowP65yauRB0PSOjFwDtJczfnfBLvQZf7QXiUjiP6hhjVEB/GBM+mDiCst
ia4bYqs/EX85BZI1iPGmxUBc3kELdYnTi7tOVvgMY+aJQVkzO5jnIfPatCBY9TlrCIXrGybui7EP
uoM3oarmNch7TJODt4L93Dy4l+7JSP+jofBWb5+fUYhL27oIV1SAwCCdxscAopRculqagVfS/Oqr
qsuTHkDqiiYL6n2hQSyj0TNtTKXLKpXJ57lNMdf353J+QDWQTuRb7b9kvOnTyAWABPxnXuhlM0jK
bBWP76t64v7ERADxsc7gJM5P46CGjTKvYicfJSyEaFxFHWURa55KzZ+YMyYwIWHFRPP0Z9729nRf
kveSHYCJ9ykuXujG+aGxcNfdHyZJkFBsV4IIKR24sgYMmYzF5PNgFbIizZ95dV4ortbAwipNZnFZ
q8L6I1otn1oq9wUXB/75PvHzMQ1KPn4hmRbTzrdXLa24Q1CQOmt3ERY+h/oJ6mLfIu1g3jzvcN+r
r/Qn0RvKWtJS3Ixl+TDiLDlAjKgP89oc3DevhZSJVZy4f3qa/DZPWxsGqC5l0B49p2Xq1xTcNeYd
58d6N89J70/dj/7umJkxzSzHBplXMqba6sNfL96env76/JbmY7z9pXn1/j7nF6bFlqIOydYwr5n4
ONrbmmI2+gH+W2os59X56XlRygSWJf2d+6Z5LZ0OMK8hGB13WY56bNp0335/gai1FGzhNlU0ooOy
iZRU+xXLt/V5831hT7+Vt+fnjX/7+N2h5tUQ1t8mFsbj/SXz2ttxPh7i3d/9y2rk/jLSPt9//Avv
jpRYo7XQOnJh37363fP/5s2/e8G71fubfvfSv31+3vPjW/u4Z2iRfIsVYmMDzVrqDqf//ec9r/3L
bW/nxcenw8QgSvPPx1FyTqb51BntpCV/cjrD7ouizit1rUjJ14xrjwkvl7T7a+47fjjs/IQlPwVh
IfYzWmtmd81rd5TX/PDDNuCDdIusiRfwl9V51/mp+yvn486HnLfND4VCKgkDbI6RzoebV0VPWOTi
3//1+3HnP0PowCN+dLwF07H0uLS6r/MqVO0OlHotid3s7S3AheJgCehF+BgZ8kcTO27eOC+cRKel
9PbUvNe8tQmxBsJgKplxl1G/Ilwx6vAFcSgJdlJ+nldVyhH59d1hdAtJ01DAE0hjItWxF/OC/2bv
vHYc57Is/SqNuleD3gBTc0EnF1LIhMLdEOGS3ns+fX9U/l1Z1egezNwPEhAkhlyK5OE5e6/1rXYl
g0na13Xke0nEDHlKxYO5qokX1sbPqFbe/JlckkysrTwkT2qsu88kVWK7bkewsun3BMM2o1frZiuk
67AjFpMiUPO0wDeGURelh9VlO1kPvuS5772cS5A1JOTx+HDCXVUnUvn3V7l/n/vN/VeIlUWu+0/f
f1JoQ00Rit47B5GJJnSG5Qpwf/g/bmuWlvo/PWV5xf21v1/x3zw0KTBxff3Xt/6/eBsSlbADKkDR
l48075fh+yf9vnvfen8b496Bv3/A//hNMoTOIc3p9T9/GzKuvFKaLuX9GkfDI9uZ2Zjt7vfa5Qv/
2fZfn/Pnz3+e82dbWWlUlv48/u/eVurrRTu9fOqft/h/+5j72/75lD9vc98GzPsNFm++Y8/XyLy5
qAEDW8wu3Ltvuz/k2n4SY2GCSvGf28k5Aah0f8rvu/c/xfcr7v01/+Ud7w+z+7Xz/uffz7y/CI/1
X5/9++9/Hv9+z1BZOdNKTUGttKyPitVRZaGyF4X3cFxl+xDjajEIPfMOjDZjN4zrRhjA2zJXpUDZ
OFiTBWdeMmJSRYMjHZafCwrWMSYSoRtV/BpGuHu9csGUCg0I6PW6prLUmGax6VtxbZakcCeJ8S4r
ARI1ROXNezzoWzw72XYwKpbKPnQaRb9MuUxzkuARC0TIVzz3LMWYgriRfDS0gKIEJLSmHGHbERNP
HGH1JOgrZR0WDUlNq684Y2U8iajKi1k9AvjynUB9acwcCRnUKlcddFtNSJHrEBgs4Jg+zXtLaye3
qcKvBKYY82VtIzcrEo7gHIVK4mXlSCLImA5eDi+2TKqTv4p+JTnMZ5YjAooO7YH1A9CrwdTAGiQf
xIvBmyTVex8xXXcMDKOpJLxkcjIes6h8wM2H4K1qnUnTr/1QxFu18swQGlJVEMeYmavRVVoSDvoh
umhYcx0tIM33o88LmltdAVd9hQ1YIVGIyPqZgk/0QUFadsXhTWiuXVCeKkTeQbUBIZehSV8GQTVc
z7VMcYYANovYxsRRDfAxZFOTMY+2XT9TpNtUWscBLIFBxlaNAMgo3osBTY3RBkA4iQkClCKfJfk7
JROPkLuwv6U69Z1ksUW02kMeVW+q6pMZTUGoA7eRBbtYImS4HH+VmZjvVhWUW7VEkaYORPqJbYOG
K8Ro7+dhtG0XBm4yQQGYkt3QMuJWggwApmnsrDMb+mlSh+Pa/IqRVFpSIxkPE+gqU6sCR8WatA11
6a0PaW3XGS1tFuuVQr5BWbZrOJZrJVB1F+YU5XCHAnMJMor/ljaDsxuMtzyU4kcQpvO5e4WYg+9t
rcNbpFG3+lkhXqpyonUh5uJwKtY1cblpQPAUac4naMh40b1ALXVrNEvTxmqs2GLfkdsekqiTw32j
LYf5XpG9ME+bbRXTMod3Q0KkQdZwuMDhokgnFCZwcdBWG9ls34Kk+0XSxujIVQshKXnshTZzp6lR
H1Vxj0u+T0z/WMqttjcC357MNMI+8L3SAt+DRuKlWYmutBA6u+3EndmUv/JKOZGIh4W85HBwwzpo
XGWOyrWZnKoYCaaKfs3WmhghFvVrW85gAWc+yRdNwfVbS1n2KBp6FiPoOXlm8VLSKoFGD4IA3xxw
8OGtncezRgXJBYPPdVRCX7e8AoZPCI9+OuRFc8r9oKTpmeIVn/ctmWIZ5wfQNPrWSgJiOz53LAWs
skmNvSaGg+MbGRC8jugtCaBnQQSYFMe+zf8nQGEvwniuU9cflNQGB1SexlzbTqM5berUJNfDkO1x
TLtzyVlFrkwGL7AtQlsVo+yEno/IStlU8LAZN7jHuivUMNTJKWpBhQTiulKVJ6kbq4cqbq+1HBqb
eWZBG1HTmuBQkYCjslpjfg31tDkIBnzakPAyOT2NA2vDPlEmYj3VG7XH3MM9A7o1KbajQv+/a8Sl
0tfg4mm9Oe4/4DA31jiA80XQMduErhYe2suslWpXXRGJpWLYwtODIqkrbxgtdAtXh/LgQ6Kzzeld
ZqaiyWQlKnqJvdwoGN1q3iDqa9UNqOo3SuWJxj7haNyqQGk7tXcmCNuWWpfUXLv0pRAWMyO1+ZJv
5shKcwBto1jks1aoOhHvzfmSqCSOr23bZzbpThsSYjgb+/AHzflPXpAx0c8bLR6vfo4yxS9V4urN
PZZ83Stx1CA+xKYyFi2GPFx0OCFrS1gRONrK8rXHZevMkbnNIxJ9GAqn0xCjl0G2vO6RclphmCZe
m6lEKkNXAf1Xeq0vdV6RzeuA5mJVjUdf1l6RrIm2khRUhU1gr8X85ky5dKn08pmzD0tM3ZXWYGJl
THnUmmR+DQqL1SSicD6TZyBVyE8bibjIvLfJortFnKbrTv4QC+QWQztWtljRyKcqdR19M3H0PjTs
qUW7BMTTElfaA+DvJ5HANN6+fxDUdzP18zUm/43ZKovyNUW7WmdX2UcMQsEXcn+eVBQY07VmtuqV
iDPMh9Ie2VxVrfYAy5C6NjQL42iyDOAq1QSwo8nMvTQBJlF1AyOfdu4BBTkRXm+8KzRN8wpp/Kie
jK49VmNSOxVWc+aznYFbINkm7UvNRMrm0igAlKRqnryzeljSmRrLbE3TK3yk6apGpI6SoC8jQSxy
mWZva4CPnTQ1p8SI3ClW4nMSLLAOxCPzNCn7qAgxe4+p0wW6YA9LcRyo70Em7x26kd31HanpurKe
ev8ZClVhK6P5PJHzRu+2WnSoqd1O/kfdqfseUgCgPVpZeaL9kH68cjAY4grD1gl+FdNZUErXfIxE
pGURPCd9L2mhgNAUvF07mqIH+4QsKzGqLDSZb+A7oGLUWWDp4HOsuhQMcHor3M558Ua5LdvOPZMi
ooK8lardxn7yNDG7oSFDDW3kAAfYw3qTApMjXaYylJalfPOUd0ptdTLRlqYcHhOjGChOAw+txMi3
4XMvutnAlfP4sb4IrTQeaUN5eowYuODc0BPCjhhIaLb1H30XuYGPWyDCyYDlO+ByA09fSYRdhWqR
2ry0w3k10R1UiO2LQdZlcbqb49URYsyn0o9eKM7BTjDC5ciAhCQJmJknjZzsVbomrtcqtImYBX7p
UuyPRa6zkioZ+aDLiGU7YEgn8Vk2ou+SNCt7wqRuNSgNERbQrq2Lsib2DL6G1JdrrOdPBtWjjvF4
pwWmFzbicMhjGq2+SkwW1tljFwqaG8gQYSahuDbMHKpKq522bU+mXNUWPik7baXyUdWkZxQwe0Bu
o9ZJjGdgDfQYhyVRiqClr+QCPvAkdpt8HlUxtecseMC//lnSAoBCahCKjLoF486u7v3qQZTCi3KP
QI5bb4jD72R81hDwkA/9i/CRya50giHygEC4RQgrKwmkGSXr3Aw5rj3+kicGEKFK4S3pys0wASnI
xL/4vbGiS7WCfYjdA2J6TNxIvsLamuT+tmIWDdX6oSznHKeE0mwKwj2WPjkY720XInjokNvwiWDf
a+AHOCocpZKFbaUTs7Pw3RnjXDxp/gF1LFrH/qvD1gOjJKE3yw8Xpvhu0Woz8+n2VahpO7/S9qTo
AX+MtqYMMKlBpTiI+9acc6b0Fehg+AMSGbEm6jjyikpbUt6J5JIfG3EZOtMcAvY4OlnXf5HjyWAS
2vziKI4C44lFW8nKbl005Xqilc7aJbuMSg5tOie5VhYu0pB1jizkV7XrvoOmR3VZAtzTw9c0RhJh
jKGEKa8Cxi91mzAb3bkaGZrDONxjszom1KjHGQOjIr7WJI5Bf6nA9CblA9dBplvA+EMDRl2Hm9KK
mCiUSlgu3hQFL55pi2oDgoVoNUBR7307vROs7aEpbi2ioC4ZdkuIuplPmxMMRTqDhkTMwJg3Ewu8
ZHMKvfQYa/WJJnzrhfJq2yV6fCjj/qhG36AMjvUgaS9yDoE52pVIPN0xoRA+xz/TLBd229dMjkw1
dA115hilDb7SFcopqWIxRSNNANu4jdWyc6pB5OSLkGWC4xzHsygBv4R1elyVvEfRAgEmMoo8k5Um
46b13VZMKUMMcUkEFNFC7eLLr2d3CKaDX4cCAOj0JezmgPxXiH0dax/kH+WtRcgsKQlAWQ4wU+ww
og/UQsZ2RmcafnRT9CQEBWxCf/gltagYzF7cilP/Swtu1OrpFjfTr4EY2Wc1rDpkl+UysRxldxCh
4cVF0x00B1oHgXWKv18RzVG2PSGnizvSIIPWHD7NqUkOlJW8SJURyY3NAYVrZdczgS+UjDcU8D/U
As3O0M6Yt8Hlh/681s3upzSgs6X+kh78BW+CrACFjIfcjNC40qbDEvsNJdj0KrS5BnwCgJMRIH0u
CqVufhHn4yAxQBVsHsiFWCu1xhWTzCQip85GnTwXkr8ZROOmNL1p9ayTLVmfnmq/Yq92NxFuKeh7
JLO6kBx7oXlglI7sqi12Rh27qVQ8F4r0ERbDA1o4oIF9akOIJiY9mo/FKm2sBCERZnxFWtcmu2wl
nutFBS3Eqn8qcRGdKn+vrEzykO+biMDZ1mOaHH5vE0mUs+ZiICfgH68KJCKIs3qk3b1su/+hn+WP
dgaEWLUEWIbztamuZIwPp0Ec1q1eSxYLVWSMc9Jjno1jvkhwW5W4wfGBzzsy03W372GWgWlVAWZF
VAmOEDiCc7vcTKl/JmXRyMH76cGAtn65oVYJmneamYkW+l/bcm2q6EkToQBx7a9t3UxgrUTHf10Z
xK8Yqv+YLTcdB2OJZpmTQmLIb2tvzCRMTcsNddtyY0wItO4PmzaEZljr0eNAK/e+6c/2RlNeIqa/
xKPwSmNVSVADxtnJhqZw/zyXNFJpi6sq4HrFU/7pDzJsEaYvf7ag+UFNPxUkvi4ffP+DHw4WszHZ
YXFaOvdN9z9GiZDvkWte75vUrIyOur5yhiCMzxQS8TpPp1YUo/NQjb9IB/K3gygfhClOoSqpyul+
Y8ycV0Wrqd6fbRD3oWo30OgTDJQrq6Ty8iCvul2iJuopWm7uT+6AZM2FT6R62IJhh5fKTk0DDelF
aSDoWh7XxVx5NYoQm/h6Hoeliu9YIze+MR5nEqbcfgYDFlWdcjLNZPWogkNdHsgsb37fsLR66+Jw
3k1KyjtACGlwyMlcHP7xvJGc9w2awOr3G4EM0Qh6i05ZmXXHspic30cUFjfkUiHxOWnWPBbMvs7K
ygjgFhXXkkCZ/f1p9xutKiTLN/Jyc394f65oYDFVq0Fw76+6b5MmKXVWRXJIu3G0AbabaN1k84SG
dN7Jcvce+LV5um8nQ6F/1MBg+sSS8f9YnuaDyy51KTzcn8EqEFaCKFO24fgrpqglocbUoBEX+qnM
w8oVQwPg3Djrp/sfxDZutkK5mMeW593/ECSCckTibctxQmQLubet12TYAHucmDhI1Ic/zw2rCjtL
0ujrVKqwNE44DGe4kedyyXAYlSlxZd3PAxvUou/JJgU44OHRuVtulLZpt9SUcisciTG5N87/v4/8
aSp//v63j28UUQ6JrXX01f7t336rD7bff/8bHC/x/2gk334zqP83r/hPiYEoIjGQ+ScqsqDdW/z/
kBjo/45yXVQVCfu0jpLhL4GBgipBEExBZ8VmwqYWgVA0RdeGf/+bIv47DnITYKSsqqaqY3L/3/8L
j37wU/wLC+DP43/LKYIUUd42f/8bdnEUDv/sI0fegPaK74U9VVRE2fgvvCpk5ABRdF87ilPcb5K8
sIcwCradtLSuSwbflGoc6Tr3mzJqe5Df4UVbArJSMVpY8Mvd+03cgDpuGEfsrlJrYmq4mZdoqXG5
uT+EuUuJm2wILx2kaCPT8d/dbzr4RDuiIf56+HvbiuweTtc9vlZaPUiyql203NzvSfQRlracQV6y
7rPyHlEElFD56XItdwmJy2yKNzpuppeZhYUVrmC+V0Gd7nXV2GhFePIVEwtQWx1h2EZrM8zQ86D5
sBtqJbz3ojnQzGDwWiM7hHSGchaCmLpwD8htJzhdrjGZNfVtMyWfZq41DjksPcE/WEjv2opVL4pe
JTWnu5W0XqKKfltLg6q8TIFM4htAL+D5xq2biMYjsS6qhGIrS9jEkkaNHHVpq433ttr9blM3dNik
pesli6MDYK/e3L8nfuVid78XRYWOD8+rFnTT/UYkUZxOXfQ49k2xieppEyxxZ8sMKhkDlAt+tBml
3k1LMuhEjXz2jxghZMgUQWgbfSuVg12CiN6CWWUuro9bJVCuWRZVTtJmfylHlsaNuHhAcVyySvxX
djkdAFIb/7FtWtpeQGLjM2FinYe0uNjdb+589Pu9Oy79fg+yoLZJSWW7C0zu3/x+oy96k/u21Uwk
1pixAAGA01m/9Ssw3rwgWZOSlF6ZmhLlkNg6DrwgtquzjPbZgXNa3ST1CoNk/K4FB97iZHLtZbHo
tT1zcY8QIYLsPX+Ni8XO4M5PH227qVbXSkK92l24Z6KFke3suV/yCpxG8yYBZBJgksbztX2j7xPx
ABU3f01+ic5s1S/FIYxIMUJXYVNrwTdd4MVr5kd5vCrld6F6RrKpyaGoiWiBuFzCUG93CJEHu9qP
g03aTEe0hi1upn47fwq3kCUAjj2WgBeBVXFvmVaYsywGUSJsSQxGrGhKBI04gC11heABpGw70tS1
n5gLvOVXuPmYScNDt8bWyq/5VY497VmDGQt0maUskb+JDUS1o/KAKpAExCWbYYkJ2lQjaGYK2dgD
WfLiFjuW5mf5nTGDtPpHLLRn7ZnMTjNw24f2SjWZX0JnEUrc2ZoQQ0JJE+kwGdDdrGhfnAFgNxe2
l2+jpbsfyTa2yv3qmIEbUKzyrSuAiREyYdOhMUaH0IgYNDECPhtsvrJrCCHq11N0Kpn70GT96TSs
THSAbGodfKaWbAtiEb8I20vaCyU4fl2YPbwsM23hg7oZsW5V6jbYfNa1Yo+SFUjkNlrdRR73+Um6
yS8Y9UWVMQSDmcWluTmjaw0oDV+JVd6iKBVIqcfLCJGdc/NSgj+iakqxFd9Z5jBPSa90RPCFveSf
+i1/Nt30MWYyObh6tzfrNzOydIjEBOdYJhpVn7KY1ZHhyojUf+nUkJKbsSYPdrKF01Q5WesQwWE8
yQ+rV9bl/Gc4bJUP5Wd8ilSLdJJduW0RIDDTcNFQ9ZJDGiAsHU4HBJRfGeVbmZ6Dkx0kmZFiozwn
e3oSUAu6c1Jc+4fqeTxJ70a2qVl+Uxq1Odj6BwP7MIWNX1q6o7FPvZM+DAeUmnoSEoqUI2HfsrbX
7OC93rvRlipP8cTiNmJP2GSQdxF9RRfj91kBUf+LIClw05aEr9fV7WSn/TK/wid53/wo3/JO/Yi+
zTPjDi0y7QoRusSQamXzzU83Y29J5GYU+/JEDRT7nfjikxlkm2i13IHIN2pcj1QDt/DPcpfYnoES
BdbsD+kjK/AmbwyOh4zsVTf8rhpvqK3S+e4PUCL7A3mz2ovyELLEy7z+YDqaK2VO48pUdTHJvEYY
BNwUoCj1ZgsvuVM/VUTp7COTMcNWzY3xK5+96ZnaZd66cvvayG+MHT5lWjRD2reSOal+oTbAnfpB
gGL6gUKt2EWcUlxyebsRT/fs1m8i/sRN/N0Ga83G0plsiosYgup2m4/5KfbEz+KHpiwycAqWmjeM
fP6GTLH4dbqpD1CxGBaHNU2R7eBBwya8S71Fb3NlD16BfNsa3mFnzNvyFLcbkexUf82+DBsaT0dB
2JZP/g6cRU7Mymn1RU4N+3dYuex6zr38iYQHPlCKICxb40P37M9bcIow3iei1VdUOigL4oa2oG2s
xr0KaB5qPRc6xh1xl5La7PS1E6zc4APRG/UdsXZD8qQAT8ebxHe1M6f3OTvEnyErxK/g0vo7FS4q
A4j8Y0iJJ6n4NnxrfC36W1zBeF2bV9oJ48rjbXwa08i9Vw/66r2BvkKNvmge6i/x2r76B1MEtnKC
SUwaZvA8oEEvnlXkA2W9ofsARrvAviQ+TxSEhHMzPurCr7Djv+/AlWbwiDLXh6Kduln6kwF3Z7Et
WtJ5fC0jywht/tv6db4SvC41P+RAE4JIbR7btidzChGVgyUqzktLy068hxKYljC6SecxWOgQBqGz
4gMOLAqIjcmeoezxHvYvSu9kWLhGq/iVbvnXW6Pnjy7/McZ/Yc3cbBd+BTSgrKeVq5yD9DVRDtIR
jitJC/Nh2Nr+a003inIhx6xQeSmr8HwzBl+99gAigCo3K6qoI8XYg5A4C6znWeKcihrvhiu2h35Y
8/VoXjaTE2VbsThQGcUMQEWt27YOht3AulX5FokH/YKVozRnHXa/WO6TN3Mn7+KLtp82ylF+nB/9
m7HjiCacab961ak1MsQk0EmI2nzlK9DhqZvHVeSEopfLRzp/Thq7or/po2MuXSVMKSpyQdu/pO7w
RPy4I3sml4etmKN3d/PoOWqPyfgwKAcsl3Bi3MR7xuPBHlS/xfBLIcZG2owrRA30gog6sw0qQhH9
JBRGc7TXLibL4Gbvw7n5bHE2rzDKl0wiN6OKvHMTx2uQrVj16AoN8RNJ2Z2KoXODQMFID5pP58aW
SAxMz3nigkqmxkrObnlhILotbzVY2WNIxZzZrWVuy5+ClO3b6qRUa1GzcaTHms1eoiEf/0QJK2Kb
u+EICnYNi69kzd7QQHExaSTaeqU4SUWfy43lvZk868NGQkGxSGet6Et5KQ/mW2ZY+ZmtU73298Qn
ro7wBBPbeKlKh690kfbkDU0P49r4VF4KR3hIL9i7qbdVdvtrpTv1MTC3mkezp3P6NfkOa9nN39sz
Pbjz7Aanlbjrts3jsJffqs2Z9kv+U7+PRxzGxmPJe9Bb3iubfK0Rr9458XDAv/8qYDF9qglKFG1j
z28EV4E8Fipg0bUviE93JKarMP8xQxhunzzLJ5zxdWB3kpsnDlmi9Vr4NN+El6556UlOvPWJ058z
L02c5jrtmSvxLdbM2dVp3WlrJBnpLj3kJDeclX16nl6Gl/rG78+HRd2+PK80qz5y4QBTYBfb5ml4
Qn/MEUuVh57iaM+4xHf6s3ibf8LRlSPYpYf5htMU40jptJyDkht8dafyQyFvi0srQmOOIerKNKEs
PdmEl24bXFdP+jcHDmF2N6GFn2mrzyJkTrJPWlrtjia8GPOVfpjAN/kQWc88Uz4EOUPYVd1fhnCt
FuslFGyvy/CN0NF4ZKM91DYHKZqdiRZL/h6fCWyiRtB0broh46LoXCG5UCBCxKDR9c0QNXut5skf
NJIK2RI/ULw8Ft9cp01ESJknP9eWRG3/e3ZX6/bYtdvetCX/xqqqemxvwicQJPPV8CLBI/CAFgSG
5aY5lAF1RC8bmN2e+kt9qaUDGeP9BcKISWvxLYIEE3LUV6dJsjvTq67JF//5ihIy+YQY6DljbGwi
1UmC/zS6xPLRQOkhDgoIIna0KJvHGQ8HE3XNLfH5XZR2mxLWmLoG/Q3RIhyOhPBj8ui/8I26iaDi
yM6Dx74ArOLQ72HZZP5SmZ6vYCUQvXlOhnUdXfXyc8w23XeV0/Z9TWHCQ1vYTrPHbAIP65bfnPgr
5WHAUOpQcyt290UNZmzCupa4Y5Zmxk7tIMLjXMTu3G3jJW7zfqOHubnD+Mbysn73ZbJIieQlVaLr
/rp333a/wdbV76BsMMswqP2nLbyestOQ3/ixQ/cZJhRkBGb8LJl3KExZ9S33hkW6er+XEROMCHP5
S6o0MQnR/X40hYgq2fLEUZXbfPM/vlopS8IPtIG5pLrRYwPGyeq1qoPelXJmi2pTlJTXWGveRa53
4Wsk83ObUbPOxGmX92m7UeilNH5ODWC5kQkW2N0f3u9NKURF6UQjo1hii18oZfzALUHlKxxYqsGK
SWzKgm29Vut1FtigGiIaMqgg+GTO6HxZrQw/xjbf12QHbnt9Z5RW/qkhQnlg5ROTcn8UWFEolvCm
csWwJf2hkLwmdmBYsNA89ALwGHsVe6a25k0V7dgd4ArY0lW7yodJ9Aq8ioSmo90R6PC52U/+Mp1W
bsuclMYfn8E89AUhp/8Q2sGhe5PeWCjNe36BY0yapbWy241mmecpdDpPeesO1Turz2BwDVg+sxPB
GTGAKVslqo2XKna0N9qyJ/Fdu7afq8kJfrAY82Mrb8VaJ34wcdj/hJalqguiRPrpv5f0CatML+qn
4ahnQqiRVyThRT0iXRk/c4+A18KiD1o+tA8KlXPOxl+U1tvXZDP9hJ74DnB4eEPh5Wj8dIY1HeNv
Jses+AZSKt+an+K9QnvQ2DEJTfpa3PPjVT9MMkNeBiiWgE3mcNJzfe1p6HNhKp2CUfZB/gT10p2b
NXuEfnh1yFwcqakTeuxuJLjTaYqtfKOeMUdgQLPk4yRSMnJz3ZLRJRCP+E09FnYLyCflsY03I+yA
RX2LNo60pCn3eBFvNV8qp3n1vdInns8Be2HRuSzAbdI28oIHTgW6gvlnTLA0DfcXKsyLtO9l5X6N
9sh4Fj34T7qNC3KrbWfyWw++VyP586KdvIEaKrO6X7efJDgq37xrJRNaY+cbMA+NbRJ8aq2ubehm
vH7DhsvqQsucRk1Jx4jr/IV1NCbr3hX36NXKa/wIM7kXbRVb3IDNhP3ayJZ+EbAGzpae8SHlJn2p
fVb6zK3wx1iJRNCNW90KxRIdZRfsFTc4w3koKuby1SVkiriEZlCMsdhEvJW8lsktlG3zIGwlpCyb
7hY/qlDPX6odCXxk0D4W7+EVpIpcONM3/eqz37t6bAe3JXFqgKRmwaMhxwXwiRW+TANLTC1ypW+S
AkpWVoSpcQQrQN8sXO/+FZDTZnxhb1Rr0ysffQpDb5JiJbdSdLMDq5humQxuonciOk0WBAljMZn0
8la8MEk/lyRiE5KmI9lxUnLjVdvfJHg6VVq8G0Q33GnJkpwsTbl0lKG4gKIsYhUhnjsSva5F6MYf
+oFlQWb8Qlonrw5qvV2xhv9iEsgyVVuXWyplqmipHb5eV2WlUt0rB9QKIpuF2S8jW/d0461F4fA+
P/j9B0QQoDcR14uGL7HWKpvuD4uiqfG6D/UTaDQMV4ofVCljT5dcPwDg96S+eMLzuC0hjWOJZzKz
gRMSCjR+7FxGP2KBy5df8jd4SsG87tC7op2lq/gplg75ntBVqLs0dvO+HEXvxg/VBIVCDAcGMgdO
QwpB7PDuTHVg9coiXP3kIAlf5xa8j129k3ijfjbTOUuPYeyhXIpfux+GuPCtJJomcYqUOdu+PwGm
IaB65fQvmBjjmkGS70WRYqudB82h2hWfhne4/ZQ0tABfJslVL0lJhRK9kCv8QJZu3icUkvxow4Fk
gZnLOEz1yDZ+NdTBYPchrHo3dgK63Wy9ovwTRLvhYLKoBvj0SegqQC3lgOI0e54BGcWPOtlwZIi8
ZO/mZVKPWeICISa0Ok3PafLkMzK9BBDpkb3W64CwD7K0BQ55RyPoka49PmA3ePBXnnQVVLuKrQsB
WMsCguID9YKl9/Qwv/SnYtdv/OvkQCzmCfOZ8pYNeJK9W38nZ06SQL7qKhfPwyxvZMMjqA0/nEnO
qGYRRXqDe3DWqaht8CoQJ3EGQVQdyuGZ6hdXIl89hSiiBpdLTv2pu/qRSlq0l184d1vBmg7lo3aa
TlhFNZj6jEoPDRMGGCI72QP9zrKUtztH5YX9WA3b6baMFLEdXtnznHKrlw4m1zmKY4sRlvZp+clV
o5nWMb1/WbSnjpF3X9ySw3DS34lRMsmndISfkaxRTrlkv/qky5/IHrS9KdxlpWdQEY28UbcKphJ0
vPAI6xZjF/XEYvVz/73ZMYornHsGAePNIXQ6bNfIMtQ9621/DSe99FSRiDFwIKTBoR/fhcUGKVYt
uSKLUKVxKkLLJ6KBbOOHSy06r2har9JXLd5zhWIU5cCKhgNQ8oTAyqfhIv207OYrp5um2dCfKY1T
w4tXjiR5xPhIA2AqqoDkLVsm11dOFGK3iFg+FltUAiEy647T2so/QkSidAReGw7G1+l9OHCmMWAL
1Lw63tWKxEMa3wQc24iLtvVWBpCK5ovDqdiyUuW3Wsk3ZguD7sKafslXth+vFUIOl4Febi3+07mO
OefaDBvOC614QEJAoM27Oro6ykHU1fN2kUYY62r0jCVe3jK+I5dlMgwGTyRLPnM18Qky+zQDT+O6
59adLQwOI8h1+T8zslQuNU8OR4tDjCYjURWfKfMUZCOi7feHsNwE+olYnglYXcPqkst2skyMwN1C
YlAGO5Vc8tU5YBqFsorXpmcawkDZrV47sAPqyiWySvZtLffMI8OvNbjaMwinkDkUQRAmtk57+BGb
K+kzTc8q8yjcuChSHFyYtN/FuQm2xTpGw3Fip8gvyi04BzflG2Wbfuz3fUuJc7QaeJEW14AjQ4IZ
OOJXfAog8tk9zjSM6AMq2+XAgz1IOq5mCTdisOAYzxwSLyBCBQu/YLtJKHqvLPNCFXo6VD9i6VKg
nD9Hfgqmc+f2SSWk73mC4I8oyfHPDQMJImfW31v2aVw63nBpbtou+0gugqu9V4WjhQRRWPW9sN8N
W/GFiJZfZr1BvIMD3Ka9k29X45ffb3KPgjzJiVYs2dmNi+SseMKVMxBqH+du88N8XMht4RvhEICO
1QdX9GTX2MrOOJSvQNSDX5rOotubjZumor0lfA5qQk8ZL9DtfisvmEbybJf6KnIss6O0kx1Z+r8j
omdPwdDqHFQGFXT2Gx3254wTgPndwHXPy/INDNQMBK6l/ZIol4UIkfC2WJRKmajVPNOSdoBdfjHo
CkDFZnv1GOw5yNpr/q2QNGfltYOanHT0h+nc6q7/E/IGaGhLG7UweQwzPZDhR3amXXyqLsGGg/WL
L+lXXtM+UDMty0f2cbX7D7rOq6l1qEvTv0hVyuHWSk7YGIMx3KgI5yjnrF8/j/zN9Onq6rmhMAZj
K+y91npTsFOp3Hw8rVDZx5/mrT6p7nSAYOUVEFLx6sUQAb8tu//LrkzGVfYqv1F5aYeUvmSfHaWz
tjyTO78+u5FdavMXlqhG2ZJyDNWJAJdJW6uMQjg085FwtAg7GAluyZEOb/i2vrk3BVIN37vEln/l
zuH4bdqn8RbsC2Lz7PZtep8Th0gtJ3eL38/4pT411/aNNTFhjMIY5xULe9WRd+rH8m29L60/v8G/
zT/ZljT1nJHuNv+wz1D9B0flM6jxiz2YPxQnQgTXwm+SXfSSUz28mlfcw8xrKvOWN5gaE5P2iuYo
ex+2/Z+MHuqAHf3TdBHvJEOUu2zZ5MeCmE8X78GV7YXdRLbpGmCXjbyrXOsJ12Bqmi0akDMSjJGm
JrlZPlObTXnEaX9recWzdZi208t4l3zz2LAi0SudZjJlOddnJuPgFZHH2cARj4TnzKW4iKAaf2ss
CVeWyHZdNjbZt9TA8t1SvcMHEtfRs0lOJs0YAz6Kycptap8rPGrt+Dh7ls+0YHwVY4eeWuxcZvuk
UyPiwMQXWUY5HWavwWHB8rE9KCG+Xft+UxxMXE1hVAuk0trkVmaWI58XG8WZsZ+Vt4p1NWUkxdBh
31Mhy9tMcqkPK3f8kfbNvvscX4fWIwtJvk+27nDSKZh72dPoDc80fdSlL6ViS59E8+7KNxq+A7jA
jr7CeKsBo56yUxXt8E5h3Ldwj7BIfogMXFnzQyiZLteO8AUV7D79XTgP1JxP9V0kJfSzu+HbTNpp
dqmJBS5I5N1oN/MgfjO/0jD2f8fEW/Kjl+k2Qs7vPCYY5W9CgcS7Yqgf1fjjEP+z13G6XDYy9ozM
m1pOuFvpTEUI/iAwDsboppps+diJ9PhMVT41fKiOFbXHtbCOimv45rW+hwyWQKKoxfFsJWCtZlry
oqafA5+ImKx7PF411bMICeTSYUR/ZKD+s110O712L5y2OtjYA3ILRDmrLZ8zMylnGdmi0BB+cZr+
q9zAPhCf5KGvgbRJ2/hZWQjucFouCxsLldp8a3u/apEp7CK64Mwm7hitOkwZIXUEX92Oq8kmvBoo
9DaDxZ9qI9nhHeGSqNqEKKnYrwO5jA5umdOLNMP7p9DAaJaukw5vPmenTl9nU+Wz+TM2W36ZtgBT
UCNz8c571zKaHdq939kjydkDYnyuTyG0tE3lyl61z7l5qJTZR8Inza288qu/ad/dMRk2ee6EXyIT
ZUKRZhtxWTlv8r/dB6oaMAswv8UTDu0hegJrDf8qr4lvvVrbxhlo+OfP6HcEg8dQP14x0sjuo61m
etxqwy59CZjhmjZQB1jnEuwb8XlZTrxi1O+ne1AcJnkDMEnoMA100vsCKbrcHLg4x08aBFBaGeJa
B1taPADOeN2z3qRvTLDIUpEsH/BSCf3AcMbcEUx/ae9quqsXwDcbuAiqeeHnBSYobFgqlHN0Czav
Wr+gi1C19b9adwJSQU/z0CsnpxVc9gWMfc2vxCEriTCKhiyY3binIAA3pPFzVtrqT/GRM2NDNBjt
C+uiaX6c3bRtc0UPiLEvLXPyE2Fuyp7lpFuF6ssO4eeKeLTaTXYG6BgthtOgoFsal9rlpo2fEg8r
b/Ep/JRZyKjuXZlgEwyGNilX6SUTsJRa38FibvLL6t62wVQnyj32M7d/is6J9oQnm+E2VK+hM4Lx
+qzZUHNxEqcHovjJq2OBo9dSbqnRrC/jDWuA4pb+hrrLtZ4fU9tysRt65W3jY5x+MmbKL9MxPMXt
RryR2oeFmIUf8ys9PMCi9dGMSIF58fc6PXFPjyWfwBX+jD9oxbC/05x1Rxq2FsXGJ74+7N9scbmO
Voradjypf/ILscHTzviBy1u7Kc5x8i4Ijh3Nga/dFYdromCL5VZKPTD/afZw/uoap5g9rtp1sebk
U/a+OnXjgSqDmxm2IW26H3ZQjOV/57fSdAWJwp9DmhMfextdjH1Yj4isVhZqG8h9BJ3AIiTOqqQP
41YbcbvdRG+x114x8hYlF2MjJA3EBlZ2/Vy9lYQqC1tABpAHiYCk0rOGnZQ8z+PNIni1pHZmpdgg
qBZNDzoxcx4fqx5KWuZfOq1E+4TKa6dthC3uosQ5M5munOGN+ewcOxUV09V4xockeKqO7I/TK8C3
q30o6ISFbYlH0JsskQnH/PYYMzxOGUsNbkctdg1vC273CCw+Y9PreIPAEUBaW5N5OUbBePpoLCkr
BGkb+i6MvKUhC2GvRJ/6ibCAfcqRQgZ+h4BcJW/1+l7jL2I4A5tInwBzY9Uf5meAc15j7D3dcBhZ
Um8gN3fVIyDqchOdxAfOuheqm92lZ2GXn+vX8hVjZ9IZ9YOwPv0LcIQpVtxslB3AQ2yzGF9F9Zzs
x7Pebfhf2Z/gXXzHQjOj8N7VH4Wf7GWHLQk09Iuhd/cJDkB8u4BHgS0fms/CDVxh173FVz6O6iC1
AO1QdtEuhmjAes3nfgrP0xOLQb7iKsmK1MWRzUVDcZe9Nq/cmhPhirAzHLn2tKtyN1m5zxOSoh0W
VIp8HMoPsuyUm84wpvPHyZ0KIszAZqEfOsDe1Z9COTQpIkyM/SGZ2hXHnnon37bztp/hqoC9eKTd
auZXTXZh6pUpbjA7o3qSsBEzdn3lR4bbY9I4gWl4sMnywEN5BJqAkzvbIfIqaokM2Vf6niEp64zD
IJykJ3YWYnaAwDh6RmETES4GDkq01ACX3igfzZ/4mn8TWl38ARi+8PJcMetJ2C9/UNiV9Env7aH5
g+kJIhZr3BjH5K1SN+aLKa4fThkeABOTrXoDEjhg187Q75WTw0fEBrWxx3f5gG/lUT9DFrLFg/EM
gsghMn4RRxwCphBccsCFKl70B/0wfM0/qcQduEn+gnbsulMzbdDPTYk/jrewP5GOrVKTpW5xCe9Y
UJXMdY0nwxdBSERKWxW4Ezq1Q2QW1UYOckcviojyO35PFLBBoskd+BAtEIrb7zXuUog93+ahCu3o
kl5zSCiesGNtEJEP+kFw6AdvWYPbN5I7Ok3m1Njjv6rP4R/9VaGD+DHRWtmQI96yPwKz25KhhCO/
8/8Gj8/OxOqpfRe3yhvAouCUV+FDf5k+wmQr7WTN72z5B6Fc/Ns77BOM4d6EcNfZlg/C+GZgFg66
d232fLDsM7xKjOvElY6mqdgorz3KyXwatyANlW5bMMYJk/TiZ8kff9LnDghOeO7FDdd79aZ8qEA9
JJ1aTvVmfs/dRmP0c+hfgU+Wej2ejW/Gm/mV1+gumJh9q4f0XIroUu0WmPPBSpluy2fj63wQHMIY
MzAVvQI1axsNyxg4JncJaDH65KILryKjZts8A/ogRsiPX1801Snzhe3kp5Rgfwz0cm/VS63aEf+I
9xhfVRrZa/KGpYW0KShqWb9X19qdQNgg9+Y3cdkb6/g344Bax8wPcZZzehgMIKRX1CmAy8C3sKfc
7M981b3o0h7WAnli24UOsIFI8sa48tCd8rN+EshiBwOruK0Osde8VBdrpz1jr/w8+eq3Amw4biCH
HOQt+j/L7e7xOzdutI+d4pKdRmQD23k6iLEL+4WhPGOhiyPtcO3D9hkjus1sbGHjMWRhLE9MrSNj
+oho/L37HE46nxYQ93cd2IacarDKxYkOgobjBcg6up5N8aZusxc9dI/a3zo6cHvpW7VkUrfjPN8m
upTQFVpUrRtIHtDduHyh3zBzAEokZfmiyDv9TIWZ1q/WXjzkLJ7hxqqPXJfVPnsrY8f40r/5WS9t
lD8sEFwo0gcip4zC/r15kh2Jei2mHsJw+pmAywScZiYDHVYd8r8Nn1ANsWrmxrcZOpO2ziUivjYX
2J8CoBsNNQYhBHzjLaK8DpRIi0s+nkLrjl32T33klaDMoi9GZN3cxqvO5sONgM63BfVUDyg2tK/+
NX/FI5OxS7EpkaTQY0DHvHZPwj597XdwqfQH1k/T+CIfiW4ZdxTqFQsfb5H9kqYk2prvANl1ahdP
0gdT3T8cPOMY3orjShQLHXP6DOadda6/oh231sI09Q4zhOYaDSnBaEeBzR4SnVtZ5wBeLKy4W3Nv
6cAxY8kcVu3pXoPxMpvahzd4HcJRvzAU6Bi/f7LPvabp3rxAL7tAdr10H/W76DRU0ZlXfa0y3Q2U
hQF3gItyZv9gn9H3cIdg9w2s7ItNmSnVhILb84Ua23iWZoQANhz/vrnMr+1Vex4PjZ+lu1gl9mYz
3bhBX6Zzr1KYW69ZuNNPIjQS9mWmH8uPgHWsAzXmkEw2K5+AD4zNlIWadyYG3vRnn2Qd37wjrZ9u
a8jujRb6jZ60M5n3b6y3kC6I4ssNnX5/z4KnInIMqlrmxfyUHCNm98Dif2PLtu7JK+1Cx4kMoelv
dLd+brCWAHC0qQgCrBxk6mQ3/+2+aFTjwU9O1mdwbSi00Q43uw7PBnFb0zrHWEQciuqUiFv9R/9J
iYHjUHEQyXdytJQgr018p6Xq7+oMGOLqwFbi2QB0zO30efwVu215TbbFCY8MGjjjS3hmn8uVcx5+
1DBZFC4ulXZqpMs5duPWKl7i7DIq2yDyaoBWytI/NejfOxUEvqoUGSVTLJp4r3sLfwhHJ5sZ82Nu
n4g7CO1huSWGscbdO/X75h2lAa06W1PNMA1B7bDlKkOfPhmgrsyuQJoIJIIW9VQeOt/OPnmtmaKK
n7O0kPis742PXHIrf/yOUdi0DAF0FDR2NK39tIJoPV8X5EVY65mQhEH26oh5xCa8ztvuz+TLh5g7
aFiRBe21fU8hqobbqDyaga0x/FCdUtmWeEPDzwg3rHwC4D5UPoOWzZZ+5n10rAo7XtYClt6GqWWI
nsKN2KuwZrgkjMzH29SdMSYBNB2IZISMekQ9DyjthSw45IrML+GqACFOwYv1PbJz6hHecE4xGEAc
rdhUKEOHHSknRNzwIgGVtbwe/lp203M14tJ1GKZLV77E6VnOn3ISK0ro7DZUw0W4CeNuHJ6LeW+C
dYFAlsAS+2l4UrLvmaAuE8rYbTaZ1hTbhUoIoSqTXXI1Ob3MQijYKbqJVYg91kpOx0Kq4nS0BD+A
Wjfb8rwNiELQiZjZZHf1xXqGpNQTg9XZCH5NsiyQG4FGVZ5UfoXqrsUheoLJcWNhjvXd8KZ/D88P
WP8B9f9D+R8PJYVVHa8H4T9sgMfvRWa4DkcaWHFwAyYdeYydN8Hoa1gKPn42B7rqGZ3xPAS5hU23
6OY9c7Gk5U6oBGZyuFN1+zgkk+nxnVHBqx+JoNzVzdEkEYsZxPqjx5PyUkDb7BhsP34mLQVPW+vT
j8dWo3qkj1p+p0K0zxMcBMUp/pXG1cjq8bNmfaJOIdw/vswtAoTHd/+eePzef/6EqHSsoIR46JxB
Bdx6/FKemQor3vpCj18lCEYj21xO94OWNedw2E0VvbiKFcXcB+SVSKj6Y9NvkK15ZKX5M0wgOek6
eyLv0tELN35L+/mpCecLsTzYWKNfxDVV0c56EZ8xJfyylPyFdMAvWRw6T81UhgGAG0Qh72IhcRvu
1z44TyRk45SD92qV3QPBahFVZxO2sYWdhsNEmHMbenmCT+rqq2ARw6VlkGNnJREdvFJpaEyDJrmH
LZopyQnt6j0fynE3xNSn6E7Y+nT2TR0x7aZq+2mb6+Da8fhViqV8UAPIUS1B6abqclZ2ScEx0sTB
a4mw4RpkMjo+43MhHSwN7IFIrl9SFxkHKF5Ftsacto7ZzJ9oQ9oNUrPQJ+A7JwTBV4SQwihD9N/G
sDw1uBbtUIfu3ENubEc2QlJQaF7FaZeV0Z0U7n0JR3WVkwSAA71VVVtR65jLJb3HAcH3tQwLiN94
shDlRpxcDNVrIfxzUwzDU6jLf1oRUrPOHKtoJW9ZQMurCE8xArh+k1z7QqOaOlmsAcmQdKEZ8BIm
E+ZLw/AmgUuhEly7wedCciTBZcETxMokgncs6FfPeQTlDlrgXPyaU5G4I8PXKX6p6B9aOGPNQBuQ
zCHqsGVEDbf+OXlRhzi6xc1QvARlCu0pki+SyMahKdp8NAiiIXMNYbDYZvm+1b6neasVAmod1sC5
TGKHQ+62E0R3aU03i/P+HohRtavyv2IC7yFooK0bWCBtcLvck3peD0gfYomJQ0MC1CnBlqbv1rUm
K77iGs2FdEoqNP1jaUJZWMjqMlLjMzKMzpcD/duKlieEe4ykTDygC1HzZuKgSRQZsWhntClHOk5J
GhnvWRlsySWm6OVW2xlK75bDNG27eYHTHVmMg0EUFb28kegz4n8kMYasd6QPQZFMWcwSM/vbkGJy
qMz5vCxMRMx4ZoEuuD+CMRJhaRCpJ2bUrgx8R7f6q+bhLypwkncy9rYUIe5G5pLtmKDJtTAcF3Pe
G+i9Xaz7ZIYg7YdgshdUzM/qDnioUXXBlXudxUDOvjTyrF25Se4G7q2bLoDxbFRXMaUlwFaZsTLZ
LhQJ4nOYsLUlinXt1ZChX0WMXsNShu+xdsZiWpDH54ALyQkGRhHkhjl1FcLRzeCAF39HIe2PUsrK
rRIWZfU1FXmcx5iIAHQTRI0AIJz8YCGFr4Z6S2wkbEOxgEOfYVhuY1YN3DtkpTdr+kHnAAw1s8O8
5zIbFobgIWEJW1OG6L80ybGPKVTylqqvqNLLGH7F7bTHkxrVAxQDlthwq2oYoaigEHE6/uYZRkhp
HN6jEkC5NDDuKuXUn5W2t+MmXXy5Jzi4Je6PCRjQ/1Aw+28WdfW4Tt+bhfi19BkTQGfsQBCnlN5Z
6rmCI+wpMoERVgnsGVsCHoGzeCFXuDuXMi1MOv2IhoibB+e61Cy8uNFTQs7+bkta+30QyZzaWTmb
KgNHQb0VD2fVBwFolmmbRSi3eQETV2teplxQP1KGjbICUmkwCQ6jwcNoHZeq0JYnnQ2nNbt9OsSf
WU8uNVK6g9JGOBuNC5j1ADw6rVYlARyReK4veMNuzD7JDqUCSJzUVA6dhGXDUJeNVwjzWcaUTNbx
X0/NgLanUa74oRRQ4JkYGlNpUDLEi9cvDSIcIzpjxCufRLm/N3L/VjbcJ/1Sut2ERYtsMJ+IwjY6
ocfd1Jgi6IuGNYqYMmunmzPGquJ1Wd9kIXgRghCYohbSPWzEutMOkUZ9kVhA5NYxYIkszbuYMqTE
bgT4Hp2ClMzdtp1GV9CzN2taRQt6/9kR1r0TDcrhUf/O9PzP3OmWr5HvRh5X+rfM3Ug3ZCcNIJbI
ch45iOCkc19COLck0lBMlX6pHxloyaHuL2F/ias2cq3IuqmlmDFnZk7BbQZPrp2giSDMDbnK4fnZ
bYjKB7x5LBJ9R5D6EMI2LERckdiNbmL/Mo/trS1f1re4D4yIiyrSBV8hTlJKFI3rJLvFGLhg1aVJ
ezkGommKeQTFgeFB4ibMwo5bMSsJQrfIHXQKcI9BF3qI0KJNvBCz7AgPLpziz7jRQHHW1NJFbL3r
pagigym75HmOAy0kX1J6fANPZEeMFmgNC1ADTxFYmWN9oBuz5uVpi0yEF8HBBK6cI+XNuQi55I2k
xbtpHVK3FOJqzDm1MAhDnABzRaikjd4wWq6WwbQJgmB7CpiD9J32nokMDXLzuHQCVjs13IlybDt4
S8u2qoZkX07oKbUwc8uCEtLKEfiRlUpHqgX9ZgjI5AvowlIMywDQaGGgnYwQFkKTgRh5HSnu8hdF
IgU40kSTYpnGPlGZerQ6vd/ADovhHK2/gT/XJGdAmAKMbHgj9TwMm1rHXiTEfGRjEPI2Y8MAsxX7
aqDYHnQ/NlRbZun3oga5TCqUrRMaWrKNwdmJyvXiAJp8E8nvkslsWeD6djvmTljxxzSJwpuVtebq
JgbGORLt2an5VS6Sm1CHW2liQQ77Fq+KgmZELGSnD5G+FG2CeonNJG8MTMo0+Zarp1lpMOMxqq3Q
M76cxRTdVlf+csRp2U3rXTe18T735k+Q5ddJ7pYTnirtYQx3ygQaIOvxeNDkEL65RVM/5Ks9qWUe
rSL/0gJ8QgYREL9MSHo3jb2y9G8zVyAXK2UN1R2ZAD76VgavAI1JIBqE7uqru/6CAgf0KdfVO6lX
viVAYUuI0PI6QnA2ipjhAVlLv0qq3cqmJuoWY+lpnI9xAOVzoH9xtKFbY2BVv0hhLkTty2IYu1iv
HSk23yjPat+sCc7NQ5Q/Sqh/Ku1Y030RhhnjOJQLxanSJi69BdkY0EGVy1jkS8K55/07nRY2p3Ju
ToEQfcyTGW11MP7FmZNcRdAubsOZaVIuW4uPp447NLB/xBZgW8USayJbcRfEZEi043OdlbFfKJEf
xUyvpAguf5nUiJHiHsni2gIJOMJF1ALtwDYdW6dwlOad0TN9aRKih4XB8sQKjD6LEodQMgxDElsP
QVc1HTmjKP3FQ/fHFInbFsNniNDzgfqOA1a94dZl7uqjNXXqdZF11LfSpiLh7IDDN2X0LUpi1UMH
ThS8tK9ioBw14KqVFu04RhpQSi1sJAOmEGk6u1hjRj+1ck2f81yFObLbGUFpq5E62M0wa/PIXhYD
1tX4hLfgpsNFgq5Vx75qhgs59jdFUZJdluXPODJNMoFtNbT6WuJUxx1eLaLQuAWaXyJIa2M3G/VB
ndTwpUpSJ5Qju8XRjgGWqntq3X0aVjUec8s6zBbtiqVV/jB9FtqTXMXHFsGwS9odANCMR1psvEeS
du2yiUQ53iuHKYFLmGNIQUPwSoTld6wN2laZFctri+5F6obwmKssZbg7fmip8CftOKDE92wsktgi
rfpoiGWjpmvvuYzDWSKWpzioNSjA0x5Dw9bJ9QZf8Y6jEGs4gAn4p9XKlTgHTEWHc1gx28OvLzRF
z8RtyeqonOpiOY5a9GuMeYDW8TtImewE6ay5FGNY+1bzSTGkUx6RnSh0kBQ8VaogHFcM1Xq6XhZ/
qyYNAzyli8vWr1ZeL74pO8uoBTtUYH8h29SWgSFGSO3ZohOptfmmTjmSRTMmETBpJdfS6kONGWfZ
mh+lzD48ZoKfSsyOyiId6XYZvs0zri6IC17FkQlG3H7kxD7aEWZ8gHap4WtQ89ODPsi00PJw0Mm2
ZC5Fzp5R5Hw3w5wTQ6VxjBh2mqY0bhzD1GhwSrKHH3FZElvoCj7pBWf2N3lEWBZJc+jqGhLRcYDF
os9h4gUBrd6ipFcyhmMn60FqORv4pWop5slEvUo5eBFd9D6aSKONaTt2iqA/S0bNvKv1UnHeC9Am
phxwyASkUOhSITDni8umhdsAbptTa7201bHJvGju14kbTEFuHihOFW6e0bhTStmPcPEE/4+6CzOF
NyGTUG/kwlYJOIGC1DADmfrPtC9SW1dNzB8jwW478RjMYLWiRpS4yLhxhiqt6RedbmgvaZdRBA5L
5lsS9oS/YpFtRFLm5SGOqxo3u2y6yfiuSeS9RIEEqdZaVbPtDYn3dJAr6FZntSisg1Yu2zrDwk+P
8VVV9OkyDBKdd0MxEygJo9DaPBHUVcF7WdNq1mJZ4uKkLoWP0z5xneeOGVqgu9a32fQN06jkIAnD
cxLKT3zwZWO2NGzC2KJkH0hEF5PPFB80v9U4Qn3O4lcWcAQNMmPIqHMHpYNZMnN8xfW8B7BJFSk4
yIGVvYt6wJhR6A74faFWzEk+JL+GePpawBBLA+kTwV0mi9k0p1LtADY07HWfpnXO11bCqYm++0nb
N3OXHiyz5eowVWCdJkTrA6HVpK0IZwXIekFzOyrGLkpeygwSQxh1PzhG/lUahgN1R9NjgapPaueI
Bgp/UjoJN2M444U9fJ0uBu4WSpoLvUa7Nc9Ts2UXQAbdKLB0YSPqtT4+RSUukpY2rqMMWAAynLhY
DnpXnwCygkUudj3W4GSJLgXdtmqPClxyMcASp4fi0kB71EpVR1rV/MX7k1yhaD7m+IFxWTQ6FEbI
R6OlBY4aBOMJm6wtwRJPiyinBwzxKntaqoPVd61TNQTCKkHsaklwSRuo18IiH5QV3tFUFiY1b296
ZgDBiY4+vi9hKO6xBbkNqqK41dAagJgQgTif0VYVSDacJgD3QssPStEjl4Kcks8z13UueIqGqmG+
KZmOIFXErTepIFa1bAchV/2IDbFHaD3pekP5DjGjEhv5Z6mvkRxL7rrqG5xQZKZ2G59kUjiRDsSX
ElpHJUMwrOZ626ZAgpIQXMVmNSkEFeaDZVL2numKNyw7pUVZISiYRKFwZGJCqt00+oUo/2Wh/I2W
uraNgu6u6EeJOyB3glbFfahTgNdwlNUKs3T12KKhNa3XYta4CXUuVAOwcKSHP2NtpSPRMn6WOA43
A7T3vhXpdvTxAw1Vx0lsSODT+LARfOq6KiZPqBNwDqGLLrP+bYYvCBwqZlKb0ML+2RjlT7EDTBlX
9Gi+GyOdS6a3n7JIW1d5baDegxKFKSIscElYHkRbfXUiQ6EE54CkTJxYHimrEkDKtq7v3HIMmAIJ
tYioErPWjxtJgbAt6oUMyV38VvTxujRgGp1+SpsSIkBrwuaT4I+N6W9kkNC1QNSXS6AyzP02k0YL
J1HDVWOIKR5E7ZERyJRJx2CJzavWAIiMgFczw69QiaWTUUpOqSGiwlcv2afVVFwXRfw2Kyn6prf5
1QJuaUl/JUiKqabS/rK/feQ6sxetC6myzmXdN1vGmdqEh2xYxx+qqELL2vUjG2qsIult8ZXrWRqO
OfyWuUC938lOrOS1r4UUMQaODY0yemxdQBMqwSRjZtqFNHwHcoKVIDzxMqA6mYMGM9V22EZqJnmT
yfJWzNJXFlgYaILEYpe8LlaAT8F0iqfsw5Ta0V/0vD3Wk2qCdwmSo8diCR2n/hpGlQxz7vKy0RZ3
Jhb8YFkDRA7qlnJpCm+QgicWuuRgypa6CauC4YYpvVZWTW+YT2TgRsjitP7O5hVfcL+bbc20rqYR
Wm6At5bT1u2bib8oFmaqM5U14tRSuaod618hqY2ThZVvCKLgQ1GVK8RPgZnl7HPMeCbWvmLCWDPE
EJ2cLXXflAWxaW0ELmj0xKxThJroOZWgYBXKRdQIVEliXKKWp9UbMDDkKKs7Qe1jWwgrO8VGcqtQ
W+zDUv2Jc8E6x0n1vIhIO0nGnTwrp9tbTPQueUEhr+qunmheUIveQFKbrVpFd1K+R2gnOQu/TUdY
Q+0lQcFoQR0CDAwL11wUKPoDeEaUfDWrvZXJOJquYd7og3Gz4N7liP1QvOBdrFXCX9JL/VE3dTo3
4UzS8C9RtxQzDVSJscLQ1YKHsVQM6+uAsnud2pdiXnqhsQYMR6GxHYP5ZE6TsgkMMFItmCnkaooD
Aw9jQkix35tlVgyJ+VW4NDJM1kmwjb7/CEPhlmAp52Q6XXJUFXd5XvKtrKWHIGhJsRkRICr9yrHs
OiefUfMLIwtpKTFsVtrnRjAxZAhz5hxhpHntZy/0h6adQZOWEUmHDhmiafuWzUponUFCyUNUOFHX
cQG2vzCOmNjh7ESysm1CzLNbyxxVYRJ/9F57IU9Q+7AEGFZmUn0m+vQldgL5vfqRvfZ55MzeqkAj
VAg3t6ho4au03IN5pnpJcZ/oirdBg5uMAJuhOKYjcv5EBQMfWfw7RFlsJBPOuwP7s17/ZCFWYPEj
R+GRIPS/fxvNzWXsVjnVmnowWVqZnB+/HtaGOQNUr03EMM4OjT9xR49fWr/8e5g/ghUej//z7ePP
/9fn//35MjSwnv89NkwQxtGXhPEv/zJCIUEMVLx+eXz3+CKUQ4FFKzLVfw8f3z1+9nj23y//j5/9
j4eP3wvwnKmGH6kJ3DlFMPyIbgjSCp+Hef2I//n28dPH40WZeEogWdeTrfJKf0Lk0/qFqwvN7b/H
whL8v8fqqrRFRRPfyfzUtumCmaogtrKtMsrcZ+ma2WUK3U4NYL5Vs7kNJgXPHNIAuNtrbR+JkbZf
osB0LDy4qdd42NXL/30iXX/F0FWQB0HZ/vuDx689HgoMhXx9jA6PH8Waqu4nmdRVqA+piooZ3cTj
9x7PPL6UecM/p+l8SWIF+TZusjxc/+/j6U7WtF0p/8yqrAl2ggXoZtHhCsR4iR0oHPDaWj2LjBow
P8jYi+sK9FfFC71LAGiGZm5svdS7/eOLPHUQIqKyWWA3LjBE8J4xyu53EuBaFKbG9BMT5kPKBq42
IGZR2wIXCoKdYjm2jdcUEpwlC4YuXJyPh48v+SN+hFjgZtuERKVLA+qGxzNDWEiLG1TFn2xkKv/v
77JHJMrcY4uLRZqfPl7h8dpVKKz+I8Jw4OPE/r//95//8njZ//zO46mpA0mRxgJN6H+9qXR9o//e
3uOJ//ba/9+n/71CZSatb/U49P7XS/23/1nG5jZOm0MmUQDjnMXyZ8L01UnBdKLQuo4qtEVZQmVn
zN0xZfSMqRQeGoNZAIYJMaPLr1SV6q1RB6ACZbTDjrLAXDVpjrixgiql4PhduB2iwU26bCeE8Fbq
EkMvjFYcssW/hkb8q6tRvh9qgPgmo9RvqFzoODW6bPwKBF1nJgZmKQd0nlahTPjA4EQ0WK0fgH0I
OqOA1YLPS61XCrDylI4saVYtQpwVRTfs4M4RZVcjVQKsH0hpthuTXkSdsDZocfIo8j9DGAtuU8GB
ohZwejw1e0Z0DoJ52EV6+drpAAh1BCFMgkkxMCVzKLrBuzvUinGmhrt6kq6yUZwpb1t7ykSICHGy
zdiCt4MuNZtuzYqT6MvEIIZOZa6GnP3z/2HvPJYjV7Js+yttPW5UO9whh4+hFTWZJCewJDMJrYUD
+PpeiHurblfZMyt78zdIWFBHRgCO4+fsvXZmltzM4qC/HU0GSz0TTFMxputHZgBZ6B+HcpzWQYpl
KzFQEpPbNnNpIYR2USpD/5iQSXqV0dyXzBaXpOxgzlbE4CGhMbtfdph6mzmp3bX0zVMZ6R7xaYAU
vQ2OoYf/Q7j+jzRi5WAOsg7DGANRj6KnaGneGz/7Ps22TdF+CnebZkv6BPhA4FzpfVuz2U7sCgV1
hFuX0ApmHDGoWfvDtdVPmfZYZ1uaadZk7m0H5XhUIgwo74YUuaFLvDAmg/zG96CdNF0Y3kBtt9dm
GtvcAltwoSnrg2GVI5hq9g4hM9i0i5uTq41b5gTN0D3XgrrYZGfaFZBMJsThDINvyU86a+KG0I/1
yabzyovREbet4cEa0vos6qVvy9MxOIVpjkjjxkh6wIEFvpg0KL7dLD4RQoptPKyNSwTUHnQ7ZQNv
Gq9JJm9DWCNKDM2qaWkH1EhgyHOV8OLNN9Gp305q7IsQbwU/eqEdwAUTzfe54TwNTjPe03uUIcUa
aX6MduGl712oNDXNkKNhiQnTVJoeTI9dUOEbJzd4Sq3Bfugy+W1LPPxx9hJSoOCnJ92PUdHQCqAp
3fwjAiFqsk2YZbIH3Y2kwem+GAYuGz9tbLyavV5Hon2m+mxTJaxqKjdnhivUrKpgpI0Ati1cAUff
J4Q9db/CoYleS9pbQeBX60jH21qDbwvo626DPDiKND7QzHyRtQWFnFfI8JVBq5MECrPszlnuo4Hz
WEStXGOqs+z9oMi06Krg0kZxc7QskjcGwsNpCVwEHqyxHd7rrPkQFc+AZMILPb6HqjTv22hk68fr
PRibwaYUVP30y0wd49LEuARkSwvPiIhej9BhQX2uCF0J3qIYSfVcCMg6UU7RiQO4i4JLOTv0erk+
IDQbX2zXUFQIUnGx94b9yUJhp/H1tA1gJZbzrdIw+SoDgP+Y5PVn7tA2aOEkrpUDgs9C32bS2kP8
krZbd7b0U941qAwThDK8tsiXu8i4paYH42ciup0KYkji8N7tuSeHjIUsKw63ozI/vMQXqGEK9Jcy
fZmsuN+1KdtwM4JYPkTBV0cLrTdtoBgSedfY87zqPrmPuwqI4KzwzgY9V/c4DMhipht/oDNFigfc
ZR1s7XmUBPR0+rkvNWNL/Vy36KhTsjSk6gkEolmw7Ww0v6MpTWp4filTYjQuPYEfnfb9VYNjOmvz
DupJIjfGcMdTREveBuT39rQ+rLGtoQEzVgeFy75zKk9FqDsAeqhJEXLsZlLSNzoZGDrgTUtRGjut
nR+kAi9kG9FdmVGJRuPCQWB6twWf2x26UNzVM7owhlUv/ZzhaRoedNuS3u7R+5gqE3ehCK2j9vqv
BF4qjbbi15gAJtQNqTnVIF4NUbe86qRFGDYIzbqbTsL28LX17nZIelr4paLBQ/bBDV0+rBb1+DR2
EjW4RdAP/d9ZVqTHIK7JyI27LCIzzly3HOJzWs35piGCij7pHVlJi/w8tjZl4tRsO9xm13eo/8mj
JgSg4Y325/bWCmMQNdUQ0EYY390UDUg2jncpffujrhis5B4urjFRWIZLnzjU9F0jeHXH8T1zGKYL
J7n0s4GseMJo4UgcTKLBkmMjhJ+G6QzkPzvW20nnD1llsqYW/s+qaGnmdxh8neY19USMZqZ6chhq
FXMMS9Thzpwb7i9nuVQdyQgnzc+N5gKiZ0e1N4+fgahvtZgIYie4mPz6h8QUGLK9HANyHT2bfmub
SHX9+oAuJ68RIsAC5dflR+2AuGPMPGIh43PXL8wehLzatZ7LtgtPfmS/xRl8w6QR/ZFca4RXy8HU
KVaKsHiJjCg6RnnjA4ce3yIDTEVLgtfRpNpDXsKhMexwY+fICRJ0UKe0LsxD7c9ruXQPg1buxmUP
IFz2BTX7SK8tSRlcUJ/Xg/zHo+uHfzzF5QeWLNRjsbl+Yugk5dy4PHNPm89GmoH6cbVYk1m3QRf5
Ix+7EzlKBcz8Bo+fnsi596THQwbpJST+Qq1N3wA/0uCzhIyYN+8qRPpv+ug8ryX99WB5nApyOVw/
jAyPDjobNtIMG+jcwUdInvX8x5NSbavnTTe1D9FyhqcW94MuSUnn4Wphc8kmopaAS8rlcH30L58b
PJ/7poO9qJEJzcll52QA4KfBpXrUl6l9G/Y9G7pieS//OrRLjdrHdrgSTJxXBKAAdDQXFusVlBqm
IXuWAqtGC8t+WA6JS9YTqzwP4wXNOtd0Y/xM7Z1rtOTskoF75bPmzePQeebBcWEWecthzhDyGl2d
rbTQC68KZOyxr/CcNaV9idySBcKR8jj1pTpeHzXCkMdKOyXNDFqx4UJWqpVaajH7D87S9TlciUsO
W921YyHhiuJzZdfmsWs984iOfYicgNA0WCYyRfQbVhEW+My0pkOkHhmLlMfC9OpdlHig2dr3WVPn
sdfLV4wNat7CUqyD0MCw47bqWElTHVuVNOuee+hN56A+cCVL5QJQhnjpuwWsAHg3WQBLgUAsp2Ja
N7UWIWkDexnmmPdVEMQ7M3c5nXy2vJsuNr6vccp/ZSqbOkBMPxOr9w8wrkvGEWYMGiJN4xUnQusN
3Hfc0GB7kSKWjEmMwpkD/dVD2c3mbmQ+epyXw/X1v36oaClmOc0cXu4QjN7yHlC5/XnwRwgqHlqB
FRHMKHAzNkQyUohK9a7syRKuKXj9BSf81wl4/XBKsJSX0xys+9Z7Ukq/V4Swc4+4hn7OSbuNxPip
MMez7rsHPVan/8qtoY2szhhvJUjC2T/Q3AHBGXLnpWcNgjLdlekm3bh4w8TH/CtiA5HQJtwgr4bq
uPGf60/juTwxmsrMNXMef6kFIS8nFMQr/EyEFb6kn0DGfo13TCyCl+g5R+uxcxFME6j0XVN0L/Ll
HW1PJogV1AdGAdONsjYMQfBaQntBJdC9FQt2DAAJaacYy6BKN/qHSoFA7WA7RsNePM533Vcpdh0j
vYZoWoD+NzUzwHfJ5WuuEeZ0b/wph1kc8q/mRjxiRWNImAP5Q3jjnMd3iZwZdyoBRJyBtJ/2pXHC
OdVR/uKNtHY4QqS1jewvxDBAbitwo8/m+wP4qk18TwCXc4PLGKHFMxE1cE9wnSeUbg9k3n2F9/KM
Og1swQZ7bIdUh9Hrr4rbGfFtT84vAkCejA91DJ7ox1PrtZixFATemyA6L1O9ci/fkx/TXfBrxIb0
Q0PC7nbh2YwPFv79fkVKke2wkdxa9dpgioWc/AyCdq7YdN+Ub5wHGOBnphOUl9hyk0/8ltWqCDam
tSU1jBy2OkNvga8XvENv3NSEI6BAoaPm3uh7KjHWDSTx/sMZtcVu/AwJTHzEz4Svd0Irf56wjHo1
d8O9Ve9994nEoivg/p/Y6P/xv1jo0gPr/k8odE/YgnqCUCy0qaZt/0vYelWPOsmUiU9TkOaCZmWT
fhuncp9+9sfwEdhphnBhK4J7YvmmfEdf0T17l/mrFzsKW0R62YJ2mZy1uSW0MOe9yBZcahLuIu8Q
FPegO3UFSnWtjJ1BgPoNOTlqJ9H8vQE0QRr4On9jedvm2/wdCMcFC+i+eh0eksf8uXrtaDms5Lr5
nRwB175lPy0cLrvhNjty80eIKThjMdbv1W5iJLFzH1jNEBvs0c1gp0Y/jW9f4WyadpLUrfW0XRLt
1khLZwt7VPfqXqAxj7Szz85AYMv2dzP8cp7zM1Te6BtnAo4G9xsL1JL6d2KbtoaX9p58ooYUv2hc
o3/VT0wWnmvedbw2IIv5Cpe1eSJR0dujJTvglw3O9gPnbMf88RG1Wf0DjYV3W25vcUpg1aU5nPH6
HdFEvbsxVfY++0SsvzUe1Kt3E2z9Tfh7/nQwdqtd/JwtuEb55qlNfO4PYk+M5y22UOujrVb4pzZY
77sHaIAonvMfJWARbC9ImzbonfFGcqG62AE+k80qPhQ21NYbLrHpbkEAPCux+g2XLHY3lAfrbhWv
9zAtYX4ywo70qjz1i/PihFEBqvrGfGRaaUaUOmd65EDGF3oDpy06vttpTZmxNuo9RIYD/8Vwq+7N
X3l+qPfjT/bgPFXu4Dv7WL9PJ/+djeWO0m1Lcb43sAyt47O9u323P5ASIhHdHJOdt/k3Z/7C+KdG
D0ktIeEAydVy4jtSmJbjOr4vl4yAr5+PMaIxAhD+C559i6RL6lvpDbeYlqL1sshwer24/ptcJKY3
MbCuD3wzSJtwGr1gSWoX8PciVv43T8b8vzwZ07KQPAuLCIR/vQrtpBudxh/0bSxpFvKvE4eo2Ey8
RBDasNhwA1ljtCORko1VeFd1dyETXHyWLxhI4rvr0/n/sRf/LvbCt3lj/vvv2RLrn93PP0Mxbn/m
5GX8nyb9WbQ/238Kvrj+zJ+5F57/N8eyLZe6aEmwYI79n//xZ+6Fb/3NMR3fcaTl2qy3Pufbn8kX
yvkbp6NJ3ewrZftq+ak/ky+U+pswUf77Hp/2Pcrx/5fkC8lm+J9PNNPk1wklbNdkrbds51/O+pp4
KKuSvXWwMw+BdW756zCH+RDbr5nlxodexuFGOxaR31sXp7EiGcEB0u4ig4Ci2sbs0aYnz8nfWz+L
1s7sUR2RnEbOY/jim+pS5jo+oNRD762wBkVxhsLj0gvkyonMh3USMJ0cevdHOCV4alilIshZFY1A
qjWcc7Y7X9aRlzDZztlFUlnbWykVaqpArarU/PRG4FQkUYkCd2aUCxwB9BqZ+cK5qkv3Ox2U89TG
eqVRv0sie+4yO9hnbQftqsfbjzoKI/so7B1xSUBAKMkc4YiNO0X3VuFLICmkCuYfh6aKXhjxw7up
vWnd1zTdhtm6zb1yvk9o368xVIg1OxtHd2fDA24iXBoxZZn62K+OU5wmhxhbwf3MQCHWPqxGmYzw
Ce98RmnbLqEB6Iuc+5u1MNvzYER2Wf4ubPd34KpsVzflmz9RPeW6KE56Pk3zYlotC7FCqR/c3JpD
qw9lf6z8QJ6ipoUMgThEJtwH0fboXD7R11PrIo9++HOdbBBWWNsJbSJvK2lTs/4OsvGua4L7LKEH
XQukjtZAMRoPWJDpG+zTPgb3rRF21cK/I7aF8rlFrdsDrxgsGlFlGm+6Atd3kAaYdvDeOk4NuwwN
U21g2vIHsSu1fbFNwMt1uEt8j5YxDU+2Kjlj/gS7XjMink7pE4uidtbo3ye6Bf5zZXN7qpum2cVL
lp1TJftZFx8lQN+ybQ5uW300HjfgOvdnhJTgLJA9zeB5m/gw+e2tDOsjseTWysGisp5F8VEbex+/
wAt4WBe1JbLTr2Rh2kTjI6ifgtyhfV+A0Urs8SNic7TKkBfqHMJaLoDh9uFhcoDvdg7S78ZGSNEM
6abzzV9GHb+ApqcR+dxkHoKADJGdMt2f1pi8Wx5ZbE7Pu1vb5U93gFUYatwpgQcaKjYMd58jdspL
cDF4t4ITUvWU/S3QU4c46g6mxVhb76KKf2sL/gnkdyqdytpqgwEmcb0ZmmOGvgN2GETfOg9/DjK0
D2lwbyQhQS/59JYouZe5s0NNs9Y18n0sTv4jQVB7Zfy250g8tqP9NTAn2KVFuE8KVBMRccMpsjNe
UPnQau8piwa1eS0Tr0KYb8Cm9UD7iUyvxt7BP6dWhPeZrR+vDbcusOgmp8HSEBUSioeAVHGzxZZp
eawfkDVrqT5I0kw2Q6CtVek7W7MCHWCmRGraiDTrBT1RPJaOBtw8D85u6OPXCNl34YDmHLmgI5m9
VgJYLBjkqOlOIYIZvwINJzYajSj/p1LDy4m9x4Qrjsnj2Y7lbdC4OOvtAUaCj0J/HGALZLrZSbjH
hmcchgw8rOFvrAUOSv9yP1pYn0bkZ3JGTRWJ/EsOlD1Tnt/jIfE2UxY/h0Y0ICLVl9DHOpsXplzn
NW4Lc0jZQhT621DziN+ZTPAezNhsbpTRJEdMex9tFkW3VtMcgvfaGTVT9sg5WgD8VRf3+3icoM52
9jfJs5SS2RicwkevCugEBrXxZMmjK91fWUHUZ54kUDzyjEuny1dlaEUbESKp9sVwIGD3SNMMVJUf
vl0nxNwDOM0tD9MIich4Qd13BnuPCBPEclHqQ4UkO9GBuiSeUfC/adq14gRVw3gJZcf0ogLgLYld
22OrMkmmYNziDHjqpBWPN3k8fugJHpIgjxoP26cVXxob7qQNHTSE7zljQ1yX2LC2aNRNdqkwGWcE
iH1yB+Y5204ps1knbBtStxNj78HgNVvh45Zr6LPhQ9ZpGN80oxGfOyC1TNgAqWYMeYj6GN0FOkw/
K/TuZUxTYc6QnvmphOqcMUaseqAYJEOdeh0+yg6JUosKekvu5ErY66EyLpOYMLfSWlssZ6uwMukX
5BUeMSwLu9HmzCjHcx60F1ydcjNjEQN+z3xvVAn8LsRqpo+byqyQaZlRiSUb6ce2q/PXwCZkR0JL
7aIWhFkAunYcHIdNCpkQJRrZKUILKnNp/BzNTO5J4eUWSyVLXFNxN4zVexy7qON1dzvWZb0Z2/HN
6DNxGNlMddBUMw+1UAm+MUK8gRuPIGabSQT+ozv6IdaJxYBFuVDIXqTe2ShLV/S/QfHflA1dbKR/
NJWakeQFBeOrDF9rx0DqMTTouOwcmKGNbycJSjiWEyqYtL9l2qN2muboWjtoymWY/qxi/ZIw+X6d
vX1r+d66V5CtJbJZBeUsTPo9TjJr2xFAyjlDymE/0hep74phzja2fwxVW6+tggEL4Jewd+Jj4AEo
LjikVbzXsY7Xo+m/Dg70HlCN4TJNx1QjGBIwaxzOBDPzVPuQd3YGkygVxLmIZddF5bYb7IC/KsG2
RNARdP3KZA96S+AzhJ35xmo2QBSmOfo9eSzS6SktJLganqPBQnJDxrOxjwdrPRhdc3FqWB5pMD1M
ufMR1hiMmlEf6FmjjQ01Iio/vWlgbQUNFzJ2nZ1Z9dElSJxzPOXdubWBZ4hy33P1codqf045bAt5
KgLXpGNiffuKeY45bcsoal+iujlWbLNENjLu0T6mzZhY957ZhJyH7AKvugi5+OxRXQKgrmRh41Vm
YfZKXtC49/diDn77HbtP28J0WhLyoaHzo04MxoxcC2LFEbZP9/ZdP3HipWb9gUcJroDmBk1AMBap
Qq+TZmEx5CPvfhrvJCecDvqGtcX6bLgQ15no3wYMKaspq3ZOz852fnNF98HQPD+LwLsvqd5OWQ5e
WKPAP9mp/4EXoCIyDDQSt8bnxDD8lbvctfswqA+eED5qCCCbgTVs3JCEBIU2fjaU2EVWBU91TPjO
Z1IFIzzxv2WdttwMbeRy7SHQ9AwIzF63FXdSMtUE6xGLVRu3yd4V88GzfBIifGTrGZVgbE0/pljV
a7ftRiwZ4MwYzxjQz8eRQmfpeHTykDQGp0cPZD2I0H7LyAxXfj0eZm2TctVFqF7L4OC5MPjLeV5a
jqxdVIHYhrwD+txhlU4Gp6hi980cbO0PcQ/rDrJaZ5sk40RQFMPA3/c+g61cVVAjVPQzS9mDp/ji
stm75b5Ez6tUcNNdp+OM5ATNiuCHJKJ+7p+HkayAoNXA5ZlARQmjpAK7hxXKN9utCQqBTuF5OMau
NRcepvWkPV7qpOWsDY6tgceIFCcT6/M+95xzpdzkoB1ugZOAhICvi0EgElvTpFGW2Cpeix4pRQAY
LIjufD0gvF5GKllNBzGr9l3QPEaxCmmkmNioWqi/vAkN0Y29qX60fTfhB8F/lxRBtsmQh65STaNo
QBmge38AZWbvSAaU9MGZ5eWj428mFWYHx1qisN4yapfdkBAZI8dmuLiz+2EyDu2DkHyRIvyM5x4U
WNBibPPwe6ZQY7E4n6Y+hBzElmMxEnyjlGOSXxCa6ioW5Um7DrawaCnbLMpNSk1yyN8x2Kpb/a1V
9XNCrItW5JJLWO1xhps56tVbDUSsT8FyoQ06opVvWdy8LSWid6xLf9Vh/24SpLe6ImPOpLk89KTq
6Wh+dMnwhaXboKd26UO343M60K0aKxDZdkdAUTN6il0HIc+NGEBaIS5oS5Z320iemE/Y66TrGK12
lOC5TH7GQtwhmqHcJAAudX2EIL4LfrGGb3UgjMOluyl6lPVAYwPdYLHUBA8TnFDmv+YImIk9VO6N
43kndq7ieSIOAqsFyk4obGX7Ra30QaVXjNAyy9LqN+Q9wu9AG9hMfbvpRhALMjRR+4MZYZxQryJC
5PF8odN3BjxRRHbkAzA8ti2YNaZzONFCNXvn0pP6jIQ++JodumcT95zeLUheSXIHkcw26zyDVGKC
yNU2jQZ365kKPk2EsD7PujsLyyRGFI8lDg9YSrc55QI8NEreRb0NUiPpfnhRhGJjSD7ylpZ0YlQX
NQeoPWtMT7ZdMKPu9Ylmi//QT8kFa3l/GIEz0O/U76LX8Uo1876p1DdRkU+YVQnEMi9ehMJ18JEp
JiUhZ6m4C9utiHF7W0F7Lhyo72GjPEY+rMtTcw7i4GCkIsZKpl5Dt6IN2uty52R0sbmHzuzCiLY7
OfJuWPTtSJOOqhhJGGvweiFyXYe28aXKnegoZYt2QKKd5kTuciJvke2vG5hCmP0+E23SH7Rp5QUl
dzhbUZOw2SGn3o2irRThkckDm/kOzqGXoW1C6b0AXjnFpAmWAdMswSAhZlTsOWDVaGFaOWAObqff
nufeRq27TczIZ6gBw7Oa/PfYwnkogu6JYOdHURBmkQD7t3xrlYQvbsE7l+JQJJV8wATF3gRUI86l
lT/DFnKdwFmH1XQjRfXTTPFmOXHqb/FDrtlj4+q3egtgXPrsu8PZjwEYl731bPgRJopm2mKftnrx
nCQKqzEeS9Te5TYyoxOwAuCIOWgfVD2vOGIg20wdWUWx/Wm09ktFduK6lW++nSMuSxrue5RRCip/
ZGLF1vABTEJ8t3XqrIfMOaYpHf6+ndRNBHNUpSZAwfK9a8FRlzFAB6k/dByVp5KlIC48bweO4Ant
7yoTVvUMLH4QMt7EjqMoEe5Fy5BvmDEdgsofbZS7PlblVZl8odb5kXi1faa7eYFVgLf8wxzNb99o
PsI+OHqdWBw3GBLpvNzIVm9kruQKjf7ZJ5d5Zdhcw5EmU4HnCDKWDJ4ZGTstiOAQtvdF+qG7KTtL
Tf941gkDCv2rL74loop1qZnYiCV7wF7sMFrbm9GoV6NjFes50MN67txt4YwmwFT8fW156zo6eAjI
eYrcsTmmUmFTMBEx9d5FxLSABh8wXoH+wPa8xwyF/L5HGZV37Cq9WrA9nXq9R60IwB+0qWVj2e7p
UbVRsaV3+iw1Ng64Ij9yd1saaYAzgcUFuf0lBZqx73q6VQm0xgE7xboJveCmIbgvWOqSMGDfpDLA
UbZh7TpvQtk1itdq8F8axZXmdK9O7c1b5cgvXeL+duiYT1Z9RrsBHQaaysWhq4VbFVhN/jyg0NNY
OW7E0HNt5snTGEGZLCLaMqskC58y5JvsxaZLV9MaQoWDekQI+Yik4S2Von00I9TYSaF/zpiP2qSC
66DeHDWuLp3fPcVz9DwrDz5dywIWW9UfOty2573+X5LcJP+V9l55MGJyQ2qMzFXTcdtZDqbj7Ryu
ud31o2yZaddm0e08K7iXhC5NuSsOwZLRI7PZ2Aa9uBtigXo5xwKRW+YhWGQH9uShxro+xOawI4+H
qstEjNek/f66mfQai7SqEH1v5LTDQ4R0aKr1d6FI+oxMp9ngr7xvXfnat024rryh2Cu2d+YwLDyp
3v7Sxr0T2T1i/epQZ+iyhtYuTi2PkGk7DS0OFOoqDjyeGVp5owYe3YXNl0Mmq2PAPkpsXAOeCRmY
BQJjHjoIU6Z3y+WKdy0FeQDBDiihEPpeBe7F0A415ETERBxWB9GB/unNmC0daL+2m6DZliBG2s0g
su7RsOsvlqLFfuJcLA9kmc4+HK1vy9DQ69IAqZyGt1AhcBi+IO1Ld3Pck7VDrAZh6JClPDz+PiGR
QnzEJks7DmgAjJlHS9+Tj5nvIYlwq3duDydTdMc6QW2RJzMqENs+o+ilojNSa9dUpo8y0btNO+fd
r+Rb5ef4M0EkUyB+9aMPKKA8xWUOQdkxSZqow+mmHaBzYDShAVahxHbWKSetuO/95mJifEAm5Jr0
ZwOmCmZ1U9XtrTsJtbczXDUG2NPqYbANptVdR4a3OzDxjFYu1kOApnl61Lo/ZHGCOlIhw0TcfpVQ
eDUZnmGWnmgn3FoQNTF0gtocrAr3KsDysScLDSRChTzl7wfcGGT7Lt9y/ZwdBQywFBAabw6IeRpz
xlOe8VXlmYRwFN61nEq760dBnb+0OSZbtFKrusUdO2fYdq6idWeRQFjCkywyYLaWmX8Zp+rYHcVI
WHIBAtPIqDPVWL+pJV1YX6f61JDVcciWOCdrWamWp2WMs97FM3u/2TVRJy6f64bFd+7qiHjSUEHs
SD9Ka35oEkp+z4Z7dD3k1xznvz42eaNE4kSHv3T1UzEiPbl+nEjIgLU6lOyMOgVvog7XzSKOSa4+
zWF0XOaszSVsFznM1UjAbhO0pvfjejEql46WHJr9VaB//ZVmGP79ty9/W6UxDdLQy/tTzR/Jlrzp
6//YdheK0/V1uH5cRH5D3sv0aKv+0x/kqY9on+iWd9fuCdSL6phok37URDUjkL5hP4ZfF4EOmzFk
FxYaXx2nHV5GlErXZ3pdRa4flvh7V96yb7oaGK5PvVHZW83diltM3x59WOrofiwgKla3L4Jy47ks
v1GvKRtlT7RDYOHtSJgjjnmORmJc9PKGT05AXfiPTCqK4zBZ+6gqhx01GGsChu5qHyVAJhYXxIQn
aqecttFQqcRJxIF1MhtIu8MYaTAVqT6KsCOVoXGRAMwTkqNokelc/84cEshnZ7Ca4R50R9cgDtw2
1Ko0WolgyGLMSnNxqvZLhXFdf9MlT9wv2ttuur6F6CGs2qcaTSOCBBIO10fXw/WME2hnZkHK1VRE
nGYypMHsiWz/x6VyvV6Wg3QmFszKJW9hkS71lYebE/sstAh++MYLW3eN+b7nzCf6omgL8qJ7RaEX
b6y0POB6RHNS2b/zsJfHPLNvPToFW7Foa64H5TZgiTsueXeROqmq9jjn1ejikWjoGwVtSL+b1WZx
fKB6u2FzhUs6C3bpItkBVkDeT8eu53oxXg/Vcj5fH0VLkneHMMNoinQxocKzDGtEONfDvHhQvoCb
cJdFeq6OYTWqY++8iCLpDtf3QS4ioj/eEbo5njS+DOhiu8GJP2vtw11N8b23FkY7O0yA6oj5ZZQ2
mME4v5sMT13EcqjjaNsbctq2bfQqbLZ0ozf9+TWkUjs7cbwDIjn7nAVywG0pNl7FhimnI3F2PDpd
Wezsrt9Q6LE9SQC916+ZuT63TvCtLSxpCqOx1ehpJ9Khu5E6BKgc5s2wU1xoN01V5LeYYvdD5rf7
lm5oaSfx5XowAju61DZ9CHvE1anT5X8GKJYO1hP9Bbq4DYWSXJ64aJhzVcY8gMIQeKhHtqbGwIeG
RcDD1HOLVP25c63T0BZI4PJL7xMcyfJfXILpGykUyhjZ0kei6Uba0QSLskn2XuiIbdKxgy7pCTCu
H2t5GRpimqXHPMFKs3OEV2jfQ8xZyWEhTEKGdz3jvQ7JQepRPxhlfiptDLtCqvzUN2RJVKMNUqBF
RTDmH9VEw8cW2Vtfzxq3HeeDqb2vuMnv85R4iKkdkl1fU2Y3t4adEK3pxGfTltUJXxWv51TBimIW
d7we6mjhR6FqBWjKn/vr4I6IzhG0mesiOMvBBS3r+Q8BCzDdUV+whUSTAzWooxQJ8VfG3PFAmqzt
CQGf1yLbuz7CzwtxXDp7ITKsyrOX/XFwPXqdvk2N1ru/xwlEUkTCRuyDaysnkrVNS5nH66N6+fD6
6K8vRG0ljyNYmVXK4HR1/YKIkA3Lys7Xf33f9bdcv9ky49eWNvu2FsjaBksiayuTJfNmeei7poGj
AkiPYfPCiNX1s38dGl26f/xQgXP7prRB2JmDolIb3WPRwfnx5uWGQrv8GAbCw8FH/rDOxb4JSEml
MJzaEsJQLXArN2THDRA+zAGlf452UgewboGNwOtQG+4IbZKzSobKOArun4eKxfUqQgUqtQiltENU
fapP5gQxNSFhuc2pKc1AHyzJ8tYZabm1WQxulG1+2ZHgKm9/xF32mybLCufVmypxpykQHH3ZPscp
W90UBI2GHIWvYKFS0xPNu/62CKJfWYXzfnSzaKV0xQQOVHwLs35pZR5Vmn2Y+pJAarFTGmqD09CL
ktnXKEibVbxkWdN++S6jb0yV/khSgv9mTfTHcZIhR7emF+7cxI75HdGzmoZX2Ty5HvMvz0looHQL
R40sktLCshM/RwLXPT0N7JS9txnL/EfWwp9Qkgak6rnXsvDZEXTqtuJVsOm6Fcm910bHIENCXqfR
85B/xPngsbzdqckgfkrkiOgNcCB58BJ0y/VektSVbVgOK6KCR5pESCk7OHBmgq68ccGxenS3zcbh
wg+QVcqsOy3d2aX4V6r6dheSkkS5WSf3arIIp3K5o85Z98kNQm89eZcZ45Fx/v1YjjudRG/1xKjN
z5475qecWEy1EC7p4rlxoaQGMd7YueQMYMHc+f7o3LCDqFcKi9DML4O8RmOp4TXCmdZWJY3jJcFp
I1rr5LI2IqW0YYDdzHBLchwH++y5xX+zHpS8R2+OE6gPNg373JWs4QaLWVwwsbx3GNeTuN6U9f+w
dybLcSNZFv0ipAGOybGNmRHBYHCUxA1MEx3z7Ji+vg8is0uq7K4q631vaCRFkTEA7s/fu/fc/G4k
D6LK46/gnFZ+Hu3Kor5kJUMd42oIyE+MS7yA0BPsSBpWWxcWFw/SghUDdhiDH71fXOoQ733Ux1/R
b2xHvb1Jfr34McTnuE5bexuUWFUryz4ZQQN9Cl5cBOleb2hKbLTs9xadvzIxVk5QbV1HnOkHIoKV
5v0Q9ns9UIXaJl6j/EwX3RHjJSPPsj/gjnqFxvZ9rOZ7WZA9MRAwJdRb41nPFpZ0mJGNfUlz/FO0
AZ9HlMOccUjMGHGHT4Y3blzPxqgMe/HE3W6dbp/dPmhbidMkWU9x3rxXswVychGlp868xDbkn4Qb
omH3gNOPAaL3AKgj3jdAPfiRuMdRBco2edSoFSVF3DgF8M4LbnvUTcNSo/E1MlnSQEuK70GQAZGO
RLYlNBr1gMgxcVl5B5XaXyJKkFXWTYITEeO45bhJy4I3s6NpSuQMH0SErDOqSDgyRAvvQ/kXbYAs
sEV9JPW1OVoBx9nYKyR9BarD2wff9+Faz82u6uggr24S60na1bxux2/eDOc/yznL3KTefV8dZIjT
NKrCRVVA0rYD8BD7N6eS8QEFWXa8CcOt5SQDe2Ixs5s9XCg6zuu8RhQvYAQlCfdKERFtUjsE3/kF
93BqNePR8EzeeOZ0pFy4C7cKom+eBus+cgd41lAgcGeYkE9z9jW1fMg5+RzNd3spu7vZeJYFz6Qw
WFrJflg2v5y5QUTSUCQSXurIr4+c2YAS3j4dkyokq35rpWDVWqk+iaHj6eRxsyBAbk/qzyJyIVZo
xBlGBmzyNCpqPqFzFH1LoWq3JP32Tgkl4tfXBSRacwDbGnQDQ99ffz5ZHgjzPQberC2o8Y95SlaM
VxN+hmW4Od6+d/vs9sEQ5bnk1qdMCsYj1Yp/GP1oG2bzF9tpCcwbijd3EZyzF5DTktFrKgufWV1J
oleh9WezheFj98vMkCrY03g26AiiZvUJIphiog9bz2I3Wj6ouT96YG/2BS3i4+2DSziDDLFBdLdn
2M4lAXfDQEZMSxxapyCgGVZCEGllv2ZYEaztmI1gMPyy2VTNkkOmeyxPS8nN8ZNTRwz4vW1ZUfmU
b2YtJuGhC57/X7NXdHE3/SfNnu0tasl/Ldo7fB2+xvE/Sfb+/C9/afYgkP2BnZZKEf/Vb4I9yzP/
QHnlWI4lHUzeNlK6vwR7QvwhkO+IwAXQ43hCBv8Q7FnyD4Z5Lowk2/Qt/sX6vwj2LHvR4/1SqTId
xwvq0KcVjPmZikukgb+rVE22oDlxlXg2K4QQAIv0wYC4SN+QlmecGp+ygkS+aihOVqedV4kaYSWC
ZjoyCSDEx5rfcJZbmywshq0Tm9bGnJ3x2Jk5sTa1cTJN1L+espo9duWQgFCLKMeOFVjbbM21q54G
BCBnO6Wgqsgy7eKDj7HhOKWYA9mTh42BRqoLjGrrC6x22lIGbG3wWGpoD5M1eu+SfQIZHxVcFoDv
lXKwD3GHn3EqBp/TbAgUqgdNPI/EVpkeZJcyIkAllfqxVrj7ZgA2O43EANUSRpZOq+3ceq81rHoR
tM91OR4cj8EjDByX3GQ61CTwzokNdk75+GQh+4w2rTUnwS7puc2ak77aIgTC3+33wK2cwXlo++F7
24Atnyo6bUml93k1wPowvG+dO32ShdNcBuU/CqepHvpuQa5OeHfqNH+cXNxpsvVhuiZIGylY3Keh
SjYO+qBPrQw/ahQnKy8NCHGyPXBdTlZtY02KQY6EcEjbgwj0tDUtzmOcmHdJP+iL69BlHsP+LvFB
DmaecyzL8aNE0oQOzfhs0MNrSzE/MeyHn5226rmIm13nIxmLambifcPgDVLXApg2PwaeI2hk83vS
Bd6loerdhGwFMJS67lDP80s9+tQpXVTsgaDU11wRJPDbPXf984r93Wjgif95IXue9Lk5GNdLSy7C
1N/k1vnsOIkRtt5zUSfr1Az1gbaSu43GDPuE2+NjsiqiZWIknVnybrrFBiQUiYKZkxzdSLQPfcCJ
1ygtvFAMyQYM2I9+MbpoPHr7WmNfC9SLVVJHzJOkJYERM07Nfj9HybTNRr0TVhHvB21dMhDBd5Xj
AqzoIINMi+ig9veyAT5l1ZzYbAOwUx9QWyQF3MC2vZQ5oMkJl4mX0WnGjvgdCBBavrn9RNm5D2b/
rc/goETsBv08vIu8gBkMR4gpzgLTssuHxJqecGQjiNPlhG9mEGgFoR4Xtolos8v/2g/+tbPDXJwb
/7R0OPgFWYRgxZsOXTL5z694JT0auzSun/16CVOeOv/YRdN26CP7HhLMOgjdTwyX1ENGm6TqT+gH
r2PVv3emYeBTBs5eM2NfVbr57mo8l7R/6NzDXT1PWGvJor2PrTjZJZLo7Wz5oGoVry0FkLStBuuY
jIO7bkKibYAUXa2kvNNRK4G4flOFkx6zqgcjashDksXXOkoXHJCP3FDmbw3KyEGN8avAX33iVSrO
BjIjqdVy9IKcpOrx6srwTTmj2DdICY4IMxFHFAMR7fEMuoOG+oBIGHpNsQcRSudFnttq7jaQcbot
6jzgdBI9FXO3qzc4R2bXIGNn+0fh6fPQCOvgs7gBZ473eW/V6xr5xNukhrMDKcnNGXJ3joGpBaKb
lmO1i6hg0TouMdCqhBs5QYMcTLiAEVF+WR45x0RgATe9C0S4GE2PG2xsRA2RIAohhoHVlx65ash6
Ww6Tvqu/lzMG3sgOz5XzSokdP7tOf5d2sH44HiKjs1PQbxH0XkMiKezF2hiSYGtqZR7ygPY/I7q2
K5ozxN9mk2QEXyM6W6XJ7J4qz3r1iplckaHemW06bib6ORCE42EXoGg5xDF4uyDyc65m7MiQiNbw
f+WmqmqAf6lz0WrjN9NwMhYoeddzSzOtnk41lF+7ouryPaa1g9J3DsfREMQLsYvmuKt9Qx4LOtAr
hRKK8CzHfZZSH6peT8dpUvewgvM9N/oPgBZi1YjeYGKJ1DCU6fcCSMohzxpxjM1NRnPinuuKRjvd
KzGn59ptGNuatINYTLBEF2SxTcVusuAB1ErtakiCD+P0aEe5cw01ZXkRuvsxhqalIbHtoYRX97cP
nIYZheiapGEE1apIq0ORc9gM3O7eyWh8zIN8txHK70wN5teqvAM3QbqIhzfB5LbEGzK0KQYxHkDD
UM0nKqVoBqgnGBM4M3r3afbZnlIFmY3dUcjq2nntd91Ew+Hfr7vWUqb8tgy4JuONwEPzb5M7YaNk
sv95GRCqD0PVM4dPMgxnAxM5hj11QIR1Emx6Fyx34DSPaS2P08gspPEJ0+bwEhm4AbhZgKjRbjyN
8eyCK+D2yov+TQFEXFts73e9Gn/MynSfY7hCEYuFHpG1kQLo1kdZGN7eaCoXXELVHQ1CdPLI7i61
rD4jFyOeaR713eByJRsKkTRzaHEOFC56z99HD2bn+1uhmjVvuXUuY00YeNt2YDjJC3Ds4qcXcjaJ
lJacNizgxlXYn2YhkK4LKDWqONfRWO/KBniUE4X8/jFOULwIOn/rQITfxtxWh9x0ckBYZIiXI811
Gl1m5ov7umftH4w+Xt/CAyr+PBocQ2wnbqyzzSwO5R5CZUjSGXsPyukOyPBGj12+6+wUCERhuKd6
Mt/6PHrvq/ibZwC6FAijAtNTpxwrbtUrNBju5J5an+FwR0JqEdRy6zsuhz+WrmMDSSCp6BnN3MC0
IzAsqJ6U8DjE/hZbnXM/FHS25JQTFxJM1GVuqk6x4u3txmTYeIh5WQDgZTa8oyIeDsAS03vMRnjq
yqxAKDykiLvyH7bW3r6enmKEFDscLMbatI32SSSmPmc16WgFjIwyP1uF3Jd1lZ+jcUzk6oCC+uPf
X7HeckH+2reWC9amcPZNiVcGp4zv//MFO9RWawA/C5/acAzQxqngFHpVcJo70R5MR7xVTU5Cyzw+
9e73ZA6me8fdWRwb13Y811/N0N4bRZZCnMyogMUIpEqQbY6oDtXukBIrNz8ZU5scxw7cedrIR4OW
9hdZtPBcAzN6qnLSbJBWxnsHWX1ct/nWlQLlsNsQhCSbHnVqPt7XmB9WdL/m3RyPCCgUrUmO4OGe
h/ENsLV16tx0RqSLAb6170m7Qdcpz2Po4aspNC7BzjGfXGBSFNC8YV5jvgXQK2d/tg6DPXdwz5R3
drFRc9dck3ykBRxm/t53IRvEhKX9+xfeWc4Sf3vhCUawfAtXnO0L928rRTGnbWNBqXvKvBmxeGKN
F+wSavfZ0XN4LZBoo7GN1KaUJIfjmAiM6AQTDemiC2B0cozkKS8vBUyKLU03pDgxUhmdVm9mSPQ8
YSTGunH6ACA2DakZ32bJzP5S4IUnozE7WVQFd2GpsrVkuViLsvUPJX1IcI99dcomO32xTPchS+UX
hs0Y9PuIDGoRFmc4XSvJVv7cKZBks5mpHRUyMEEwQv/+NULX9r+8SL6DfUoIH9Pg31+kIW/iBpCK
+0R9yG4JY/shth7bmQZDE+F24W9+xoODmaMf9dHU88hRJYFG3VvOXd6zzBmBW+xTNI/UvTDhp5C+
iucw5638qiaBMbBAJFgnTwXzvRkwy7ZD3NSiKLw7iUrqCGjo3q+TT6U2nUPZnqO8P5t+Ve7aCsrM
IGTB1E/vOi8P9kHrf5ui3D2wIs4vfgBkMO6Du6kRp1m28bkHwGtVkuaGmcy7imqRgU4+biyZTBd6
XRQMcW+ejLjdGSa+qTIoHRAlhTwD+kZFG6IAWJDsK5leEhVHnw1sZxD9P/WGbsgtxW+k0+je9wjN
01PkvJjWVJHxhKsqbytwKM101fMRshOimTjnbCXSnpbqMDCT3jkGMhWyXWDLVSw2Xe1+9gZuS5SZ
43Yc8Ac1IN8Q28I4HHLP2iSEV5xKZJXk+6rAI76VgulqOUO8pQPbbIwuy++HhgSoKIoJqPXOpc70
UzybO6MLcbbDQ7ngavA3SWxG6Kfiz9puWTbacW2XOO6B036VqVjHHYb52g3lIaceHCjDr2Fv/+hR
PY95sQJCneG7gslg6cbZ33YfJyqudNPrc2nWl7gyHjImAw9ETDQ7hIMlFvfNXGTtxXGHu9swpwzI
7AR3SuAWYCsDbVfiG8cq8u7MolFv8HxBgk/x9BjX0bHxlpiRyfyElMp6HcbgLmVIsSlGZNvwTS1y
rmMELT3krM4AspBI/9pVr7nIk4ca2UcpOqSALjroomXlUfk+Fr19alHQ5XWvTwPseOB0w0/fYuhn
lp7aVXFjgqsEcm7H+PyM6FxLhayzxW58+5LZ897PEySKeXk3jVRw3FIceQkoBOtRc83wsjuZOFMp
0RseOvAKUw4LmxA3v1OwMEdFK9w25erf38UsZn+/iwMbn21gIaG5NWv+dhqVhZXrFsrgk+tRGIw5
PLnK1f6xpZtyYVN6mj2WfrcpnAc/NZ5FBDZB1G21RYpEKFGILNhKPKoJTnYIupuTjSwRi+LVyItH
RyTFC1NRj7yDR1MQqBbbAKgiJxKvgKMdZBuI/mQPLQcG+kuXSHdvoupFTME6azdMReIMa18UktGj
lB4eZBr+6GX/ZGZ28KIUBm7e5kufhpiZrKTZhTRPSL1uJM1ktKiil3Q0ybPZ0JkhabEE7t3Cutv4
wOgOIc4UYgfhTAUGmSrZgKIEWeHJmKW8kAWl8COg8wwGTWoR06eTATmNIxMhBG6h9Be/mu8SGC4v
nlUTz6nMaFszVF8X1WNfdC6NmDJ6tWF1HNKYv8lcKHnJw2cSHvhpczbuR8Cxd3gJM1g8jMnqkJXN
9NVjb+XmfRhg4stN+5yEBLYPZHw9UCF+olsLOnQSZM8Cx7/rI4cw88nEQan97zlJVU9Ko8gD3aVO
vo0TpSoPRWAzTVzKGOg0Ex2bAClEP6LooVR66pDxdPQO9i0JBowB2LVi8kntlIPcaM1U8YANd1nW
7wuKPOb5eXgRKLhXhulhwzQTlHQREyqkUcWlHVP6GYPxFvc46YuwMvfNREazD+dmqyk4SkJ/ToV4
Mc2ohpvew+gONbq6MnG32ouYWaBfnfMBLYcO1I50Fft4+4DonkunrjskBzo9ZAHOLGg7n6IEyEk9
miSTNXArcJYyZswCzq9teO4Tb3rktdi4bfp9cDPrmfloStqwrWhKF+0DGmO0X93Czqrz75bzwI4b
fsW1AcwPmttZWUN2x9SdyXMQnkInJ/pbxseS8J3XzHK/0ayx7uvlq64OToEiKaDO7GNGI/MlK1Cv
KtzuOy9+y5mYP7Rma1/DyPbXVQOxT8K0ZhKQS97GIH0iUQkzScnR20k/wmb45tXSe0zeBJFmxwh+
0G48dIldPsbGjxhzxbprGnmKMuxDCln4nlAUubHMUr46c5bv6SAStZ5k5T4dOHOxDbwZy2iXROz2
nCLi24SFubEj9t+xzZEZzzlQhQlIfTcWyZ1yi1dcNnqvzQIihvnS26gWy9KOv8g+P9TNfTer8jwr
l+xtiJ6WncjTlAukUh05YnMa75QVxReT5japUN2da4BEVg4hjMKtprc05NKjOIqibv5cjwQPQZrH
YueSPwd5PTrnWZEenOJLNRI+D7vAP4jEPaM3K68oTGbUHGN2rZzmWcN23GVBbaAUCZAGa0TbQUhr
so9HajKjnY5KJ5+KWLhbSQ211jLI93lBqkKhFv474u7PueXXSO17/wotkX5DQ9ycJy6RAvAzxiim
izSad4GfeViDsf928Lhi1cmXQ0Ft9ES1cmcUs3WWTvSahJ2xrdQhS7rmUE8DMlwIaievgg6iOTtB
QHHCA67udmc1iKdtUuCerGqXI7nZml2LTKGIYuBrOJJHl6ap0xeAvxSxgtqxgdGlOZobF6OnbyF1
BiIqWHlQIXf18KzKLLsXEqCx3U/HPM9qxKWUzZP7tcuq5o6D+/Mc4mGcpiDZEy0lLjEEmGDaVzr5
jucxI/9MmmcB7nqGvrgZmFOvS3xMrI3huUzUfBl6jIhBhdu9dxyKWdOSh9myv/iFf7Da9gvKQHEw
82m8CxCuEyeZeOs09ocL/qb3mUYxQHLIN70cnpgfBLxowZWbpTkmeAouWTUSj1ngKagVmT6jNX1y
puJBNRHJLVXNuuakzVPaeLsgeANoVnyW9M03XeZi2ox0e/Co3f/cKf+fBPEfpkrCdCTnzn89Vbr/
2kzZ1+LH73Olv/7TX3Ml3/3DhARhep7pmLR5lv7sXywIP/iD6sO1A5cBkrQEB7H/RkEEf/gcwSxf
QurxAmZP/5gs2f4fmCk4noHddHwi2+z/02RpOUX/dtjj75sejWFJPx74ief8DQRRmDpp8igl62rW
w0bTtV5ppz1O8Ikwp2EhHgHgMiZ21/UiU+zHIYT35nPQqvEmTt6PIMrPTgHCCWvY9reX8vrno/h9
WGD9rWe1PDjfRs/vCp6mdLy/ta67DEWXMXsTMBiNItgh3b5nfXS74WHqGKQ6efM2Of7eydFQ5DBw
K89u/0ORuLwLf3+FZMC7Qe+cKaAQy0nwt4lF57YmGOpoRMNZx/CwJhLNK0QMEyjztR8CKGCiq2w8
5d7Pbwk5JFu3JyXX+GSmPEQgrcg62HiZQYkEo74p43xdmdl71r07EOzWQctjpoGa/YdRC02S//nQ
mV4KhoeOFLyYwVL+/vbQtUa0309+R03iQzHWn3qfoZOw7UMW0vlPRioYmccnn4YpU6CGxJwamdNM
P5xn2RnZdWBdXd9e6zllSGYidEHVyNFcOIfULdFMD/lrb5kvo4iaYxyQ+9iHX3iR7EOSdye/4M90
UfzYAbWhvUs1PNYpAiVdo38XHMBqGZNWVmDPPlh+46xykKEsj8m0RHHaqypL552sngQCcjpPVgrw
F39hlAzbySdbmDbhxjZJnp5BNRfp/UjwKSXFsAnIGqCbjpaTkcS6mUKs+W4Bz6t6hqF/NUbFqLDk
Z7Lc450hRjBLiWmERXtIG558hngHD3z1zomaJpqLNa3P90nOibKblxzTYEBTENUbG9rmOll+uoH+
6yVX9PiA0WYNSttQRChVOOtbJyR+nJ5c5dtbyzCDTdR6covSWRV+fIgiDHRZ6GACFOojUCUmy7wH
FSbJ0yHN5V0NzudSzhTJywUeQhUF5lTgYQ1s7FJJhcUIv1aenmi4f8dYlLKp4kjFXUrR6D7w3yfO
Hez9taiBVwGaHWc63x5yl12cvDkag2TsM7INFtFdaZ/9RKRLkN619iJKXfgEK5l4+wJ7PimzS3bK
uwULIJLY7OCZ1e2074aKyL0Bq3kF2DftqEuRMf706PVzKWG6AXxDl4Oy43aXGr35YWCtIxfkCiP5
XUnwWYwJVtIfKPOTdxcPTYVkxwjS98bs0c1SOBKK/KJtq13VEdZt32lJGIVbxbBj4pesSOE5DdRZ
cZuMq9FOPo1u+n77l9zibaKfgFbceZ5q3vOA0Hvok9W6TWfCqCWu3KhvYDjDDiuG9tUxMcHS5n0z
VLqtPVLj+qI/pE5BjlNarLua186vuK3rOfrwK3Uek+xVENjhGW60jjSyGE8GdIUX5DeURlrSZAx3
nPc5i6N+YyjGYXmF7vsSWlyIxSBXg0W0XOcoQH2FeYc9ZsTMYbEsV3JzewYqhjlGEOGzM4w9RS1X
akJuMO6j+Jou7/vcOx8DdnoUxmc7GV6GGRjEElc8KN46XKKQW4q9VbEs4QtMn4iri8JxMxqRf1cM
aNJCDyGRrZF82hX8bIC8vg+d3w3vgczzCksGSk5abzWBsxShmEcDpATw/HLszDSTN+4wf0l6bE7C
FISmRP3DjD0fFx4/r5ixYFETvlsxjUF5F5Dtid//LXEt9ygG+5uwBNiPaUp3Ki9fGzKIWDl+Kt2g
nyfj8i4ZhjcSc0itMVxrHTGNsM2y2iYh+kVs0Ai5AszpRZy/dvkAuSHjP+bFdGjo+ZDxEPCWysXN
vSzjpem2qzZHymo6YcYZqDwz/yPLHsPPirfZj0iKuS1+NZGLayMUD8p4w0jyXRNFgQZMnomuAjti
AWjJdm6g37TFyiYTTIW396bSXB9lkL1Ps0mUGz1zCMN1KxgsaW6SIU7glCu2iWghNi+HKdPCP5+z
RQBdWWL7YKxPIFE41qWb5KH3QakkHduvk3Jr394R3bEwD0O0nUcoLmP01IysERNCMunwqGn95+v4
IBm0rTPFsyvCmXYp0vMx47dHA1DSnKT7gveoFMlHWd0uU4/ruONFqcqcbM0GhsHrPEQ/HPz3pK+9
Wzbu8dsfokrhjh6PdAgow7nY98Dk31pZP9gJ28vtMmFvEChB1NMscPkVM7cGRwKAsl+TITqWtfp8
u0TmgdUsIyGrLSVuL7jU8axw9cLS9uOnaOARAgx5DzKmbYOVfggOe5uqZfPQyQhnReAJ763sAedu
ue5jd9uq1FoBScbO4uGIxdpcBg9hSi4GKkpUkfBAlr3CyKdNZ4nvanGuzHGUr5dr/9ZuJTAdF0PJ
CyrNceFkk3Q0OJ/ajPDpbsQ5uVyY4cTmHSuAiSF5KcYCbLORrpRz+62Lw2oViGZD8+z5dhXZAcuK
o+avdgSNg1aNT8j5yhS8nfVygROpma2dOT9PAgehZiK+8hD6SE18RNlwbTec+NeGV76LLMjWo0p3
Te99KXjrGGa5azBIy5pD84RO6MqcCI+oXcyiy79VeXVMVc0IFRd4ncDCsBbEPqx5mbMUY18Ak8tr
ShOUX9TXpIXHb7Qu6O+VkGJ0+pDbxXvFtkrwKeKjPnzpUXkgVgRCVFbYeKF6tcTNsRtWy8YR9PWu
y2aYp4p9J6nJazXmB8spIGcmyQ8n5Gf6qn5teW0xGoD+YU6wrV2+7IQ6l2x9HlgVosIhno/MvGN6
N7cdm75CukHx/zOJ2h3HywGKZ5ysl6A7J3Rfe579ppf5+60OMEau+9Fkm+Q9ob0iWO+LC4xAHK3+
zfj1qWPctEpSkhemNv1IK/2lcvxr7hrkn3fnCcA8yo2MAVz6UYwvAtbZeqzDd4PIVqSx1VI6nwlB
QAzksLIE3p5I0HClKxYyOgt3BfSPiKpls7xmtgmcKV6Sb9iGkEyhwJrWGXlpQGQopOtGfi/XYxzo
9V+3Ba9pLATAZo72VcuL+2cJYnEu70lKXDKu+D6XRSfJzqugIvjJQ2WHe0/YdBi4zZG2PPfd/BZA
uuWGTpVzsVMEpRV5WuhHKGTJqln3QY2IKtowXmUC3HAh6dDYlkymMP7eN/Zlqo0fHEpwlQDT4R9p
JiH5OFUOkljtjJ9UhkS+WpZVCxMotQ+vTlNW74FitavJI1iLiwerYGVHM+sZr0VLUMuiT2fxsUIi
Gf0BMwz1le3yEJKRVEUfGuRyyxLRSHikW6+7xd1OQscSHT/9UNLUK2hQTM44iqAQQEDfucZPBstY
+/WIuaWWmz5cSt21OSP1FVY2bunEvJVD9uFLtlaXVF/AO3iFjeCD88bOrYIIYoTJUEN8povhE7IE
1k3RTAP9SKU87eeljh+ddpd32UtlZDiGJ55kQd800tNdK1iVcbFhtTSBvOFAI6mKsggnzYrpDzjN
VD2UkNJXIueCKdr8e6v1k6jx6NTMfDc0s09V4n4yKDd6e74I/aVdFvaEmVAsSbx2Rj3t9fCWattb
1T0QN26dmQESbGd94hakUSq6h45Cb4Vq/gMGOgeVPkVqjRPcHIYtOdRX3WTvSVJcK+NbNsY1scjB
A/HAyz5aXjsVmQefQZLjpQR5Z3JTlOxDRtMd8wQUQVKaZCBo5zQhXTGd0aTnxbXaLt2NtqRETMv3
2+UXIBPeEG2T0xX1GM7ms9pyU977y6J6q+fKMb/eyqBYfGEiEiJs4QpLLPlyq0Fui3jSsrlaifkY
2lhSdGpR96TNO1yJ7fJWat2+Bk3ODocWisG7fEHXfx2L9j0BU+eJfe+Pl5GeNOHpaqbMuAkDcwCC
q5D+6K329b1ObEODPdyGTsxYDPxODQW30ozX4+zDrHhUS8GdtekXUNhs2j0lpGeGx1jHH7GVvpNX
yXrp5VgGiFtM2jWjMmtqrlhYd6Vm8FdITtq4eyvS2zsHiln6Pi/L/5wSa1Kj2WY/otrAVjL61pew
Z4FtGuLjWvedzhdRJpP3nAXpY0F8AyVA9u63zkDG8BruEWd3ogEG+UJL/WVEYkPHzTt1k/t+2x1n
g4Or8PQFRsCxpgTnQBF3QJ2ujpO9xy1VTenPPyhQNv5SxQOwexGKp7w8d7hkyDL6K1pr9hPg1mtF
Y1WWyQdVIscQ9j3XSYmq5AlZyxYQpOWZzgdFQH1uWm87LsU/nIWvovgJk52VuPRORSau6b4y0p+3
ax9wQLyPwzgAqstPZPHGoVZe95oqptDtMwyyex+MwqpKyT8rYmLs1AfS2ZdMcujGuL5KyLwAn8Rr
I4f5Pjbwz7hj/63s3tOaDfP2Ns/RY6oxTAa083aNG10VLTxmUEsiMXoUXbwDUCDvUyT72K78fcvd
wETru0km+hRbLNbJx3JEIpJvWdCeh5nV7nYdL/tw7TgHc+Jh5Wil8jS/9oM8D9bjZBKXIxNKpEno
n5Sa747n6V3b27vczT46G9kXbvjt1Czn3CFCsbA0aDnyHWNjfBqi1LmDMVmZeXxfVenJqHgjnFLu
alJwkELUX+zYfe1M+TUKgoufldfM4/4CBAIk2ct+gJQkgJ4rd/eQmiwxdf8Sz17FojT0e0L3lsOf
uZxS4pJQ3XCAA7ERdCvHOWDq6CNmCsI1DF3IFEtRufQAoPmRw4Idce0QK3E7dJZq5+VRQJlHQWhV
8VtKzIlfEvmAQX0D7dBdCy989dggER8ZI+cvNsmZvEbmg/G+drDP1oJ+bGyddRXgEQ+daKFHYGhQ
9kORBR89XowV/vtNkrrpLvgmyrrbhz13DaSo3dibzPJ0cWazPitJJYaN8k6oAYVxg+gudKHBxYv7
qbSmr2bDm7Rc577f3yH38REfY8qVefd8c5/ezKgY85mUjFkZMgIwwK8XOR7pcfZLIjwzbFSLJza1
cTgM1yKLStw6ubQgZnuXX37XX6ZX82b0HgQKRWYM8ebmbsc1sXZy3z2UcYH2pu5f7X/4YENBsYKP
AcPs7Zs6hKCNZz/e3izacI8e6l55f/p1ewqxo++izFCLDTy9eZb1kqt1+2BaYgulKDr8+tafPwI4
JIArvFhpb/9k3CLDoJNwAg7rFeFOlID/+DW3z3798K9/6BeLzc2Le/ve7cvbZ7++F9x+869v/vqZ
f/m9v/3WOC/oVNGp+evp/WnM7v/0gS8P4PaLbg+v9X28Wx1arNsDuH0IzeyIILika2g07en2y9Mu
cPLfX5TgRxnEI+HL9XRkrrSKkG2nLbGVTrK1Ghuy3s20bpNcQyCXxB51+xoQ16OuJPjThZsRLKke
QzbuUUugA4neded3O15L4uu1Iu4SddM6iwDJaN8poR3KDutmJt3j7Zu3D8zUItLlMYjdXJN0wRSn
ODRF7eLPVFkiMVPxGcupz1wPsjwC/oNrtYz2ccff/KLo7wRTND6EU/8opqDfGR4nzLapFybnqgo5
cNwpcGHtqDl9ofn0YGdtrQz19WAmiBldnqDJUSQ3hnwVesWhhMjFOG/ee0WawkwDjgEbFjeMF/xA
yp5M9rFp4OSrRBIoGfZrS1RoqLwcoBaeZhBab8Vd4M4mTsUw3dd4qqcwXGoQo9oF0IW66OK2jF+i
wiAqsxVH7lWbmz6mgGg5dfbuS5L2j1VPGgG6+Yshs3ZdNMElNKF3xa8KptGQdQZ+Qg2naECk2lpz
eLClsZuM6D71hnPcxgynfe97G6bXynY8kDiWBq0yc6TJaHcu0TfanckBDtXDaMaPtlbX2ahaVOj6
MGvxrGWanogYVWx0stjZtvwpJue7LHxnbdQLR/C/CDuznriBrA3/Ikvel9veN6CBBgI3VkjSLu+7
y/av/55yZqRvZqSZiyiEgNvttqvOec+7yPx3gB4IR6XuV43lzzhAXCEymwqx2uP4eHWS/rGtlEQ0
Hy+RmGhXXBbe2pGbqrf9I2OCh6KTTNJw3i8sOeKH9htT5OGlbREYWnao0d1521pwyi43hJ/BmgqN
7Dg6ktw0jFaaTJEUcuZ83EAemBmOs02MorEy0kOeBHuopwV+PF4KtuNBAGrEy5i7LkVLapNFxERx
ynIou3avggqTYo0bLA5FJrXA9MMUAxv0YFXMCaJV7CsXoQDLfRmh+xzz6XHINcjUydRiPUuWT08s
uI2TluNHn3U9YLXaDucg6Mp1OVgTBqzNBvb4ClZrQoLy8GXYTQgCM2xk8GrGwNCS+tiUgwFuKy9o
+PxtV/n6yigwm7d83JJdmswq7H5zBvQrRhjsU6vCZhAz98GlG4mxaQTSUAlFe1sXpzTQ/U2kPGSD
AM/8OD3OUdyh6TWJ6pu9C+NHBvpU+Gn5EzwO7xbbxxqmc44B9nTWQPxK31a/aA0PUWV+2WyNjJ79
G1luWGYTtkkbA4aYNLxUHW+BU8VORAbJlfAtBrBrbiCB9FaHZV7HO1MfSKQjUUmW9s5pu3rVO+Rv
OfjQN5H9pBOXVbRax31vMDu25LvbiSswwpsbku2NBSluT/UVOcQDs91bGAKJND72DUb81Gpyummt
/k3jCqRC2nyvlR+G6MU68Ppr1Y5gWfDoM7saMLHCrBA+6ncmk4MhA4GwwiIPGYaU1wVoOOTA09IQ
ixeNRzqVb6ChbzEnD4MBZSTDbSxGMftoCyKnMR+1HpnZshlXex+CAhom1hmsYiEoPbd5+tPoKwDZ
NuK2xTrZNR6LEZOqzgWuipQBdUGig09dfmhq72NCuP1kMoBX6Fzhzu0RN9Q/eQBdXfW8szld8DG+
lPk8Ysoc1+RBjQ2GVfgUWxWj6d5CyypuXZU/BATLrCZcz1d1YDzJYXgg8KUn0Yc5MsmT2ATPPKhZ
uHISH5UP2qOwYpAt5xi1r1i3A978YAtHAe07THX9UmSJeDDldExwpz12eXqVXVqxdhr9tnRFc35G
++68ajHdWeKSIybCq94FgE1RRoTJ5L5Din9Tzjch3Qvx0Vuth5pgSizLmBbjXREoy1j4KipIFK+h
9mc4P+BZdqvRk7PU3WLiJVUGfUzKscdwb+055gdM9rWonUPnwisZylOOC601aMFKhR6lJeZukVW/
VrkkNb1ehdOhI5s5V9pVMjzIZofwSy6YWQ0328fR0/SuekiLk7KJ+c74TMroLwt3zjgsH6ecmUEP
7Ywqvh7zdW0gUTbiNcYhe1lTq9hkoYkRbKIuEVTmwaWvnW9EcGAiIIxA60xKNPRpW6Zkj3NrPsBp
IuHS+Cpy84nZlrvCNzIc8u+ACaGjbmkjSnaXwYeC1pXWVsMhVEYhu3RO/nDJbvmJW+B29LRrXDVP
vm09iDq94f9BS1eWD/i+2YP5jT6XHqluDoVuvMvIfPbwUYw6PnorIkPHdeqVbVCWw6t5JEzunCYR
c4D+YA/dSV3zvCkP8Wz+MMbqamTRBbr1k+kqSa8H0D6XuD3YHRGJ+bOnZ5cmolZTLtekkySYrCK1
Jh9LAFPZyJ3bzHux6LlWA89lNo8QZDFPaxrS4qxzDh5R2Pa7+mjUoWAYHGpWNh9kzGywbP5hp1g8
ln61ipvhM/TdX2Pt3dqNHWBiOY4eFJ543Y/V58QzJOd5C2XQCcW307rotqNNmDlMvAQylcw7RrN7
qjRyEI1+g24YIxdbPoDBr2zb2PlA4HDeCeD5GqeB5EmYqplfb1NowuSX/gRPeZlepiijZ9RRQ4N4
2qFNTs9APswcvGg5EwqWpW6fZTWt6nmGTbKRXPgpY2WLvefWz38Wc3TqyqsPqJNh/e7ApiAVk2QX
of1sWcm6BGQJay57MxtYHTK5f7A0Zw9VZ4RcqBH72yAMQdyVvozO9AdM7INSZYN51q8mPvsJt2HB
dkWGu4/kwUi3SAIwFTog7AUXbc/zXIc714CZGqT+8wTA4UlH0GHLA/ROjCnTpF4jcbzC19Dxkyer
s4QiH8LSBR1xIO7XByNoThoPs7TPEP68bZE9UldHG0ylZ+xowq96rP8oBojbtfh7GpG70Y1tnaMi
GCf9kFSIUsqiU1OmatP543eb1t8YUlMV2NyEesqI1QFUri65QTYLKLdPXokovcvYyrsYqnyPMfm6
dcxwFRbYK6ZO9Ck17jWJF0qIUHw9BiTiakO0yX0Hk6S+azAxES1pnvVR85I3C9dv7PbNfT7atBei
QI830lLlTfZuS8s7QwisyLp8AeF+djVcppOMjR5f801mwru3J3kyEuNlokhSyEu6gf8AoEw7KDzM
Tnp5SDSdqC/czlj9fhlG+O5EWrzvquGzLyxCZFTcQzP2XyUDVDHykcbXspw/9VGllBfs6dU0XLDJ
3zsaO7ZtYz5Vfgwm94hM8o8+ADhNEYHuCkykcSTit3rnwUTmtoHJ/ImF6K7HXhlqHARPGIw0s7FG
pKnNNcnqN22YHtxYvOUYFeK8TtDv3JCcK/tzYuLh55rrfDKf0hDcxNMjchLKeMu0DH+cebgHAbjK
xmHWBe9d3GonuMoczhqYnJV+2zP1NbWeq8yJp5xeOM3j5wSyqQzxwDKrz6F/MpAE+MZ3PTN55c8E
L4J6HaEZXCNMOFxneNWZvq8wJ9phG79ixgsqVhf4yREVU+P5gOHzVv2az95t/uP/YmKtbcr7JgNG
h2bd+/m65QbReQmXw6ujxSWdeGXsB/GzGbTNP3/VFBWrEWQR9SMBs6tR+YMy+XKCgzpET5JtGobr
yeu3E4ejklf/NPEIs+K3eb6q40Y1JDz+Vj8c8hq98L1VaKSshJzVaBXvMz76cXrzCQcglLcCOwsK
dFdsSLChNxVfW+SILF+r/+NPhaNSwJ1joTJbvk+RatT9tkkALPRveWhKbWVZYvm7YrxLVwEdZ99o
3IwaJC/lyMSPVIYH24pMKR7HgNdKiuChGdqDhY16ezbtJ9ahtQFiN3T6XZ1Y0UExqzhCEsvnCsMA
C7lOx28YyTngn0MeAOEUPDh7JKgr9RPq9SpRnUj22Khzddo62855+GXFwUG9eNX020q9AQbXVjoe
mSWPdbFRh1PnpV5WU2+H4MvlvXOM2tljF7FVvy18HfP3FFtEEBN+tJHhWl0e9fbUJfznWw0U9x89
bQRuVs80E2g/YwZr5WhvWb93mFmsEEytWiZgE1In9bX6mZJ5v+5+67QtGCagnhp2MKuXH48jfY/a
eh1yuDQIVz6xXwY4FghFLYhs5lsR/122xMPzI1UXb2Z0MZNO0pyR/VKH0qHyKq2UC+g+Nc23LIur
OqT6maB8zOYn9RPqnIryj3j850mRYbxSJxyVzlG9FC/xIIeElXreJq2xvJw6nEviNIexGtzFk+kl
mA9SYJpGMotblJe8+aFj4L3yi+I6mgCLTTSfOoupXpEkeE009WYwmXREVnz3KLYtnqpE4g0+a261
F5Gusd1P12WAX3XJne32po3crrlT72aR36LEDM46dkrE5TLnMBkHJ/ADO7BoveBWxIjlIQnDcQ8d
4V7hC4b+ACvHUo93RYqPvXTqg9MY0EOSSx39TAD0lErsmW7hOx9GjP0872mhQdg1N+qQP7JJApap
oYhd3xBOjIwhvHbTtFNJI98Wx2ImWiMXRysqXjHuu4Uz4ZpmZ9A3SUwz2uzUlsOz+pMHNaG9iiam
qGAtpCETY+/dsDMwy17PbCJrxI13PcTrOfZ+aUFXY8k8feAFju09qr+NHoN8z1RsjgXdwGo8aOPJ
p1V4yh4E3R8NA3pFBoVfcCdf04h6CIt+nlSTaZM1sWfYA22cfvTGwjlOasNqMCJmRQGldCtqTz/S
bwvcDdWSnywJsdM2DYm4mppXGmoCA2CXoUtiHhPjD6XZ8SFoSrEGY+X2BhSe8umKew6meln5EGUU
tq4amekwp9dtkf6yG4QVZUT3aErOv/hT+iXDWiv7hD+BfFxZ3zHcP8rGgBvKAMmMdZKwYdR31UdR
GcVF2mmCdXq8aix7hz96yv7el2u711+rDEybYdpXiFBlNdeFv1JDijIK40Nt0essw0lq50PhgR1g
2ZitTXh92BVZ+znEXocE03USAKpMOM9ZbgkNeRzOurIGwK3k3ASAEeTVE9+ihpkO5isLhA/vlqSd
v8yrEqrYSq8k/D+kh2MLUhqCZRtqDC0NeG9Z+RohQeBBZRTpe2IkqtLdNkbgbO0x7Aknwe3BG+J9
0TL0K3IiHm01d+7VLV9pnks/7iQE9V7cybGOE/TbVY+Bt0ypGzXfPxTOJB/IIt4wVnGedO8UlNr7
HI6/YozccFdLdstL1yP8Cxc3++1oYuEz2FFxxM8H/le9hs4AiQQniMfftIKqr1QZCzys0NwUHawo
HpI5lps28s85QhqwL/c9G/1mjZbd3PaZsxtUctQcP4VlOe3jid8keGqNoJQnsRc3SzEzJGs0Jg7d
iORGMRn2hVPf8gKoWUhPw6UuPFk22ZlyOGJHij78A0Mlf4VZ4as7IiUsDEwY5PiLirNEazqZezgN
566dV+Fo/tANhhNCZhf6QEJYCG7e9bK4WqL8xbwbITGkQPK0qlMf1te+FRfDTe5+9hCg6oZl0KDS
w+p/eRbCnntby0m1w7VpXbmsASopxBxoIgy9uwTGESm/uR0F7K0cqZWrKH1/x6lqoLiwpPKS86HI
W5NdgCeu9WBQ73sZFJFOUh4RS5hAITvmwDYiEPoqVdNj25WMulCVIfw/9fiIq3HRMjRoMlgzlB9f
2E0x/FXMBfUv3S6vzuy85DAIGfYwuOEB7ivzseutdyehgSu0vc7IMR3Ky4C9PNvBDotVZj6yT3eh
x0Sg7FFlERUKsxxNHogI3tUzvLjCoipTLyKZRBeh8ZFVJak8zmsq4AEplhdbB9Ujw7K5K0CHeIBz
l9ss8zNy5vU/an62EHPmgXWYFz07FrwJsOKHaAqZ09Kj2QLv9PhC7wGKpPrcMQJ/swb/XCfpF+nO
V6viXigC8alJvKGwAFiZPaENaHN4nnE97TAKc0I2/G4O+gueE4+jPn5gzP4pFAzkDDB5YoHjHUE0
VEMjUkn8UFYF77AZMWXvhZWuExGxZUcQK4Mo/g1BjNS2BIcvoiYQYLs8CD2cCLeRB9mTzmXjxXyB
rb+rHPNip8PLzOgb6JAbxB14E7H6kOywoIzIGyzVyhaZgfVatUF9YsiGxReZFC6+8BijOAh+XPvJ
Kp2vBH/tqm+/9YQZsjVTAxSo/GI87CSheqs6WhtkeS1jxjonVjs0G0h1g9zA6UEOlRLqOeCDSjgH
YyZsJBF39z4+tTbKguTeRO17Ogb7xOHKNR4zba+7E5B0+0ueku3Porpr8jkuj4Xdn1PSs7bLyA8H
z4fZNE66onWSGwP5WXgb5A7gJtUAoUZJqMOo+FITOzIRYODgl7WdpviuhoKuX723pnxNlTBc9RvD
xN0LEByv48p95r55KRrMXzSbwlXNznpYIlUZ/Gjk/EOOLEAkxfHuA2K3ENfgHpIl/yPr1fpXQxBm
obpBBCGNicXOY8E7/1dWcGPyoMGB7Q7Ik9SHvQxFmfz6flJs2EFfZ8ihh7wFRrRx4EBavV64C0nP
RSo0pu6KHqV3LHwjG7viKtUxd0PZlFdNMRm9iLIoDLzj8i8nRNVXwIHjmtQnEbl7U3Tuw2TR4eC1
nGQ9/dvAODJQAzzlt0AD+jJHXLf/TidXIY7/xuT++7axdzJ474G6MP+fDl2iQKxwqD3Qph0yFo5x
Nh4CD/IoBmxUa81DWt1LAqw3JvLVVe0b1oojwbkg7mzj0snBCqBcKeHfTYrmI2ACbJks3SlCfiJQ
pQCbg2+/RjYy+Lve4eotuygA2zqFUDBkbGumyF+HJuRBgIIcavFdlU1C3aep4gONFp/HX669IjgU
BVBQWE9XqqxP2VC9qBWO8HBaIjHgJFLHhxR/zT91PD81Wmb/j4tm4WH1HxeNN2paLvGTDHf/7aL5
+Dt6g2a1By22IMBV4W1mRumpkmiZ5Y7Na2cyFlvIlAs9gqnLsbSB49TWQsNy8Qh2Yw3S3oZCe4xq
c7eQY2ZJ6TXPLB6eSxyVEWfnlETzzUCAFLo68QxM+vmXzWZbbwj4GRLTIilyQyTjw5w2z90wsqmK
I9EOkQCUVk/gf79nvP+8ZyyHRQMVhg+T8T8kCFFfpxiPRDgO6K25I8VSC/1o7Qm2iRxdGsQMgr0U
mV4JPCEzx+eFpKfhKI0TnyKBKzZ5OIVPDm5CVu1hHOockJWuseo8toS40ctRMIz19DzCNCjVphLZ
+dfkc2WKILgVWc4LGsAtcCBYf7RziJ1wJNBhLtQhJxFQ5mgrsgr71Vy2W0lsDF59MKnIt2S/H0k4
Kg7JPC08pAR/xZPTVkfXJ1DGVXubLYxg78T2sVRELD8acPXAOaG3gI9iWvB90MD+TL/0EO5RNL2l
UBNmr3XRA7C7Mq6qKMjTGj45n7iJnwg8bgAw+1jDxNr890/E1L3/XMA8y0S0guI3sFxP/zdZiNNr
VpVNsjkkJWarA8XqviMpdGPacHYK+ejOroUeE2evou5PrlvjcjGIO3syviT6yuyit0ndfJXiWRV1
cRZB/uA7kbvWSn5Ji4uPxqT5L5hf/V2UWuNou0SB43Cj7H5/6nL+7cXRF9yznWzjmxkQgZKycOTa
K8AHG2pjMkOBVYZOS1+3pfeAMPhrzqtqO9Wk5enuZ614nHYINqQNIt6KKdvmnoZPq0D6VqH2DTyy
puburNVEe6SDufGbAvGoIZ2zA901Ta38QEriSnDoy5CPpzDA8L1xCoMYH3MT5/VTC1Z3sMYspfBq
DRIyWqzferizm0oCN2Z6vmVpQ7xRfikOvle7gJ0seIoZttDZrA4GumP9Vit+k1EjqSLNbbI7AtQd
4ncMtVFb/mVSLf9vUshZjfasD9G9yJUzpLUqzPb3UlBGeXV1NSaYTdFHq0VnoYhbjefciN25qL44
quIfXtIcgzJ8Y6X8Uq0pXbSFcB1sSGTdDxk4P0K92qROD6V3wIeUrM89MOQFCzOQfI0aYS6HVTSX
n4oYRMW/tjVBmeakdxv7jTrPz6Yu8IdJ4NDHFlX4HPyeigg/m+ywMFU78bOM+m9cVjmWoIcgssYr
kEQ4eT7Sbmq4sXKnkH9F9mVfbjXsQzYx/lSN691SDQavYnWpipMkAlORQbI1pPKLn4mjj2ltqP/l
t/Wq7ygGHjo97+kjm5qwRyzuARE8AdShCHS2YOxEPNDKLjhdE8/SHbMnuPd2desN+Px1O8DF4QSo
ZLd4pui7tree/bD8EapVyJt5cb2r38n8/bE84KKpxMYpxmeRDDAAqggBTG1eq4TIL2yxDOYqiq7t
bGK/+fAjeXUs8tNN+p6VI5O9Q0/uaw2lXE75ZwS0RYanvxBF+FLF5XVSuomOUXJHexy0bP6LQWBs
hzdMAnHbMwzC2pG5L203elDI4AZQwEx5byj6Y6nxi8l4FLG89NFPkH5NW25bIc6G0bB7MDPKLB//
Khj+SWfFGPdAi5srSBJF8UPm85YEFwlDiME1k/G3PsU/rIee5mBDJWUaXxNTHqfJlziL4Crve7m7
kvMQ7hCkAVn0ZMsWA/sJFo8YNYmrQ29JRpObbSrsr4+YF14wkf120sl8TWew5HS4aAIt2IyIpfPe
fFGzHDVkcHgdiFMM31MXJNF4xEcSTgog28X2DicrEzMoa9jSofsbwmAZrWd7t9Mcxv89Ni/BqFDS
jk7VZnDXKWIPJM3i4LXOdmEndch6JuyH+CS2I3EZysAM4+qq3qVacZrn2N00iMNXozY/mKDme4GV
liA74JjjsnSa8RYR6K0JTzOvWm9UHA4H3HwmvcQm1dhKfpAMgDudU0c76bT30eS7DrY5aAUM6wQl
zTp5XvuPrxgbGmmYnzRTf54N19xBXztUumVuhGvd3KCcT0H3LuvYBV+CiiKn2sFfUn3ZMQzq8dAr
RTrCV8ST0vSaM5SH8UCeonaOvcQ7NfN9+UervrN8haKOIWhjQ7MtpmTLPu5AAPQfZsjrB9v28Azq
Z1LjC+sjroP0MkajWFkzBl1G7jCamvRz1JY4iBnQWeT8GHlegnA5M1CO9NDNszpX0Rjauhziag2M
6JzFYF4h0Tn75SyXs7C8lrdhtfdS5QKEJKNBfogZqZAuRPyewZIhLYKmsXo2o0kQrpYx36lTcgSS
YO3EvBw2KudC17tDlQGcGwwPt5YBj7eFIXjGC6/Gas0yneiYeo17rlQREholfLqxHfeIzZ7tCBNH
6fh7zwBSSak7GbSM70Gi40s0bUbT/G3JJN0mvdmc7bprzqMwftWQ03f5WPZnUY09Pgt5tCvdCdnx
YBw90jfPRBa7Z2naBD1EjA1Zi1/DyH/HDyZGZKdDZ8GqaCCRrSc7ACw9Ocvp2emmx6LlcRGBcTU1
WgsQE/iDGBQfxtcIpTjBE6eZE+hnbCzyJDT2kJyGfWtkqNWnbq/nLl1yXc8qUINUjT5EbU0aXbxO
JuNawHA6QbBPjkkZwj1GuQBGqCI4aAtTRCZkruR8JGbibZZjRFB5DxJZxtr0SIPLYvEYK+sxU2lU
aMaQkVOaFa2BZR2LH6bdrENlBzOLmOymjYDVPXFYJFyE4IAAp8M9cuHrwDO7LKtWobQZ0Kt/Z8J9
s/P5bakucPopN8zJ9ridBOuoa38MEWxHn3EfTO7sy8czJ51JWtWVnsEpAdoTQiJW4XahRmfjGO8F
gqrJKXeySb+nKDov9OzCzNy1RyHNuI7odRPRmnS1R/hRu+UsF8K0gojmML+OYgOp8USI26NBlCEP
KWGUxHsUcXtb6qRmYvuQuL2IBLpVFiqb8p7uDJjGAPBeO8X8rLbPhUOO+AVWf8Paz7tIQCle5hD0
N2+JEFPUYB3aOWV6c5vr/EvxYRX73LVgoCNsYpSIoz+SgBgRZFjitalQcxnhhQkxlqhtjlRJqDll
dmlDqssOESJhwGJd1WsygU8JuOKq73mdDupzWkM60/qa1orvLCKZOar01dfC7R8Is4u9eOdlYAR5
KjFal7e5i4cj+d44glviocmIFtTb3aLZWgjCY4OMoNHpRQd49luvRlkGkfJOBiuckhacM7fob+tx
9vEUz09Gh/I1KZUGNTAP5KI9NjruLM7MrNK80t2iDXHlzYG5m2fxnSxRnlVGUL12S0dwM9dFO9BM
X4MPQ6XT66051dfasw/F5CI0cQ5LA+0ptnHfek+wJZ5k3lq7oYXF1XnNkZxA0DSlBwy0I6FAV9K4
qUQjvGawT1z15Qm3N+KQrNdMAZqVUtdg2B2sdDw7pOgpWqyLY8KbotPHrfRT/R1j+7KZvCJUObPr
RK/TXU38NKjxyQqtlIEMkowo/DMISV2s7ohZWGCRlJGrxKweKaLlagFbxpD+hLzzDy/o9knc/ECa
doyYr6ArTuVGT/DUTjjp9pj30FXskeqpiKiLXAQDVj8TipDnX62m7dpM+1heIHJCCD2sD+QgdqvE
aW9KtGOzPrDa1h+q9lzwg9CmEqmdaKPq87ZuXlNG14hkqH1zQJsEQ/aN0MpL3GjV2pfeC+5ij7XW
PcQeLOiwgencNsFNj+LTQNI1o0EuXaBXCGeSR8d0sf/l1PTeuWGuItbR+KEbYDqmx+XoJB9PRNg4
PAR+0AB9XuuT9xtwCz6/VCKwHBeZznX/+HjabsmqCS6dkqLGSooU4ugiNJs53dIiahwi8MSDP0S/
tYg4GIj6WvamW+GdlJcU3iTpXMh3NqNHxAgSzKssONdwIpXLF163tofyKWPeyuqD1GXMtrEWfRsF
11BVqWzYW3fyvmZZfx1Kkhv1PL8bJmIB9dx2hnh28UUduupPGqZHQwEgOcgvul79mE7N7wHk1FLn
SC7VrfIIaE+CGStGLYA5VNB95LhpneamOuYWgU6da+s0Ggep8egEITESmiY3YrAQN/a1vXeEck4c
k/uCiPgwHSI8g9ceQODGZui+fFsT0yocjFc/9X/6Y/AIBkUIR7gWQ7/VByL/4FpxBZR0qIy+Coco
9LknvrCdz6lq2P+uZREftCyTr2BMf/qR+FMIl9AAv0JJ3Rc4Q4fFbjR2k6CThyTOctiimyAZZrQk
RbWFUXJPg6M0d4TlYiZbqwxMnyKQk6clcSbaa2oyXiQlQhb+zFROtApKX59YP+N0QjCoFB5Lf1QJ
du1IVIhnsJP0huC2CKcWBYahbqp60t4KE2oScuoFgFtwa1NVzV6LKKWTqG8wVIBXGiH5pfDLFc5s
y4LQdh7UFCDy0I8ktY+p+DsAWPQ5OjrHVQj7iwADqLSq67AJSsfujSjYxnWoe6nsB0Oz0T4/u8Ej
wTj7vDSJ74N7coxb3ERb12eKE2eneCKlsYjfetvlw3DOiR0dDRtnKKv1sl3iuvRjEP8R6WJGO7sv
XYURJ87rzHi6AdTb+jWpVTalB5VdQ/gAmeRsKuyYqVvxEBUHe9xVAkqrHrseFqAbE0vIv4pYPZ7Y
iYoA/xno+ka7xk0Q2oOk21tOgUAZRjph/WkLHX06D7c2Yvs9FuyurEhJTrNY26j2PQBavaU4SKW9
rcPpis0pBAxUF/0cFEer0j2SfBASIdY4LQJRGR1sp6c1wqbmtdaKp2XAuTS55oBuz/IuPalIQQD6
3uTlp9Vpu6icH1uiHeAJqQXHY17p1JhUW999MN4CrR03nY1ALR4LLLx1SWXi/i6RQexIjrlUBQTa
yQPIr0jrO5bht10KsAfdROlLFoqy6Zh6bXow7fcscvR1jnPNbkF8nAjja6/1iwvY9MkL0B6MLKF4
+d7LVIP/6aU8dCUhGNk1iWEJ+VRNpZIYLprlRXki5vrIinYL7PpzGblNE3ud302fc2BcEn1+HvI5
WUGFBxgLMMIxomJTB8nnAluhFGVfFf23F85PI7xtMohuXT2+24SKeKl7I/vkoSmdva/6V9LtMfri
HBY9Zxhp5TZXKi81bnZrxLKc/NJPajp+DVKLCGEuUyCfmNQyFxPjlv1u2fmSqrm2PdNjppmYrP9D
35Ra086u27NfmFCX0jc74q2USX0Mejh0yh5NlXeEm5nb5ZHL1URmGWqoQVE/fHuuUYKA6/U+m94z
m9694+aykmvs6L+LnudS08RucPlIghy3A4Uc+x5cVz2A9qG2ZD+NvrWkhKrMVf47kjYaFaC6dpUm
qp+1S6g5r8ukd/kMoVowq08AnbHTXDeYG/Ues4nWuzFoYmdRNVKpszL1PnI5+NfHccwTrH/FXdO1
P4M9/OhC+QwcxsAhjUi7PcT4KqKs0pzlbtCauNouz8WCIWgMWBj5cEDwyf2key+qZoa0mW6WycUy
wOqcn6HfvS5aogBp80qD1OjMSbsZ/WgCSJzfxahBaQjFrqAeBnvkXLHKQwifYdM1KR5FCgRVqwRi
HR/UvyBmR1WwgKrjfInUDVn19M6qlu4t/BToQY+Ex11J0eQZYeE1MhbflpopjjQYD7C9KYTGg6V2
PB/KJ1Lu7KrqMascCXBLtkoviDeEwr5UpWVQei5XORH2h6Tu9EcAn0XiZbx5M3FqUaozl2w1drEU
d2ha37A/T3Z0V7O+GJdHbEkeKxVWpo7lqKkuMUUm9M36RuN/LzQk0aPmnXw++fUiLM7VOs6qD2y3
x4V7v2BAI6yTBW8eIwPCKTMJNXWBf0YsKtUeAfTkpaM9rGU379QIE6oZMy+fjyVvrsibf7Q0t3Md
vCF9YEEAy4BRbz6kmbL94hmqDRxMielFsEI+VFROW79DYaI8apQkzh1Lbn8/ui5CWl8J8JWa19N+
Z4AUK2kGe7QllBnKccUfsi+AI32mD15Wip6BtjGN25RCaUxMdTHelxEHdmsHv3JfJ/HW/3Gm0l2N
NntP6D2iy/kqaKlXAdAF/gyMl4rsbnkF6VbyGgcTcsuIwB+aG9vb1Rbc40U/qflsqmbFzpm3xWVS
ZgK5lxa7atzb6AFKm75B3ax4ZUI8UeiUKluYkZF633a7RVWo6rlYWSFYOfJXpUBcaCOOle9IIAAy
rhlqQ59CrakdiGdfu6iCtkVMsDBIJw85DxZjn5Mz2s9mxLxM1ya5sxE7y8o+WFF5XwgDUOyZmRbk
HFukHn41jWbAKM+vxAVRoETuF1qYg7pkrHQ/9GDaqXYmVtpau82vwqM6VsNvteolVb+F7V/QHEXW
So7Zb4VByp4aclFws3+8R3jp4OTAfe2nSIN1tD6qTsdMddGJzqFzlK6PJa16C2IYgb0LfE1LQaa8
eF0mGIW6N0c/vC2+Fikya/ZI2L9ddCjxBEgrvV+njvkVTLRLGc9VTHYyvJv5ZdQYnNW4F/H/eAvQ
hlQmetWo1VzIwGhabNTmtBBYrBv1y5S5NR0vzV/PxxJU6GN7ZzVoCIm5LZZiBSXUtSh8dLTirq6o
ejVhNXRkStHRmvpfTDrHSZXpWbVynPRSgCDPToHpoIL5dRpTgv+a/HefxQ+qcppTSjRq212G4yvy
Pu4dxirvugEME6IRzQ0psQj8qHsEuB5Ah6sKCce0Dfw75vOyZrRKl54kEJpS9JMrdCznsBl3wOJb
TpdGj2H6X1k8lc3YE4vWkjMdGjgsNTh0r8pxntZUGymSCrrdCEtenC+AiRjvKIVD3nR/dAYeGjYm
a3NgIcnvUEcBd0Pv2BsBeAodmK0Et043bOCSJWhA0hk2xvDLTZK9ut2XNTFNYl6uT3bLPMTVUf1n
HiMlSrClzNSFD5Xf+eWXSCD6/JLYWCz7fhGemGmuZa2Ryw0GvlgW+LGzo496XKwKDCWKFxMob+kg
lsqpIZfnB89HBBzAvKs8yy2VyHZRtZftMQ+tcNQbJRnebdzA4vPeJgxWoXG/LWDCgmPgYRjBBDJf
F3OMJptg26YtbE/0QEPKMkq4DD205Z1w0MXZnztnZrMhsSfatbfZZutOU5RZua/C2e6TjQFSqiE9
rR3nlYCxYFVo82HsuAeKgo1dDwZjV+Lkr2xecq980HobDxJ3+unLP4tKPaxT6CUB17wHq/FpUp0q
vgiUur4/sBXM6LoCadbYDMb3jo4IGL5aZyqBswyBIQXrkBXWbNdxx1DhJIyeOVqxUdN3sjzgQVDu
jrJ6V5F9ClnJS/AYozrUdEZeAOkP8vB9aaC7uX21rP59kKO9Nvl80jSL94vHUsi4RGNqK3trM8pR
0J5DvpU0GJ6b/kkr7HgznRIQD1jbU1RfleQDu+xzivOfJoGEMImwX5Azgdje/7F3Xs2NM+kV/kVw
IYdbBjBJpERl3aA0GgmhkdFI/ev9gN7ybtnlcvneF6vdnW9mPokkut9wznOQbJke4gwNkw7ZeXaN
kGvM3VMa6TOSOvuxWBQf+Ticm5aYa0DDZ9tHg0WeCoOxRTxVxxTvDk8lw9ntwNUSz669ymFlAn/t
yCQKos1NciFdn87Tie9cipQ1yFnkbgrksG6izcH1UnplCaGLOklXxTtgYiiWLRSg1uPvmzJnwxOK
sEu425t4KHHR0s0x7WkX8fTbef4+OZB32Wl1xvCVyW7dp3zLXvtpmSxkHSS5cMzj32UndiPvpC4L
kMbhL9Vs7VezdciiFJS81Q1VydsNrpKK5p5Q46fl3iSVyGdw358gVGEjX1r4jO2QZ/CYd3H+XfVv
tyP0dp6V2SfZYGAbarSU9lsepLsoZT4AObxZTW1777F7DWnzP7XE2RpF/Zg0P4Pff9UNe3U/4z3L
TUq2FFXdevIwYFqCsNtFnMRBc0OFUIzXK2h+zF8/l+6ujIO9n46rAaGOVboMeeJdo8hBTRY8AHxj
D/1yaEPb17RoVxjizw3KUWiccMUymsZDsCLoHLtQ5D8HkgossqjAfI7zZfrlAQW4aTpGlRxHP31H
cchwb1rdxpw1q541fsJdMHjp/gaGuim9SIwniq9hnsfTsSz/hIuI1o/FD5InKqOoj1Z2I35uYCHH
5UYJKmvDDfzWZ/ZP1uUvC8BouTb1KsOkUUExrbp7RJR/b+s61H67uavflE8dBHWnhu2ycBsYny2a
oUGitoQz+zdZHr5WVs9YNA+3BbDhsbFjQLOyg+ABFuAFqDITxWVR5cRo3mX0tLRP00R5XwFkYiXJ
MG/wFoIV1WGxSPx6u7h3RWCuVan93IbDprvYiaeB8RSxDC54s8rhfTc6lPBl66OxXuA6Q4xOhv0c
pqI+HBC/rW8fUhajw9oZ3HXRGdWyiL/2CerZ5dXnw42uhwVkIes7xoR3i1YJ98L+VvvderdKO6dF
tFXklfApSYnRRGwvqhbhI8JsC0ATEt10N9liB730zTA5klGb/kkWSW1itNugM1mRUodYrX/16WmP
6VC/ScNvyCQA2uXKM1ozhPALSmzp0qYFiYTfD057+rHMfAdC3LcMsVS4jNeJau2W9PBbeyMX0tht
jdr35l/HLskSd/7mzoSjcMFJLJ3NMh0lFPgX/KuxtqYl74mWLecfe4t9dpGC2EhDssG/zL1+n1QK
qYBFf2Y7zRFaJ8do6X0tD0RWIE0z8dUsVfRNACc6Ki1PpR/NJWtpKIrlB02WCkD2F23vtkW5jSYf
SojRPd74XUJxXad+iG7epwM0Yfexbt26SMO7ykp4liMtBJBf/AcEsoYkTWrw8zIdV5X3t9Tar4Vo
tfSMLD5e8LQQsNM8LEyRKnXuFEMPhsjUjJPN9jR4Alv6josQHyYnOccd58pDofTnG/swX779QLub
dE3fNgIPcbfQ6CCJFLvIQqbbnRhift2mLMbEyZGQL9Lp7UvFnB/jaYoMMLUgdiNVV6LmWx6u/vJM
VlVksUBBBEOrZeXla67ftuo3CeXSeN6eXLXQ9ZYe7DZ7YkZxtKhecrv4tpb56fIq+7W6L2r/6NWs
65T7XYwNNhkkunrxOy+0OM/+a6bT4/L2WI4rwoT1Jsc9ywCXzyHvhsaQiZ1N41Ef8p7azRULHxc6
a7zlH5PyxUVQ0tguldXyMt8q4mWcfuuvJ4+H/kYrWn73DB0OtTgl860DlOAVcB4LElCXhokbHM+R
kJD3+ilDJFFnQNm0xbfJZNvStk5BP0zX8Ikv+cPpOHi11qXghlPDK6GWUttfxvewLi/uhF9tUXmq
HsV12/jX200C4bgAd6RTyrPfz2oqET6iHy7AwkIRmhvFMNs4ovp7UfYfy1lzu/udSJ0thEdbdKL2
HC4oth45Dinx6W8EB2Pl6OnJqGEbpmX9Lqun2XKebwSppeh1LfWZl8EJB96CH7TSlYrjN3nWu+Sj
1qy/9aMdCrsiT7vmDV2qittlo/m4Qec5RBLpR0upukwvzHMHLAFU80DU3HjAJnVBov/ajcG0wl3/
XI7XpGCTjCXiuTFNi0VixtElPm/1rVbaZGVGq7RzXqq2Gf9jGkf4BnGkDs5Gk8Ckm4zo/4nG/wvR
2HBtH4Lt/0w0Pv2Usv8W878Sjf/xh/5BNPaNfws8VB1OAIPYXXi5/+AZ+8G/oZVj0uXwTNq2s2RQ
/RNozHw1MHRUW+T5GPo/ozItFwoyQq6AdBhwtYbj/l+AxtaiXv1XoLFvIm810SpaFnlXpvlfcL0W
C4sWngrgB5yyZd5wkeBYYwU3aQeioQgWiI+Op9pj7tnPRZ3DavfLZK9PcOXZLmrjdChlS/XQZshB
vGX0F1TQGiR6O5dh2Mq2MJjiGSeADcEXm4onQeTkdpyKnC2rJGMTVsgYpNFhbMYfdGCp0auvf3lL
Hv47Gdm09f/+c/JKObqvmy5dpm7+FxHc1BEYJUzfPUStIiDEkeGETWsfNQQD36J0U5/sTgnjCsgm
8brx4jyNKx8hU9PRNal8Xxr6axlZR+Xo9Q5MbQGCKktPWQs01iU3O7D6Yx+QESc9Bul99VRq+h8u
afvh9oU4O/e2EmMXF4W2GyMyGA+pxqiEBJu1LInOKtyhqEJukREWAO2G0nrqGLgiMwMn+g1zPAWd
iPne7S9h1c2mFXNAZFP7jIvbOLrLF8pL0ovntVxI/LcvnRx1skcr76C0x3/+cuC12UoVcblFFLTp
AlPtLer64+1LkspFMhHgqOzzRZnOlyFFbWxF0eOUVsTDORIzvuEWWcg998F0Xnd+BgQpSy+AlbeV
aA7m5h3bVbDNWHIfk36RrzDm3MSuTkqAFse7ku1IWgkaFDgqztFi5LSOnVyRrlDMW1k95mISxwU8
EaZFfnXzIToC2QRr71qgowUXdbn8XyV1usv//HL7Na32Np09e/sa1Stkqu5hWn5Dx8evw76xN6dE
I+Nvrtiec5oLc24ZVvCbAb/OSEdaALp9QHJPPjjgZ/hfs0KK0b0JrcGeaJDA7TqRDOMyXzOQ2dOa
++ANx2RAWzgPx47HYTNq0wAPjCLPthSjRNl8maI3tnoT84oglz7OlvGoS35J6WZY5HEPVtWDpIL7
eHv7UrssXxjdpKdBc9JTTy0bMtB9vf3S7UtM7OOJ9YFGBIb1SJot121O3Xe8fan9X6MqBnICgo5h
9GeNQehQjXcuU9ZVo0/eJqUkOSa1ajdkNBnwDsltadUptYJ+OzTWqa3au5yMa4p689N3P/S+E3hc
wPHNGoHl2Ou7IwAqlBUWnEAtEmTrutlBMo9iaGxWKxZRFEsZyB/0LvCGYspFREKYZJwuALOYFWFU
ZvoR9NRKFso9dJlMTiVdaAjBCcdfC+PXyfv19NAXRnpsUwAgfQH/Kog35NX5e2KHyVMXMdAUvBUa
4dKof4GRIDrQiM+Z5LyDaXuX6xr+bK2x1hrbm0MZffZ2b8DT8mfoEIPY3RLQkWSiq9fxaBoNHkNA
lY9a7VbHOsjJESELfutWb/x578DbhS7MBYfROv201RHj7wvf3cnEIbyS1ANELpjx9IWKZDYhHkk7
tMkLIs7sJBpgVkxgX9tUfrkq145Tv0cngSDVJ1Go94ZTPyb5LkmbpxiLNh4ZBOJ2HWpj+dIUakmW
1BXyQ0jYrmezISfJJh4DRmf1hzUmVkii6tFrFsgGpBbCCa0KKwg5vwoBs2kZnHhGU76W0iVlV+SK
XMLvaoaK1Cxf8uDKwTEfhMMsJqAMXt8OSi5MBmAFKrzGaXZqKh47j3CjArbgygaNDT+YjFaSMDtU
+mtZUcwKHyavnCbaP2PQQqvOLxpD+2Plm9YhiF8QU1nHSZQnVwp43oJ4L5BUZH5shTn8gE0EtwCr
ArjNXWeMCX1R8J5ACyoNYir1OH+1qrE6JCO6akKGNj6BAAzukff56aLEzNwv2VlIOxZBYNJoJtMF
8TwyZ/UbiwUxafSzr+1k35yrvunWhR/9zN4TPrjPSHL44iu5fcznvDzmadvt2O5/oj5ztw3TzGMc
2AMSXQ9SeNzxEW7dd81VfJfL0NGz5V7OfbEaujza9Akpn128MpkahHFnvkap1u45J66e9doR74GB
RetCojwZ6Kj8OhDRZpqecwLO0rBXI2a6JDhImtgaNR0aVNvvM0JgF2mZxyiqd85GosNFM5ZUL73a
zPmG0elmdISzT+tGgWbqGURa7oJoMdftbO4br5WA3vl4ldY1n+xpU7r6PZGTH/YuyDJ8yWn9487J
Mp5igdtli0aSTZ9ROveuU6/nmxRX9kiM/aFhSj6A9pTemQihZGulJNHB3lL4K9lNV0RcWybhJayH
WF4Is9npc/BnyvC6aiJ6VDE9mh4Dfw6c4VJ78cnSxaExRcAiPN86eIeOEMDLfWeW+3YmT6+e92yh
iSAOoksO0xMuafNGRAupSwFbzSVBqk0pX5Kh/eO1CUHCscX8bdKYzGiZBO02qIPQ3H0W1/vEGtnm
6Ciny6Q3AEKp+6kdMaM0ot3AtEfmRlwt2wjSmgLOI5XvIogvwKtrxjVBM64DstsGVfBtID3wUpz4
jC+0RxeOcx5k7rkqzCMpqwiC6QrdbzJG+W8gKevOtDeA9uaVIdnF4/qc93RO215M5TZ3yP7yEJn1
HuPrkYFjqlOZjVdoxljTKguzlR89jK7ZPLl1fm/DDZB5Dg/Dt9tta2nhcpSFlgRoZbrFS9nzrxNv
uFeo9miToeU67nZo2wdVwR+rxDFRNEOliO9HzOUZ2lqe8/5R19t8B1enOvXDpyOd1zS3YBXbKHcc
gt+2hi20DToLMNiEHlZxu+rSftxWkre/TjNrm0r4jQz7sEHS5zTsYwg/0823vLo4yTWSBFWMsf+B
JQCcFbpi0I5MWaAyBN47MejIcuj8t31n2TsTw8fao63HC04uOSL9VQLB+WHuAGQWybizq+gdTbi/
q+vxuRmzDOaU/Zt7VCZzSqSRr4cZbIIVNU2/YZ+Gjs9w5k3nEauV1ewNul9i8Gx00FAJZLSTvmPA
rwZbUhb0ZaldfVUda5RRsnVI3SzYT5AjV46Iml0MNHJdaJTAfVSjsYzlnRc0XCHPtlmYexfKiTE1
977JC5Nm8DJAIfmjsTe4PZgsxOPnrN/byGFf/ao4+FNvb1lPb1q343MKZGRg1XoiaeFoBPnfzq/p
DFX5TmABJAgwvq5d3cvcYJqkdeVWIcs7+mzstyii3C+PLpqBtmIRZdpHvAaLOrPB61jNd7WHLory
j81fxiTf4YtWt8W9l60b2b9XbfHHD3x2G9TuWfeXN/2psoZH4ZDGG+TFA74BlllFieY808Ej20R3
GC9o7KnzYoTCubGZ5hKZaDD/UQM6LEMkWH2tsGkgZcb2o6fMiyo9Y19AE2IyzzAQW+IljphTKGs7
MFCgYfAj3AUYnX3SbJmuGk3sPqrJJy6pNO81f7z3XdGGFXnzhGkE4ZIIMeU+tZR4n3MGu172BS6G
7Fi8zYMmQW4X5Ua4YDPjonswKtia5hg7m9zvx0XV2e8i7VBiDl5Vqcnar4Xx4+U9Q9e2epMzXghC
duPShfeMtWIogU2iy3oxzemVEed7WUdPlQkCKJDDH+lqXuipot0H02tdEks62f7ewvOaJtqazLRk
Lapltn6QPU9wajFoQymwsbqpW1miUfDUUT1R6Kc8TjJ0ZjPbjsakb6ZOngdypGLe5bD08zIUqtvE
TQBNzWZ263Qni+gANrJnz7K3UWw6rEjITLKHlEiamHS70ixPhq3WSeD/VP3X2Jkv3Dc7Kyjcjev0
v7UJ81NNfF7TEQWTUu2BmvPX6/OR/IHyRLrJyKQiuA+q+KSJR0WZfe0oxyqrdREwqStxBVcWcVi/
dTa5ifOtiOzqJcPAiDJoMNFFU5jGTn1dBEtarr8U8MHYp2NJN2G56XX21ujOqnJZG7mxrw6khC56
Phw7smjh0CgEHs1qRvRzGAx14t5nsCTOBkSLWGR3eGP+MDq8IuLUd0Vu0ck56T1IeijWwn0wpQ3N
Z2SibDQWYAnqJ10BvWlArGWw8pQbYGHyYJqqRkCprHucRQ7LpshAzuYx8yS+5WCijF3NeYOa3bfI
PNERu8Cm3bpIDhk2ZbzUOoVk7Gcv6DYeLWccD63xMArq8Zaf2WE3t0NNfg5aFmlu5cCuNf+qBnc3
svVj7Az9cUK4Q9ZfsvM6MAUxLfdkqQ0kCAOkSwdBloVixme/ioAPUcS0CT/0VNghw/5sIxG6bIM8
+LSt2rzvEFQooAIoLNUmzy/l1LyaBTuWwWHr18Y4pOlvMFxpP722ny2EnojQgl2PUKuspUE4M2qB
MtCuSaS3IeY8f0dyaBEqAnTWbWs/i2Z5STkLl715F7E8Iz5w45VdwKSsIOy+dC+VZgGihUuPcLc9
+z0c9alvQemm5ldcgoC0DPNSKk4vXxinRnNecte618G/R/H46GUkEKINtrZ2buZshb8zw3M25Bpg
a1qMkEkByaUi4RrK0xGZotDbNTHmTIrzch9b8bqp9YyUCheBM0xGLbaHM4ejiqkc4R1jRZfnvCQ4
UCOLVZt+YVN/jKlgNW8ar8SkQuNEd5+M30gq6oM27wnTTNlqYjkDq7feyiytTtG4FCUGQlUx5t8L
ayAogu8qwmXR0yJWeRVvqv7Qj0x3AzbXvEzBBevICZEoQtLfMe9wimrUHLppbNIO4Iik4i7cdtfm
1bcTkXss3PkBhy4YS539V6ehUXCsJjSUu2Oc6sCTmW7sPsw5uH7aPmWwGvmEKWbpgXz2DDfpMGFI
NqCDgRhZ+4IS3iuaaoVfMcX7wpJDJnI3TCzc3KB91Nz4pbRS5pwIcwFUXaFu/Vhu/2PSixA6BZYl
hD3/ORBJgP7d46Ef4aP7T2kLpkQTZybmfA9oxlZWBTNZc5GZWGjiQS+VjJ7XqNje807tAW5ftJyY
abttnviLKZsgUm87X7zjotrWgk2/MbXTRvcp8mQlklDKyT1V8iPNR0w8MWjamThyHmPcQ5xVOktT
QWB6GcFF6cwYpaaLfnsEgFTmFWAhxe2fuYBzLGLtGpkQhZGQ40Jz6eYzsVVgktc6FbYT1AO7QD9D
LYzvQ6kaHXSZwXY2t4kB8KJHE4tVQJ2X/xQH1pYwuydk9QDBRCidDyaIfFyndC3nul71FCRzrw44
e9/Z+nC/atUJRhyqfe7YGm1EN7Fyp4yoV5QF/Urmab+Bacrjv7yQZAm8+XdDrXgxIPKtWD+sgZix
QBPEETmLUpLRI4lIoDcVmBZgm+SGVvUxGNHU11Cj80Q81SnK0fxHYxbQTA5cCnZpm8R2HhyCL1bl
sIDVHAX/otAP1PavWeXtfCd6wYc6b6cAmidF5NpqSfVIquhRI33BmiKBfNUmNbzPL43y/2Lq1tfq
GgDTxVgEcBf1TTOW6E4ylnql6Bh0w7djEY2OSO51c2DvyOCRy/E7NVIY06blsZFvUNYLk16eeyKe
pmmPHyJZRaPOw1b5KP1gaI0Y0Zm7NXTk9TSupgaqmeqtNLQz9ong6eJd1CGHXZD8gVv/SYGAbiIq
+Gh5IuOBUHPinE5J1JOgGSWMT0wupOy1jtGMDlh/p6C5q0ftexw77lj5mSZqQ2zEvpLIMx17LeZ7
zpCh154cUrSR5BbPc3ypXXs7FYA/WDrx28a92UfnlsAUCPRhBCz5E+wbSCwlUJxSWiRac4WBi4rM
mYhDbZS1jtgqNAQnbToNrXVwgpAQzhYvIFX+y2SUxw5nHqqzRVPCc5W5vHdtjJtTcoiqiJMupRPI
G5HCqEepO0a/1FXDuQzmayMj8inR+xyLAACg1h77ttt3QXVnsjRc5dUw7QNDvVjN9BR16UX6to6H
LfmpYcm5VSdW4+xcnbx5tRP7EQCm5fSvlYOSWHdXPc6jiZrCm/KT7YknafG0ADsOk8K8El0pIjQd
ZRHhf4m9UwB2rcVyV2ZcDHn0EdHdaH3KqGo6ORjP0kT+oAPNNqOOnscqDj3UYdsfLtNENIxV/TRt
+VZhLFyriY5rkN/EmhnsUYFs0ZU/yJ51/hDI57Y0XyLjSXPhLtqV9tvJ+d6P/ZTPYk8sXT1NG9Rv
3Lzt9C1UvfeUFy9xOniZta+JCO6V1yHcNAvrDwUbOuCaJWcXv5MgAHMJolI7seqVQ4q8duNm7q85
iLNXCWZlRvyVWMFDRMeZVvXFLe1fTSuequVn1kb54lbZpkDm5fvYXFEgmYgk4JB4GfIbM6+O8I7u
zWBlTMkYDjZhq/Z0yHkVz7V+D0PFJCmrPgjKVODPfhS2ZWCE+KdiRD5umNcpqV8tgzPm+3QgOT5J
iH3DpptTRoiZr44zlWSD2cEx5q2Zop1KhNQOsRY8pfQKVqNzS2evWmSofU7JQSyRQdMB0Not5v6A
shPgYFczLxb6JQY7PCx+0ojIC0eCs/ZT4tZMPPw5JTNaT57SouWf97ILc2V8VLNOJkgtmp2oy2Pl
FehwoU5vJr07Ra7CSLvIIIQavwuJUmfoxZLjWjKRpDd3CyJfSL6hetXp6c6Y+19BixDKTeNtmKGe
2q++Q0UDacddTzW4SYEpA0PvH4JGtS2ZBBihBrx5xNswxhiAhaaNHQZKvHUZrjCtuzZRjsyiSPKn
Scd1N7nbnI3+bfq0b6rqs5IFwRtVRWR39dem1l1rj7mboDsDiTCXbUro7jDd+aTKyiQO1nZqGzs4
GwksQuHdRxT51FrqayqC6RBluX3Ge0qJ6sNMw4Z6Qp0OosjMIOaJlWzZtJszdwgnKPHXlyTBWSF6
maw8SwegULvpNrfiEdycMe+XlJ1JnlMlmaUZ1irpiWRBD73XR/veJG1oZ6AtTSocobK01/nMoFJS
WvJzWwxtkXL09ZRRTzNuJugMzXH1bOo9nkc7d0NDS2H6DtnDrAVYkuLpeYSguakMFBVMx7cR+48t
Zxwi25I/V4/ga8qoXAOeqjdTFiA99p2nANAaXAVrnWTZEXvwfKJK5viae3vXee2ftJj+AsWrjl7p
sDLPH/ISvClasjrEjuzsPATi2yjz/rQO0CPPj15L3zp7GNgnZj+npkJXyF6sC6dRQwnfcjmaQ89x
T2KG33bZfUON5JoTp2DVQY+biaEwiXSgcVR3nV/8ZLOTbyMksSvTpyOwI5hugDUfO82w0bQwn2N8
HYrMyHf8KHs55fV1bHm4J9c6pEMznnUteQURhC+znr5k1hAIUvrUvXFd48J1io0HYNfSdP2SwEwG
7Myw0u7XUFksvB1b3UyIsGip4qyMzOx5ti5p45U7duKgiw1v2vdeQ7mfwBEfMRhlmQ1utrpAVqgw
r9X9Y1rqW701D1wTzcbRD7ienUPZAgrSRihw0d+xyeodNj6WGYHGzk67w5GSnjwf7ZIT7TpBie9p
jbrv2VFj2q4uQX0usTbbNM4hygpdZ51QxGLYjhWrJh/Y/nEaWp7QC8hjeYww+1JwuneMZtEuokri
kW3+ev18jefsWs8JkdLuO86rlbD7d1wYzq4ZeUc9etBATnLnpj+NLOzH2uxfaJejY+T/Dtis8gnE
IfrDhgIYxZguxiOid6BEaUFOtOqvdhU/MDoaydQYV44m/ady0KIQqP1zFEA3gFk+PnZj+pOKci/p
kTbBzBU/iup1TBMGXjySJA1/lcICNc22cJOOk7PFwvmeutWzIUt5iSZEArnk+rPm+D1xMHSXmfmo
xpmcyTTBLIhadhWl6VvNliCM57dYiZOMGaKq2vvoDevaZQmGYQuvbT5H27F3rHsqiN6nNiQmc16n
ZfOYWfpIDwSJDqvS3iTi7jCMd55kjpmT/rCu/dFeJVF39IRItq05J7BTkvtpBBHtxD7p6V0DEluJ
be5F5IUXal8JJ6xlE2/wgp4J5eCZbM7OUbNx/GVR0/IRpOc0Pe+uJjHAs68dsFZA6VTMSzeJYX2D
55T8UQdgYZF0P7bG95lkdVgNWbRxdfu+xUW7GXz1XXQVoVSEb1hRdYKq/m6PFlgxKEt9AWlfE2CH
rC7Z2737ANK6YrlkK3BEmcsizyBxSVCVJ6VAvLgmf9xZeS3AWD36jSqj2IJc2xsIQZjXiXOkim+a
qwTPZRx6bvA11SZWKWTgjBL7TRan2cFrfxBsZnRKORuuxpU8g7Z3dqKHtrDsO70prwJnyErMFo9n
Nlz8gDBS9OFDN+tA5Py3phi+qoRkIMG2GxYp206zAj3Gq4VWrWXvAQRLkyiLmS1dBG3ztuminZ+4
0AWQ6uP5mw+1U1WrYaD6G+3p2SPnKFHo0+w8ZP3WHw0H/T5XiSnKJvSCGZqq7rj7uGAtbXVdqE3x
eEAaVG4w4zz1WvpawxAObDB9DBbzzVBzCBSMZ4BFM7dXPpq3LkHbErGudwFxbj4qRtVvyWDzpzu8
uTqBBGlfxOdCr8eTlPYmA1mC5QANaU1cXgQFBUk4FJy0AvreNMbGTMfrKGL3IJ4lobXbDNcTKLzi
FPEhCaWe9BxUmvk4ZwFWy+BF5DYcz7Q1N42eYNgjjMQ0dTY3evpN2UCgt59WiK2sR4E4dpMybl6l
BhUIaRe0cF5xFdpIce8EBLcrfGesxZawNfE3tktjXcolX156vC5e/OCJfNz6g8GwMXNoTB9VYbvk
ctYQr5V3dQpuA4AFZ5uGcEFPrAfb8462Z36XI4X6NMHcjUwzfhPy0va/oEgBPJhlcO40hSEqknzb
xLCSKrTuzZ6P22PlTU8ksDd7GTGWG2Oru/S68aeYwdykQruQhtGDGe7vNIPrechlct/UYu8CtNXt
sXltSRI24tzcjaVB5o/YtaZ3lyP0TfvgRyRfoycOhc7TRD6XtcXyvfUqex+P1IC9MdokLJXtipOW
4j8rvJ2BcjaxRbCRC8rLtrv85OtG2L9lqv4tW0gyA6nGeWt9BE5V/iUu8ugUhJW21X2WoNQfrX7n
KaOBDMzxUrf5SRXGptamJFSOR1MUUXpjZOaVQvjLcVGgoFlrSieFsELM1abaKh/Ha4U/mcUhwFsH
xjdiVA4jK/7jzZkgcsQwN3Wm7oXWMYafAxHiVLlz3DgJswnUYS96GLSLTIq7GkGzdsjrfjgZQu16
5Hl3/fTell130KmN1nLBX7qJfieKKl4XBXM9vKrxprZ9eRoHDTfq6PFOzdonI2P7CDXl0R3FvBlG
9YdqQ8M+8gWbMlvLcdkKle4x1uGY0HeTCgXRQGA929izUTxaS33jSvQcXZtu6zHzzvBr10CvaLAH
K79gzPCYMUjCnbamcPfs1r4zBLZbrzUyxGQAMVPaDyNS8RoH15FAM6pqGzdHFbRhXebXtFMPahDD
BTtjRmvM25k16g/rynvPybMf5ZHVZ2y4zOLtnPBTUOB013lO7nSCWmrH8f5kHSIAoloOrl7FZ8fu
ufsUGPHYMrYEP4ZgSvCCML9g1yYvLnlqmjJ4pJF1tyn/TpOzoiMihCGBsyrMvnowE0YnXqohqUTa
tx+ies/WnaUxhlzmPFHBnIeUGKP8CLLy4hBvtenMluVLdpdPhnjy9KNKp/zu9kXTsuKOiAA6C1BP
Sc1noUPDQRHbsZUUOdR+JgRlmvVH6NdEoxYm2ROdX50U+Whm7g2hV7ufaeWxu02U9RDoDacme0VU
A2wiukY/ycl5j2V5CkBtbMBAXkonK96KnPdasnwv3RRsknTQkSybToN9lUlu3gtYDWu+tKwIj4FP
wTUHPummDPD5m6vy1KPIR+78bPWzB00o0DZM6oo+OGodQy/fMXeN4wKWHeBppKO2Rn3igdMQ04NA
dG9NckaHPV3Q/Fc70WkhuTHjtqEMNLUBrB3Lk4o55tj3w9YK2B64C7DId51qW+NoA5xFgdIyIbKN
8YQuRe2CstjF5pCdY82/Cr1gaq0GjTI5YHAHMGY9u7La19OAcnvZHFbpqqvFvO1d8xB0UXO+fdEx
BaaEyA6OlR7smgRthLz6roZPQCdKVDn7z/YNSNHKnYdyt/CN1w322770o3Ovd9bDlPfmXULSk7AY
uVoDJpoykiO4IXVQjhXcWQWtQFm2DzEGRc7dI+iV+H2SbEDmeA9u2gwN9AQzDiOZ5a8xdpU7M0nj
HZt2MoP1/Mt37GZb5DURRtgrN9EcmBtzzN4SVeyQoAFCGsy7aeJgqmro/a84ecgc04ohZO487tOO
y920oi6s1ZDsckg1BUy6h3ii8o7HAW5BMKirlUt/bSjrLu6F9xQU6hsXa2/ar7VFWVtr2DrI6plZ
q95l0j/2qF59SwQ78BhoV1PvAa/kujUJhAisAscEQbd7Z6p/LZH+9RqdADvd7ba119pbJ509Jih4
txJV1TvFp6kynT95ESC0KTKmmMjPcAnhH0KKUsbewRek36Yp0yUZ3PckS2KRBbNeks6Z2ZyM+QvC
3vGM+MvMqi0InQubEDq60j/Q+3PLcPCzhl1MSeWai4RhYYXhziMZxYP50miVvuvoFgirYKGWtvyR
PvZDc3JDqWICNHfL+G7utF3XIA8ssdhyi53b0SVzve9ORE2S7sKV0OvwSNqEGUotW5uiDi+cb+40
HHOh2U98p8D58UYfWAOyrKY80Njshm11hY4OrDVNiRUse2OjzeWH6z9bBqshfRB3Ve6wrymZbjBX
B1TlgID/RF1Pt80MKJDzlZY/OsiMbcy/s3cey5UrWZb9lbaaIw0ajkFNeLWmZjAmMAYjHhxaOeTX
1wKYli/yVXam9bwnsKuJC1443M/Ze23DR+BQByDzg7p+9AQxRnFzoNoSro2455iZzrEvfErxtCNY
I2NMSPTxNsnUh/D7UDQ5K6UBHityvp1vW1S4+6ajC8qi10XvJ4a7CS7OKo31cW2k6t1NhLbXHeYP
baTdCLRSBPAx7k4ZZTNduJvCLuVz5/beClX4gz000cbC03nIC1BVLUnfKKL9EyhFHO2UvIcyjnaR
sn/6I2v71M/3XV8Yu9yuj4jVxmOcG6+JEadbFvDj0Z83yy1bb8ejQjOPylHvUHoHNEyNoVknIRKW
ZbOoMZAmdCBH9IEmtERjVKPIpgqFSunIioOGT1QwYZWsp1CH5aoCd0pMyTQ/tTy/bJoBXpbSxAu7
Tss35j969AmnwO3X3Mv53vIQsLst2VfkXczStshGOJR6RAqQ9MLfBdWrt4naMuvccCHEKyyb4zRv
0BQiAIkdnXWYxYpvbLsjFe72a/OaKr60mNVnuRY/e3WrMLq709dD5E/0X4zQ/6+l/g9aasfxkTH/
36XUqw+cp+A+I9S9qKojVjI///u/vt71dy21Ydh/M2DwerBVbctxbO8famqWhH+zdfoOgGpnNoWH
wvfvamrb/JtuCJN/lW6C8DV167/+T4OvSP73f1nm3xzLEjZnrhCWJ3zj/0VNbf6F/qqzW4ZpuMKl
dgaQ3Ebs/TsyV00W1422Ha7YA/yNgXCtVIN97igX78JSdi+4qvNDa0cC249DtbCmtWqoqCTDtX0C
zpg9Z3r6GWYQuQdfbgMrv0YkTFeS0Fkzv2W6rx0De/weaYKohBod5+DbVOLLl16I4ZbH43DzlXC3
v/0j/oWA2uEI/S4Tn78YmhwW7XgibGG6M/f1NxawnY9l4sOTvoamle16gszolH9Odu3spQrzc8HY
T3WgjXfwmkl2Y6Z1rvvBuJbS/gWis6Rw3xHgXA4X8qTzvdWiuxBMly41fl29r9t7L5I24Mh+bmqF
TMpEkF6QeuBFA19LVM1j4bXGs5cV9Qp/FfLDuOyIds4p9Oj5H4pV9YnusglqWG00UuQIaBUkRQHJ
RTXqNd5uHJNw4w5GcLJkf09TR6yboLNeWhpVFChseZIbWgjhIWch9OROpbXPbVqfYVhH/+F4uv/i
h2K7nit8ZKkQWf8qu+ciL4Xrj+oaTqPadq2Mtn5nt5sQ28xzF+qYKidG4slmZyMSWfIy/q6K/qew
w2YX+ZV5alS5TdFG3LqutfaqUO0mdzvED/GuHmrAF26aPMJe1ghICJjHpqo7dqmLibHs8hMzlg22
WHFEdSeOfcwEPNL7ZyxtIWL2+Alo2nBjcTbc0iSE5cME+84zs+JqD4ZkghrUa044AyOrSG+dE6w1
e6Co0RQ0tOdblYH9ZzR749nyOKj+dE8JI3sdUdVQ7Qcz5ZTkSRrFbUTK4JUReZjjpMjQcB4T0gkQ
Nars1VTXymmrs2WldBbc/vjnpsM9cxzHOPoP/Gbjf/9jPJu6Nz91bBeuZdr//ENnfRf21Gqba+78
SGCinkRSW1zPYm1fSwyVcWCitLYd9zJ0tPeTWm7cIN9Upjypqo6PZu5cW2Xr5wjuvSW1na/WflXp
r//+hPwL0xdPs+cZyFh9k4GGDePg7+ejQ7fGJsI+v+qm1hzJ9b3kbuZsHNmjnhhd/z/8ucUe8ZtN
ZPl7vo592RYuajvxl/O/5ESYmK4VV9qLhrxpBqXVBB2lZiIxqA37ir8KzBcK96eKMwvjarNGKlPg
nMMq1tr6I8lsox++KkvPDnT2GdNYY9KyTVk7vxYyRbtGm3hXBHq+acAiXApEUtvS9BA464F7+Q/H
b97hf/5CnHSmY9pElLrzJeWfDyD6gkiGeRaxsrW+eymsVE/SOxqEUTNmhdUqpFC/8Tyn2zRdqZ0t
hqNTTXwpQtTqMcJite5mJa7Bm6yRIZE40vtlk9j+L/zU3sGKOBdHY4ZZ6FN4GiaUb42smbzWDO/Q
/2FoTHi3WrqxQdUfK4B/mGRmN6Q+95Sa2kuvWGoIFpxi783PyFeR8jgaAVpcg1TyZaNQqa0zEP/+
1DAWlOiKyx6/rpMMF+LLma/7+gb/8cB8C6oD9bo/VKPLq1aTHxDMhdY2IjpaCJbS5ZhM+9BNaaQV
EFpKW+XXf3/ccSf9r+OO4wnFCqtHimL2fP79diHR3dbJHSfQLiPiPMI57gzN6Uneqb/1UmME7khr
6GtBzUSOPxNDxL8sKkcsRfqPKsHpXydU4qQWA1IjdG2nTLTT8cgiIZpf2zWrAb7NT2o/VzuxDoPp
Ylgt0PZnYpS3RI7jfZVmyV3tpIxEuWt/2EZAebp8tCuB4q+m+T92k7cyq/EeGWh/npKpXQNGpsGZ
G0+9mdikYFb2Xk4CCG+F01RzdIL3Sp2RliQArP4uKXWho8hoq9+7ZCghyZX1q+091GYzvInGURdC
6v79gTV97y8WJx3VHtx5luVMdMiu8eZr+G+H1q1FpKNwpguQBeRGGqlx8kVrnPRmIJyS7IxdOrli
vzyxbOCTkIOrza+pNW2stn++xwi0z3Iq698e+u0ljhcbQKLmN/75aWgjKHR7I5265XOXp4OUchVF
qn+8cnI1ZI6RsNf8QixgOuyl1tfZAbDx9rc3Lk98/cllByVV+61PfOPXY9ayB3/+cap//BMCr9UP
jVTrf/md/nz13z/X+JmFYjx+7cM/dvG3nZ137mufltd8/dG2zG6xsYbB3O4cJfRTMb9seUFg14KC
zXx/eWbZjMvhX27anKpJdZVc5HcG6sRN0IRnzQpOkWH6ewDSRdMSBMuQ1/mDtYlJ8tyqrm0RpljW
a+dMf0ypSrajehm1/o+usI1Dm1jwRqY/9EFROx2jZ0W1Nx3URFN++IHtzqGM3xEsTDDBahhOLVbm
l6AFG4QEnLq+G+4mFBFmxFy1cKZL3uobZFnhrs2zE1d8lEgGgWJ4ajZof2gIB6CHWJCjXqxmeGxg
Xk2zL0jVeeg1LuMhnrKIxr3q3RYNSRStJkXBEkAcckc6FGZQk7GoD0/9bGRoOz4jEoCB9PgX07MJ
/gkKviw6on4ELmC6b40wCYX/WcXdFSpBfIksDR2XIBTcre+Nzry1IHY2Sdx7IP4QE2SuAo7aaruM
04BwGBHt6D4+knfAhYjkWE7b74TPCHJH186stCKwd+VYjU21VZbgZBEXFL7PXqGTylyxKjXSCpOk
PBdJ5W6aCJCFbxvfSP0A1GtRrPKuYdjIE12bDCkMBgLHb/e1W2+avDbPoKArHk6+EXB4J5suIStg
+Bk75ZNp1+26cM3HOKwvfqUgkvvZ4xTaHOCmxNnUUGLqjloeUHotMc2hDSv0fpO33adH/bdOc5R4
FA02Q1FZN8v+nsBoCIrS2iEh01bSghvWIKLU3HwnQtc4FTojorHmOhkd6nKvVe6plq575Ep9Slqt
xp+SQnlDIuEkqP/ATQDaGj6jKn3MvFy7mILRsbCtfekN29CAZjl6uCNxuMWrXNRoCIC2IrhBGeYc
BonBBjFxVIeKApPDZV1W58oBNDN2waGtEMzWCZ7zSE1oQ4fYvDMbAlCnNmZWkzEEJ96LgT72DlwV
qo4I4dJAldmk4+RBAeDg66z7O/NQexrN7B7O5GQOf3h9ckzh4jnxT7dot8VQdxvHjh/zEBMbTccj
CV0QKfuKOlrfbkBl/ABWfE5nDL0WPcJvAEWRGOe8Sp5wQYiYinhk00M0+tG8s9N9oBknlTqvQyyr
G5wq4hRbYvia7r6u3HqtWObR3nmSKGtRM7vuJqwBvDomScYxFWPoj/3FC/1tV9khOE9j08X5s9WV
O11E2A6Ksqb2hRoGYC9CZhJm7hS5X6t4Sn9ONjVGs1Q9BtvVRIDFCgm5s66M7tpmCr1mr59DPBll
raU4a1yoq+hxXQ8xkJAI0BOB0dcYtznqh04LbwxYlMGa5BXuYcKyDjdNblrHMRihvyf6MUMkvrI9
BHUgVx6wVAycWvFGBh+Zq6k1elB+B4PYslRXR31EEOOGZJc/e3F6w4C20RkQMUQCrCQFKQHghB3E
GeJr2yANyVp8azONtppF+MZknDWvQO3jcSoPebmfmFeiLy1emGTBTPJfehcTGLLMs6E32UGZcBTj
GGljTtaZleDKcDKkMRXJrFyYnXdNcPwGPH0bhDDm1i6A2mWQEe+G5CzcAq9nmhnwR+wnk5kpAVs5
xTEdgb9JCj1EVvGrbypaoU5D8GTknYaUrN+UaMf5SEeEjW9wRL2S88Lo54ZvnWfvWIsNq3JSiHYm
EkLiC85EYqVDNKzjgGeioPGlj6ONVI1xEsjkeort+CEV0aYzx+a+0UHB1vahRQ3CP8Cqd65LsboE
JYxz1Pe301yKI7h31arkO6xW1CWk07puskrVm2ySw0C7/K72aAaBAa3Xfquuo3NfYHo7UMKDol1S
Ou6nwUCf9wCfUWygTTBcZ/6pHlG9+r6H2DWlAp7q1s42IDFV0OU7Qr6FecpKfEjKeYr0dBcyHq5k
jb7TDhBOmHX2BGeVmaeiCsp6aI+CI98ZzvfW787oGbFy5NazY4qzF/AfnhTZDh3cnzGYucHR9GRW
XsGXGyo6gkSRddYHJ1i3S9toTlCZsRONiUkX3hmzaShI+arsbRwlSYiQP74bfD1fj/QmiS3mLuEB
r1WiP9LGm95zUgvwCoMt92P6jJb7ra6Gq2ToLDNq3oHZbj2v3JIFTj80w18RyTTZ9glKAzvSdkMM
sD7QhvG+oOCwwdB86BFxwze0nkhwwlscFIwApiZxEqlnAleImjU0vJ8agFtf+ScVlM6OqsS9Fw9P
cYeKopAXvQt+tXnyy0AHfmegoXSmCZalMXzTZzg8Tj7OO7q7dxGk27t4aC8VAhB0y2hhQuLYlJO/
uTXWs4kfOVr9jhQyVkvSqQ6SaEl6gQwwUWnZnz2ZqOMYGN8AXnUb1Pr9qQt9Deh8AbV/fsWyWe4m
Ux7edFcOtOKnbrO8bX4/OaogzkL+djdNdMsHcqXLLvV2mNDi54gk1+Uzmn6cuU7tW8X1dGtnOrkF
4Gtvo4YCGTqa85kLSKep+uHGSbQuHENeB1U057S1grXl19p7RzDa8ln4ZFARcQ1/MLWhOLAEy3Zt
1henWFLyx1zw4Wll/dPMjJMbNcC7bCPfCBNENXUX4rZ1Oax9vc2+o1DfLi/l0KPEw9/8FMtuZNXW
JweJj+Whtvnpfn1ad4lxkX2antZT2EZjpedCHYXUyOik1vISlP43gpLrn5SbL13gyW8QcwCu6KE8
961yLmEyN1Ftf/w+hemmN9zq5+Ahnx+xmj0x5SGampj2Ea3vvusMzN8YdO6Wl+n2m0Xv7AftEX1l
RXl9G8PBODqNqkAL19GrZ4rX5ZXOZF/jTJpvNFeGTYSL6JRpTXiV60Sz8zV9KI3gdxir1L5/ihB9
o+5a8RM+BQ3vHLZPD5nkg12ZBgonvostOWX0vPkxFIS31JOQt9Yr/KMLKnvb6bVi5S6elwNkQNrh
clW9pU5j0ffkx1QlVX11PGS3hW7WHzNaZnkp4sIW9WzhPJZJkO7dwu72OaifxxQdy9fh9pntCimC
D6zt/krATL6iHk8gaaXapkK5+Rr48mn5tLANH/t4LhfQBNvUyGDInFT6tbYycChua38o2i5fB1Jo
PUkZefdIl7zZg6ou90av9MegwLOyfFpPNnDZClT4IZ/hNHicWmMsz6jM7KsahxEfRFZ89vabNqXm
RxdIfV11tU7/qFBXk/Lg1wty7VRbdvojjlQLmLsOzh3sWrxgOppzYts+/YJ1ZY+YA/4NWoq+uIzI
mC5dYaDfmv8EbSTcwZ+6OwtOhJouges1l751s3UVj94Poqm+dqVuKa0qz78IVUfoRdtmnRWCazIQ
nXPQ7ZdXMeVzQIbL8loMmnVeXqD7sfgYtcdlf9ygIed+jPQrohoiKxts5cTZNx+zpOhrh/B/kufg
B9exNGJ0TZ6/zpUjsGVMX6+gBgG6WZCZxOBJyMfsQsPqrb5jU/v61o5Pe4xFp3FLWUaflO+VG4wl
wbvkV7n8laYOoxUHSN6HwslO2Tw0zYv6dxcK8fKKSfHvMVEF3CehJY5TCkVstFP5no/tdvkugSVA
FRTuPoq1iLVBNUGpgGfNj2n8FiO7WD6HhBiSeD03eXDGujqGXHO3rqvFpEvkh+VzFsiujOvhoTHJ
KcNcWm1JCjPfmB7gSOC/mIQKLBCnxAMOJPuA42HYxgV+NdMrXgsjXKHEHz4igWjG0cfoVDmF+ehU
+ie8WzScloApHLjBTUhm+7qklOHNb8DVdqYeiZeJvvJed1nYBNLsvxvNaXmj6cTDRlHPOHI9TzeW
LputK/KX5cmywIwZjaV7JclEXYfSyb4+NU6mx77X2+e4btyDU6X2pkii8cPtmdy44YcaMGe1uiwO
fqrjVKSwt+y+7qp+RTnLuuRhMNyMFGHusptdN3xXUK6f2sayjlEh4s3yeA4cETBE/16OBbOTPFZ7
pI7m60Qgw7KLBfJGojJGCNcqsu6dUCKMn784jU7qJV4qHlBjm6duZKz+egKlv5m28psYFI1KvCc7
3XeTb0izgWlwLLtBjmsxRRQOIPo+qJFkRN9lkaaJxr8vc4Oc7KYy7ssmss6TQkKxfPehJPmu8afX
IndYnxkD6PnBn95L5ORGO0739DhavLMBZIuyNo9RbGdPrdDev/YKhg5yzKK/6ZFjX4Q2e6Lm79Gg
vUtCL3+BzV4elJ+wxh3a5AOG9LK3LSG9m6qJnAOwTXK/zYDasFk8fh2dpiUvJSwbxnJQvo5s0F/O
n1ob7UtPQfTJM/r0SEAvoo35H5gS9MOF/rsIK7DnVs5PZijcF1FHLE95nghJAy0tP7E27IPb8rMb
BUtDM96hCv4cOi7doZEMR982a2CtBlBrWHYAB7AQkVh5qGP3u2bE5T6znOoCPJ2pCXzXHaZi71Im
+GWEN06MhB1X1fbRp1d9iD1L3fUEjx9hFu0w3Mi72m/BkPuduMVqehzp4F8KH2WyKP1dzgqWS8wP
d0y0e5NA1I3VY4Hvmt5e+4M7rum/fPcEIPfGIPE160XxUgj/EMU9aclBBSuiE/s6Zw0YecrDcsCq
OrQhXGOq2tDm755IdvxOGYNsIuG8tqYMMXd0HVA4ZW6lxznaOCUBsV0NsVUl1SmovPJrE6Kcv/Oo
J83/tPwI7hjL+HKT/Ors2HbmCfyB3ImI5KY/H//r65YXLxuEQfnx625ryx1pPqflbcsHLI9PXc3f
WG7++SDDuL8qPMe+A6ZKU7yxE/ruXUiGMEbHTiP6cRLNeOGzitXgaummS0B5eBhGEfUYK6kpPPhC
vUZwq2lxMSHGtV2jpD82Ld35at4krc5ct0QNPObIoA2a/Ecs/xxcQtgdMZsFOUTbFNu4ggSi+YYi
8myGQNnwQ7sWIAs9ohit5M1Dg/v1gm5EAZWQ+3PM5s1yKznpFKf2BJY/oa3Ef0ZbXum/Ck3jC8kI
K/uyGfHHTo6Pww5p4tbv1Ua2YICiqvuG9qY4eTOlhzCHxsPuZzvVLfOssxfWzW45PJxlDYq5Pgbg
g1Da1VgwxFX3snw5qqPlEbU4GtW55Ei4lrJ/JIpP1VipbHMvejE6uBtNo571WA6rJuENqq85VoC6
plWsjHNkFNp2eWx5lmRuAAxWuZYtQQo5yFjp1eR/5dh7WImXylotOyYtUh6LklVcQTwl4S+xRoKA
u2M69twkPGw12r3Mgm5TmN3VjiP8PSwtPd/aGHk2U3Kh7JQjlJ1iBrkUOQLhgKipY5DgvaB65Xz9
Pr4+3UEriN2L30sWEawbD+hdpK0ORhDvoZAQHm+Q7hYyVNFa0VMWyy0WJIeSA6BjDfy8p63cDr1J
p+qH1s7bnS77+BS36bAzG+/saiOykCjxCFOsUxohiNi2U92/RjbhQQUwniKE9cti0VZOdJR6XEMq
0GvoPwNFyA6jqyNI1Yjnnl5ZFoy/sTluDGm5R20IPvum+Rl76AFFW6N5r6yr3eXlri7cWzohPDeH
/rWbT059PiMbrfr7rZqOGaV96DhbJe1uoxJ32ue19TpFvnsJYLOL1rvXikrCU0mZH8alOLR8yKXp
iT1JG98GypJksLBGexN7EUpvI8L978Foad0+xAjirvBpjTs4Nv7G6oyW5J4pPoRT96qcdtadWekp
b+zycRoraPoAjC5opa1tbIF7H1vprGg+elts2daxQ8V/DIjk8ceBucUQsDTm0rDyR40YeqvIb2Ak
tznI9hNZI9RZyrcFvKmPz6HdB/dJ4QPiT1MyG/R0etRyKo38LUQ3LXXbRMbR0RjpbsQOAsu0NwxA
WKl5lLZ/GYEsb90Fp+I5UGzbqkh3eOVPMcvk47LJBkSRDUmCY2GexTyIkXYFevkfmwSpJv4euCS6
p32GSfQCfxXNolUFR61oX12p4QYeaDhQFPH0qjlia8FpADsEA/d2HMx7aZkV8lWHZbiIwa+w2NlU
zP45tzvsqHNcXmca9a63EJDPCXx/bgoXkcBU42XWsuJHIKGS5gXmCejFX/vfN5wFQ5ciMSxRkgEg
QfAzbyg7tcfIe/WxLR4aTtKjUvEtysmqT02C0paHlsi05VbnxwgxPOd1mlFXRIwRiRDO3K5o3pgj
REvdG76Rsy13VGzuwVPhciYRY522ARG0aOdxZCy/deAxMxWNtIeOmDZkn+GkH3r81ScnG85JTMCR
boLQ8zwupeSIt1+b5a6OiIXk0PkZnRK6OxOP+vmbLJvM0px1kOdzwQvu0TRvyrDDsp+DCjJ0aaFc
L65Fpz/7NSO9DNiFZSNAVn/dAiH091t8GCk9hPKsk1j1yMAMRJnzLXsIfr+7PKFDWctit9yHFYSs
ZQOyi2tLlb2EJFVs5YzSWzZZxVgWMGv7urs8JhJinxHX2ugcZxaf1XFBiDNM6+R9kL3ovrQhNr5g
wtEt5rcmJsOJtCaYyBncEgwYw2HqWE0aZXkyfAHhY8gwvdF5ozwqGN9NfWY90f40t1NfvBJ8RbHG
1h9QaZP4E8Cz6Q2cwmpkzAizzjhqimjFtJ6bpByrZeMyYwdfFGVfh6TNEqzmqU+lcv5VLN8kqTmH
ApbsurbPMSxB6Us+9NaJTw5ywWo0+j3gsfy4DF0tZyeQIBcThx7cU2JrsR5Z6SaU/XB0bHs4onTB
Nuf30OgmXz/GWDIOSUO4nNYxcGcep5qZ6yTgLPf9GUEStOkBOSueACprUKCsVVb5JWZdGEKz64B6
AT/21pxZ1x5BgtiYn+HxFjg6OVeW4WC59ZfHQpcfoq8quq38LlpVYJBGaXCJESVuUlnPyJIkPytL
5eflliFwj0oyDyY9HHZephNDi9dMMwtIEHlSbfUhFreBxMuW5e4HvZhsDcvboUBNmF8WBD0wSA02
UGBc2iFqKQWHPG6Fe9ebkjP4Yn5GVbONBll99zPzEtFqfc6cejgJBPTr5Ek6/vCYN5N/JdN4ptJ1
wNhoDFqSHpNNSxx4iNHsRuKZb31VkpGhNPKrhEvzHS0UvkCTwAJUCZKarOmcDafYdSzIxddjhZlB
L8G9tiEFlmWL51xRvBAOQ6V3A+lYh+PVw6RwHJZThh7spTtuzUnL77M6p1rsWveBqHLUprRw6ghZ
PEWYb4ZPlFJWzSN2jM3ZSRCr4k/CuzVaxdY10+TswRikSyPMdZeF/nPaxT9rPSgvyz1q8kwFwWgg
J/WTVeM79tuAS3PUPON7a2vuxrIN1BdmFr0NCKGXx72yo5tgSuPgWkn9Wmf1rihi59Hvi/d6DM21
n1jUlirl7s0RAYw5Oc+l7tRvNn3+QxkZ6boN8+atMCZnPYQ5zaH5WYGEGYcNDsTSz7cow5LbHBR7
Sw2p4bjgOu11Y/3muWToCt//UQHtZCY1kXxSJLM5UFLWAfnYD4/qSrpW7zBHQv+J8tc/xBXBj0wa
jQ+l1YgHMuc5bIOWBQITkMZJx3u4WdSB/dcKVemrNTbRHmfOBY0RTDRJZvC+trGH06RPjk1ijw8y
rbUVFKxxNU5EUCL7UhxczCdDGo93Xayjbiun4OhNjDspRpeDLh1z3+Tpr6xuwQjnZfnqd6Q2ZVFD
mc2etLVJUvlGCLvbMmMg4pEr5I8ufPKTbh+Wlv46kOnZECy2it2wekZAnR6ILEZC6zxRSdaBj2gO
O+Fx8TCAUvh2M6H2G9RFpikAwoSc4+XuND/mq+ahrrL2ZNBNZ21OfchK4MU1DSqijdG0h76uytea
HgeEw/RmT/EmtAfrCgnjkeaU+RxJSz27hH0CUMRMq+JDPbTNLefruN6Y7f88vSNXWKcoxwxDt2vk
PfyzuNLlj2methfLrC/LPXymfLRe0bzxoNRbEIasYJK3lS0n+w27/46sg+wHyONxFXRxiK1pIBmr
HKEK0F8Gm+sdPOGYD868gRd1dmJK6UmWyPto2RDUZ5LXfufHqbpH+rRqUVhgwIfLHgXuCFhnKg+k
haMtImYkKNCK5CN9bTNgChp0ufXNpGZ5JweCh0tD/hB4NDQICbS323dkVy5QpQb0px8Wz75P9cKt
xPdwrihQsSzP9IlawCi+uy0TB6ZzPY6fInU3YpLTu+93CKJSYoxDYUHm0Aucd/aoniAKMohWU/SJ
F38tSs/9lbfr3HQuRGwMP+cbUSPHn6FvXQCNhDsmbeJYlGrD0Cbf0UWG20zI7Ni3uv/Q4u+ZnOHN
8EPrpXJ0PDkhlwdT6uaLE1R/v7s8S++T9qmDdaLAtfGEk+9cDqP9zbaaaVcFYbXN57tVPXzrapxz
sdn/0Tj6dO0kQI3OT2+EVCCIi32mvja1YcfNkhv1zGzl1iFd1GikokLhV3c//YzGPuIP+WwHtAjo
n4z7UBfe42Toc4OmqO4wfPfP+Q6bqf2HDhkLcF/6ludjB2FnyG5pyNwp8oFHZTUWjmxM4m99VG+R
L8YvdjS860lBJMxAnKHZiIdKmNWvHnYP0SjQdKZiT1kowKkyw+lKh4G6SCmegmfDnRkCXcUF/gz/
JsTMNIQ7zZvMdeiRK2Thc7kRMfyeRuF0sKdGXezJWxtuXL6WjPVZbL90rts/ZYwJuWWrG9GQOYB1
YRz4XRHc6xCDWussI9qmVcfRdp1T2amnokqfsVKoTTxzxIlnx+xjsuJpVPQIpMdY122n7cOp7N54
z7ekBqmkKs6XmibyqvKmgARQKl+k/LB4s23xNhUDqcXNKsF7/82i95+h969042ZVzS4ln2Zb2UFL
KRX/LEWmPQWoaOW4PVmpXa7PV1yi2FWC1c+kYmMFaXOjX8xSEjv7yk4CtSly03uqR7grTZG7xzQB
k2Q7hXdUSRtivKDLaaXOJU50+S5DgpSBmP6QBg7OLgaUYIWjth4Zoz+b4ac99HRne6u8YJotQE90
xrWJ29dBM4M7OHfOOW6b73Vt1E8pPvdjMFc+XVE7H+IdO064g9trPPdAzk++yozHnMvpHaNtynw4
t16myfuIIVdrkvwtF6g2CVFmeCA2IIcSRJxPGhHz0HWjOmBREmSoYv0IlUh3NEy4rOnheEZEQ8UB
T9iOvlhxsVsIfo6tXWBDyg2d5PKxrK16i6zYXOkuHRiWwNZVKDMlSt18djOwOsJPmo8mircIlbWd
A7/1IIr5yOjWE3AV66AnaUkiNV1ew2jWVucMj5CCyCI2+91yzyH9gPZr3FwaIq8KkBYztyVdO15k
/Uym4mftGPY24xewCZsIXnzjffQIZQlWZ5IGGk9WV6Voc1TV9NIMyDLIGbLf/e4ll/F4duEKIrNs
tIul29lpHJuNV0mA8k1d7Dyt/UV7474n2PjIMpR5RjQNJ5w15xSM0UuE/eZEcphE0ZMa3h0n44gU
3CBFFRHXL8xeOGSkPe3pW8VPaXao60YciXT1jqGuPTVWaHPpLVvzrsiTC366lksglvopUHILZJo8
BQmZYFlZN1mrTkFqHvq+8Z9SQ0MNE0X3cYWmIJh7MIxKXiGuac/6qpy/EGIo7VIFzLKqfhP3L5k+
thcqGeLaKI84l6pzXmspd5k/TjhajPJAB5ms36opNlHOe5VT+Uc+7iXR+7eI1dWrORATFvT5Zgiq
8n1uQ35EAEjXJGO6m7HBXE2cAQTsPIG7WfbdnaLYcNR6MrmdMv+k3HuDzGQ+4HUW24Ra2bpsYn3X
Eqx158BIvlNuc8ztqnmF2HWMwkwSXMWZ0TU5+IioGh6S0fmhl5k7r+X7B8T22clmjr8KYBoQU0Sw
KKcU3zx4CS2AXCli1s9gnlZqwx5rEaEhkb0qxINlkf5Qd133Q3AtcVtfkvyXpGiFjGg2i9LMD8B3
mlP7ogUxKUpFxAWPpDZnwhELph4iTw5Bz2msJ9uj5eIC172ZWpSue5TY+5A02W1KI4R+fvOR9XSE
WgJHKNjQYjO87NzDmT+abvRYiTJakw9X7B3R9ascqgkuKAf8TwYAtbVwqWl6WuwbYbDmciFCZPMG
FtI0e3mtPRShdekV6ZuT69RcKODnCm4R1V3/h841Qpdh9lR68a32Gn1td65/i0xL7UpPdqfxf9g7
jyXJkSzL/kpL75ECTlp6ZmGcOKfhvoEEVXDOv76PqkemRcZUTUnvawMBMeoOA1Tfu/fcMhZnUi3c
vUHy/K3Z09xyh7e8rAXd3Dw7T56xb4OOW1csPjnCG/nQIfJvrHVG1V5LkCljGQGcO3EI59VTelEG
UyK+NZ/HehYdkAmQb/dVkgL1RoS7pZhlPOR1oj/wc21ABnZ0SW2bCaDdXCm5OITyZqvFbbpxl8Hg
KhKF+6jShz13DCRSvdnA3Omas+4sz1Dc5qNAjb9n2BHiUYN3pxfg8iARNufGn5ozc+YbGHDHGQPl
89Rk13XaW0cGKGRm2SYlvySyCAGX97P2LerqhIQ1pz7rqXadRWZ646dZxz3Njq6pgkHYyHTU/VlG
MmDXnmFpHA091+6IejNW08AvOaMy9tqQ2ZEU/UsndkUAX3EF/8M4dg7DtSzOb/LUQE6bm2uzyuab
ykyfRKx7TwPEWGSmwesQN+499N5hIkhHVA9JDIhXc2tzP0wlfkdbgnyoleBw7aKS30oFCdVqir3Q
GNjkzt6kbfFuuXR+k9J5d9y+fkgqru1kIrpf9Jrcm1IIQq09iAgdXhoRvyf9EOxqx4XjIbrptUOf
lBTAqHJoCkdNs9vH1Ilp2joaH8JsSVNxiMQC6lSjeike+UtQmGpAlaOIWYn5S4fvPdetd8InoQ5M
YXgYGZ6f4ji9mgdGNWXjeyDYyuZzh6x40NMCqZ1nngkjwrI48JdI5n56xYGykKsqEhpN3vTKCAVB
Zdg89DK9txLpPTOKYjMWDXCE0m3IPIcGSf1AXKtFPBFd7RQGDB7RrRu7857UgnSSzYylegSR8zrm
iKLqRCSQ8QnjFm6AD0fTT2HUZ9dtyM3XLlDCwBtID/AG9FMajuYmx/D6TrXqrrPCT5qjHZiLDwyk
uAokPdNXH/7ITfFuzlzpkp4sJtv1y11LWwdhSkaoTzZk+zkPQOfR/nnqFho2QWa/DkStcT8ybkLs
tlTubebqsNG0IC3POlXbRCDdBizyPUi1mRAq3Ih+1VRnU0uZrQgdDfkIzrVDvFd0hnE9t0wxy8yr
GYloZPkxO73pgBwa05jd967dXSdDcCVciARmXyI2y2k8Q4Gh9oZGu6vq/KRTAA9afmTpYJ3sNGYs
7dOropAZPPhtBxJdvLeWF7z08MROGYMPtKJl+LJMTrF7YZJf4G7JiluEJtvBM8eraG/gpb8VUZ0+
O6TuDYY+Xtem7AqSSnXbCNs71n7xyWgi4xY9yxmTXH20erd49grjBJUzoTFTi208TxXFiiT+MmHS
TPajb4YwjufxyQSqazbpN/pZ3TWp1u09M+CcPh9ZcVNIbA+s7BL3T1JfeyMNWL0dLTRaPa0IvfPW
RUvCWFpiyufCkR26LmgYSrBw25QCGYw1bEL47tMmOTDaQR0NdXSVlw5t4lF3nqKug+hl558DE+IK
iU6x14jHCu7sGg5X+VZUgkaO53y3UOy7RVAx7HQYszvBHmhZcsqd0rimVAV/nJbLNbK87jQ22lVX
1NuC0tSbNyCwhboRn4nXeu2oCwOsou6XqMVKUHu+ixt9K2orfwo7s7+3CL9ycvKgTW6Tud7on4nD
Qnun0T/uDR2hGx3UI3lelI3q3HoBHRkDktDsXUNA54vpIh2Y8Bw/jjmZF6XffiNt69mrkOwMfbww
jwVlRoPb3lHfA1wTgqgf/Mfcq66jNN9SuHJOU0mxbG7mQznG3VUtFxQ+GK/pRFObVHduCR8SzATa
19ELNHcVRa2/xdFbHZwKIijMuIcM5veWuyrgi2qkuonk8mo2na82Za112WuvOWReUipqMl9tMd0Z
TiV2AV5Aujg9giI6y4nj4wEAPfvCHO8GuxL5IXGfHujNeKsOEeaBTrxFLUS4V4lZ33rIITrfhAKO
ZYvc8eoFayNYcwyyS+sAOhd6srM0y7t2IfAhdq4eiJQgqFhDvEqADa1sr7vRZoqUBcXVg29EwR6T
o7nBDf1sLhk/wCW/q3GnbG3wQYhfjGcXntpBiJTxglGia5irAx0yhIlNHG4hbIlrMJA/F3HQBKe0
WPKca1X1Oc8196wWWgupM8YgSBEmgLDekVRhlPUjwn/j3usBZ+pxRqKrIPIPCExcI4aIGaNPvg1x
hh5C090ncgETotZs1Ehe7W46OqwbwzhHo56+kZTeE1dpQPWdF+PUMVih5G0lKDo1ICAucEYrTyDL
2iR7AO501g1Eodu4sYj9dYPuMGiUDudRG/ctAK9tQ0UVE0/hnwoZdmKQ+dC7nn+mtO2fAxElmzZZ
6q3mljJ3pi2vJBPzsU2ebHntFUbs74d8bJ6QiTB1bzuTePj2GwOn8NaegVBW41SdnAzhhuu3+QHF
+imopCKm+NyGubieSfFDGDr3t2PMjzPUn62h767hgpLCUJvaUTPEA4E03s1U9u7T3PGbjzGLfcyk
h2he1nSnqVWjh+ua96AelrfJZdbpwE3bqU3EIlduuaAXpyiw0ssiOpmTYd9W1kwmmbEQ6OBUn6y2
s+7G8ds4Gv3dAtkQJAzKoJ4y7DWzRwT8yPNINRvTq5H4W2IqSHxAbuLYUfia2NOwS0ddP5pxf+cM
Oq19Ux9w0yMgdZvQ2xvyfI1KqNqYJE7jULfbEJ4ORPfQPk9qMd1Q/6lPHb3WchWh7zkgwD25qSml
ZkzJzDx7yU2yLFEeW29uvRzyxXLvaxcnQVkey9Jy4foJhMZ9Mj2MXn3FMCE4jLGO/rZMk2f6g6Te
SH25bzUnp2F87duB/QBTGek2pb7Uik6AEaImkb0RycsGH/QtrgWznbi9yRKoXZwTw9GgfHLy+mFl
ESf1gH46WcNUJzpZbiL6GjYe/tw7MkWuJlDeV+VAkAqIAfcMPe4aVXO5pVLqcqNLoF5kgNpWecLt
0LBE+zj1b7kGsNv02vaxZFSsCfONcAj9meBzHHJa8XNN7dMGvwFTYO29TkNCieHq0cqCawomw9sy
k2ZIggniJqNZD6GOXaHQzFtRcrkw0CLhTgVf54n5nTLpozU202NcE+44ZClGABfhcj/mza3TmkDG
gDxDzB+cZ9tHtAm7v/vEV6I5Fifl577znyHu38f8zPeRIytbKGG3Pi6oTQcfcu1Ek/9FOmXNxEOk
HYnsmOnInvQC/Y6W1OGT3SKfNiP35EXZdGPp+MyiuJXmgTI7YrRtTqZuhCfSjy17vEqyoQCR2Ief
OydBHl+5n4bE8eDPu9/ALomtAaniGgC8va1Jn3mgllwRxFqkb2gXXwW9yXOx8BIjc++j26FQKANN
3HPZRHEPJRoNasyltKJL0JhxXjIsL3HfLIF3Mse83iwe0O6x8uIrtYh7+hp1ZH1W1dsImaUBf39D
dPF3k6siFPS7jgvWAWAe2SHUXmmnD/42dOkyW5q2LWmyoa42MD/GNal8i5HvEWLVZM7m9HMHcJ81
uh2mdDbV7c7r9nqiUWSyNWfv0vY6OJR812lDB6+OAmY9NCUP/hcsaMF9RxWLpCQf+l/ptVuuYta6
dCgmA+Igmy+6rcERrpQx7t+0hX9BW/BcC+/l/4e2gEy1+fyt/JW18PGcP1kLOtgE26L54lg4ZE1p
kf2ZXGfowR86v3MPdSUtv0Dnnf5kLRiwFigG8Ew9kMb2X1gL7h84E83Ad+l7WR4v8r9hLfAxfrOS
+h5BPpgdPcqkDpfH3yLd9Jz5cagt2plOLbpHwSV7BFN/cv5a+9hXTYSEJXOMtmdU6+pR/8+xKcQ0
xwy5Xv1yXL6e2lSL0kCuYPpE2IoxuKMGynSgZT4RDV7HzMYvTmkbYXRo2xYykAB1r3bSdipOalGh
pscHoR7UFKg0pe29OKlHZfL5l4f+8nKXx1wOq7UJ6cOq6cc3AALIvv56m9/edVQCssthtfbbYz4+
Wat5hPsGU4xy5c/PVRjtq85kaatl3RHo0LBvw6I5YV1uTrotcaaU3EETqr1q4bnt37bTEv6KOrKA
7jOYlhzVs9UuqNn5yXhS65cHqk21uDzy4+HybX95g390+Ld9oij9XZu619JP0bt6dby8klqzAjSE
eu3ulAZtkikb64smLflLnab2mRQCaSHTRPuQrPUWDOslaL2Pf+Xlv/jbP1VtFur/7wuomZREK4p/
FXekxvYrWvCcaokN3b2cvHiLIoKzVp2kZV5F68aoYELJB6p9au3jeeqUxtdh7SAY36jzdFb71GGS
oM61FVEOlM/NIDIS3t25q1+eq1bN0b5ze2/cqa2PH4f8RGrz40XlpgXv0NDAJiM8sWPT5SclV9Ui
Ho3h2GefFXRtFg3Mrbx1EQDKhdLTqE1bKhcoLZfrWApoKONFzUGtdnRJS0HUhhERyNL5BYUyCf9R
i75FI0UWRwP3ro8Pno/pUx6M/3qEnoZ7MIY67EMSHkKZ10YbnAyby7bVlNDn3OINImDF4JOF6/B3
UWtWht7PkAu1mS3zKyHJMFDlI3zBvTAo7AMYfNSYiFhY+oBa0fB5AJsQoildh/A6jG6/rFrx/eQg
GWKQX2+IK+SoklDlalXpqiBEDUcnv3NF4FCM0q/VFysUC0mt+k6PaBDc+LhGlI/X0vTM/FYDOO4R
TnBI7BmP/+Xje0bibUyZo+vKc7eSf45u4IRVm2phywNqDd/ctd8y43CkaKeDl0z3cLHpIeryz0Mh
jNne3NJl56+ABLA+qTX1bnqvzYfJ9taJ0YDjkEyOBPcQxNW53k6jF+cruwfoJuKaVTyCWNlS/IxZ
anonJPYesVCVtpqZrixQb/lIzAJiqf/hDC2xwK/Vh1L/E1vm9oWteVC71H/o8r8Kd7TNCGcLFy7y
aZa/VG0hwKPIzUx+5jkptXUTljaKR7yicSiOSsMldV2BpE+N9oKsoBz2SuWljqk1m7mpaWfS9Yn2
SNORMqm1YML7RIGzbU51pLVbw+q/EecOLLoDaX2yiIjkxJOrahsg+qPhp9XOGZDdaoNVgE+XqyEe
t5NaY1YWczKJK6W+MYoCCVUnwPsrXQ61c8RVCDtX7sgpTbjZJ6Wmm6WkTq1dNv0lqLbQ/n+oXX0v
3vwBCnlU9pwSnoZ4BkZwuLPEct0baHXVrkh0JgS68kBH9bWyM673f31Zn7muDJz788tPOm0nqIcV
fLY/v+HH17SilrOunWvA3IZ5pFYkyGv75VuqTfV9K7uqTwQg4/pvSD/KjHmt20O8Vt9cfV1PKZs+
9E1qR1lXa9cbTcLaEC31k4yYNpN0+8v5qs6OkiAQ+AKz1NXKm//HL1iewIE0hkeWsb/ssu38hpGq
szMbQh9JuPh1IZYsXntODOJMvmXpE7Zc68OdUkiOUjWFbww8mVJNEhyHOltu06CTU+EhIfhdDgh6
qftSC91HmqnV5IcykYuR2VrBpjK7auPJc96V+rrcSyWAl85IUxXTSe0Li/ndKzsCfaSeTC3g+yyr
rkSgOUZE7FoLxAlYrs1pwuh8UmuejwSQBI1mOjbeI/5lLG6FT8xMvSAnznOyvpUuE/ZleyLOhbAI
fcq3Qgfyh9AanZ06wT+2gd2GpAaiBYiEsXEpvv48wennyfsEi2X22VnP8EfMmvqPWDwDgrCH5tyS
53On6cDhaNsHXRn/Ljq7aNC6xjW2ON37rW/EaPEpr6iFEMYrulCwGyU/dl1KUtXCk1L8yz61WS5F
gMZIHlGPUYcvm2qflYgIM5x7Vls2d2hKQPKlP1bV3l9e52PVhweHWGw+4GLXdk1bX5lSoT3N/DjM
dnKOentfmu6w6XsZyWmkpH0wAWOeg+hsLIgGNCvOs0wOJTs5kGqNgquGLXd+rKrjXFRusdUmKz0j
/KCQaudR3mQAsPMp1araqRY4XRhEyoWGxoIBpjzdLs9Rm8O91SPGvjxT7VWb8D15TeiiAy52t2Jo
Irdj+SKXV4pCrNZm7MCFYYCCMVUeLtV4Rq1SAOJmLHcmck1tpvnIP+Gy/Q8Po27hfdQj1ZPQy/KL
ubymevpl8+Pwb++WXJ7jBElJlGf18QnU8375lB8P/HgNr8YjIEKfQJGUm345yZteK/X+ajs07WEj
wq792KcO9PKoWlOLxeeWqR6s1i7PVZv9UkenzFmpDVuQZ/GxqmMdZxosX0qz5e1WrX7svbzO5a24
I+prkWV0yf96v8vbq7XLg395xctr/fYRf3vK5XHwtacjaF5T/lgN+bNVi+Wvtd82cYqR2TOhzVMH
FPWxlqONy8J2MPOGzvxN7dJhDVGnkUOzy0N+21QH/uk+fNPI6nsy4dTjgHrygr+91se7/MPjPayy
de3W5HfIL3X5ouqzq31Yb7lIqdXLY9ThxpJsy4+d8t59eYxjCOc41IegGi3qfDjY5V9QLdQfb8SM
Q6ifMeY7LXUfq6poV0PWDxukvYwj82G4pmXt7Vo5SnPkQMhTQz61fVl87GwKI1zBFDO5Mclx4eW4
JZ/58ZLqRdS2OvyxU23rM+pBoyBI0Pc0VNa4nKtRp7QzUkzvZBq2rjndtobcSdxFItDiN+gy68rz
iLDWHAa38rY32cv4KIGg3ly3h8GGXNAbDYlGcgBNMR/ZsRpLLmqkHWGyXvsNaW4zPTDyOgnTDhYd
b6Vci+r8Z8C2HQ8enFQfEhx3n1aOLgI1qkqozq0DtIXrOaNtvNbOhgw3ztUQD4lwfYpUen0s799C
LtROLEDaejBbe0X98sGM8MRnaJIxvUf+CbnPjKrXp0EjFz2epmNMsAZaqe6UyFmLWsuH9pgkjBnw
R+u4lliMXric2gYUNqECX+xe70+DnAddFmqfywhhYxko10e/JbsHhvCW0FCNG8VC3qiG6c2ok09L
4/tkuMnbsS/vxGrRYuqnlPxKS56RpPpLOHJcpf4wak0t1IEMqT88dJJSLoS82MyiQ7v4u1BdGzt1
ZSYeWWYxcX1O1KraqxfxzWwnwU4ll0O4DBg0x3xfQcfq9wcb8mqtnqaOqDUCggjM4m7QYG64LOiL
/7qpDqh9cW3QrQ4mZ0Nt8GdWupvYBf9feiBq3+WAWpvknyqYwPKoIHr1/1Vrl4UKp1f/c7VPbXaG
LPpctj/Wlv4+os9BnoGaLcjpgTqgnqyeFwvvpnNtosTkLbeXN1bGhgW2ij83NXWLjNRkr5XHa+U9
ujw0iskICgk3xhEm76bqQZkFizdGYjYwVQ0WRFgHBaOl+TicQBL6DI6MilkvNIMNE4wIbJNX0uur
+iu1oLu39rrePxDXhIlbSGeFWvQ5dagVkrDNoPfVxwW8HmZuLpdrGC3VaVvRtJTM7fmUkUxJ/3Q8
WXKKhkcH699fm/1iRzlivT8PqzX1GPVotUmYTnb4d7FWkWz/RbEW9izV1X9erN18zz6Pn5vvvxZr
P57zs1jrOdRqA8syXNfRZUEWONzPYi2HyEGmjOGCheMAZdSftVor+MO32IGN0HY83TJ4UvuTi+v/
YduG4ei8Hq16Wcb9v//9dfov8b28+8Aotr9t/0fR5+BPiq79P/8J2O/vtVobG7BrGMS+GX7g8/H0
v7Pp0mSIEmMJ6sOQlgRKcetdjKEGFwR8VHqV4hznprDneGWt1M1DG9wtN9LiYAwjsU/IGVairRNC
QXKxTsi0nBP8IqXRo2hJvfqMkjBb7XS6Xduq7cR5KKAP+SUj2pR8gLE0u3ObN+ssja76Fg+nJt59
F0xH53SuBOj0oGQZpVu0ijdGHX3Gcu7vW0866+f8KJM/Ytd2zikxthGBgmQBSRlG+T0tAcjYrUM6
PV+RFmiwHYr2kz05N4QpxjkZWk2fvVO98Deh3e/JzOw280wZLoi8l9nSBSq88IY+IK0XlFTbBgjn
NmzoES2hFLY5+zB3HICs2VkXDZGVvdPRQYuWszsTq7zYqNpiMhcMJ9zOfrDyc4ZwxOByiQAaYrfp
nSnEuxtmxqMfo29J/SvU+c0pX2ZjjZOwB+q00hANUrjAumpRllnbCff6qQZRtAj9baFt6RdlAF3L
eRxHs9oyUk4fSeN7i6sd2jLCfavj2LXRtrGN70vhjevEq26MzCQZlisg17iWpumsr5o2fidpKRZk
cCZpg0Inh6E/E2S8JZMrD2Dach/ECNLtOId+pGNZkrfuEDuRdI8VromVa/C/3+lmRweW7PRlwgft
wAOKXJqYvvjmaAhVijDHtR6Z982AeyDt23UQpNFm7CPwW0O52t1GqXmDt2vc0G78wc1vk3knMs8t
gUwgv+4JsMht9OEh0luvdWu0sfOZyCg0Wkn9zZB6F6eePUKjGZUQCnEX8UauRQQjhvTrDhwbhQnz
HpjwarY80Bz9tUF0FE6D4nGIu3gdh9BBuD+uEUUjRkkL0mNFe4TPdW/6+VU5I7LRvzRVflfV6Wni
5sNMBTJBkvBPQcD+HrjhcQb8AOdtKdNjZhF8M6fvtUMauVcS64P2xPOL7CUdwrXEx3eAqawo2oAM
bja5px16HYRBLClK4S0dk9vJIpLNIxmPnJ8nPjFeUgcVQYv2oqKKvMsHmQlYLxABdYH0ITtYQqu2
uQxkREGFzESUKwDuNaLgCaXLSNpe7R36Ch97QFznEbXbBrJ1BEbeKvZUwIBJkca4qnCWx4l4QqxK
iHDX1SugHT8S/wEN5rkdiUEAsA+qTDt1ApRg33gu9NBHIijHW7fJr3Ld3XtL9YgtuXvAy42ODhEY
IqoXq8q20xj/IBwkzBHHZ6ND5Ajxg77T1betGxyS+ZF0tHZLwEi3tVP/qUfxmMHuI+1yDTou3hPm
OxLcQSYSfMsr9LDelkRgHUMn6T2wsRCPMrpsUy41aTPEx+pLkxEI5dxg1uhOgaXdeFx0dgRiMACM
YQaWoUg2ofE6j1NJBuLwkMceZiHu/YOH1LKfTX+FCbWw1obXNJvQLaHGaCPiDLe+rxm8X1nLRPhl
F8C56Gaxjayi2RZxZe+JrkHnMnN1GrIHv4YMnjNUBnfXEiJqjSuv75adHem3pFQEO8QGY92X6zCO
HsuoXrDyFY+0iOtV0uU/AHcaexIbit0cGV+9+KTl1GFG8j2TwzCTzsv4xtBWIjDuPIiXRKCNN8N8
b1rJuZP0KsuK3HUFgtEP9a9w77C0m3hozeIxFgxBBpOysdOH7tkF9XhOpsE4FoTGDn4uINhS68/Q
mZwrc8l3Ix9AiV+VDBaDY7rttOUbBs8NFtadNU8viYFU0TXQ2Q+OvycUuTsQsnmPOGvaB0bJRCv0
uW94jXs2ybQ4VkT7eDmxSVz4TWPqKQGRJF9mzMtyzGeHpYzPNjXJdRomwZqzJb1yMmC6Yo6OmT/s
y3R0EHETMTP4XEdlGtSGcJeGxBJzwKnY/kA0IVXptCcZtWvnOGudvRjMOw387bkY4mqdauSVRlmd
n6Os19d0KkCTuV6CVW256RKjOGhNeW1Ns36mTeBs+FNAUiEGMqoDnICF9Rr0S7K3bC84z0NdHSxc
7mWCgSMpZiB9je1u4s6GJik/RSMXaq1efpDR5J3URt6N04ET7eNTFkBDIUHifm0Fv+XKPJFJ5cBM
UKt17B4BSjgB7AThWk8lGUAbrY8Os4GVs7HN+0lOA3DWD9K5DcQI+7ZcK+ABn2wN2U6XkMJAYfRH
DhdzV85EtZtgeDL2kta7z2qwZo1pVyt9tu9QEoLJCpbrTFq/BSXEo5GJNYW1aT9qy3U96da/1QIf
UQr/YgCK0Uiizv/5CPSG6Vn0H5vP0Do+/zoK/fnEn8PQwP2DbCLYw6ZhI0C0Jff+L82AzRAV4j06
LTr3f9MMoCbQdRfsnAti3NFldMPPcajt/BFgkEVFq38MQ/9X+QyGZ/2d7277cPxBJFs0yLgi2Mga
/j4QtQMSDd3JM6+AuqtWn1zAILfA6VnLHkG6uTdl9UKTRSoMnTRbLttqZ6eLnNjywt2o0sqMJgxV
UXMacni8H4WWrCFrOh25TDo0wLiyqmafJyvWTRpPu4nqrporqsU4+np+wJ4UHCGTWnKGLSgsF4dY
thXUNtHdZ9wd0b4X2MDrYFz16/yhGMjJXaL8JSv992i2MBJlOuYuSFDGAnglRptoOMdwuOVaM22K
BOO7W1fPhjM+TbnbX40j4OXRJAoAZgH9kmqXRL6x8YRPto/t349xcrYRhK88cBRkipOOGszdJuS/
hyHGPqC0xt84Q8ksc1yWUVF/taS313S9uwpTWu2nD20t7hsxvtI6oSvp0MKxsoTrPOFlXo5WSQOm
zlAjvKqLtlp3cfDDZcDfUGmj1VqywzdWRYXDtU82fj5e252jbbXFea3z+dZJi3vDit+dys022Zjf
F9AIChAxh0V/cHWt3Pn9+xBgtkERN+JPHhEc18s+HJvrLmpfoSXQx04lZjVCJoxoKR0RwrUwhXd5
DKvIg4u1oi8IoI8ECq0kHKs0ALSScJZYV1FXvOPIbgBZiXydulhyqUieo7h5q3zSQuf60aibO7/1
noPIeMGLC4h7TA5B7l4HRsjfHeqtV9+bGvQqUuxSm+bGVJ3HsUk2kai/1WiuV6VVEPywmshOWWVE
eNHAPnbjKDPGv/rY9qCadjuR7qOk2C744UI8q0jvdzTodhatuk0Q4nr03GOj4ylsjYi7ZMF0obTr
H6bpklCmL8sehE20Evdwx2+zzvjuZPy3suqJPhQ9zWI2ECU7P4DXMN51z0kn6lXvdai4R4KtF760
ljibIAMbPHs9J14TvcdjDZbBIx6qMTsLMswKiycp62PwpeJuumnG5rYoPo26lVMTjsn14HzAP1k+
Gq90iCGMG1A9BtvdwY3D9Y9Tg/MJJy0JZ/69MLifZDq6ZpTEOEyOxajdpgvBoXilNM+9NYeZwEvK
aIrhOZbk9Lbp/G0xppvMBccooH70vq7vO+SWWEN5Jul8DbOVVa2nL40RvlpkNna9q60ZLG8FGU+r
USYDapX5ze70O8I2vQ4ISp3S5qogmDgW+mw0HHBMPWPnV9UzHq9vxAQTY56bZPqFoPya7NHX7WXn
pMmRSL1bC47eCpxHjViZYRZ9v7p2SfVq7bvCC6tVnYU3DlGl4AZe66AY10i2G4DVzN7Q7pPC1/jd
E6xSGLCBFEJzJrsmHIXCzV6qTvirFjgicOesTEbE43gIHke4XKRdeitb6Fuy2a+dBU9bn7oarSVx
303WGdjeOSJzkj+qXpj62k9NUG/V/IM3eMtj+06LamxOTfzFZsapDzkw8+YxdJMvrOO7Hd2Dr2nB
ivTTPj1W8UDKaZhcoWF9AIILO30cygWpI9+nxaewRoDGb9NOp7VpE3qGgmyTz9Dl0iK5bQ2ErKL+
kXQYZEE6BM1T1+gPgahQwxv8pofEumPknpGYAH28ZSoWv4wY77WWQW7dYX7XRhfF8XhnFvOD1+8z
7hKcXsn7YGEGQJfyI/Bquk6SZye06exm+iOoWK5kDmUyrxu/685NGKB2EP5tm8XfQwOAUZUhi7dI
MUuL7skoLViXs5kSfE3xIWqlEZxbCqkhj0M0fG2t8kGvhvep4kNaS3Fjm0zAOi3Y882lgvkuCorj
mOA19Pr8szY1z8ZI89C0n0tKlGhS/XWKDNPAGDhkkCy5CXjDzOSmeBpHBNRx8gP+AkPpZafBiN72
grsJYaxMjLG1xMHGy2CgG2TrJTXmtfJGY0DHFxyY4xXPOi9v+oT46SEh9qmlY6xwt03Y75E7BV/d
hGtFH93BU/u6zPa0nXDAb01MMRBX5q1TcP1bloKpC7bYeLDPgpSfNLFfw1j/7oXmqSxtbYvxX0pF
mRGbwy6YxrNHmsV6yJc78o/Ok97gA2DyZpKJrueMrc3sMxn2ui4edITo5JeTBQPiOL+z87Dkb4bV
q6+cbUN6Ylza0oi6z7LiHo/Rd5FY14vbNswGp88+U/ONP5V3Ay6wWP66JgCPWBcSygTR98VZtgOF
HtjFeMeToMHRiKVXe3fbxEeuFxxqv151JPxt0rRAqAzz3S/CrwOE0XVrVD6o0S+dKV6mKX4gUmBd
Dszkur62DrErG3ye/okoQzQ2FvhDzZ+PU43+yfOGo1k3V5OW3s0Rw4kxXOPRL1aFFoJnHveY/R5A
Z8wr6PeHMqzXjTvxuql9rReTv0k6mN3of6oRA53jvU4TKBZ5tgdmhYXRD62NSGYA3eabGGOxFq31
Jbeae6ACxEEk+yD/RDHr4M3TdxASWy33rrPReq4M57GY8K95CMDhcHX7xR9PLaLrHivSqpQR98yD
5KUB3uHBaIFQTlN5bwG8RHVy9pm3r4x8RROGpO/GvTPMhshNHuQXT0Ed7EiP/IzQt0CelLxUYIk0
nbTeys3P9N76jedUXO8mZ6WVXr0vi5IG2aKD63JkJQULexN2w5psYmzRWf3JQQS9gkIYryudM7cg
R/WKIQVkKp27G2eIZTdQ96DPVvYJ3eppcPnA1HKegyk/NxiA+Y+/xQZz92Rxv1EZ2rtejZ1t1L4E
iNXWlXPrJBHI55RojSzCyFZn793o6PuySvZ+a+2JqPLXup7qGIHqbM+HN88Ua5EAUDKp4uLJJWd7
4+b1Z8tOnjD3wdpt6u9wSdKdXz9TTgi2STVSuMqyK8JkzVVYavwcrOdy4OcaVf4LbQCn8p/jwYWi
4YWvaeqSVhU1b9B+bwczqTaiTB7cPPxOQKa+1ejhTF4iBa2vtCpOgAnCdazHXG9IFLTy6YtVVdna
FPpNZX1ZSmNlj+AJAips3lt+M9gI/YQxEMOVpRW1sPbJt+1kneX6q4Y3F4M2Z0Koi93Q8hS99F+n
imAIC0u4PnTViivmybZBm/U9nujSzde5NaCAqr46wR3163eApd/aqOTn045XKSEPhCok1zO4DNLV
n0H+Tqs+0u9ar6LUgqnNt6KGmgf5VaQsbsCAot8X2k3l7nucmrh3GB+l4i2z0i9JLciKWW4iK3kg
G/TGwE7mkYm0LnL9bLXGqmvzDegRTkTTIH0yml7mgmJKvtSPi2+9F7gjqPDBzM+yxz5zr+jJWKt2
ClEsars8Ge/GUrw65TRvizQ6O7XFdRdmCpe/jVbYT5qJylVz7S2EgXZTxNMnJwHekHcVhlm/4Kv0
0WrGXbQh+neFoOa2dEy490SQom7L0m+FAcJUMMfOPW5a/vw1gWGgC7q1jVdkOx/z+tw6Z0bkmg2R
KMZBJ3/n9Rg+Ya7r1n4HYyOM4muSbPvVEjnW2hvuS7z366TlAjdH2UOoObx3J3gDh14wVcLPwo6e
XH9hmFKE1tqZSfC22/KVlC5BJe8rVLuHRMOcjxLh8+SPnzBTf5v77ru5uBtG2l+AdQiKefyt0Io8
9BpMiaxHsRIM+/9h7zy24wayNP0qfWY9qAMTQACL3qRP0VuZDY5EivDe4+nnC2RVkaJYUs++N0kA
mYSJCIS59ze9aOMDuM1bkrb7yR7Ojdo/IzOBpEVQf+uCBlN3u95FkC2LNQT5+BBH8osZYwdeVS9h
yxA7Gem3wSTYa7iHdmRCP5vJjdGVaEbX7lOIfzMhqeHC0JMrz+jlSobOjzZF5iWX3XbGZM5ElJpx
HBCcuw6GusHSIDu6jmbuJ716adzuThTuDwvhA+a9kKkOxahk7Q3srBNdMP/vGolF9vhEh3NrIcju
+TcDeYEkIGfZxlsfZAJc+zjZyKS6gaHvrS2vqA+hkTBlfhhFfj8Riccok4B+usYWFvuUwUOpU9do
L7E4Y0Kwqztiy5U9HiMXPlTRmXiJyqvB16/MknQFufZjW40sghpnHbnZrje786oY7sx6CNdaXxw6
hExc3XsSwXTbIM5xqLvqehqMR710v/plfK5B8uPV5QVze3fj5C0CEiCYZ+SaB1wC+gjpfpQTn6fG
uEk0dw+PhAVAAdtKuZ1X3qNpoEBTNDDJrEgnvCjFVW1F66TFSVSG0MtsODf9uOqH7IDx+tno38NX
sldOqma1olshe8AAGA0rG83mrqnDXWSNHezs8WBN9FGKtbjyv/qD0R5xlV8ZQZhvw3t0ZYxNLtsW
LK3rf3Kyc2vI5MrP5IMlwkfXR7N6kJcl5RqUEPOL9Gdn6nuj6s9z87Mw+5/4jj8H8/DFk/aPLnQe
A8F82yMF5erXopQvVVLe+AiabmRU7sew9NcNM6TQK8jT20+xSfzJGM/r6GqEFb0N/GLvFl6/Sv29
YXWHymSyMGZpDldpIsnhKIWporxvKpBvMQnsJGdRC9auXivp+qxiETkjPM2KD/WU+kokDZC5kmHe
08LzNkpuzZnQtDeFP2NX7Lrg3mbcM53tUzeAmR8xETzk0FDfKDK+wovj1keZ1DGi7QltnGGbUNLW
xzlDywn/4XXgT/MbQTovuAojXBPbvMd3uCyfl/9Lx8CEkobopteapLGXg4W6PFy1eGsj/PPmGATH
bh9r6DND9wWBpaQiF4QzMve4s6CcOG6VPryvAiHLx8Cbhjwdlri5E5M+qAZnrYDBaGWGboMgAmcI
PCXBC3j/Wz9gXH9CVDoiznZt0tz1Cs2AmPTV0PXjbj4FY4YoOdpDAqkVPE0qwZVDGW43i1Togs3O
1XPZdhNsdJXTb1UKf9kqlzz+sullI7b2oenDpoN/qoCBKKoBaMPegE31USD9g+D+Xpk9MHgPEDqW
x0obDWrIm83l13JyAZIugPXT5pzCHsVG/IQfR2tqXOOAzrTu8zyap5I7lVKklSgPpNNmKdKlVJKW
vEDTGkRdVDEvdbKU9bK1HDuhzZf95QM6XspcPzxUwtu0Q3e7FAUZK4VPUPiGBaG6HFw+apJTvPAp
oW1VFEuhmItWMakeZBxawh2TXf1ox2brNml4Kl/C+f281YS1yzzfptURAsnbY2BBDJ5hf7bmdEsH
C8pSfaAcKfdzMO+CoAKborMGQgOp6Rz8OvLitwu/uYdlU6ZYKhtmiEydusVT7UUhdN+8Jzg9LlBE
FUXraq04OI21GW/TNIlOhTsS7gP4+PrWuNjJofv/KnG6fHUqvCq8LKK9q83NzgpzzLtiN/ymdZm+
fS1hXpFPwDhyxjha1XJLBWjhrB6AOat76f3qKnVmfGF1G9/kJuNFH0xtd/qpeq+W/1zO+B+PeV2J
DD/DDbY0VH2PezOPiF6Ium+MtuVB+OZqaQxL81E/gKXKDzCLQYRpwimbxovix4BKlr2eO9j1CKGR
G1Nv2n+8rgP90Q8FOKycROly7de2N6NVwdSNqSGCFMdTS1qeWL1ay+7rsUIK8E7V3jZnct0STHUo
02u5QFtfm9/r2/qmiZ42lx/NhEEPnoqDqMJeDpG9wmblsW3y3alW8wq/VDOoj69v+PJ4y78sx5bd
QLVCHSx604LMCWW0W74TS2NffvH6/++b4LK/1NqydfqfZf+0+e77ZffdsVOzLSvH4Q1QDwPlh9Bx
Ko5Iw5MJMw8GoIy13jsO6DvKE1fZbhWYzcqcMKQkV+OiqH2q8cEx5daRV/nc3sg4IVzpnpuIu6N8
iIZIcgNl+TDUHZqkIBiJNd6gJ1Q05NuQkWmJEZEePsAN3pSV1h20CT3c5aPwCuBwRu0AvVMHEe6H
31PqwbCRBeCM2fQRns+BLCVOxTfL7z/ezF0fxQRXKYGX8zGFSy7i8AySWnjmRwOjwLKPoAyyZ8tm
Z9YwhCD2DNY4IGpgO8HZ8kUAqHaNqPPOyeihM/X6LB+eei1ed1+PjdZIES9fnzaXr9yl2b/+/g/f
v545GuGFi9qMx3N7rOfd67+/Od1pc4Gdvzl6uvSbA683+HqWj469Xn35dnTsb7lfu8HeQkL53Zev
/3+6nKnG3Henx/kv2JVR+3A63WvhvPvdm1t9PU1LCGw1mKylXi+FTfsBVs7XExZzQdW92VwAduBA
vEPn2yeg6JKDMRREdPlYwKPL1vLFsovE367zdW3/IXiYLC8A4CCxCDmOAcnwZRgJFSls8Yx/s59k
EN0JVDEJXfr9fJnGqA9vaQCB6j69GtPLwjJulsyMvcDSTyhJBrit3bCoWaCA/RwT03AkQA/1QrpD
FX8aTzmdExSwRQ3hAKJgy3oZiG/ehCHOimooCtQH1KkVaCrngK4fUxThk2dKFMVk2dcX9o/ahVbw
LSN3sD3h+P4NO2YmsR/CuSZSGQHG1+doFyz8njoHnoTyRbDJFctjwZKW/956d6yudckqdMiIaZDB
ahV9ZPkYFIfkdCzWxz2irFDWxWr5roeLu0elbb/U5wK4XbYMCubT67FoQJsTvBaQ3ynOj03dMPu1
FQlnxOeQrJrKvC37Tm0++kXhb5f02pJtixbi3gLhfs2+TWWd4P8HRnRJvFVqcrdsLTX97pil5o+s
fZ7iZQw/ZeBO20tF9zkxtdb11kt1LlX8mpFzlqHotL/ML2emXnlbHZZkXLQQfZbNKVNy/gsiOomq
n6T1S8wJqdHXahRDS90u+3FeEJtlrrpUplh64BDzAoeeXlNEsOXQ8oHoePVpORZMcbyrsvRhwfum
PTbgZ2URt8fJ+eorSpanmGmvHx8dIxJzQFzM2IeKcjkpyerlo80JBzTSIs3+72NThehODGmWpYov
NgsEeo5+WIFXHolF2tuh6b/YC+5+qS98BHi+ZRNm6QOii0g6NA1t/rVGlgp6raWwNlisymlaL1Xx
+iFVJ/W6u7yhXusgUjElP5fqWCrqoyrDwQWKTGGiQ07Ya6mc0vF2AuW8/fLGnapqeQPduLdxQBpI
jSiEea8i65OcDomfK/1CBT1Xs/SjrcVoWJJSw+ygfPLJKGwHVU4L5DZ1HchVy/5p0wtkv8YpIVsv
RaircjyVt9padg2MDI4GwPrlrYli7Pca6Hav8GOcALx5vbxEp3eqcKKjg6JlV7qkqBGgHgHEofKx
cAtCzUCIMlU+DLqZHMYcJeccdeDVK/PAz0dt68zl49KWKsXSKtTH6+6ytRyzNY0EBBOJpaUtQHNN
sST+F+P7P8H4eoYF6vU/Iyw2KHrV0VP7X8XLf60LImM/ol+QFqf//xfeFy0FIKieK1zADK6hUL3/
wvvKfxgGAAupW9YJ8vsK+HVRYBAeCFzLQHhaOug2vAJ+iQpZJl86wDdMvnoH8P0T4FddHgHdKSjy
4/N//x9WwTo4DmEZtilQj7DUk7/1op6MHDuEadQPmkf8gAhy8GLPqBIGOx1YlJERxgV0GbuAYkk1
0+Sa/g4/Kgjezyayrji+byPoiEEWHwbirSV6TVdt9cUQpGGi6zfF/E+08lt0sumCdPntbtGsMCyL
4jE9452SRGED43TdgLsd9U8GA8eqycproCD4DogvCO6e49u7RatqZcuDlum3khVzOV9Obn+otPaH
CW6gFyYiciiPDbhXpP5FhOjAYDnHSYUOGWCVmGFHata7ktbPppxWCamc0L/iNAAfAF366yAvr9Xp
JsLlvjrGL5J62ImqeFK/6RPSa2UMlBb9IxtBIc9nVNY4tbtrifSW1rmrZHQ4pH6iTlmRCFJ34JbD
Tp1qsOGvud1WL58EZ//XTVVYBqp7Uje43DBLskK3WUegs86NR5wuIJnvD87GL/ltoa18j4A8eRa1
XbGtsld4f3LpZNegjB+5+pX6TajSiIQESXCpr0WeEZ7jX9RPEXfyMXyfSD67LQGw8Wh22brCma+q
u636b4HzpJ75ZOKqdKvOERX5pgohToOtrfjfishiMO0r7mrIPJTHCUzEZ13fHITV79Qvkmi4qfh1
0U4J6TGqoyUzhFhRkBB0FFd2cyaQKOQ/cCO+8LnGcl9cvDKgZP3zUdX1GoSxpAcsEvZZ3h/UVyRK
lr+Yd+o/mrhbm1W3XR6A8wgMxXwt2qviUc+uLq6eQWjxtsqTndpWRYhc605916DthVtgnNwjKqqs
8R6FDtG6DlnopUJSXjpqrwFBVF4NnE8ctvviOjbvfbwC9Yjm0H6KPJyPIHCpXfXjhmk60drDpOMB
qUGWw8JWxP2uizMSevmZOu4DYel7fxPP39BS3KvzNkm/i5DZTzidOoXJttfKFfaNa3VXDuDuf/2r
a7brKhaEs+NtRCbGZ1t9V6nTItyp8LHIcomoXUVGe4dR2C7j39UdqH8bCE94Xw2MVBLHP/TVtOtR
WljFffE9iw283ay1cKTysqD5nwNnJwEbbr6jpwnyOLkdNf/eCzTi2Fb5LWmybWo4wGjt69YDBVA6
uPik3XXQSDCO8qKqcQcGv9yyNpahufhLbHK3M1aIkA0txGcT5E6SfzEbXGQJciBmFLsTzzM85SLY
ZCFhXXTNppVmhNepYaGJFNDGOkzM2hvmtOsSIbWOiV6UWFd0YMH6f8fP/8n4aQADBK33nwfQHYJG
0fMvY+Y//+efg6ar/wOSi4uQsm3YCxHmn0OmK//BKOrYSp4IWSJLvuHIoGekI4KE8weMgxOi8Z9D
pin+YQN/9FxXd6QDTsr+/xoyfxuEHFSMMOAA2aLEcRUZ5+2QGQwjEIyy6A422rubCtX7Ky0u4rOm
rK5a4NEbJ0W6Osq0BDk5nbfHVLA7TKbikuQFeXezw42KkDidPZrf0q7zcwXgr1CCX3ldTuLI6C8a
G3suiIzV3gtJ/7wp7w9G0l/Blbatm8JlMgJdyJUUsPluHK0qVMn6eUQSjKoi0hztEk3BnvClWeUY
8OE0Zq46Tz7LQkv/cm1DTSneTDlOF/dcG1kqeG44Zf5afrUV96AR7XZfVyFknGJfpTih11O4hYcC
TsQPrkqHgSfBd8W3ou70Wv7CeXo7i/jo2ak1z3IkTUwo8a231QeqLCkZOlsENsdobwzIBDS5g09P
gPBIciTdRQedESi3sav8c7Eb75rO8ugWDy5o2Whhue8efUThM0ltyt220b2M6/42qBnJrck2mGeF
LmD8Fry7Gz3VvZuukesW5PT3rr7Ngapj0YL5yZ9v6eM7Anqu3iuDiNyvpdGOoe9bZdvutQIAuhGP
4TZn8nb+56sY76aZPLiN1B4RdVegTArL7dfLNFhrNH0FRmmcDYhgbhFv69EBVOIPxCHb4BPK+v7l
3BRr1+yNQwcM7FrWKCwiDGyel6QNqS4HOGMk3P2f702V+a/N0TaZZOsmtDpao1Al9PT9NsoDCHLG
/7Wr3rRCAz3opnqWPiLyjhY+CQuw5USaXpA4dfy4/EtL+L3YcWoxPdMWriEMOqxfL+qHSTy4VkES
jjAyXATyPaXuFds/P9pHpW4yT/ZcqePKZKnv3zya7jYm0LiERwtAIaHHiaNH4QDGtIzqL+3oo1J8
e6l3FewIHT0oO+327hQhI58CA+ziZ4TVy5UlBSxAJgJROF38+QGtd3TFpV0BUncwgnA8GvC7vngK
E8eFwNTuTanjnai1OZBd/ayNZLaDCoH0r3eFl0J3UZbDfYvn5naq+gPdAvqdmkyQrbSt7RBre2CH
5iFhhc59m7veoct1u34Ab5yck+XHExiP1C1zxJc6ACuo+eaFP4097hjBS2NgXzgl17VbEChJbLBq
GLCcu6s0aEE+aN9EZUeHvzy5KtB3zdbShdQNCKPS/K3ZuuitmkXLi5uabbIzxugGVy8QHQFPpYX9
TaumdUOvbWXv3TepQFlPTNdD3svNONoqnXmHH3DFTNMzAAiDkXSLYWMh8bQJIkzlehqL2fc45NUQ
DVO7uHTlfChhtVS4ZhmzaZ2zpowvxuYpyuDHBO6gH/wvE0g8mCLduWbGn//8yNBQP3pmhi3VWUFf
UESIt+059lInme203ReVzLYdNo5Ec3+OBVIIzfAwI9lKiszV1oiljAcMhKyVZr9MXnOpt9GuRO/3
PCiesUbQznX9q4mG0qYuja+hPxvbyAKX5tnGzulsqIytswusVN57nX/w9B+x5oYP2dj2q0EyRGoV
FrYmvVnbZxP68jpqCi3G2F5D/EfjO3LeN2Pv3nhF+dB250YCCh2pLRBF8sJsdRhU9lqMZ/EcgD0J
pbkCgY1NUH8TlMOD258lI2aNRdbhPCfuWME/uHZ6V8e2ffAcDWmlvNu2vQvxDRJPgitHLTS5m2Vp
bQpzYAgV0SPoO9coV25Lrt0NHqw4uu5kfwUDFM0AuIfuNDxNpVmutTKftkZQAQslgyXJi7rXEmmZ
TDv0ZXcvdGisQTEPwCtFthvLhyrCXBx3b2tV9OknoYMujucWOLldgznqtVujkB55paewtp8KWV/b
4t4pcD7NKvubaTgIIYsvMkOfCGmBYwZTeuVLy1m1Liep++7BCUARxzacviW9RmcVrfK6vUrD6S9N
6vcG5TIZsmCSIVvtSPmu+xibwCa3ykvUIZ5WZuPe7RNtbUTjvT/CA8aZZ+2nef6Xzv/Dq9oMubau
Ijjeu6t6NU3DmxPGXP2xsYabrkhfutq5HGftoRbJ58Rzvvzl1fl9zoVpFMOA4Rme5wjz3XgDTaLP
NVDF+1r0LUJTGR1bfFejPL2tv9sKB+DpZ3rLqrO05+s/X/z3CRcaXaaalnueCnW9e2uDDqorGHIe
VxZfMOzGOQGVajEn2q5szU+Q+KT2rA0y+0sxG9Zv3QUXFo7L/NayLIr61+4iQ3QU1hzlLDp56fF6
ba0swz42mMZjkkffM9YKa7sHp5TiDd7Qc64gu353+kf8Qoy/3c3vQz5349KpweM3JPOhX+8mwYTF
cEqvgVnOFEhXfQaw+K2HNdAqcydey6HBaEnq/SoQxRVBoQ0alfi7hMN94ZgYcKX65s81Y35UNUyE
YVhh0magOvDrPVVVgSh5L5u9SexynaIgXjqoaSDd9Qj64AWjbwWiLbAucUy8t/z0cwY4fpJYozc4
byUKfHxoBOFzVyNQhtTwSjrwpKnXDeyreyM2L1pyeJfMQ/r9OCjcdnaBV9ZLKPxxq8AQfynmZU7z
67jo2p5E8NZzLY812ruJSCA0TfNDq9lLMeNgviHedmlg67LNEZBZQXsp1n2M8E9vCfz60hGT5YZg
ZWqrFz9jldboznfcGcqVgz4All2boSzbjeM13hbR7I0c0nQHFFPfJIFvHTvh3utmAdfYQbt9FBNd
mHfujbI9ADwdqEoANYypI8qEAWVUREjg/rkWBQoU76YCPLJnEBWV6EOwcv61FlHq9rLJHRrgzc26
DcMDIA1glUifzZVx3mM1FdihOIYDzsZdjlhnEb7EEb7hIbP9vhPagbk5YRJ/dLBYAuFK2cwr9OwB
ocTFl2zEmTNWi9g2dHZt+kNzh4c6xOsuRXJ22w1q8uPAAsFzS7EUkpVtlhaKecknFHiDLY5PoGDw
vJ+bTElKCtQdfAA+pt7cDYXz/OfSWKZ8vzWAN6Xx7j0b2nQQQTE1+wDNRNjvUw3vCCZYgTcCqpZu
BnGCMXQAxOQYfbz2zAaBJmk/9HF79ed7sT/q6Zl9M0LTCxnyfdfnTr2AtNM1IPhlvx+EO4EdTT53
vrd1KmM6j2wc3csIt06U0JUkk3GVjUVyJUnheQJuHDd+7hfIS9il17JOxVTHy1CqmDVsVtUEJ86x
vhTJD9vkJFFVfG+Nrj96AWB5v3JcqHbintPe1y6svFn66TrsUSVH4jLfZm70kmL4sPahkrWQ4Xd2
5nzJSrteQQ2Y4L74ZJTDlMm7fgxNuijXcrONrbvebvQ6otL6Z0v43w1ZPDhdzNheelvZVp+7FppQ
FUaQiIgI1sGza8TpKTv1H5fxv69tiA/pBuInju2gZP2umhFDkYry3exdkXxH/a3YaDN5iWJmQv/n
Wvygk4TuSqqEVTJn1VUlv1lFNWni5HUBAbIM8pe4rNaZLA90ndcueo5g/mEDZAIXXxDlf76w8fGV
Xc/0BHFT/f2qGavHrpS+Tfec29sOo/dV547imLTNk2lJxCJcfyNNuEJOnoDDC/Rom2FJCGhY89ZJ
WmxK6T4Lu4v2czmC0cGmAODzzneM8C/d7gcNHUaGglFAzyT69q6M2iCqTD/Wm30e4iI2VCCV4u+9
nl6Pmo3TavTSYAD3t9Hrg0kNkT50yvEGtGz0b36tGK/XmjHCYWhv9N2lbmEgpmkbKaPN7MjzwPUx
HXXwfNE860CI4db03aPZ5P0GrUPon4W4HnH53oRh2+9qHxzXHE33kTGcoVnwlynQ74s1GqvN0Cmp
F6G/n35FXdvbuAs1+8Et2o1eQhfALwH6n44bmh3GL39uOB+2G9ZHLhkyWNrvx0DHw5EK+mODdsfF
0JoXQnBVM3cu6Zwt5IklyMB5xG7lbw329+U4RiJER2muVIhY8ndvXpW4MYLCEGWzz+b28zCJG0Oy
NPRDmazDsb5irYIyA4vPBF712gmQcIvtZhP2GotwH2KaC8Fvben9TgefOc9otvy5YD6IQ3GDkpWj
zsvswvL8tckMU2fPYZPwRmniO70Kai4wHnZJ2VywaPyJA21LgtDdOSaLNTndlSQSfDGDFanJMdKL
vVgTRfjnuxIf1RczZGqKpa0r3jfkNuh908r1ej91QbzToVMeUZ84ps0cg4xl8tq0nreOyfjsAvyH
Nkwcj2jRwoWN3ex6yvZ40UZ31jj+7OJwuOuM4Cb0m+YSkqGnWfNZ5YaXM33ceeVV3cbx7XwP/0S/
zBkXIE9etC46IJEXehdzyTCR90zhIn1Cidjx+s9NdZGXrBCikfDOsWnb73C+vsxdWhzh5clHswqe
5yraJr0R7oc8HC9SeB1rq57LcwV9rpgD/LnAPigv13Mch85YMpc23s3xQs2NJjt3qn0f2BCHIwwM
xQzkI+/CddHZOCR3NxBpX+Lhr8HrD+ZaHqMOMgf4IrjIXv3agKLYIMxfQ3dzxlQeYr0Th0jz0TPH
uHjtFjhtDzUKA302IHJNcBMzRxuFU+svHcoHJcBaykYmTGUhfhsZyryc29IV1T6JpqtaZHiIJjqw
tSGHrRga0H5y4xL7kfNYAD79c+l/EMBHFQKys2ARI4nhi1/LwJwRxik6Lt7KyV51SpvXLX7EZRCc
Z4HyEtM8VAlmdLp7UIthFf7lLf6gl8GxwvGEYziGwOX91+szU8pbL7SrfdrNGWLvR8tfx24DUSjO
zE2t//WJWQp9VOAkqTCxwMYCdty7jsPFka/DRJFr9pn3ozBlDEC7da5HIja7qMUKN+9TTOsq716z
XZ1m6D9bMgzPJDYE+2D0vetY+57jKbPtsgl73SgCgTtYwXVntjiRIXQKLFBbtxK/uVRa2oPrN+ty
qu0V8+TkHCKdfGyIL4G4KO/MMP3cTP20lk0df28h3ENRTG+aFLyGZRU2I6DOsjcfo4e8LYdtVGbB
IcOR83MixA+oiYDDzBGLSdZEF4GhTiQM/3sitX3crw1T12+J5mh4QjONlIP9qGB+R2Jf/oUfpWTo
4Qhf23pf3wAnTqHRWDdkNaqH9sUq3G4Vjb3z2bUeu9mIf/YE9evBXNVddC9ZQdwUg61dDDUsIDf0
vdu0dOvNshVLb1oFwQSdHaNTZM8em9zATWeyvC9+EyNFhZvpqjWFuMq99JHZTHdE93S+HE0d0a8O
c6/W+8ZCKLkojTE+d6HGrxgl88dxiu/1OuhAwKKn5Bnt9DVk7pZN7fhdwNeg/4AO3s5w0xI9HbAL
64o7mG1PZljOT3pigMZOv7YZtMLcFNHFhHICCen2uZzwNwy7IZ3Rc0NrI4OuypoPlcg+9LrTR5vO
9SZK6mkVGxny7lGP93YKvG8uSmb3Xfq51eIOk1P2lkMyBOc2+yLbWLqMLhnho8u2ANY9ES5ZDsHP
tD/h+LZP8whjI/UxV4XKrKtNH72lplda7aOL43mEYEGcWNg2q48hC8j0D4TjXLvMdhM4fTSeiujC
H6boIhAjMU6EQrZ4rWtIL/jYOnpai56IrL+NTsHCBQtgPD0HjLbU1pxl6TZNTTTjKr0hnw8VHwb0
Faja+YpE34RHd4yl3JwcitrBINAn3//vjwqSdsQU5RJ703BjN8m4zwm5H5oJGRRpluJhRPPh0MqM
lD/GyRS+eZ1rrXmdsJr65PXV40TBQ0uQAXAC278TuFgaU258xl+6OMOffWVpzJD1stRu29LQbsei
uulT2V4Uca5dGyBVZy9q9/6oWRs7sP37IExQb22aYL3sZszuL6Y53WBscdQ14Aq9uv1RJogUVMTP
OaJZOU8V42SGL6zUEX5Hy/WmSj08urUxPfZl5a+NCtfzWHfiGwHt/IYYU78dJ/So5skh/O7gL4UI
SH+G2im+dMqvMp3idF8Wpdy2SKU8OjEaubloM6ZXaB7iLvs4CfjbcdDPF1DR50ewH0hVG95Nptf1
Y/YtVQcFfp7Hsct5F0q5r1jBPAQoJNw5bQ5P1ageqgmDwSZBQaycLWznCqXVyKr4CtAlwVlmrgNL
jZVEGpfYnVWfV3HYnC9bsprlDkGGb+A47U/SbZ1PWYjX21wAIGr94hLsR7AmvVbvbSPcZDzLgwpT
glJx5Sq0g34X55Zxp2c5dK3+Gn06iHQzj+31vvfQh4j36KMr91bCxdF8TTejMZQX2mTOZ2PZwAw+
M2o8m0mc+zd4aXffglF86bvhzJjz/MoZTOuyaPCWLUzoglqdtRfNUKyEU4bPoZNNtKgAscRCr3ZF
YGfbvgH2Fudtdjdn3Q0sUudrFrs52JFyPGqj1nyxx0fbRpLMisTWKjVixwCU0X6s3K9d+KkyJ+cb
+V+kg+q5PTRakHyBfLdu1HEHIYNtWuKh0Y/0rJZbNA8OcltrszanQxdGMPjm+DGfom/0I+m3HKW/
tEzuYrNAm8ZInMcQH8cgyh7HbuhuLDe6CKfHUlTGvVt7xRWSkg9BV/sP+CAkl4hwPC17qUD9IW/g
OyLGgMZmrlEbhF9vGGdWrpFiyju1Ao1HVB/OUtKfmzI2IZfkXbuZiS0dSqwvHzzfEZsoKi1ybcX0
kAo72aZS/zEOwHuqIm7uujE0LjwR3dZgtO5a9WGMhA/GAul2nCKxv+xtos65N3wacuxtjQJBwnWU
lxtn0L95WY2LsjvKw+B4X3BYbwAvoTZzMTi8kGZCAxHyYARJ9KP5SS0PODMOHYOPK659R7Ietzc1
6m2X5OSyVY49xn7ZbdWxoa629HzOua0hh2G3UbgZo2C6Ctxqulq2cEZEpxTxCnvW4t2Eu9B1PaLK
OeLqc4VCi1cBisx66OZ131iIJwLyWkmM0jaO5pifHIWVRDRhPnhTJs8s4mtJGV7KSWLjaiTlGQBn
fds0sbcfcK7sErxnyc82N2aE3KI1CnlWmW55ljlY3jYSj7VloCsE34bxwELf1+fL5QPjtkcj8fS9
3uBCIrxq6waGeRS+/32O2jMnbLNtXP3EjPHJgewjU+Js3PyZhz52h4nPjhW1tynkuI0ECqyGju2c
ncOwzwtoaZBNa5YRK1tEW6339pZVPkdJcpskPhyKFJmKOfqpTfW+RgDZ1gaxhXDOXTDv6+EXFtI9
zPh8rHpEZBqUm1rEYH2zfo77c8EYzgJmPbbiax85t/Sd6Ybw1w3T+U2ObNJaJibjfW9jpcocUsvE
udu1n82pvZ7R9CAccpVKaNxhR2bJFyBIJEjP5DO2ugcx20+mGe5FE+0hZfq9R5+mvaDgd4lS4/Pc
johWIuahBXBaOuni2oGO36i35Zo8KDqNQdEj6DLX8KYQMw+9+JNRzI/d5FxjGDlvjLQ8JvV8tKb0
ps9XomPJhOTkcUQQGwdpY4e62L6JtO3Um/sEwKSdkm+U009WnDclAs2bSdZinZWCCGQ2WRQbU1ab
xypz5sp6coZl33DulA9JUuGBGdu3sdDnddcIvLgwPN9YeLZu/UzfNJH7xHtbraII/dQ5bW9yz7/F
3rTCsnNCUSRmVoI6vgoyIuNENK4q0BGKO3cLfbzFHCSDZwfLyHLQXMq1q2gcv0ezs7OL2djo9cQD
Wca3vNQvCZUwT3P3uW5u5Mza02vm5xDnUZJ/5hEpc2PNgNSvK23GZaSu3d2kVRdmgso8cJACXKt1
rdcasgx2Gq97A2kK84vZuZdTA+Cnt2mqSZZC+k/iBthodTlILd/po1HvSFX1oDJ7xEgL89LWWEfk
dRkBADXRUXToEoT8qbV9uSlc60XLLbSP7MJaJbN3mfTzjd54rJBBPq98x9kKUysgdrcB5IE2QrQS
PzQMnsFlRrgiTogH4PB1gVRC92kMw2iNR/e+Gopz04ge8ARoV3ZufyIS+JITSg7AxjZd9tON4xer
QfdkmHNktpheoPRT75KMOhZ984hrzLfKKEEX1PXKvhVXkUYmOvB6OjzUkkdYIavI1Chg1DNCzdbW
Zdyeee4OY5xyow9ditN9sJtN5zsQDrzFKzvZ1Q6iClXXM+YazsaIYUfULu70jBibWEfEwtC0vRyG
q7rsrU1E5nNlVMNZVzAolb08ZmZU7yFQwJjQ52NTdU85o19cTtFNO9VXkFABQEch8mxVicjkMGEm
rbaaSIdk4nVHmI0XhHPEfpiD8qwcreIskixziTPaBh7PqSs0cCDhmZej3lXpsobz5uWbQidm7Mb5
xtOnGnXa2KqYKKGIX9iE4PssqM+WY2hhISI2uPv/x9mZNbettdn5r6T6Hgnmoao7FwQJzqQoy5Lt
G5Rky5ixgQ1sTL8+D+mv+/T5kkp1UnWKJVKDdURy4x3Weha7m/ZoaJKJYqO3az0o+Ab6G2TqY2Nu
ofmfvfs/2Npzc/Rcj9PTINilkD7RJ5LBuLD98PG7p9VUR5aXQ1sQ2TFPpuzo0ruv6qwj3R36MMdV
oq9LvejghOQ2sr675kOCBBwy/yKKYoc5leyFuPoYkgbyUwLiqRqUOKr7H6HIWS6ghYWFE2vqmDqY
VMSMqZpNO+DdcV+RS8YS6P4FNIEHX4JlsdxOW/uB2s0NmpERdgTEGLM7Pm7YC0ZeZwY7qTmbicip
vewdG30a3IKwTFn+t9Kvj5mjvUktHqPufu/xEC34KasBRC2yOlL818cFLezRn5YfvkOlZClUZQyi
mo1ySWEnqpmwqvz+V267TqyNZqmP/Hr1fol5z/eVtYdqgHhHL499Istjcf/IGNPt4qQ9Umz1zScr
GgQ/ePDHDdHCfWTXxmtdJqidJQCTx+N5GXBUPj4cnXzDmM7btfWMR7QAz/L4KEgX/E8u3Q9U4s4m
qTtrhq0nWxuWlmzf0qaboj93tTQoj7ykVGhbzoKMgg4Pnzp54fnxcTNrTnacxFspkurPw35vQ4By
c7BRJArUUW9bHU1HjPpPKe0g2+IDY128YZnhQ9sfSs7x4WIVwXRIve7c4iqvJbl8tT6y8eS6Zni8
fMre0nYGzzj45YyQbjq3jTlCzV1KjfdQsSycNg0wr0BvohYkHW9wwoZE58kogWnlG/GRAd8dZSxl
KOt97rZ65MQOjbXl4//CaOTU/ObLKHZaS49aFvrPUZEHQvxTjrg7+DWbPfFc6bQp4oxXUl+HMjBS
fOt3WgAwRmAIjw+XzBbd8WFNdh+PosfGIvFgMzwefXi/ndaAGRIzptBmY7PoevqHP/HHTv/4Ot1V
PqDix5c/bh4//vGRPlrwawI8EI+7f/6dP7ePbxUaJL5KERP358HHVzWPX/fx4Z/7wKPXEITx7P2H
OX16/PKPT//5TYjre3tY0x8/968vTPEGbKbJfhPmAMjh8dlCc3YdjEi0cISGPFIOHx+VxEv/p7uP
Tzwe+6evQ8ZRRsjwvz4ef9yMicRA/deP8pKOWMApvT4eIu9m2chKfHR9Ta/sx1AzgJ6CguDuXzdL
TictlpZn+/Eh5zmJjffMDb+0DgIk1y5t4Y0EYxuvpWhPg67ZZ8ST7rpZnC4q+pzc38qI183k+Sv9
vgec8tkOUcX9nnIDcnliOPe8kZ9chOD1cjBvC5nuIQAvAESVRcyw0UUlBrQzFu2QJI4SuDtiCNlh
obAblPYjyiqzGD9LfdK3cExZnfoLs3ugwmx6M/3Dp2e5pow3aLS/VN53qrV0LTnEV221eOATALjp
NueOW5Sf3dRfpGPeEKug95xIRY9JBBdM66ExLVqkL96PwHtyDD0SU/sRTwmozBm7BqxYktTi/mtJ
IrumgOzng5tB0872qVzcrR4AROsRFtVLu6OnelpmK8qC4c4JhayJlX1rGf2plCXsJUiRYYDMz3Jj
iODwNq2RBXAmgrUc4EMPHikEVdl+ZF/IHr+B5cIfZVnUTskTAJwnMxe/e9sBj4DfhGvnJ+gUiAS9
vyUPol8PnU10S3uHcLJBmFBX0NExJGLIwjQMaKjR040Sl24IfP+V1Xyf1FXp9XNctONWJhiuGEQG
T94gPnDApmRotr+aRL1ofTuTsT429E3TMclTrBeRVkl4Xv5dj6jsNT4UuYFas/VEHRwTiS4hoy4y
4G7ulPnp1rGxS4evKdKt58SglGmy+KShTTka834eBEokSz8B92k2RZDDwFciW+stUZ94uA0uzZe8
+SXsZNrAI8wjw0mSlYy7MizEBPdAvycDJRJAN/T1uxUtNDpQgZ0sGGUZxUXTZLLr4uUTcWNx8ex7
mqT0j9UALH12hvFmoTjLquZNK5vu6MHlZc+hqHSwV53LjKD6wdb3c5Fh46peNX6Fo8PMA3r2wAow
9qfNYpd2JLw83nVm805rS7q6NMU28czhCihIV5R7NZbJbaP6JKwnT64HVpuI0Fu2iZVHIwgcA/IO
cH7JWIBPZC80M/M2Y0W0ytnJHuPhhoYpoCqhLkBmcHSl+3Uw8aQVmFA0CDqwsnNVafsFEX2YTbW9
r9y6OUGA5ypUNdTABePaGGH3wgQRRVT63bsTxIhNz9ZWLuWpZzDU3RPTwYdJ+HYJsvTR/zYZTXnw
Pwqh5LWNt3ks83BxzItKGC10k5btCl1cdAPlx+DAxsTSPoX5PFSR63TBFtFrsE4L+8dY6jAlbUh1
aUatj6kMhzqlr5G9WROq0qxWzjoXNE2poECVwPnCsi0jTSs7xh4ZYYjEBzC/qmcQe+rJMUvJbg8i
eV3ne6W6la2TDa+y0t/M+JQVLIpLabISBtRFWU+mCdgLDuZSf7/rvxrournGX4eejml+ufyuWSNr
Ivuuiea3Gif7oAxMc1Tx7rZykWrBO48SB5oqmkMsWVNvbnD7/EyzOJpqp91Qbot1mgXeOR1TMGdW
BpizRsfpSPbRDP5OaJz8dYNSm0unHUc2WNmdFGLZ5oCd1rE5/soyMd84ARHBDEox5pzUISvylhim
oQjlUrl7jU7OQOp9rOjbE5i1R2Og+LJ089XWSPCs8LLshaEcyh8t2M1DfAQqNa4T3ONfgLj+ip2z
aC5dzg5HG8DAUUPkT9D+gnNK9HoFandtSMIjH++i0QL/1E7GVaHZODFniU/BULGj9LauNSPLpFA+
t/cb8j1Sm7lc3XuH3oMGoEGxFEPKucxAyop6K/jdw/I7Pm5YQmx0YKUgpg0GqluvTU+iRqbiZHkI
mI+geZbGs0nGBcwmdexQzR9pKKe16bO/qJJYChR0JMhWnFb3atLcOjLZB5KpiplV6BG0O3g0GaHY
eOQy1uQyZu2+jxVg5vrdNnIjbKwmY00OKOi1G2o3gvTPWniKQ5X6KegEmaBx5cTW5nzNnGjc2bp6
n+sl3XvxwM+qQi0OiHkNyIPl0Y1Pcu2mUfC3/S7IgKD15TGzCrGq0yxys6T7OVbDT1Ofwoy4jlWt
Q6mQUw3K2p0/hWnh3re2czG713vewyS15oTEeTtQwT4ZZkK8RAJlGunmylQW6hq5fMvMxI7yrH5b
+vycxiw0krHKt+xyNF5yuDwqJXaJYu+M8krORGpz0hJC4eDAS74zaXRCilu0O5A3tQlM3OIG8lgX
hM6a27o370k1vDsDfqbFEXlt+fPN6ZUydYwaRXY2Lqg8rIq7KTL/ytwb01EQqdq6BosfoKz1Smbr
WRl6zXgBINFRNQT+ZqzuPRaQ2ENQaqGnqekp7XhlBCGhPP61oApMSk3epNX8zApwaoE9FOep6L4V
bZ5tZ4YvkVBD5DAx21AnJ1hAEcbJufEjwMvn1KYLEUkWjmIsjh7L9E3Jwb1OEhjLo7yvTCZzMzOu
Dx2kz9cu4AJjDc/GkqCfy1vCy+5+mKHJjM38HT9H9TxUtcduo7ZDr67rUDDyioSNgM3vo9OEQHw/
JMWv0UhgmRuuTTxIwXKntD7KMjC39ig5Z5l17QwJrbv3wK2yUNszl5n3jpLFsZMecSlNvFeu5x+7
+40/fWhOYB3bPg9OBJ2RXoyuEkWWycJtCgD4ov27MA7QT0XZhoaK86fWpo+NZ/Nqq6Z4etxoSuRP
N5jfIB1ZsxLDMsN7xUh7Wwx9WTnuZO5wb8knK34epFV9acpkXRKn+4Reof6CSB4iKRksa0N9lypu
Xpw8V+cpzb7z1mtfel9R5jtpDfzwtwnk9lumhvaoN9oU6ve7qOSqde+axcEaxLRPS+YNrZdE4zQa
v7WsPPqAiWUwrQeAtd+quYPjyJowST361llMV4KGGODOPT0CYyUnBgVpmi2QIWNcrhZ/8pWT29W+
xLEZzvygbaCV0dymPxwytMvcH26NmyYX9qeXfmqqF6yfO8ZRBtK08jdhT0NoKZlEdkW6UH8lKKM+
teMHw4nuXJAxuOpLZJZpHRzyStkElFgEFWUsaIxO8U7T8XFoajjmbLeIIUm2FQIfll2UoXMLFjUY
RrYlsMHqJM52VuNy1FO2OLyID7r5M8N57cwDwNQyMTZ2FtPsxv0P0xIX16zExTEYHcZE9eydbgEF
XUdThmupmKGGNKn7NOTO1p4xlbPA3Q39+OzYTn+Zc0l6hmkMUSNmE888V9vY8fbo+NKtpevBqWyp
acf6mzShPpoMMlFYBruqMT+8Xrf2AajkyWKkYE3Wxh2V3OqzGg4liycClFMaet8+VVPyib2O4ajn
jZsCVO6mrMdtqQt3D1yvjpKyV2j9XRV6ic0FOJ5LZguTvbNE5BFYtWKhkl8HTmAjM5xbljkwgIA3
rqomtyOzZjqisRNDdDJv3My2Qn3s1G6RZbxH1rNf0tJcl/6dsM+pMUo3shhbrR2hN3tZwG524/k1
bQ24qFgXVhV4mXU6VUFU+7IMpy5rvhhltSHfFqEqSpctvGH4jHGQkWFTcYYxKl+ZbTev4axOht7t
OZ2AbSwuVDA5pM8+6B8diXXnBJ+GHQ/7AYS401nOqp8Bl4L1b4ho8bnUEK4eJT6XVb2CeW3ahD8V
GnkCqtVhjpPctdzznHIT0ujkZD+AaFd72w9+JGM8nKWzMdI8fUomXCOl8qmbXL2i2PCYrjR0e3S4
cqcj3CYPoj6N8wERNY1g3hF3nDpya2XZFkEmS1t32seFxAHaeXM0koe8HounPG+9i2zdECHK9FXv
wjiX2psxsaLx5C2f2zjSrOnnTO14qgWNKIO2k5/HywZKidjyxMQ7CdZbECCAOxpG9vgr9mr3zch/
NnNFpoEzzSfbH/y9BCxrImfmAl+k57TGCmPY9deqnrpz3BfG8zC+NAVs+RiJwjnN/eJS9ZwkjPW3
BeKTW5UqRkVl5p6H8uL49HYJGeqsxJOOSrfrbzEVze8Z7PtFy2am2Q5CVpc0gczXeP02jBvIe5Ur
r1qwFd1vOjvpI+kt3ooyMrgE+o3914losl0iBVj9ZXlp0j4/sa6Yn6W9hNqiuav5Xmn3tfet7Rb/
9rhhhLfLC/OzIZxh08FgQZDqZSG1PK6gZH5Z4nw6c20Ynu1BJ7Qz/TEyMmaCPbCtSVGoeVrQnRcV
V/QJwPlRBvFntWowvQUxQJ4aGRMrdu1LaUELQQcNwsG/RyQ1TOhi+WQua+XAQjMDkP/WvPFcvY5U
SkaVlXabvvCXIyBGuclM3VqBkuaU1gZWOw7759ZJt8Ycj7cCDcnItrLNJ/+EiXQ6BAlC7qwZP2GB
tuyPFnsDWmE6ODSwIiOWckhbrLUVEeAqNZPIgGU9GseiTJovtZOFLcop3EunucQLYtVpJJ0mhhPh
UM/HaRD2WpycMr9+KlIr26UsG5iGzqFrNd/YyHOK2DXBFXlerd2sn6+WmPuQXQnB52WsNrXKZZjO
LIYM5wNdqrZ3gGNvJ4Ng6/uc93GjyTEIm4k/TCOy6lbBYoWTYrwMvOMP+QBQr1D6cJgz/3sdJ58a
Ls4n8tOQTdbNHmEVALrYAoQa1w3g4Kpaz6Ol1kKarJBbN9lXfTKFsmoTUsdUu3OaMWMVwBRvnu/Q
8vS+9M9YQjtRn8fdth+pFNvM/7Z0JBkBBlgt1iiPE4xZFiT1NxyyPS+JAFKrZnzMtk4tPJfjoadH
3uaGj8rCrW7mouSlGrLpGsfiOM9Ems2V5URgLr1tPRb6enDByRJd+DZ3msEhWXYb0gzTMPZzyqJ8
9IgrkOXVSd4D83frDcRHiRGNn1t+F+DCkXtP+Xdm7PCJeYmNtrun0XY5vXH+janVoh2wZJRW40tl
5PJMjtviVNlWub278jlH99hhmBZsi37IdvjsX+o0bdZxYFqkmI7UHr3vwkQAT58XgMF6QLgXcrcq
79NXpGakbUzElTO/2MD89qpXZOF2qBZMBMn0fTyjfU8P4iMaUIjfkNz0DinhbsLqdvnl2ihyBVty
uslGcI0D5oBwJWRXgQgeYwjE0iYCsiYxL3jI1+mSir5AnIMgjzkX1GvmF8QfSgXQNTPe23jTAasO
cX3s7J4gmLIBuBEHYtfYs0BxQDZGg+Z0W8bLbqibhrxWBPBFsx59EIV+s3VtYf8e9T1eEkgu+sqJ
M+tJM4zhELfaTujlpihpmMyJeZAbq7OstO9TNf1MTGYjlQJRUS/zBGbGJlVIm6/L4AXnRivkyRC9
v0ZZVbHcZKHaEs5XW2a24Xp/f+vWIeAYZsDFtwT4DozxQ9tXnPd2u5Zu23KpJ77dDnICwyinsplM
4rGedr2FS96NTeSXjGioJdDagQnuBZvdSoA2LvL0W6s0JrfM+2laEfg0M23d5F9KucyHRi+2RTx7
x8SJDIMte5vNzHaIR+B5DQCQBYDte1Fb21jGJChxjToIp//FbFzf+lYL5IT83w3BGnQG7TsrM3c7
JxZjLg2bDVXQJjFTa5W5+rECDruaLBU/twyb5ondrcLJcNQGENVT3T+3RQppoEjQRQAi/9LX755p
lwckscOqr2bjjpBxdure52sM2oY+s3YzPt9Qy3AwOIzGMd+CXdNaKsfKe0vBRDNubOptCzl73TYg
6at48iJOwyNP1oTHAY41eg/rOtTGASsesQ82qQWcs7wMTZ/ZDwbFME0760QW4LKvxuop8HpxYqjB
JKiT8uJ51JxuP504hJfVFBfBtcyYi2TM2rK8dVZT179QQZHiVFsoZ9Jub/lmvrYx9bMITTZJL4Pt
oldoK8B7t8Jba1UrL8pbYPuzSmRC5R0Ms6zWthIz/TV/uLGZGQe4WswI1Hhhr9AfOOEO9uwWGHDG
dzWaRpjnQgs7i3FfurGh82/MlvItEcZHWvYlG4/6V0cDv52aOg418VkXXXpCaudHnpP/Gp376Iu8
zl2O997xR7GGwgSczY8/TLO+xvljjstgezbZmXUpLmDFqxqonbs36tQJp4BdTCXKLkz6hkg9J6eQ
xWYIyqW2OWerT3a+NFwV5Uu85Fy3B4ZHvpYzZGims9X/SKRL/l9WvHnjfu6ldyiM3gDrnfPs+C0b
0rRqNzj5iSW33qWX61Gmp0RvNi55CcIg6mRQ+7bOFc06Rwl15K2OfxueFDfddmaUET4pjE2eb92E
d6YXgAqyOTcCuo0mwEKSkOSEYJKMr3L83pcyOyb9fGtqL0xk25xKXAZh7gq2hQu9sd+hxxodi78x
9UBWMhyaC/tnbDCysYueZ5ksS+ERruA6E+jIIbAOjq99lDiKdfytESPIfPXoL6Fpa9iCfRcvCeGz
VWzLdcL68QpZfGd5aLuY2CZru42trcfypUhdogd8QVC4Ifa+Ri5fzhgwGuzv+qz5x3bqA8ysY7b3
7Itg4GJpnDiaRiITXPvRhEqlmd24GUv5RlTFeMDkJ7bNoruhYB012S7LfattUJSQ35PafXB83JDO
+ath1sYsMGsjBhnZnh3NU+w39imV1gc1pf6zlPbNgV5/SefWj4w0O3sD1KE2G4wN46EhIvuV97Oy
eYK7uKTXdGGHldlbHojLMqoJWrtzzpv7uqxPXnqkrRRMZX4w62rfFqRnJcTs7uvJuVk1OYNmy6G1
FC2rvpBLRpqAe0fz8bOnXFPSf4tLSXE+WsV2KuwirAJtog6wvuZevatU926KrnhpGA9tWZ+h9his
9lIp+UJRRQqMDuBrIaS1pkaa097aD4EkiAK4fOwVtGlN2nEijXY4FAxQZx+nfRvPq7Q304PUuYqq
KaY3bB2c5mRbHYwFR4aR5IcWssEJ7Vx0F7VvoJ37N9I2hlCbGj2a5+CHh4It1N0EB/mEDwEblwpL
gWc2JvvJdogbC+jF+pxRXAEfgYEDITPSoqdZhH4OFoProNdsq4TdzFzASWRM5p3doNh2BGtUCqM5
z3H8fCnj0o3yQJkbu+Vd3jUm05q0js+VPu30yQ4OJbX0fiixm7tNh/bJLC/pUGq7KYnmxKEv1/Ln
WXgQ44c5vQTYB9McL4WZGOW2Ym/JSmrq9ktj0ypr51x0hFfc6XIksTXg7PsxIrvEIBQhJvKLvq2d
3G8l75WnypglpUK6r1FTXatGu1SzHBjKFN0lSBIYCE1ankfel6k1GQenIo24nWKICIji0uKS9rYK
u9LJTkXc8PQMvbmVdclpVet5+Dj4/YFu0tNIoRe9ae65dlyymVJRb5snkeRXy2QIvNjDutTygaQE
llqkIHOQN42+awp1ZkpP7E8rXaK1WFak0vwiamqUeESINBRsiobM+Kjzpn7KvG4ziNb+7jNoCbEF
8Svh9djUbWW96sBOh8++6e2X1tL7Jz/vX+oOLRX9MIg0KylfnTL9FK47fArBrM+ZgxU0/XTnaLTC
2TKfBs219p05FYC+7e0STM13LoM1YkQzh9wl0oOyJNNyNXuXtEBfEieiCqdBrROjLfcaa/U4M1+6
LHhOq4UXkU53PguLBOUBtyCSTuvSS64fcd4716FZhjCFSCAY613b+82sVyyDOjk92dMI+HLU7a8L
CvJVOr7imQvuPS58jbF8mhtr2nVT87tqipbrkcmL24qdyNfs7iJ0VEb2PD0RvpFcpK5X7CGe65gW
mBmOd3QYfq59HA7M9Yn0NnXSvLREeWt6bGffdjLDGYDhbWloACTq2pzqFnGcgKrQ092Zo4a5Nyl+
GI5xxbKsbfFyppEpUb5x7v/wjMWhNBf9PhNjsu4zWWwIM3GxVaVQ6zBAfSmq5XfDCz3zh/rFDpRF
ANVABcabetEH/TpOnEO5Rxq5voyYIrNCnCt5V7vY0LApSeNjJRvWL0t2wuVYXEzjlEi23qK3KlQl
wa0vE3EdXSEPxcDLDxtRd/TdWD8Pdt1dYJ/t9VZ8sRyNmTR2nb0vJZVN76ApVWSkMfnvD4Ofrm38
AvTHSfwFtfCrPfqQHYu2OLYkjt/Mjne8sIJs7VlEas+M885BLpj+mbh1p9SsTixt7+ksw64KjBkm
XW/eCNa5O4SddXsP35ncpLsoXT8bHBrrTglzU94vI1rJHNdNMmR4CJ1GNlpOuQgGg6p/TjSh34L0
0LlbnFflz4L5VOhOevfUDU+iJ2SpxGlA51kY31Ap4uY2JJJzdg5vNIzDeI4b2/9u5b1gHcRV0WD+
Q3nosW4CPsfQUr3XU46O8R4pRWbhD1oC/WhKLgpBZm2Ix754RIAce1TmPBucTkU5pE/jRGauT7Fn
w8Y8PW58NlbAN9Qt5wL+hCfiRprlilRi57C0MZ3MMAde2Lfq5nYO2Jg8xc6W9DTa2jKOu1Kp7TAU
xr4NnPw5Rh3n6u3G40C85y0tR3dQ+W52k5FZTHUYNbyBTWAlrzJj3ppUXXziWa6xMbZ4c+2i/lES
N8121ctuVa3Mbcea9JUlN1q9GyM91y6uZoXqruoPje81r5W6t80gBuSw0/AOnckT/Bqz2fwtrJZr
n+c8uYoR39Dp/NTYty6sh24FoEaChON5M8OJWgtVXYgEziic6M1F0ehnnYH/Hc/4pUeizN+zzt7S
lrnOondnM5Yyso3ZopU1Qofqc6iG5twUJbnmSDNZRgWcvjkh3LJy3/3EFdvUHb6YWnKVKYpbVdTT
NnY7urWYf0ba5c2Zff/Iwl6wEh5zBiRlvAMFrDDtzcNtxGIyakJ+cyUTz6LIbgaWQ7YlprviPYjN
I95jAYzcziTsUV9BMdwUgqHU4yZ3DO9iJ7Z+hse0TtYaS6Fvpd3e0d280I2i1r/1Em7nUKX+0RrR
+CkU8ttSG6pzk+Wotx1HfU15UTPlLV5RVOVb5ob0Ukvi7ZsuAZE4Bs3HzJ5ozgz9lObwDxo/cA6m
tdyDcIBDWh07e6uyfvpohr4SAmJSBjht6HmAMPVmnJ7n2RVHrY8/J+ZAz1mcL1FDlhhhNPdBVY3Q
tG5SkqTud11g3id//s0MXD+PybicgxSZo2Wh84QvY4Rw7ggO7O8GhCy3vjoL6USZOViHLh6sr62h
/+Ou23DFgxlH8FE5qJ0uUImX9VTt53HGN1AlP2ZlZV/L5jloAvE6mHHyPFojKow8vwUjMbpgELZN
Gr8w15lPnRWkiPUC71ZAtn41HtsINTXkbtQkLnXuS1oup54AYwYqxfxSCGZtWM6OskSWQaNjHUcP
g1QSyPbbErPQwmfQHHBqDlspmToEaNvADKggKhRNtIMku76LzxdHTtuuIgYuG8v64sy4ImuL3e6M
+nwzgBeM2Peir3Q6cTFF9Zthg79tTR1Ngzlae2py3huUGwQIzcfHILAqc3Fjtkm+RU+kowroaKmw
57NL2R82Yhyo8jRjFxh2fx0WGt8GgPzrzAaiV7565pf7PUsZrBdEIxtVpOOuRpi2kkRcnBCC9xv2
nKxcY+leCzTGPlmag4qPQ0LZW3Xqt0eQz9ZIuo5XlbKiuiruF2TDeqLftZ9oLtWpnp1jpTnTpp8E
2Nu32amKlzbR5AtVXLICN5punYYqaazptMelXy7OxLisn703ZenqK6JbGl2vmm8seIwL5PS1Krz8
jKPDYSc5/5Bub5wfN9pgsPLBFckUg8eWRe5kS7YYJPwjz1d5QL9nPMfOIVOquDVdbB3jajoZSUWp
P9omkNfBPLqe9bIYX/pAM9+Mn2WnLv4UJK+pZiZXYCNvkxs069LxRBQQboGCz19OGGPj4BDbSXp9
3CyMEaJ6pmJd8MSyQa71qGtl94AdHPVi4dpsdX3oNJn5pOzyPQ+QZU55Y70ho0rR4H3pBxqU3DUI
0rIGeU67+urZg3alf0AjlA73IOlcHo1EO3QNLwF4Km/uYqidPRBOUnjDdxoNY4+fzDoywUt202RU
JGrip5HlUm8CJKIIlwvbnehcU29jJnFL8LpJ4tosX1OG5ED06/fSNtOvi3py+7TawAQYN0unPoem
f54JJVlPthjPQCwOg7AcoHLJ1yRo9aOqenvlzNqy5urhb0fTHv54Mf/H3zgMf4jSPwXbqixJ+3+6
+z9fRMV//3r/nv/4mgeT+q97Z4iFokMR9X/9qu2nuLxXn90/f9HffjL/+j9+u/V7//63O5sHnvSm
PuX8/Nmpsv93Mvb9K/+rn/xvn/8VyKlpYkD9T77Z+7/wj++8/y/8279cPj/ke1f8jXL6j2/69wx2
579b8CtsyBIQLP73DHZmLa7l+djV/Tugk31qn/7bv9jWnXPKfIP4dheHvcWnOqEen9L/X7imyO//
yVir+9BjHAO2IUhy9+7i/7uxtrSUps9xSgzbYPcTyaFtLM8Ptn98D2r5K4fj//OxR2DAnwyPv37W
/+lHSzvV8GOhb7LXhoXA7fFFor3n7jy+c7ApWHmHIfyu9pIKNi5HcSwDrqKeyUaGa2XRj/KFhkP4
wtzXy+htBotv9w3je0V8Hj+LPFGIhQeunW+MVjwPDTwsM/sdLXC9YfzPtZukTFexjWEdu1Cnbbl8
v8R++g2bPPpI4G+9Zn3tsZ1X6OifHNj/EBb9JBylmA9xPZzLfHhFNLwvS+lSUktCLYPcOTSjtzct
qUUpLJpVI/QNQYvaSp8RoScV5XnwztDeWkFJitcKTVgzu97BoZMKC1P7XtG/U9sFxl4xB+LK+8tg
uF8xZKr5d5i7m0VkT9o9jFKcA83H+UDLs4p9T111EQ9Rny3kyC9QS4j8CDG1O2vk5jm7+rywQbc3
9auZo9JzHbW3teH3aKf2OhnrLxg7BlZygVqT81tFTr9K/alGGVm+JjxRG88/FEgl18IafXIOMG8Y
CLqpjDRWIGN9wSUdoNOaNsRtlng9f8XpGESDj3DCzu0SFXly8hz/NUgqdCeu324G+VK77q8+CfQQ
Gmd/njPEOqMonyTW8i2J6ktFnoK0grchN74srnAi224oiavbQpQinXYX2hqJb3XCNlcqEg8DSYGt
YYeaCu3s59beaotgZQXWzyFDXjlOvA4yw/6BihlhwIgfs3Rf0TWLSNS6i6qN4Y/yuD6mWFxykAma
l5BkZlxieSdjAdvMbSD0RcN8er5zqZMVA9cNmqz3wTX4n28o62KwhbLp47Wh/xTDUCPMeafwR4qr
V806u8e9y6KFFH+fAvOGXBkFkcOqLHj2RHNlQunCw841XtJpS4qhff1f7J3XbiPJlkW/KC/Sm1eS
Se/kzUtCKknpbaT/+lnB6tt1p4EBZt4H3SCSKpVUJCPDnLP32vNY4L+0uoMD6IzxYey6mGS4HuoI
fKryuSgh13R6Va+7vkcrlCk7Ozd8UeNWqWtO0LN1j3/IXYRRudSziEa2NXELjM0e6EG+tJ0BkmdX
hlikSIG3ILj6qh6d83CmqUslSLOpTvFPjVZa7XxScfuMAE6UZt2zQXfukzb7VjF9LSNr1xWV7VO8
qDCsfhQO7iFHxBRJ9OnoDdZOTDOOsTHwjfbO7A19CWJ5NaaZe6chmqRC/Z6S4qlq4yfZfG/RWDdb
K50J8aWD4FYY7AQrn2IYT24VWMtu4LNSKIX7Cb0H7xMB5YOcX6Egmh4fGvqhvjh59UB3pSPYMNAR
mA2muinwaR7aIP6xU7JEO8UvAyveeGVObCTNS8W22+UQER48+GZnPOpF9diwo90qKhpHmW30+8Gh
dZGbnFmnbpWw10ga+y4lUXxFiCkR6mKGyNRR0rZ1xJxKfHXSfjNgqYO7ph7m2OuWTWjux5J7wknG
dNUUtCmK7pQY6WObd78S7i5TQUXV84lp90qJHgQ+P+x2SiWKDyLjxZpRPc4tKK6kHjh/iOyQ5ZzE
4n04693aMgZUHskwHZN52PBavuawN08EEJ9HjhhLtD3brjY50o5XQNXxArG7s3Vy8kSd9GlSiI4I
JX8y9qxT6LifTq0Ox8bajm6abNWARNbEdu/L2M3Qn+g5iCDHt7o5XljGBRWUS5vKnv0wdSdfsTBk
mLOY7uJ+oOdAp1ptVxiAKA3oyZvp9XtS1zhdK9O0UHOxSNrJojxdDWwCg7VwyZvW5u8qt7Ycq4eN
GJ0CcYf5XgXjUtC/kz2AxlhVJk3AapJIrNy6mvGi05B7gcAKyHVpelD4Vn42mvheQypTT66BZrzB
Yjorn1Df4sVcUW7VsRtyYI7jld6D6+Qwd6X6EfRKuM9KqPqUcSL6C+OCXE14KjQwl30Hni1S1zpb
e+RnCGimJFjLW2uUWo7MsidkO196ru4Cy9w3M4ncml2QpF0q3yBdX5mQ+CrJAF6nHcuo/OKMcWEx
OCIbB/MaMelGnJU9NSP7tDx6CX3QZviJdelWyJvvyIZ90AIncfT2Zwom7Ahp9Ji0otr2HZtP+rTr
1m5/krEdlwpK9JbQe1hl1WtB/Tp1KFqS4gtIxsZYQKbQ6CuB+zPjFEJUaS0GrP9gYvptAu4tJ7ue
xDqLdzezLqqj2GeD4LwlBYUSRaD2OYz6fTNNR1Sh3Q5GUnHsA0IyEI5guHjWWlPbF6nRb9rCY6qN
p6sbFE+1WpBrkXjcO0m9sGabQ3JACLBdIWYYglOLNkC4FTcySNuUY0/ZjgQY5t9eXIhVWlNScmiW
kZR18NKw9At3fIMUqdLwND4CvPpmx88One6n8qiKQB04lq09H2cR3035s0tJe88CBGKQgzkaMWKP
7B/SxJ017JBF1es9lgbUTK3l3PMjNzVN0WU0qMk1pkhJDmZ4TIdaOfZdhCaPw12dR96WWA3QGvja
0onSUl1PB7e9Hyp2GaVAoF5RYMplMqjK/YQB0KKJXPbnDsDtqtK077r3fFJTQNvZ1WsOchjQYfHj
9dpSDCqwFrZ0KAGQUVK33vZoHFci74fDRMNCbZx6YTZ9w+4Cg5Om5KtUaNnKrQVOVCa2MI8PcVgq
6AIawsFiX+cfvDTS/so+EhcrwkPsbxK2IKNSRTyQ2DV+QHuku4nRad0bw3e4V1Bpb0WBaL6clTc9
QTcxCqejluJKQZ9Zsdh7Hi8GA0XNkWaZpfUnvlu2eG67DRQ7PeJqhS3mXkBhDHg0c2/VhSqaGgWZ
S05aqunN9KLzdmsQ0z21KtA8PiwSWYQsnOGpnOAaUy5m/Ya7BTam/kYmStOvbqwP+s3RmY4Mw6Ou
x4VpUFQFPVGeWiqpmlYgRqJIu1RH7NG9kX87k5EeiX9iBtqqQ/xF+4YoDR0k8JQPO4fT+HrICCx3
x2A6Dk5jrF0rxLwII2WVeahYayyCw8x6WoWOnyBTWmT8Xm+g/1xMol6raqGvxFBkqxZaZQmH+k4R
RrUw6wh1lK01mz6J7ouqSfG1V/oa0gEbWLs78cmz88h29aymfh0GDMqi/3JE+jUnxJ80zkMQjTDH
zZGNcte91yBH/KmD4dAAPyBDQ498y5qeFKpCW7vIx1MTGI/ePGC2LSekc1Rxg/4LwSsSe7LgmcqJ
vcl4gOO/YeUakAaWh8LofultaF08BzSdZ7QbwP6Pee5Wd1ayRPy4c2sAFmbRICjy3FNdItdPNJZv
TJX9ynALVRpxu6NwxrWdqLWUyDUr+o7KIZvmZUTd6GJhx9tYSJ659YFrNjM7+XBW+kdltC4l3fo0
ixCfGGa5VTPMsIVsFWBYjCKy4HETxeektM3lXOoWRbNI29sKhma10rhly7pbphH7GcOmpJYUpJhr
dlwdVZgb6z6tv1EU1wchnay3q04fLgQAaDtdGdksOgOSLirM7BEQ9Yfl8KJMubIZUqrKVmedI4fb
2Yrb7ZRM3W5gsVwkblZwgO8Vn635ecxTY+e4crPueAo5Mmzg9BIsMS7206R14ypBLr5GjC7x3sGW
5eHYCKc9ZMEUS5PN3ZT0wXZMA2cxqM4ebTIG6bGe923v3Gc9YTxejKs0SGr1OXeNa6KZyxFZr58S
D+frieNPGtKvSTUOXTUmpzpwT7CE+k4rj6Kc1euILdvQpujYGfZbG2NNVgERbNOxfJT6u0Ne1Q8W
pZpZLZytnt8L1Z2vMzGIfj3nNRpmqUT0SohkOhW7RA0cIkfnZN/ZClSQIV4GnCdQT2HQz1TtBYNH
z34NBkOOdl0vyksxHMOA3gowxBogds3uQD5QyPzr4R9fc9PsVxyyzwhUp6c63rMYhoRO5AulSYf9
7asQ+lAOMYtVUlJnj/TG1ayAmvzneQ/VcGfr8tSgIyhGSkc2bxH+JDR6GLQK6XO3hzIPJ6zWVLTC
2viIW6MD323eIOKi2XteLi9lOqBCw2rvtfVHWBmzbyOM2qNGpXVsssJuYws/XUQG3u0Pbg+xgd2/
D7ttZ45Rf2D6traWDMsZoRxBOSaUMr/FVd4usVe7fqeJl0imWpp/5zrfrgbR/vW1CXlAbVrNuhPY
kbuwCJdgfgi+lD/u9qAynXPsoO7995d+/4JGGmL7SFndApRvPze4RWreLv98EULIttTVafPbSCpj
dNlhBcTmysvGC+ddqB3RkHA33GKLvfbvRPNbTHKdxuMaEdCllcGSHDeU2W/FaG+QH69TYbd7YDA5
bxeQ1MroNRX0DsF+RaFyyqil/ZNdfLdwuqhbRRpv/e1BkS/HPqZoLnU/ndknEtC4TmXGoCc/mtsV
rU8Ji1cWBmv1vtHHck/XjO2YvKpUGRVtjs4rTFzgMGQM7aH3V3u8UXO5ndwZRxnyUdYFAEOGXu/T
AjvV4vZcl6Gc7ErmLZAYPJs0/JBNN/vbldmkxM04HSItgj+FfLhdZU1r+q0+vvXyWwN11bZ5tI81
CZeSI/B2FVN4ZYCOxUSzJSOYU462kB2O5t9eOB+SHIhwTBOHgMlYvuJWDrUOhXC1HfKMwGqNcMaU
pMvbAwa8al/JdMJBBPuBts/m9qV5dkgC5/C5SIsnC3IDA18GpLpyBGny6va0MCvUJUb3BSitXXtT
e1e39LWpxjAyk1tm5+9L+XyKkniVejkhBdLL/Nuv/MdsfPvib2uzgoCYLB2vOCIXk9Jijl/q3B05
uqE1koGVCgcFPwry1ygiIpuGEq/g9oJur2W870ot3SN+IPR0+h3P6PTVnmmi2ickNW5o7O9rGdHq
KI7YN7GHStE1E6YSHYX/oCHzmFIyOcllYPfPQ8qNgmmXbKxCED57e+Ce/utqsmWg+5/ntz9Wb1/0
+nTwvYmT8d9/D1aoikZAPm87PW9e//HTZmHkO6F+j9XIa6tNxt3vS7P2MmZx2iC3LyZ9FCwILWKe
//OdvciIhJUPt6vbN/ZQ05bUbHB9qAwJQh38yrLz7e2Z6jFoblee0aA2bCFgy+9qUgpsNAIJdsdj
b0nHV4yFELGYwSb299+w5NU/ntpasfFsZpXB5WiKUeffP94wgCSkJv7523t7e1shSIn97entYZBv
+p+n//iWCCSwFH46q1uGLcUlhmGpBTjtkJptHcqcHK7N/FJGTJ6jVg9UzUIaPLdUVMfqGJm/A1In
/RRj0KR6f4Xt0O9cGc4e3CYnTw4v93ZJ8bZezdJk0pZ3yu3TvAWi/sflLCc6t+H8HEc9xhiVDFaW
cB5LGBLb1EyWt6RR/DCuXynqC0tftf/zz789hYUFAkX+we0hqmpc153h/4nh7ZmySEmT85NS2eUe
whv6zU7Z/H45f6fyFsyfY6/HW4rDDRJQ2qm377g9WMg4aFg1pPaFE+e6iYqfnF+4gSKs6fISchqR
GcC/lpmcfOEMcg/Iq9vT8eaSz+Ok27fZRzRoGDLMpmPe5sFg1WdukpeDppyB//xzEMoxacMB2d/G
pEXVba0NdLX+jO/bZRtTAE0H213enlZGlG4yTTv8x/fdRrbaamfNUgyCLP6+TW7f8+d3AGxRl/hz
Iwi1/N44Crmf8AjH4JLcv/6Bt7+CtNAmAxbuCBLoYV4lQN/YwEleQSxv8khe/ePp7Q+wHzr/34f5
X/VhJIuSNsX/HDZHT6kJ/3tA619/50/YnGuSB0aWDuWw3w2Vf8fNWf+yCU6iuYsZRcaF/WnDyNyB
v9ouhvovwiVMYuVI4iFKQf+/dGF0snvosvwHwN4EMWrzn6UCNzXJuZHk8/+AKHs6rbqgdLMtMubv
MqlRU3TkrdY/tJG413SOrl76FOf1UYVRNElYkYsGe5/N2mm6mYs4gocEBKFPBHKUSdyRq6vhdlCS
apkHFEIaWVqUeCQxaHfMCGegmVLBSieSFsZPM6nVCoDy9wxlSbUV75AYfbzOoh6+bmLi4KfEJCSe
CQ14sx4lsoliPKQUIE5UFSt/kGAnSniRb8B6yvXXAfJTa0ErEQlBktTor5UCkAkMGlIYQ5wUEgzW
jYRI8Td7yjrkgQ7kK4BbVRZRqn8h9AyJvTSAem0jNYbelernojTfNYmrsiW4CqvbekrUDzOLrkGG
R1hIxhWsq0lCr1KJv6rgYPWokeOUnEpHK3xicKiDOZaGYQrdfRJFD6hU7uqAMFWaEvWigbVFpBTT
IvAtVWK4WuTiFAjQOVsJjC4J67Kqp07Cu+b0UEqYlwnVKxeYwmcJ+sok8gv5vrn0wm5Y4fNnXZi+
TfhgCZyw2DI2aR7irJshdmrrQQLFIokWM2CM8b8+ZXepjUFhrsH/aPOK9+qqwiZzJaQMMsbeltgy
2Nu930iU2SChZjUWxa7B+O/YEb0hpmhop+MCFMUX9pRzAxtNJ0m0VfalipEYcpo1W788SGok3rwU
IV2Akk1fZ/1KHdTnSltdJl5WMDdXByZbAJuNytUyboNwZUtsGwjeBtmljf2ou5sl2i3J3fuhNd+U
jtZNU24M86i33VcFfQF7yQvW2CMcRyhMMONsYeCDgSKXYxoyJVauRhofTM2GXsN3C3fOdWhIRJDo
dIh04N02Jjq9nsoZhtR5W8KuawszWYwjTtlJ18PD4E0+iSzeqpXQO5d2Ty8xeDY8PEtyy9Tpl2F9
Tx3tqjFSPVkmX2ihqUIC4F3PUlBdjgaMj90h6cDcMsGQnSqy69aoA7R1XqC1FhZ9Grec7pMoydex
CKJTpyY7M5068rUIy03rLRNLfgcTn416SzTZ+Dj2KOyVZFqyt2mXaGeDneUFr3OL/tudAJaNNIFq
YAx0d8yDq4+nvjdguFCWsxIRkuOAd9oIqSrj9KL/E+l4xjjCLvgwa2jrG0GHzlc7hu8UiEfhdtEu
iuppVXTDO2mwQVj4aVu7y4Rqk8Ne+CRS9b1QQm+HYekpGSlixo6NjBiB8jDPx0ShAFoydkfcFhut
n9+iHuhC1DfHojWntaCybivUOVrYvGUKq8IZhpQ+X7cNApB4AbPUunPEXe/G6lb7UiaozW0aWkDi
RvqVMQ2iMqIQQJDIoWjli67Gq1skLPZTT+U7rrchloGtYrvk4ETeZtA0ZaV2wl3q0RAuzbSulkhe
5kc04gyj6DOGyYC5rH4YJze9ECWBGtvL9o1jVUhY+po/A/5Eze2AP0lZoMSq17bzmhKHdoYlvMqw
snG0s2hihL9ES0MGduYzjnEbrzZvbNTVIA5CGGLcFZRCTYxeLiyJdY4Da6LEt8BwPSza0KVvpVdv
WefIHo3ZHTIsSE2pL+fxF03C+NGioTNrRDPYQ5/jaEWcaI527RPaI8k5znFQCFYBjMPrCYFoKulB
cQ59Db03n7F0No1fazZQ3947JZR1+Ns6yEVpoRpUc4mRkR1uaj9Du6KqwUTTS/uVoEU8tlFzX4ba
LoQd4KtVRtF9sDOKXc5B1MA+MDPXF7vRtiIsnnAYB2tUjhvDHssDCSs7M4rfWUDpHs7BfTzkCzJQ
xjsCwVbRbHhIjcfmOJj0fuaZTroyF/lzW+DwUcdTAr/zolF8Wbpe8CtPFH5/k65olUcISD+VBOxD
LxC821ZjLTlTPOkiec4hCa5FER8QNgEHiHFIe+qQ+blaXVyGgU5mDwB24g1og22tuJ9WUV/ovrCI
LNGnDvd+CMUpCFq0+Gq1iKM3xdX16wTvK5pUcw1QuFugAs43oRjfIqcrCQ8Kn/up3Q9e7Cwwn06r
AI0mN7Nyb80iwcemXjSvvgeK2C09Wwyvpi7mMy7T+760iv3Y8q/UIkqwhjPQGHUlQ1LE81OpqFcX
ztwBUikwlLHON/SLV2UyR2iN+/E1qrQTa5lARGfE+6m6FuXMSS5FP6/UgThQmId/izQhnbEvokAW
l6jc6YRUM4mmhB/B381oKnd6FwOgQ/5otM2bNUCLQR6mroyJj66YhmMXChRT4XTWw4pSioUSXFjl
J8uM/TI75tOkP2ZtPx7wwhR+oXsPfQFAg2Tul3TOfvUGoiuIK86KYbSd3Xltw8LDYU2nIbc2jep8
iZLOtWnbr0lExUyrkvMADG2P46Sd+01kwP2eaNEfQ2EuUSHNh0qmNCv9PTGE+Icy7+JGsh7sjcnG
0/B4uKzDWd6lZ+TfJwxBHuorU2cTMp1VqS3He608qtzLqKjat8Rx0EPQNNrgHSZ/w50M3liopzBD
kQpCsSUznkQKJzVgeSC18K2q8Fa53SCVh3XMarWbElzBYzNs7FLZBAyoXTOz/PVKFp9twp3qvqHa
Lq2srCQ6CagH+qZsTN5uDsS0rN5UL+vOunyY1PrDRbapQampiEjo9RQmLfdrhdV/aZtNhHpbodEA
9RwzSUWtv8x5ZzydDk5FPSbTkvdU6ZlDOIaxJGU44V0a17SIUt9IowbJmk1XbmaiVFV1w2uIXsLm
uYt+RPs+eaTlqJ5AKunUj6Gje3TmD15kUJVpIG2XpcShRlroN+ksSKHN2m1lh+nFpKUCA2NHnZM9
3EgjImAXoqrovnu48fk0KnvwCCciQOZl47TNgYPORxQiCtAi+RmnGbDG5CFuskMQQocydazvOl1L
36He7ttV9s1OyMP+V5urOQmVBR8E6r1EY72c9ZdGL3q/NSz6porSrduWW8UE+d8Qn9xW1g4f8Z7I
5P5HN4uV5tDlKqJXMx+1jZ3HJo25me1VaWMDpkPLxqsffbaUwTY22WLr9FXXqCOaVVqIX4lrhFuj
sqi3Y9/Ge72NcebSdRtO2XB2NXs6AEVw7+SQQdJskfd4T0svp6ydNisO+7pvgyHzwSvsiXJiiepi
e+/pDWtyn91TLW/9iI3tmuSn0+iwy9fHYDNUNhldGhz+KS2Rl7jOupqK4toUySp1xR3+JHHN9aa8
yNIROkNri1v+0TW6xxSYDd2Xikq4VtdLM3LGrZYZoA+8ZF6UWev5mOAMWrc2bRgbrJDAdcYQqD7x
3KYHBJXIGGK+zTJ01TeRV1RkQV88+z2PWmcVVHpGw58ufCTGV1y6xynX3yyJ0mmHCBFRn8JRg7/j
qqGLQIT1uScAgB5sYfpVxSqAi2qvueOlzElP6yfnHc38UqvydDPPySVss1WvUSiyms5YegXI8min
ICkq8KGkRf9hl2KnRGgRuik4kVr5DbVhW9fPteZ9Og1+pKLbdHh30sH9DIbyO2rhE8dvnttdppgs
tJ6TxnPjWfBGP/rY2ikYh8bQ2MWWd2JbelFUcxcE9rIP2ss4DtsmQovlIO1vEQkZ7B86A4AbwoNm
EpSfh00bU21QxEaZm3WrtBs6xM/WKBZKmegrFZM8ZSyPqNR5axrWvSECmSnjfNIrW7lhexxFBdl7
BbGgj9aVXt25uf3IIov0CJoce27gaeIlEMYaJ0cL8zg4SDYctAuHdxyQZ9FpJxQMVv0sv0lHLu5a
3nacyn2bDPe1GRzd3IpXhak9lFpzEDpgjJhePDlhLLKGRwuNNIbJ3TOyfzrL88MwpqGPJVHqm3Ho
Lnu1QyUU09Q0125TPbRl+DI0d6GHo6bOH9vwauG/xJgPVzg81Ib5bZtXYRgUsviFtSG2Gmqr0YPV
zp9bPTYuRF7PtUkYAL+Xs/Qi1YjecVjelQmyk/nQoCVZ9lqxHhTq8PDXsarTA184RrBQ3MDPB8Bs
0HXkDYKNLZee9ZU9xQeHfkxZYsiMwmI5VfGWFvGKU8cOP2cLHAMF+Wx6G4s60azHp9wU7S8o9bEr
pTSp99wDH2oL7W0U4nVoBPigNcXAD5AiTwoQ5vTeCTT9XCnVerLGX4o37Wb3HdXgSxBRUIVgU3Tx
PXbad2GOZ4WNdZzP2CGrDd2ZbSXKT2NSr72uo8lnrwKyybUjonIJGSpG9xEYlrGhBfEKWPZkT8Y2
0bpd3j/kraT9VRf28r4LInExGBPdV8e3iuzR6rNtdKkaFtc5wCCdGxNQQci+SrHjMJYhkcHwl5QU
T2HOcTck7RoihaLnVxEwUiqUJY1acW5wrHohRu+S7y22k06JOYJD3sEMNW+JG9QalIVy31fyhtSv
dSdx5yoqsdTvyhQG/exXFL8xp94jrefNaMcHIi0f3Tk/oura22m3xjC0li3PoWilTP+iwl1vdCfH
zKggFqjPNRIEjROYjZbGVqwjVYGXHnSsYuuLaLDgsJjGPhfxW5eqd3RunUm6d6kyJpZ5byvdq0jh
/UBk63vxTfzTwVSQdNnxMpnHM6/0aLJKj4gmVC1/nxzjrEzu2TLr73R8bLT8WuPxFEJHDvXUqmLT
YIRgf7cwXRfuIoQNQ7t6dvhE5X9HFXjl5d6+7BhpIIvYu62TPOAdYE3N8vzajO42xIMZFqm7DMzp
rY+S25RZACYUmXgTinpvu9EHwiY7yLdkQfyCjOUj+n3IAbROQ/mpAo2YlG4Fbf4RcGWUZhcPYoHq
BAu8XMs2z3euGd+VRSrPijg3xA/5F3d00t7VeuG547vT1s8hE9yc2ghg7McmQ0YZwQebdfepz80n
YElfXqt8hu20L2jdlHSQSs87JtBz7AHAQb5REVct5GAJreStTKApumzeIvOMuhCJYfRKYEYhYAwa
xFc1vbkb6/BklmCh+0FZjgOA69nitp9yATHFDRfa9KMP3HIIxF6KkdIU8hx2wDKrTnttW/cpTy1f
KN55ZDNRVNbrQJuTOW2JIODcpYZfZW+dknwg5oRZkT50ZeRD1j1OuAbAPhSbThlpqHI8t7oHJoxw
EaINUarR9yo6QPZ4tVNADnm0AeK/Vdtpk3CmMGjR4Id+SJJol5jaJtSnU2cxtJHlW911RKIDLbUi
+NhJOA3pRNdm8dbpyUlJa8oHijgo5rtzpsZ4cXV2I9TFgAzGAzR7sphrmIZV1rVoLaKvBhpL3cMC
BzjIid0EFD9aC6zuhzrrt5oL3Mrs0vua2TWHnbO0PH05KeMXPpNnNunJZs6x6wDBojwy3E0kIy/q
VHlsWDYXQV6dpkbf16qxLjXnea4Y1WikN0WsrpFm7ErNPrfeXZXUd6mFyURUxRu4ALS/kBttOvOm
CQrIxVKu3g8e9SajXsd28+KN5V1twNS20AuL3ETpk0GTBZCQoJQcyDbdUowjF3pg4qAwgUy4R/M6
kPrbinettNFtLmcUskWcXfI239mKutHa4VJIM4UUhBElqqUcjcZ6ZaVP5lA+FXZ1mJweZUGymvBv
JKJ49ab5Mcm1B7NCM1hPp2pWEBMCIloYQOgWecKRqLTwq5H1Izd6dTBvSk6Apr1FjLWwk2Cl4zOj
kgN3bmnozrHO29fIIJUXs/1o3lvGcG2c4jXKL0pcHBKTFZeDnwoDehoAD+GX7oxXjSg0QpDgG6Rs
Dex1bQX7JGpeYas9VosINnrIHNGPzomq4xkUMLd9KZ5btudNLN5dOzyxAWanNaQAIchhsu+sJmh9
+bMKdTpGFCiKyR6Xbazc6fYqd8ov8ov8xLgNfEh1WzZOfCooOAfLRFWL/jLofoTu0GU0VkhhaQRN
L6k23PW8uo6FQisOo977rlp/h6mNkFcn9c2aX5q6ADUy+9kcsMXpr7bt8L4pFaQukj0wMqIoGI/y
86q78q23+2dPb99zkZ1pUG+gBW+6EkZada9XWCZxb+usx/gGpq/MDH9ihPKtmn0EjoZkknjrlWd0
UG45Cpszrd0AG67cI+IYkvNlSI44pyjbJEW9NYJLqDgPxRDcaXq7h7aPjBTxCjus8qFtHuYAW+Gk
LTIF+qKD2VofBd2zIttq8VpQxIb7iyzIoh2/LkjAJB6kZghQ2JzrNbUUSUHqToE2qL5XDNaKA/pD
Yr5j4LxwcmXDlJXs2Ka7bN45XvEAIYDpqp9fm96A81dWGxqFvmUXF1VB+6KTAzC2/Woy8q9UTPux
+0ZwLifw56wnO8XIFJ0hm20GA3jiqFEyrTuY/UqCrS1wySpwwU42nOrBMqNkswG6wjLU2r68lqI/
lYzlfWZxQEfAs3Ti3t2bWE2VPFZPFJzZ1ZVI12tamjOF7RJKVpmwPyLI7SdrixuMYCs8cvI6hfzm
mfkTKbrMNRBr04i8a0vUCLUPpjoxw/CsOcITjBgGC8+CfdxNSEFQBu04ASzcVd96Difn1qWPIB7G
Um98eDqIxkS47WwgciIKHzkRfM6Rma5rkTS7rqdaHkLJchoccoYLEkKPyEvWavMxsb1roNU6qmfj
ag/mRTQ03TxDeaZ5TYhSGD7OCnbyoHgOLOIrrZZgZmPslFXU1uY2qQiOygC9LzJdY99ceGTBSTw7
ABRUci5Ja+IZooO3KnLrhXwqsNDFuGtYtxrTfqUfyPaHox6gv2gRNCHiq/reUlR01wQyrPSub3Dh
gtcJ1WzZCM5TLtIjgHgNCAvX29S14B2KpzUV9va8CCrHW3lRjTOlN57K7Bf9hY9mOJsdcR6m89RU
HYn2sbstHD5CBFCqDrsA8gcn5I0RW/bRc1DM2rJ9g4+L74VcStEAbU+ERTgsk4+oQvg85d3O0sBm
t05FLCz5V8skr3dGVpNdr6g+AUzouQmQ5NPoyoUnMH0HSfBuDWxPwxgUgiIaQgoczpwjQ8lI8dKX
dg/Goof/bSFn1Hs7P1hl+pB12XfSz9sq88Tas/nn4e5jUbOvUTP+5K7LcvcCeIETQIn6yHhSEvO5
jIDGEVHwIORIbho6Iq0rE900eP4ZsUB+57aLMUR+h7FiJo5qrSO0Ax1EPpkEI+ddhJWE8NBcUkpg
4hmPpKc/RyCGzCsBkwenKi5V4fqpxpC1eijqIhje8DB8zebGdvOtnUVkHCjIi2YTEnP2TWoE5BaQ
K5rHO2iFJXq44rkaUK4p1rTrdPNQtfUnS9xJJftiqamccM0GeXYooGlpkJqMXxpuUPM6u9VnrotV
5yr1ipoywyJMQCuJe87XgJNaPMyOrBpWcMu9CFOxZnxJ2h3vjwx7Ig0KAXwM/5hMoiJ3VmqkbMzQ
WLR8BDk3cO7pu5F+A8iZzTA6jxAA3gJB6HBcIj9Pd6Zt7aDYPAWxTT1OIXzSAz7EiDkPbqfheGi3
OuEOwTB+cayia9XBTE4BZ5X4IYYM6aWaFm+ah5ZhHlaDqt0PSfylDojrp/ohTIxPvZlOCUzyFXj4
X+pobVN3eDZiDiWOg0pKPKkDq4/X/FLKF6M3o13AyitaG8sNdzLVaGXRUrBbMxojZMe82IUGep0d
S7K3WBWTwLAhLCqfTqjuRVLdo+BZUgRZRP14pr/1YlMtXMz2+B1FzV1M1W9w72mfrGo1WHtRhfje
bB/CMXvU8+6iQXlXk+iu7LKD1QbVcWjVHcXlnlMi5GdK1TgBwnZZKfYeiCldELvZUZf+slspWQyR
AxI7F+MS8oaWO0E/1X32EbK/X5qBdTekw2bsQd6oAz9M2402SHw7fbOC9lVVrUurNJ0f5dkDkNvU
Tr6m4jtMKGhgbyENjUq6Yx2cXDspnu3rBiIyY8YYNHXnRvNw+8zTFsTKBzjZcSEmBwozInvRK/h9
teBBxLi1nOrDGDlqeerMPobAyX5Gp9wMp3CAzgpZ4uDhidnkVfUNjGo/0U7EP3A2y+gubp03r/ee
AjBBs5XhHytj4gAGNiON8EF3XYFuNCiD2mfE0EjFCON6ghpzSZzeXU5IaFuNObkby++sqHfaWFxB
N/nxf7F3Hs2No9uW/S9vjhvwZtATOHojw1SmJggZJrz3+PW9wLrVeV9Fd0T3vAfFkigpRYHAh/Od
s/deUsdAViU5t5MIErYIdRHIwKHbC9DvIaZ8PJAB/W9t5ePTh9TyH8/949N//NgfcWYQt5t0Vpg6
5WvUl/4SJ6UENIBD2NSAZx9SL2vV5hSMCVxdWZ6LhByzhwxR/u/Cx//b5ybmJpkd0BbB9ZXCPUJ4
OEeL7qIIyEjW/1vk9kfpZhlGtzOWWyP2QwdxZpVPPqRtAM7AbUW5TKhqlS1Eh6BTE9aXq06YmL3H
h1VuICV5fLh0Em5mc/IDM2ZRtvIp3z8eCPX8+6MWvp0ekAGI2nwjVvXOfMiWHi/zrw8fPqTH5xUK
Hhp2BFsiGyex4m+N4UNQ+Hh4PPf46CE+NMxw4H3/X6LDh/zQyMj05n4xOjB2SpSi65dxDcKP7Bhm
Ijl66CI7FboR6WqIC1b14ENn90dH+Oc5bCLCzuo/zWq4BsL4naFr2ukN2e2BmR7NkHacocSfC5Ob
M0lYMwUAvvh4JBIEvRTENTun+ZYRXjGYLb0qebynnTmyS+XBZN+TtWV9QNI9u5ZFXP/CMqloOHXy
CeZKmkrBLjSLyxBX875R563UiCyu83BOm4lgdc2YHJJUfk1aRWoTN0F2yyCGtDdxmLP9wCaA4K3y
jD0ebXk7zN5SErAUEgyfpb9FpJTKZKqoUscZF/vybCZjupfVoDtEZbgX5/qzSaJ6OxRByt7aTlD8
n9u66s8d2j1WVP3AlKG0ac57Jbozox6wKLUSv0Ym6UhIeTPLHJdsyNCSmtTgVmUK5OfMhHPmBECo
mSzuhFF8UkapPQ9ac5JKBCMLicCVTBYLdbh9IwcmO4nE1YRFp5wHWVHOcxdy9SvTHuvFZVGq30ae
xh4/0p8J9nPzQj01cayv2cLXuJvMnSEpwTGVAyog4gCF6V0i+sExK/neyl1+wn9oJzA5Tn1EycL/
E5wRdAtmjmpq0f6NGlZqq/0Yp4YqHXWqCpT9N0hnzR6ahfQbOovJgKWh03lHIPdQ3oodibdpXiCm
N/KzKLwyWZpO2hI2blRljFNotRWLNPmDRLgye3PjRG6QcaI/ugvj4lkOsaLRXpuP+tYyxd8K7QEi
XVocOBaGJnkJCXOqOnfmptQjUT6VGvpSm2hMakaZhr9Usd+M8vlMNi+6UWs+xuvLYfgkMJ6jvpFE
QlwCw+w305qRU/ZT51hV3nArsjJQZfJPbnjilj7dKxWIJ67vIiMlVCZMVHKGcnxXVHBqpbWueH+e
++t7iLYgnrgvOTpYBbcFVlycwPmbYpnfPZ6lkmBBG2DzC2gDemjNGTjOPhGC24QbTpg+9Fq5i33y
OufhKQU9zkb6gL36lZxpXGKq9IOg29oWrOodZzX9m4W2bL08j8vQH/JMcVVBPGodpaKkj/C+y3gr
GE5dZ/tKiY9tQaGX4DeNgIrFChQ0gySzWBw0pzSGN7WUt0PatYC35AovBsGtET4LPaBQJb/kuQ6z
ySnjCDuMOTBCkYZXi5uVMJlPI/RGug3ztZbaio4WIm6SySds22an/RiD8WTO6a9RwCqgs/MU9fYq
5chmpGafbRlrU5dgXglWP9SYtKQkKNUlN04dc1SoaYNFtH+Txi+gUVzCnSnzDTzBSpF2pFBXX2NN
FWbk4ntfka1m5JY3kg/hks0URaSLBovyW2NzZ9eSikk6nJ6DmHvHPJW0+sLWwUW0k/RrQISHgzfO
F+RyOozpYjpTPvzsdeVZXZ6XNWs9asJrL8jZEbOb6WRwEGQ5tauBBJg4RpgpnEViyFkJybQDAezU
g/AWVIxe5ahguJuW20ZbPgIIIexcm2dTUr0xeda0MwLzV6sraA8bxW0mG0+YlWONG8frNf0JS/Gu
6sClSVdIPjNdcoYWpdm9F6g90lKf/dlg79dP96IqrR1RJcJVmGDGVdir2c7IB6n0FT2stgsQFVdj
o4f+I7ksi6iSCMthyGayceRjoijbyBJ3PZOwqZBQnnbQ3sqiciQY5rbCLkeJJU7KkkSSChxiFI+n
MjwYlHFu3IrQUvKUJKWJcDQlr+9Emn8a5GPYPcNKkZyzTZNYL0SsTdtIw3faYGE81OHHEEnyW6/R
cdHafQ49eBf3k+KSkPeGDrWmQKtK1CdqU39ntcQ6PaDij35LEgu/IfIWN9kVE3w14BTu5xCdmBBL
ZOtBAkDDS7hw6mQNJUPULvu1lmwV8TBrzOxkIybmuCF6B4YTl8LcfiRmR6ueDB870NiXWYzIw2+z
1YsDVANkaux+7FBXysu0Gtjl2dwaOoAjtrvFc9NWN9RSn4Oa3JP+W1FJM8ZDHbj6Em5ZeNVrzsEi
Dt6WIa76E1t+BgITtuh4xoM2YwsKus7/ELWi92v6y52uku5ZY7Ycx+Eih0rv1TrTxzpAE5iuBGnt
IxKUxdfYUvJ2Xyqybn4FGv7DaLnocU7Ygt6YXjK1TsGI3m54ez08MVzbHc1CXaZupusRzVXISLMX
8KkHqhsplYUESO15Pe3k5gtnlx7WTxl7T0+QSSMl9032GmP2LKH9kgdIokK2vApLQuI8KYuAjM5a
2cWbUJReIi2BOEJ+uYOuZ3AM0p/JAKSAy4r7JKTQT/DE2hYrGz1d/ZRoyHPK4EhABgFQFao3C1gu
ymeV4Rm6Ly0yPUNu3ntQazjYmif6stZWMaVLzFSq0aLnbOWuKYwqPEsMn9OG4PcwNM/havxuu0rc
JYDEbURh+RajReeZGlCfMiN2r53GvaL0v/V6+ZGPxcC/re81XT7iiEl+ZP0lUtvvcBpea8QHuEEw
go5i4GFO2fRJcKXNAl0jrGk/E83HaqNuBopjOwilz0aYsERL63ah1u8lLWCbqnT0phUWBzROXOlx
w8qRS1Pxi7DjmAW1ZA8imnbcrTmuGf2JlUMXr0S6util/GVO05HqNq/UOiG8Fy0UO9OEZ8dkTD7E
3Hz9lOQqOyeglnYwCDxphIUnrlS8cuXjiRqkvLSDmScaLZGDJrahbiXqGStbD/gL9Qvx6/Rb8did
ab1kG23l8Ykrma8G0UeWmrBXV2pfqyLhGh4ov1yH6md0Ktl7KwAwXZl/Y/k2rQzAv55Zn15WQqAc
vSorMbAQYQcSdZ4d9KbmNhVWsAV7IIN/fYrgZNOo0rglf10lgIRYAOCEpIGGjCvgFT4+0ukgb8mV
8uaVfhg/AIePD5eGbnO+8g+VFYS4QER8PP94gLIACRxwIp+tztEIgQZMxXalK0brRzHARR0/9W6m
mcrlV+zElcpYrXzGeCU1Fg9oY6fDb5QNSI7yynQ0VrqjAeZxXnmPeBeLAwv7IVpZkLw5x2pFRIJo
hRO5EiMj0JGPp9KVJomspHDqbkVMji20yRrsJDlp1tYERImKuT08HoaVUjlV+A0NwJWyjjnDaAhN
Claq5bjyLTN6IG62Mi/DAcoWDteQdxwdIFxMcyVkkhk/ukSiAQpd+ZkIS0CnrkxNwqY/pRCaVgFu
swe72RM46lUriVNdmZzpSudE5ii6/UrszFd2pyaiwItXnqeykj1lEJ/sWQs/Rz16GNmbkNrP1CJp
TDtb2aA0t5lNERtzoLFAtAMI0Wys5I30wIouq5tzeLBG16NMfiDA0ZVEWoIk7VaXZ7+m1xcaCY7S
Si59PGeKM6MQA7AppxQd8BjWKUmyjWeu/FMMJod0JaKqj18Y026DlVqu1NRhPQjhxLQAh8ipXtmq
DZDVx2tPVu7q4yNY1Ybbr1TWFjwrsbnxUzNwlUnNl7wSXC0GvtnKdC2Bu3Yr5VUE9xqpWF3rlQAr
LP2ly3kB5Kb8JPiFOhvteFW0ECXFAYxgP7zXK1O2fdBlQ0q5GeAsB9rHUJKdmGlXrgmTFpFQKGjI
pExaSfoUulIQrgRjAFAhQ/i4EWNffVKfg5E6b7ZqYGn6uzK0P5IcAbQgtn5ODow9rKxceaXmGuBz
H9r+/x9H9TpXhEp9fOdxQVnTNfFX91//zpvaff+P/8K4IGJO+D/bIAgYiuF2tP+bH/rbB2H8S7V0
BZ+OJeoypoN/myAs6V+aqGs6TxN5RfMJv8LfWVTy+iWeVyXd4BWoBEr9bYrQ/2XpZBLyI7r8+Bf/
X1wRSFtX18N/uiJM8qoUTBH4MQxNMaw1u+o/XBExpJkkk9porxJGx5CapXEo7LldEufnrDaoRXOU
YHpMRVMbjeo1VPyeWYumr6bxt07E7FJ3wlaLWA3W9BovZCEbY+s6twN6wgwuXt+RlC9YKC1VQhNJ
xmaJ6QWctDQOEu0H654pfYXKaLxMtXZkHkG5rhlshfA5swFXGSFLYnDVesCSE3r6vM46X68ZRDTN
TAYoCSy+0mbMq36OJU2acZqp5OWjGQNtCZd8I43JmzVbMnVRSHWWValraGqNsy77EBrSO4jRDjdC
pWnHNsl+mHO4HMACUSVSPOPv6Mj3LfQ5/Dnqe6FnboB0rLlSBzmzplhHwyDMPujYWo1E4lF5pygX
RlbtXj4ieaBdi/HkTHYkahISNgEgUWTF5IyTW/UmskytLQ+sUEokbhTWULvXFMibpPYgSPdM9E3n
x0Ony/j6yVFKxYbXwNHI5NGfsYxv09xCYCUkbGMTBUh00aDDj4VnItKSs8bva5tq2WjSeHioWlbm
QQ1Q12PgUHpGxXKjWkVlg/ZC7yxyYGNDwjA73Jtx3omWMnpZK/iGCQBHB1KlThRFmYwp10inK8mV
9B9WWcJQdutOCQlcQkByKuDSTxRrv7htEKN6BCzuoVh7zVH8pcJUHNRiRM9DLq8f6cyWlLEEdYwo
VdrLTaHcFrHtPQzLsadqOvv4fLDrbgHghi4z15L8DQ/ZxcQ+45Ys+JNg/BQDUCxjqz4Jq7KFVHWm
BUylrvqKtsMO8R5o0QgsQnDkHs0kAEP88mVOR2D10SnWiN4etaQrzwK52yUVlKLLyPsVt5tiedXu
5Mdi0rO/HvjTtDnKXoY4O6ZVa2dM19wqrC6hXPwKgtYtJzopmrxOVk3EGmNQbfPajLdmzIhCobym
D9IzhRxAeRg4+NnQdW5LNU8lVJ+ouJ8NVFlytHQXM2WiB+TixF7Bb0OFQP6eQP1OGF9rYw7PeZ3v
hDSlTlBKEJYFApgiOeaV3j7PbYVe28pDLzZcpZaxa0jJHZkMgazSpxox1w8CCb1BMQyXupGuQB/Y
NBTTTLrA2lISiWfodXbs4nQOCc3cF9wruU8n3tRTKQ2d9AWSiK1uKzpiqgWnckJXallUjkI/Iy+O
c6ZEjEYPbF5KFcXYGGTDrsqT0omHhfTnDmmimkB4n3XtCJGIDHhY3IyRSyLQ6YiSPzGSTzQOMYo4
+Utr0ley+wTfEhFlLw3CHGh4bwlNSt7OYA3VN3dmEjEeqJc3fMKopAtK/Lkqr+KY+Faxil/KmCi0
VLClkuopnA1jE+aYe2nDzCOMrtwHY4NqmI6ykQoX8l3Jg5nH21ASkrM0FTL+lj9RJ7GLvqirywrc
Tmn8lJXyh8w0ilK922o124SizXqa2Z3OwK1uz8SDnpX8aaKXE1UoQjW1cMZUH+26RAUZmZ8NwFJV
n/y7nsvYtTBpCaCBk9lWr11XXGbcTtAYi5843xMvM4cYtGla+jGVEMphhOvtAilx7BFCFNFyFYvs
dx2OL7XOeEhF9FCX4OOXwDWDaR8r/YT+sYErqkSf2aSiiFTTTyb6u7CaBhp74+8GpqPLuO6ryyqG
POyRWHmnfc+qiX5Lg02L8tBZYkRCCKXxeCbXsCSiJokkFfnECz3+33R/+Cl11txY0iN7KZsrjq6N
MNbXzHqNTIB3EaIJSxXIVMkCF7XNtuZ8m0ko1av2Fmf1ezHF1xbfnRPqQrjFP0fHZmkt8vf695xg
jn2VaDaULAxAAxvNQScQ3iTxMzbClRMLoipaREQh+25hqENzoW+q7+KO0eWaRdm0l2fxrHcaFzIM
AExWJ9g7OyYKa5yfwl5Cw4qCcc6RSUbdGGJEtWYSaRpk7xlRVWDf5u8qFnfVOP8igB0o+aD8DNOK
OXIdv02idI6iXttIPytxJD2mCcmgUbFJIzRAahQzmNL09i0uk0PQkyI1hkxTcVOwAW6Xl6UYfvcE
Gq3SdSUInjRJJIiNKUAk/y4XcuW60TK39JbKi9WSeqNnyx6YvGGX5k+ZzuexNMAJc61bPhFRCmPT
8SJaZxNpmKPL8XAR5sIbquZ7MVWaAknSMObGhtH1JBcQfAsv4yOO49MgQY2TAlQ9rC03oWlf5JE7
a5B0d+ItDmaTCEwSBJ9Q2UuogfpZtxoFK3cSa8GB6IjtWMAalWUixbKBFDaB/LSEYLUqzYcdqFCI
PL/jVvtQe5SVUaze6lX3lZYtQTeDvCNbiUjmn4moPtMeUml5G1QXaHNnIcZ+dkKfGbqtXsNs4r7R
ZdOhsJYbfAOZ4mH22lm/WKP5QYrCD10svQBtrckdCLxWiruSXmg+EtQ8/6pHRXCrdEZzTmcl03FQ
tor0ThlR7vrkzYgT3jNiXaELwIeaDflXHgygZonitkX0opbBjYOd49FQxGkXSyZ92HUNH/v5pnJh
uCNAqTD/Rkq/IL8euRerJGjzFiP/ppSpCUZuxmI7rVvTXjigNmcLNBT3Ucl2Vj336CIGhvm6+LMN
tGcR0U0TVupXPT0FtaLDNmX70q8NqpgqCoJ6dOgNCdWgbhyJzQAjySwyuswL7fAuBA2RKSxdiXTv
c26lFUq4HveVFHlVTJ8StJUT1fknNotLpyknsSk+5U57D9sfE9BdOZY2hSF7GtIjuzdfg3TbRdpt
QAjt9RZpBzqMri6FaN75a9giVLGT0WDiHpuPZQZ4U09XK1OfyRM5yWb5zffvBHXcy520N2nQ91r1
Js0mcEZOMbEWZnRUW85Gn85ltBlEZdgs1OmHuDA/i/53FwGrLFu5oGEPkCHMyq8pAB/zpfQLgk+c
Y1Jo/GxhcLSh9q0bMkrDwLjH2bkaB+GEd4a8sITuIEDnXxgWAlcROWL0HqsGatKoCYTgg3DDwGGw
EBvvcVGRyaT3LgXCKaw0BNYpvCSOUukYlnyJFPjRlH6csI6MdscikFNfnowm/AyH7qYnwt5c60qx
VvbFt6qg/5Y4reM29+sovkyk4vE3gbRC17skssomWSAgmeh4AeCaEPlx/lMAgboQy5EXcAnNbYlH
SyI6JyBHbxqXg9ZmL0ailTgxxVsnAdaycpaWKRdf+xmLjanv0jFBGDe9LXkDIs4C821OUHAMQ96C
KlB5yRokns7aSDgffNkCtEW8J+8qOwGyVnXqW5NMmKIYaf9Ib1kjWJsALE1tqV8TRj+Glu9W2p3w
n3wakfmsSUttF5LuBFjcmnDR3ExRd0OVNXZbmtslfZFTAfWMrr1KDZ3rEclQMNDEahNp02W8/YPe
kOld7JqUhU6Ni9mP8drpCvdBoJrjyiWMGfuFG04ZzCnwrQkIJE2jFzBgR/VI5trjQ83sEYZN5JMk
65fNcM0Henzl8Xlc15Fr9pny13N/voC8iMyox+d/Hh4/8udTA3xvIM3x9h/P/8evf3zz44X943vS
NDkocl9s0r7oJO/xfdxh239/yLpPpsefX1VjzjOVMaJYD/Za2b+Arqv8xz/8eJDW9I8/nz4+wv3x
n8/1EE9QuToa/hrP6s0PyNv8jsd3qf/9W/96Tt0TSsICuc7/W5VgmX59WHJkMlSMkQuriPyNx5OP
76mzdeI/6cSekkZfRkvo/ONn/3wK2GF2iEAhMPnxU3++gvA13aB1IbOO3JZpzf2I6okKGfWX+3jO
GKbUGbNOcVIMY6gW26dRIkwoiisimXp0Bo+P/jz3+LQXwmvR5W5OeP8YHYVTq565bS0aasZDktzo
v+sO1SnSss5GOOlMv8Yn5QVMxYUZ0egMB0oYOj43lMH0/t6WN0pTXKPlFzp7oLgOJfU+fpXozar5
i4n6c5Poe4PtkBPb8T25kJqKLOetP02V8ZS9mlcIlPaXwvi7RGd8lCiMHeQpzONxqIx+f+dCZtPS
MwApnfy96Zz4UOIJNbbxB2H8Yu6J+Qaou7RHr8SH3VeBFWVmAurQ+SuHdyZfxDlF3GNc5RMsaem0
TrtR3lhTiIQGwGq3DoLoH9VreliDCSJ3BRyvqWGu8FLbSc+97ZRtAENLr6rKtBAY5eSqnm4O5Nc6
1+xiXnEroRJKN13vi6SeIeH1IiwR5TMs0vJZIK43O/KoHYsI/RXIcVn+SXTrJBKwMNsTUcLE4Bq2
KdjtfaC7pve+yT8zTDs2QPo+3uSMyu1W2GKqWNPqHO7NRZPuWVAZd6TCVoHtXVLfIZACVB076ivT
C/V1ek7Em/BxbUufuOBlq0GSOWQv+TsrdXbFtL4lKvGleKmfIgfLnL86EVAAbkmupNq1aUR/WP5P
w7rMtG5DJ5hxcwT7zM9719L3HRK9MLIZwOFYQnjGXtOtcjf5wJi/pdP/U71U3hc71PBonbrRnX8W
+LveYZkdQ2YjT2+TI1+YERw7KO57EFVsYhSXfSK5qM61Rve3Nd0rvgyetlU04/yNJCY76jX4NncD
YtJuq/4KXs0dPciNfo1P+k7/Lj75P9DCe/Om77LP+CbVm+B7Nf29gYxaDc7X0APRaVOHcQCUrdVy
XmGcDPbI2nT3Ll6LNyKLr9weS3iJO8HDLs+u1I3fg19f1s28Mg0ePA0WGKizXRDurdJNZVvWrnST
cFnADIQwYBOGy9DaDr3yhlfkvRMcX0xdxX0vz5fw+SesPwldsQPQ3JYuTAezEgH7Fuk2/j3wHigq
TUjKzuRkNtb555mZ3y04aue78vwcDzvBAfbkNZ9Vh6LYTS6xh8/bILrh9poAjnWlAyFm7G258J7A
PGS/SK4F5cU9jbZOOzrYrAd2ScI9fGLH5XXH6oI7fdmmt3G0h0PM8rNZDoyK8QCewGQwN/Z35a2j
q/ROlMTfz9LZ8MN9bnoD6Y8FSVhcAX6N8L7l8IYgd9z6xr+bXOpNfc9rm3PZ6UilIyDKnZzqRwtE
0JGtH+qGhgtNH2f54mT7OiXHyWdk5cu4zs5kql26l05hCZkv5gkLuIM5Yjvtaify7+qu2daKnVlu
3LmG99eZck+djeVkbFZppLvN21e6abakJLzS/OFGTlZlm/BScB2i0GBEcBLOAZIEe7I5efL1cubN
5Cw7CIkT7teD2d53El8ebyk5D0xSkI+ixd8ZNDug6R3EvfaFpWBy0t3yhO8s2PYYxvTtVO/iM7Rn
5h6GU56Y077TLSGo8i32kB376XvspfvV9rVnw1M+UTlx5MDpmfaQP/kIBo3PhHLFE0/LLooOfkm+
guzm5/eyuspP/e+idzgqRMID5663OulDOVA8jhqeNmxo5/h5XpiTOIE7Nu/yN0NMUUIIizDBrgcv
3tCoBFtXSUS4+owwp+WIg9hSP4ZvrXWL7lR3RMK7lv2+wKJyzN+xeEkU+xP3kk6KsSuctdpPb4E7
vRHZbSLGFwaYpcVugQq0HufoEtHldLgm8nu5aQSHIkv5HO+FtlvQ8Y4eSxgRSXYN8cOFP+0BR9uT
Dz/fop/907gZjAtHZzkQ0uikqDI+QaMuyHocuUCj7mfs5zHJRHZENubwCxMxb1HrJD/TwS20zYLB
yM73XIWhU8IGXI5cIximimdl2276m+Ryf1XNI7Zb4TmhcSOR74kc3+b78w1uiIm3frwnLnXWesd4
UT65WXILrB187W7I4jCGu/KdOVGq8SnHoN6ETzF3fX/6nClZRcCxLn0gFmhnfe/p2ZQf+R5MwJYw
VPEb0wWOXP0U+cMWsXPu4MQV+h/5ZgjWtz2m1kvkZzqY2es7BNXyI3zKXkjjvpDA4Ij35oU/eP2j
Tyw9U7CLoy3X2y4x7WDX+uDHlnO3hYn6+A8R+PKJ4uYQen57m0Q3JmPBpeF6hsLtBE/FtbyVNwwu
kboNRpsjgbhgJAEm9SbkWl9MPm3zvqgX8pzrTeLzCtJlYyFVqr22dMSZWxJOukTYyC1vQ37nzsAy
8tZj0YPAOfJ6HCx8qs3tLdijhfVw0G85rZJv87fe+kSYICFVDj6nUMu1AuOX48idlD8QSvATIDwf
zU3qSZ/yPd8bLOeZ9WUAoZOdgEZdNtrJS2dBA7jE+x2WpML3CRNEqsHjXq83bt7ZiROQ+Gyck9Dr
MLUFT8suvmu44JO28krjXBmYWMUf0SpzWc+Bc/rKDvyzexNvXKj3yGU2H+6VQ/2OusFh8WTNINdD
drRP4zAyrQ9tPzz0H/q+2nEZ/Aw/gnfhoOzqQ+gLwLBs0xl8brH7sr3WzEiZwl3lj/CAsnqiFeIQ
tPRYmFwWJ5doaFz92Y8racA2nbpaRmM8nHlz2pspbTiEzuytbyKCAv7exH1dT9N6M9A+squDiSYe
eKZitz5esW7eZR8FJRprHTZgn/CHxOXKN6/VQWAtZPcgwKTHD/djKd/R+FDw8Cjm2zm/qkN2wIzi
IitOM9yHx6FzZMWX8q3RvxjmphpfInrAcQRuStwRrizqyU5TD0nsS884EJz7BkKpsD244kazqT1f
Vu1y45e5h3RH8glTxo0cEqTw3lwiP7Gu1dbwNiScO6pLtLetO5zlz0TFN3bpjU+AssdLWH9CZs+/
anxseOWnb4VtpaxYJ4E5O1j2Arpmiy3mKvUVwDWmiT+SpTyDePrirzI/woT09GzaYCU1PjI0d9R7
lbsqkoPlVa0yT9wxiuV2Rb9qMl7odWrBsdBs1Vs5ZMWX/NpgqSQmif0ieU4mnlNixIOtNbyrLi2F
iDOFZUfaZn5xSdxF3SqfrG3cTyikJQO3zGRz+fe8c/lTAdvH8ilX6lvK7RdYRbijUOXCu7DyRPZI
qsSdKOMbrG2ilFdZjUsJSkFdESq8fW6xBD7X+pHGfKHtEXOEg/e1HABk49AyVYLpXUnbDC2yDRSg
N4VLm9uVp3ONuV3xJIeUxpijqm3lq3f1LlRbFGf3caOYlBG/qgvXufGGhnInktm8o3Uio+/m9Sw2
bRY7f5Ywd4wOKhW6xU1HiOgmbWhF2zjzGPrqM2uFU7aEHdlMVhIcSI7+gpSCekcegTK6Mi2h0kuK
nczVKk/7Sb3QW1kyxKK+8Bwk5xDl4Sl9N34i/EFyMw0+h2/4xqf51/Fg7cu4pQCq4jUDDWPTvuNo
ZxeBjQdpy7vqhdKFPqQ47mrVZg5YDSTw8F56XP59+iPdJ4nP9UzyLhMo7r2v6riFLKKZVMT6ad6L
3kCaJeLI9DodyJWP1nesq/c5AgzxLqhHoIF54b7HJC0TZ0lZJHvBBs8G/Bnuzz+T3EG1f51v5eiN
si+Wz1hB63TTpy7dFfHWooIkp41XoFOk7RT9pLQvs/AjmH6ZsYNPicUlS+z8vRNtKsK3jlYzJXhk
l60jPy+XKbYt37Bw9noUGDMxXOSz7JcD4Ryc89qFjqOx77kLiJQYCVZHpz4F69HjVCpv2YuQvjLd
2c8kDow77bPlTjBeMyCeDBI4f2y5J08eNMtQbZv8SY+ICt0qwWuW+AWrQekU7lSs5YvCaibDg8ET
Vn426GERp5DAmCnXXrpQznB/7JB6ExJyN+/oAFp6s42bzD4xQbXqp8ghsvIVRz4rkl9pAIUcsfII
Ke8vTGvDYZMYrG3QXAC6+0W6T5utkaPPc/METetv9gkj6+wLTREVcyLiNxGoB8ptZ4SZR55V4orV
BiJKYHmzcCzwMahea7hFuLmsp9/WuhCgXgDZyp2U8KyvKnpOdgRRS74u7Svix+DQU4RxHwGA44B4
DWti7o70pcl/qcZjGiMaa0Eizs95Gro9GxKhRr4JoJe86NxOsqeOqeaNN2AhtIjqAGdJmnJfrtMr
wRYzXiOy4gXmJoeIdVD9MI1rg5ZK3HPLhh9RqZ/jO35Z67MSiIdjv8NdiSDyOzlsSkkk+1a8IsRh
CnZUQ+7lFLFTtacFPt9ZbLAy0RIeCX8go4aVOtuQrUyoRibcNL/LfaACOgzQtwbmcvQdCDa1u5Ov
qrgdMWS8aNaczLSVah/SFOFWRMHEWrdkTxPpHa/cHrg/2d2F68bcK8yy/QtaTOrXmsa4T93RveRb
GlkOUVjn8CP96I7v1a6036tvZTu9fS3sxACgOd13pbKC2xKb0vgjZmGaT7wJbwY1DacopEd+TXNl
L7slmeGJiH6BZjstWrZ3H8JLErrTi85B+kCZe5l0L/mi7DIchduYcXwlsEJwCTaub4TyfA5vrKWF
W2MWQvLDSTw1BJ6yNWKsxDiZKpXH4pKf0j1/kN29YL+ieYDhH2wQJZpjfSbCCjZip5fui0tBBPLz
9N2TbdesaEQ7FLekWWk0Izira6KW3hEoCZWHpgtjrM0ealqYM7isrhxQuhJ8RhCYuovNY8pg9xq5
NSEy3EimF64tfhM7d7w2LGPlU7/hgkt5fXUILHVLq+GFi5crMvMZmtMvYE2fWINgUtAi2JLfwDR8
J4GSXM+y+Y48/zvn/u9SfRjYG/Y1MhufxtRv8SY9cbnzW3I2DdcOft83zrb8Hj/lT8ah3KCCxx17
eryecLgkX8g2j5bPba88UeRX1Ta7BP2lSH4txr6FXzSy9yaIIc+B8J5LWgiUxevktL8pFFTWW/KT
PbnhSzgDt/KdBpPwmQLh+DIqt3+SPSodFsjCJ/yK96GYrpxa3YWdqvRGeak73S9FdFXaBf4F/eTX
QlbNhV4JCC86T7Ff1J5IRcvBiZlMOdIXjaMYgyFe3sxntJ8ReU/5ydaClA+WWaLKfrUE/DDpY/0T
7BTwk6tZr3dj8ENPvk2jz6Z9ULyycM1f5QYQ9cYosTQwKiZT6QJ9Mc5/g/B845fDqrY4o7kd16s+
JOmIhnSj0BNf4ZaJa/dg0Y7dNYQY8TyeM6DCu6CJbKpZXHFlsBV/6fQ+9Cs69/bOCbQLNvwNsgMK
miWrh8S0G9z0ozk2sl29atFG+AoqJBtOjoKBdE/fuhLBOatOQOeldsOjXvhv9Rc0ieP4Gh2Ct+Y2
csNk0znaZOOHph09we5xXhrjrRRdqXQ+0Fc29v9k70yWI0W2NPwq/QJcA5xxGwFBzKF52mBSKpN5
Hhx4+v5QlXVd60W39b7NyrJSSikiAMc55z//AEF5U+w8TM1GSggPNnXm8bBHMZB9hn/Gx8o9Vywv
aNyEsCaPMts0lsedWFlPiQvfEvj+XI9v8pPnGW/zUQQmtVD//lr/KXqmIOBN9GyG8qfumK5us4/8
8Qmv4Ojc3VONDB9Y/g9ETeknIhb4zbLaQ70AZiSlaQs60P2eu0285Z5Fnb2MG/W3OAXuA7X5CUdN
+kuS2gcwTP1df093XEg1u0bXWaLi3M36KWO0u5zhjOg7mgkez+UjtUDxoc/Bk81YjJXabEFAADBA
etinsUkBB1nBjt9pG+S73OsuSHL5rqqfFNbQhAHKdukuOHG7qPHPXQYBbl/Yz3XoS+MO9UH9Cmxc
29BisOSi2O9O5MVgKNQ+cNUvKKxrgtrx+StvbkslkH9VPAgaMLg0IgiOn7bP6vwGQkeUl2qfw3Jn
Ll/8ByLjwsVZ/3cVpEYLgnbqZwJUJ4zg1jrUSu5If9rX1f6JKG0n/iY2bFROvAfum0MQ/ilvrPpf
YCOuERC6jebThnLpsaGd6fFXfGRjjfsQuwc21tDjhTo8b06OyfVCjLsJ38HpKOFLMA8qXrolAEus
pcPtgRNNrGnzHPbg6Nv+tX/lfyvitjdfUXGUDxWIMzlc1vug7Gm88Jvd9BQrAeE0dG+vI9sPXn+U
YewaNzoNp/xUkbTzqHJKDsCb8gs7Km8DfE3Xxs0cs6tT/ia7dp8S3IeZl+fKF17si+YSXRtcnuEW
0a8D6Oon0kYKus3N9KpceQxVHpuqBfWECRBFFPzZaF+A2gR6dk2I1xp3E/6crGc+USfZSJmIoZxe
u2ieiNDEEjAMx//ZAYsL2+0jvXr9SEQY2ePX6YuzNb5Sa7GtYSNL7vm6+tj0qEvDdyKCf9G6UBeD
5bJBYlVQ78jGSE80Fqff2EOG74nxSImJH3nCcKhjEPnF7ja9FVow8jPWAI4imT5d6plGGVCDW+tK
1Z4fuugyI86Ve42n9KuGvPQL9YKyFTXQDKalWXCgtd9MCaSRAC3G+KpK7rR7uBW2u0mfVOaVEO6T
W+f4ypWTnECeBSs0NsQFDBf5bPgzHvgb6mq80nbiq3+EVHYG8GhAayhAnXeq+xxcWEM5vaEVoqTQ
wKyoESyuwQvk0hZ6h08xoom9lt4G6FMbrHf+5C4ORpvM2gK5G0cpfTMEg6EsgSKREiAHqvRbmq8l
PZR4jo7p4U15BBNlywiymNTBDR+LCwQBnqwh4Jw/Bg/FZg6YSKBIp6ySacAZhaFCtgmPdpqk8H2W
F/Fa3jKfZ9s7p01NX0PqLPpvB4SGIK3aU9QvUozek48sOrA18GmK5+mLV2JbMWnYVXK7KFNvOTSq
J4umdutUO6c6iy+ybHU2uI/4UV4Tkr5BHF/ClCbBDy9pdrPNgBfDjZZdS+fM0Fs8ij2eTy/NDGHr
3GzlS8wi5Ofr6FyzqL+yaOs+TiduZMBqKGFX58ICB2nC9cqvahBFf9UYtUFBiZX5NOprOwKJgzQB
Z5O6zJcCNXsx29diDpi5MRWlf82e+FmAnYbiIvN1c8d152qMJsMlfwISoq0mYdC+wxGNv/B7khw7
b9qjzaCTkJymNuClMG1D0FSZr0xncAl03yvlTw9NZkafCLPlCNY+WR+lu7OiPYYFVM6dOGHIoLD1
85lJDC5b0ptQIASTOq+LJ1k7D7ZsWmtYMHAlWJUlQ2Cf67DmLd8Wsiwx4VFgOXs82vNHChMDYxfA
ioo0nPWz8sr8RWisZ/B0rm4DQIqbFiuy3vXimTdkJ+N81Gwp0xP/WrQ/piz4gWFH3G5puapndUJ+
9pSa+dYY90zYK27v+Luevjmpg3zn13mftV3xONE97TnipROnlSPiuGrKnZEr4iliz0fSGNwzAuOf
F3g26zzHHu94FnLGOV8GXjruLlU9AkMog3AxMT3bgdsA2ENfXHMVgSg/WJ28pjXd89wLlX2lvnHU
RF5zd70A+/MFHx9kvV/LEURmaCGrCzslTz5aaq3mgbseJi1Kta4SrhnHSjcYZmvlyEXlOc9Z1fnQ
ABrYl3LHM/qG41JjgOz145ajYm21lMzojSx44eslYldgKYUmO9y90j3mHiPKD3xIOKJfRCq7BHLu
VeWPAWx/cSIM4tbnNjgJUCUG3euidXxLe2Ot8CWQq26ur/3XO/MObn/gIxi01VDeEFwxKPdoT2qC
V1mo0ueDcqz4NtDI8qpTfeD08/Y8+MvHeSFfZD0ERuTrBY22/BLHjg8Nl5HDYdELn0/FTcS/8CNc
DjT/MTPi9bA5Wiw4+WhYO3PqOAV8RiwNOP6l9ng5jpxf4vOyCNaLVMPf9MpdzAiJC0gPijJsHd+o
c3fGMUhnfsezhyoJoIV4QW++yA/eeHxkSqDQMe14Xw6H/5bukRe0gHnMK5cHXDijazaMR9u8cVeY
xoFbvhCnnmhNpgImmgmGwKoHEY6LyIutN0ay5UYlHX1oGNY92SeD/sfZcWG5QXgPfpDLzhFymChv
MSa1guY+0ve4kzSLvxT3zerDyfwAPijVLzJJbuWt5u6LertgZspU1/W0Jys/AZ4oGWDCI2ueNw+h
PytwOv3ZvkvJicBnzL7jeHDcpLcRWNacuQz8LAa461qEoQL8rK9LauXAgrhT7rBW4Xc+y99mG0Ag
5SzzKfg5LoOGiaGJChQhwqa1LzHUSfHML8TqWbpn5nWsDy7lNG7DImg0zAM9BvBxTsGNFtbjdQrf
PWHpiIaPto9Pxccm7w/Uhyd9ve2HE4usvxseGJBGLWaeXoSh/VMO13PiHPv4JLOItChgxIbUxN2h
TBf4u5UBn4772Ix9Kkc8BTsiU13UNtrWLg8Pi+uxnbjD/YhLLXyxDll5fiiMC9w2Vd85aJz0S8/L
L7u5DCr1wGjcFT7UsUzzI3Onmq9cYz7mGD5x79ndI19yuCuVq8ZSaU9dHmoYlaFPxCyCdcuYaz2x
0cmFq6OTOQ43nMV7+Dn9m8IHwSnFhjXpNM/GdPjrDLOXKv0eciXnB/sQemFE0hL3/JfpAOmNI5sV
n0vCvcj5MbuAG46gRW7B9s54AcPjbHSLj6MJLtmsQjgFtu7pis8JK7t9XOy4dJwoptYixpJ1l8P8
5MSyA/F1a/prI1WiPN9y1vn9jLCVBbUbhca6OLghO6K5NjswuW+Oj+vKsgyZ2xkrPinzk/vV3Icc
E40TizE5cmJp8/hIHP/KDLJhGW1jyw8B87GHWntTiJKJcWyL54XYeogPLIIRKBNrnK1DLGYG9SQw
QDnpylACM8XyJzewWyC1zTDOG5xYtgG757bBxWYNZXxIrDduRvcU/4KuWjys61UhYxLHgsNsIQf7
oHtgkdHg0gMbdG2VfMpcbIHOKjm4jfJKBhtXjtvOMXbWuJ5pwRkQG1C+4p5nJqWF6ODEeTVrrMTX
NOgaGBV4c7FfegYTKXdrvsT0Duzl8LyYMEKj8mZuivk0inu4/c0TOBtMDtc5acRHayUI0b2dh5if
r1shh4+1kKJ7NTy8O0JbquHMN7jUDR5WDU2F5zI4h9ByDV84o6p+geKVgtzrWF6QqQ1ejQ3R3jIR
Quxb52td1+KeawnQivVZy9izSTA9AymkZMt33FlDt4N5CZLLDlQCk8LrIgaX8zbjIMo+rOsuuz8t
fnO1IfrrGDxsQ2bk4940gqL3sshne66MI8uQoxijgAZaoVDnBm39lKbkg3a3SQ9ufO0jmODYu3Dz
+H2KO+yeOw1qppMeKvmp/IKxwjZm/G6OCvaZzgMxwB3nlPLGfbPb+xorIHe7rqSBJKatYH5KkUIA
t9dxehYkalcme4g1x/g0l545vo390zr1AkqI/TihRkA1jHAeIP2BzZR1zb2ICRSZ5A/EDesiqJs9
C5NLwZKF+g8kVSbBfOUOxPqVRc+3uUXK6JmHEbHfrHaGeNJBZQcEuT5k5vjQ3StffO1g1pNso/jJ
4hDqA1eNJznOvIpzVLIH1IDFvB4FP1nV2/XLVSrG7hqU8QlvK67A5O7XSpr7XoEE+g4iwtvbnced
xyszceK5nfM43ZLAznJPcN9YN1ie2TlI2oGdBKbygkNtuWPZDOY9tyUs9bDD9QvL1V09HnVeCsez
xMetlQXPDCQUeF7C7GGzI0bUj9OHiQOC7MBdoXQkL3nW6ix4RGSyWUYuGBwYIkbNfST3yrxTgc4j
xKr3XB2c42uC85Y9QA6nWynvQyouNpafzYibtb7L31kz3FJ8MnaihagPPsHPds5mxM7BJYrUQM0P
XDR2ngLSioXYlfESnGCv+4QQwgbF804xD/z4gI3TxqJezrcF5LViW2k3trEhubQOhGNqcy/C86tm
7ay1D88+wDK+5BxSnHG3qBM96h0THNMFtl+HDFxWfquIUOhAHr+4Gg87tDnpJDel8aJALDO/1npv
1e1tjCxgC1lzOhUHpnCagQ6PrH4CPtTVb3YPnpaLzwc4AYxkqMQ4evsXm/wd2CjNOv3q+viGeQL8
CbOI9MqVZtB30P8OMC0Ak3k4tyBMIRV5i9m05uycySX2uDOINXFVNo8fe5ioIZFKNP3EyVztYvCt
ZVo0mhbmWMTx4iBBzhpqXB26cEqFZMnr4uQpkqHePpI5u41ESshKBqVzlmoS1JZxn5DpcNSGSpDY
p0EjSyFRlQY+qSpR7j16Ctx09WOmsKYwUzsgvGXQraBuweGy9P9xGPorDlLq+pp/JlRskNnEJxfg
DC8JeZzb7FYnlrLDC2PZddJ4lhaR2hEp1ygs8CckBkP4Y/zUGA6N1Gr98+MLZC/md1tEnzLkIVML
ns4xoq+B5FfqGuTi6KthT29kT15bZmuPk4Mx50/64s+vhxa2C2Hm3H6+1WaioMhRH3/+rSiyeT+B
3JSrPqjUSeAqOrxxZZNwyobx/JPql+mQRn/+0KMFtuTPX/+K+tNrYn8bbtx/QvH+8ukRXWCaFY8S
OZNHa6oP//xAaqW/nNnCqv+/ov1a/HD+Dv3755tjx/IrSnJ4OmImE9tcrTDWv/5liKRUdRqU5XL6
ScBUsnb2pjWXtrQx2IDH20MQCxHv/3xaR4Ea2jZZn0Oz468/3/zrFxsIolA8+Zd/vlln4WFs6cH6
DqyntWFC/rzzzx8/pkzZz8f5+evPN826eXVVJomTQLYUFWpDX8mTjiDcv/+Q65f/7Xs///rzPX2I
9yK1kgAzyXNh5xrZpVgt2ktDKlJKIxdH5LhmzUur6kSXN2h7e+YbetRJD1sUc6vjzkLNiuSdGILc
roJOqZ8lyMwCWcx0Vng7BRkopz9drrZ0fuFXZGY5FUFDrqXbYwFpMhhZ4LSlQGipPUIgGMvoVmJV
Pgg8WrV6VdTFqHrz2kG6jqMxflMQ+tfQOjwKnI0yy7u654E8kmM/lHkNuXmmJcqv7bTKCh1sPLvR
Wfbu5HwV3SNid9z3Wq18UhmFJLTralLI3artD0y9ZhACSGK01j2eo3eNOq9RQLBgGxniwkJ5MsM5
DMwWEzsXpRYtAfhcNe/Ickn9xOCRhl3RQwevkgj3gADX8FKv1ofjQSXhkiFciz/dNDA1dOi1cHjf
d7kEh6oN30Xl5xcTZzqad13Z9147lBD27HMWEV01Z803LpI8oCPKIAu0LaoZphPFx7SehxDW2vaW
qQK5HSldocJUZsE9CKcMsmDH0fHkCD7q4rZbSxghhUaHga/aS6X2B4j1iSUZ0Kb0z5VtJwes4GHh
gDI7AISWzAiKT4ePseKktQ0mA4n1Ilx6h3Ki2lRdi0pqQqyNtG36QChIvIg9Qv0Xm1jEb80cKjSW
qz3rUBlBXqVfLgiQqWXmfhLkCuHUiJCoZAAzAFZZIfOoBWxHTRYJpy2N0DYN5aVo9Ed97brQRBwc
IESoXkhpbZhH7m1yScdqR8UO1Fi+VwOfWFEySIGKcx76ybyqPLvIUT2SfL1Q2EP2rOPs3e6pRlXz
y01d8xwNPOAKQnvwdoheNYvOsJgokBR9Pg24/OHkV5YnV4woJtQWOptZebm2lvdaFfoR4dcXdGGy
ItkYL3ZxKXHKR5cOQ4pBL1qU5aTZ5lujC8riUQnqIam4gRyvcYJcj6J7Wd46YbmvyQohmr4rhXPC
IeCQJlV/GGpzk4V1dTKV9mLbptxnTf9hRSY5EbKBq8LNu20U+37QEp57yZx4eeQk6yKiz0nsETTH
/i7rRW4WicgtNYzvRqGciwqBlQr1iDKW5XZ1bvONoisPQ6KeYlLkDhImLV5YBUwliYovHd6zRGEK
tPTZLtV4/s7Gt42sfi9bFH7oP66CPMejyJYjeYRU/3P4aQoLXUcmLyQ1kgT3VDT2bjQ099zWzRlh
TX9CwEIUtPZHzB1KmhrgjEcAswYISb15Mk0tDZQULwUVCVKhEfa2PPQWKtqua/VjCTkCvd/BGQkF
wVSGJqnGV6XNrQ6rt2Ign8T8VouqCLBaDkI8kX3Rds+yLT8kMRaCkOhgEfl1XelIdrGBwfVEP9vx
/OVkdeLpSew7Mdo3iVYFG6dgov423L0itL1MarTNFpqb0oXr0S4yOZGvCPwzJt4SovqWdMUraREa
iN0ghW1MtDgD9ZapV+pOj+xjUY88WOxw9rIhJvAp6g6aqiwHKcr53ohjbGPNE0uk+MpD/ULa1Fbv
scbRCvq4Ab2bJZmsyQ7YMG7fjW7aG06v4LEFTUMxuNtrQg12wumeZzWfDkIV54ZLA+QI+zuK3e08
iN+mpL9BeoUprUtVpGnzdWK+K1dfSDcxl5tpiNfW1TqQjyXB/kFQE1YAUe3c0xOixrLqDL5ZO06r
dze8wZgpsrJDEStwRkWvozbW44wQ9jhHhgySkFS/mbDa40K6tZVX5yGpxf3QpE8hKUWkRHTZQU+f
rahSr6tDJnHL4qQzz7KyRH/q55GhDlSsjvyZk7Q/ptn9xqEy2RPF/QeXsw0U9fi58iK0p4fK+VCS
ZTy7dXUJV2fjFPUx6gH1M18pEvgbdgR5tWe1rpNzpsUvpTXS5zHJmHPtoikL26Yzyp2S2bGvFfUL
q3RbYz19sYqe9nyU1M2umftJpzAFjMxHQ2nxqTYtP5/q3+kUntNOF9Bpi5xgHMpOfE37c063m2eM
XRqDMZCTaRauIeNTn+rdIUKqw+BhhUgQEUdtmlySrNkZdvGnw8oxQOEfolZHDSrloRMJ0lRLf+2L
SPqxYU6BHGtrV9jjoTEJSZeGbu1MSXtkt8auUPMXbRRwNLr5XrEjhmJiXPzCKTy3qshN0d3+rE+C
2patZTBGfSdVfTjrdXEn5fI+Vf2tXR3f3WwSe7w5zrhqR8SMxESWWPKRwLoOP74tJ68KCHHA7ryP
bDIQzBKoc4bioggk0np40Kcxp7VQ2mNvokzqLECFptfzJ3RAN4xFzgQ4XhVMl317KVBBUNA3ddPw
RIU7r6UgKKlSfpdp5ZMf5VO/G5+higiaxf5AnAhQOSlACRX6voigdVjxcFZm90FDjxyVrcvIxCkh
cHtK1aX7euyeXVyYISiAKmoWzdYSOb+ShWqzcgaoMhY4VatHB0sF0sxK2zz00p8J355oDrURqkkf
wzSterA5p+GeUbUhMOwKlnk6XpA/Tln5BwX/ZuBcfNbLW9NiWRqt+UvlyPFbKF6WxU0uc3xzzAJu
w/A+GxNk1pluQD/NS3rqm3Y645ikwhv+jkyLwjxq+5dYeZAmfPTM7ZpdmI7fyWyEjy6TJZWYQ3wF
HOcSReOvqLPDQDkITKSbmtGt3k/AAHgrNgUlfaZhw9MWxr2Zdb+0HmMhnXKjcQDBW2d5S0KIGA0N
qKznoxg+7K7zjWjpfVMbGTdrIY+gJcNf8DKLJD4PNSNUB6d7qbkMCG2aHNrwfk0HWbKY8PCqitFM
2u9t4h6kPpBjppE2gW9ctVpL1IHkPvXrMDRJcMxPk7b0yM5XjEmtHic3qQ4kYJ/mfOIgdZS+JgC9
cA3Gg51ACE00XduczURfbnYyNBccCoD1iW93QQhIIsXHf6pvQuutc+Yyep0Q4mRkKzN/w7B91rMv
pyL5sQ0H2EFpRhaRCeSK/zRTKrXaS9uLdY8eyTxpk9LtyPl4FVZ2WwZpXbS8fUG/znPSgb2ZokzX
dbaciUjDLdaLd0QYpCccI2A16WKD6QFzTlXWnqXdg5j1eUH0Z98U+AWUl9LoUhBw8i2khYVjHnVH
Qgualw7a4q5mvo7NA0bOLfCFsXpB5RR0o8qUvtFKoOHWKFHx4UOfkgLS4SPoIe/CRY4EIsN177pG
TfZDik0gxTfImd2NT7SmddChx4YOzJdEsvV+npkEckF3i432JFEbA1pqH63R3IpKuDCgln673jxW
Nvs0j5xc0zJWTi4lqVLsSmuad0bfmgizKSMUdqZ8IBMAh3uKS+Ojovb1RaH+LtqSmb2KgtGWbXwi
UNF2uUlrfPR8KVjgIePaXA7aIRzx1RVVcZwstslSorQQDqJZkiSFmjtYIoPsVnq1r5JVhgDhs9Qw
1ZvC5aqqo7bXcYnY008LuaxVAdT1LFJ3k7FAZ4QQRkN91LI2ux8SNw3igeF6tuojq4rYgYXom7Ma
ZoFW4EzUNUmIP+J0sCTyI8ceaPqwRTjm+Yive5aBSeGSa2iLoDwJHJFjR6zP0YtjjvBNM5LLcQZ+
i95yGy1+SlHvWfaSnTtyVBDBlTzzdDW8zna26gUYn2B19qyq4CKWoWl3tYMq1qC02RhRQUJ25yCZ
F5hCGHa0gwaYBnW4lBjLVScEjb+b2U6O7lIRKjB1H4NVHxYFa/2iz+VuqbRj2MLcdm0iaVtgtDLi
YFUnuvWCi9st7M/qQmNoquDVjgqNbIaboaSquavK7k1REhI39NGlZsFKv52ho9NFADlhxZ31S39c
0L90/VXRx+jiqOlNN6TyRLsreHb+WtoOB+vuNFoJiI3DrHFQHqrSPoQljYI9MNVUQx7fec8UvbSv
NENemYlfMotJ1c4wjksNrLPRvsLf6t/GcHoBdiCfJnPY5cxuX9nkmkmcMc/hICQDifyQ4XZ8tOuW
vaWJjx2TfqVVwyBriAnLcy4n2mais4py05N9Theqjse5ExAncfceBkrnkqwAqQnUJ5osDjaJM3eG
HA8j8MgYhQm5Q6QbGW5D8LBjs52mggxuE6NB6jTKbUv5xrIsPTla8jYlPFbVmLuR1cINTQmLfAif
sBafyg7aa6exjc5WZG3qyHD4gfa9ElL4/dx+qNJsGSom3KI10QPx8qYl6nOcMipcRsbyjitD6P+M
+sOZKCSlbD7ipNF8Ma1Wn3DNuxr6f9ww/YjjkbaryK5TIh4VW46Bigcjcw9sS78IWMcxL66haigW
3quizf02Jn1iflmWGQmZCwA8VMW17LrnJS73ChmGj7n52o3jryl1IdHGtJI1MIfHx603Otit3uGr
PhWoQ2CQaNUEX8E5jg7RNu1ZaOpHu+DNUBAGZmM7QNSD5cC9HR86txjvM1X+FhIZiWOiChkTlyQG
O8sezSR/s+RLXVXm92I8lkl2j49ycxjKhTEQCR0MnZkEdS5wa2ZcJh5IPmjUn7Fxx33vMsvDwIaw
uJJ8QqyUMpBFGI0YuXwqC5MFjGT9cUZ7psDh87WMyLF43OF2CFOyZH+vx+RXUuXftR0RC4sxR6uF
w7mESznyVLUX59vtVM23Vo+QpF9ePgdHm67qoPiENkESxL8zaEj9a/CTzBP9TmvHvZ0V9DSy35Xs
4NtBm87jSHQS/pcU/PFlKchWdkeb0UW97CdsNrbTPCM7GHCQSKxDoa+YyypMlC0gxtzXAOJD48Vy
oZjS6xuCX0YXDfdu3Bhvpev+FoWCCeDQfRFzAwEpCetgXqybyDUQ6dTedQpVkU1vVztIaQwFNeBQ
Nmj1IYxPBpYgLrotrjq3jxF73WTD9ciIt5rGn3QNpAJKNofX0a2/E8aUfV/8MUMZwZBHg4rPssJO
E7rqp1JAJ8LUevbnnDlywjBOMSymNO0Xfqz4fjq7uWuqQ2tUbK8GrVw4xq8DKWnTuCy33LxzC5TG
2aDgK1+OJdxF3JUUhYq5A0t3eQ0l7+77rI13seyGzf87vpV90s//i+Mbfk7/s+Pb6++u/4+XpMXD
Ovn8d9u3v3/zb9s32/6XzeLU/t3e7W/nN0f/l2UK8ALDNawfE7d/nN/Uf1lCxbjaIaxeOFhP/OP8
Zv9Lcx1LVW2c4QydJPv/i/Obburqf3d+A8XQHMO0bU0zXKHhP/fvzm/RbMi8TKP4IBUzxdq9+l2M
DTIJCUnNJjVLCpH7eV0RKjEMn/3gADQr50xqwxXKTWxYB0k8KU/cIBnADcoSFMs0CkTaMkIpaX8m
aXgbJpXMHGsK16wZF6dtasw8hUgho/CSWCdCaS1vVo86oblMJJirDXoLj0sur/LTMszaX4YGm8Zl
7wy1RKkEa1wloJXAWWBzGq2xF8ymiIRxpgpFG1He48z0Ri/lpx3FMOgcuUstlPd41pwIuFjOcpk3
i52RGgK5oBipDmjgt0BjGHyssyvsXgBxYwT85UWptMYz0tHyNf1xiIvEE9kAHdYYL7kqlruJ1Fqc
w6kcG/w9sKSF+6vNTJfrvnaBukm1MrW4CPDyp89as2PyJAPh0KfHbDAdCCiQIqHBzCXjWX34bOcc
Zjar+Eb2GpiYTqYBOR3zMEnfmutLKycoL4mteDjcIHRQ6CWivAdPaYj6boZkR1pySqtVs2XW0S5e
5gnHcSaqDrJ+jHEPk4m9gW52F2dtSSGY6E91P8ozESlPmq75c9+9WLG8N412O0oSuHCCsVpIY2DB
VfJKxOMmIf+9UZWTrN2bVS2XcXCfVRI0jDLElgBnGrJbd/2PdU6PRJh/FTlKFQYieOB3H5In6tYs
efz1OPqgtjWufYKFvGr1jCbz6iSmCQ2qVqKAirV9hsJfRkwfZjEC0Zn5yVHHiz6qbwnBUcijdQdq
DeVGTOIJAZbAwDqz/Lyq+41LpjNjaRg3grgGL9SIaE2NbleNMU66HaldFQscWhn9i9qQIjJgM/W2
iG3bl6fetjEwi6IKyFPt0QEuctvowEizDh2lIIvEmZDvR0+qTo2rMb3wJCGTeksTG6riodb0c0a6
iU7McpWBJzcoUqIccrCWvjV13N5anhjTChsrIoR3NJApm0yOPxSrF3vn7pIWZApf5fjcmVAb8iTe
yRLVmKqj3yibYzdifmxINxAzNmtNZsV+JBRJh02e5zC86tSDhyisUh+kzWMn4DabQMDJWqSaCc9h
q9yPuskUpUFSKOQl7NpAAx5irE+fVjGGzwvb8bUkfsw6Aynl4uLN2mkYoCIxMYrmYidI6/pePsdP
hl4/JFihF7oSVAZtJN6632lPIUpX820SRVmaE7MCRAia0YED5Mj77ZGifV5a6eOCHr9J8y7MrZ75
R4JQZqFs7UN7D07DbfOWpg+NiQh+oPEcbZ2xvgZnq8UGH58F0mNfS236PSujHcSjeW2s6TBorb6z
NaTRpjPvolgCsMnpbsa0zxsIEd+ODsqSdlC8VA57Lcdb1Qqj+7aPcZYL75G3hDpklhbsj4V3tcuK
MLPMEjiA6TjTGnazBfuevImB47ZjC2N4q+7V7pM4PROTns9pGgjTVG1vBrxTl/UCkYjNINzY2eEQ
2NQU2zYl20txSmbgUftr0NXcKwqDyQOB5o3u6uecDBo8pcKHqXHDZzC5Y4NJRdxUzO/Lz3mIMfIQ
MUqj0uJgqvh3jascCRHilkjgabKKbyIKIdnE8sV2BVYpxktopYhSJibDEsQJp+L7kbFcVoOLUH6g
rHVhaLhRVft5HJu+rPtz4Zi/rfQPNfQLlpuAZORdEymo/5YIyGRB2TNb6L4UU4V7UYA+d7+iRMir
wGqcwp8Keiwwr9ctDXOsL+IYmb3PTuy5gg2LcbpIndZzanamplqCqYLLOZB0d28Fmj20l14BiauT
mqsLch+E5oyVc4vSUnEVWiH1TFFH4KyAqDOYp5hkrzY2novVzdJx0sYjR3zGJOoYQnR2KviezHIQ
UWhYSSYa6JQecY7t4dIU0XOj7junuckRjmLNBFdJy8jDjpqU11C/L1wVpX2NdLsu5LHDSgzdqG+a
SN0UXM1HfWK8wgzLzMg4aTLcJS0NBGcuH9scOWzuEma1ZO6HxdhpX/wh7e0tZfK3tfPmvptrdCH7
aQFjc7L5lqtXI7csdji2l74e6JWIAWl74XiJin2RGrWBsOpiG7ogJQmaGSIT1bt8cKHgCNZO8sKz
oNmGmDwHuKZr1zEWjG55rMmiuRNZ59xV6yBJgYJvkM84kWZ8smIFrwsma0NfMs1s++qcWPWl22Ny
pdwMbJTS2BqvtjHwhMTEzVDdR/phcaxIVbpTBpU/cnpLoNB9XHd7M6Xf6IfHxW6eTcN9ymjokAu9
kukAkd2Rr67GstSIe5X1MB8qG3FvY4kAFBTqpHAPDWOL/dgd2Fcb0lu7Y7I0pP3G9FLOqcboRmBO
e3Ulc42K9DAwDX6uBRmZR/d+Ecp8Hw5NezTm5ZuUa0xVpsaBZ69+1K18GPpZgeDP+ncbxow1C5Oa
Q+6TUO+3xKocKfx17CZ91u/NhP1IBiBSq9IlQ01CjzPq35WJeVtDhFMzoEy1mtlZDSRpB4x2l5iY
JlTSOXbZXB4Z2r8Xk3hqBydjqGQ8RBQgSZ4Sd+AifYlDmsWhWp171EM498zmCsJYeBwlrYKaSIVN
pFnjxR7fEj3Zh8tEX9kQKVlEe5M0pZtKRkCc6NFHY9toiTUFZ/iRMA68onCuRCuCvdxHHCaBXFwe
8OnWdbvpdQIX9G1ZPWmZ/WoOhCIt0G2PlVSRS9ZImZu+1PeWi4MP3trgEhr84inBRm+Rb60a/aqI
CQFzhR6tixO4cMcNxBlTmTmBr7iI8KCeJo511i3o/W4kNTAjl8eYqb8UOXWXZeWfaQ9AkwNJ2U00
bMwGgriijA/F3GPYv+oUGihGFVY9TP0PcwTqT0AZ9i/2+EymDIPXdN2GpZJdqlTwKvZSY0VqdBu0
rnr9pWKMdxWYd5rEG3tTMqXHZe4PRUKIl8bIKqsBuUcsjLV2uU+UepPgB0jew9t/sncey3Eza5q+
lbkBnEgk/LaKZekpOmmDICkJHkiYhLv6fgBqxNN/nJjo3s9CCBTKUFUAMr/8XjcpuGd+/cNtjMcs
7VD5xwSi2RBQNiGt1OPkxRhFIVmK8/k+Txyo4lbq3Ie++ZtA3Ghju/2G8gEVJeXTthk8lNYtLl1+
OpIN/JItF2oj073HeT5RreRYoMK+LBnrkiEkHrGtEeC0Ax5AkYP0JuunfT2NXF/NdRR6WKLggZKp
YTMOOV1oDBMy+W4YYOa9VFiFSoFSWf6wZeWeWP6ytsyTS+A4IkNmhXzwthQM0eWAYAcXyIewrm9N
D8os+QAP6XxTk3IW2hk+BG5CSZnjIFMGkLLMGXM9VRWPHvk1VWvfE3+GKrhsUb2D3DeteKjGvrzp
FiwdZlsT+MxjA6Qph27aRqc23hfLqkE/0J6jD1M19x5BGH7RXYfZjG6oHzX8ZpfpJVwcs4y2pW05
WxfjCJzGiKR3czs33wu7fqHkpbZre721enqJpWrvdDnRFjUN4PoqPinbqh8zWC9gF6mm442bVWtB
yoslv7fnoYbnPVEwjge710+jh76SEGDk2oQp7eeugMtpwEW2LaiDoxWdunkc6AVLfc6N34wxKTW5
Ln7AnvBq2pKWhorS7o3Uo0i15U0f+YvHLdTwYa4kZBHmo55smzHwxk3rNDQdGVc9M6A2M2Z/3+J3
iFbWy27TEOIbdVL9A/N9QtUtpY8LVAuFm2RQt6gX/t7wbCfeYfbK6wn7dzCdYngNVfrR+1SjaTbe
tnH/S1vEyKW2G13UhXMnWGxcORpWKboc4tfghIeueYqWp7j+qtBu6RAn763VX9JJAzfiBoBiJ99j
/LoKhz9lVAnNh/plcqZfss4e2lSgmzWyEgmqvGqvbcM5lDWYgGnzf2oXB4a0QZQMcwP/1PcoQ4lM
JfKjaJuT70K1mu+ADs+tVm+sosAWpufBaPbCICUaNWOBCSyOxx28ZxOvpDl4KOCdOqGNVAyFtcDS
bI7yfjs/uCp4IGfzzffROJOr0dBqJK2rumiwGzH0KcAg27HNfcTyxrMHgjHQVoX0VIK+Olc5sRi5
d0oKuHgSsr5DJ8ht3SMBrO+B+TTOEG5ZvfWj+q7wYzXd4Mn2xmRDFssYPIZT8EH1+d3rGUNs7NAN
9V2a1wHknoawq5SpxRc4Rofl3dwx/Hnh3RzJyzJWz4mB/zbI2uy3d3YQ4UuTew9OiionhlsoTLif
ID41ttoYM7HejPrz8lFpXtwru0NXAE8PytpFEZLJI43x1nHjKzWQ8DnL17JBwgTxxOm7M76Qx9YI
d+TAXIoyuqmchUw20utjXIDK2XE5IksfI3lfCfPZqptjbtNyjTLnHeegsKqwp47wKc2Sx8AmcUw1
t5Nn3GGGS3vqu1bVzsiqq4gEDI8sC4Vz/Lyg1a9NUqZ7gOLHuBTgOIzKICMVdNQ5tW+1a/7Ax/NR
wM6P6pBc8p2EROQrbxeN2Q8nwJu3r513XQRX1L9IZmJUAaatP8ba3U+UOFkIH8bML7IanLClEIDq
XlPauWl540ncxNv4A+TjPg9JIA1Tln3Su3N898JS/WOSQCsvaBosp6ZMShiUBaKlI5GzLIZYjsr6
W1pF2IQg2PVGhH3SH7bKANKp5LkLrGNswSl15IsPqgZIEr4MzEjLb24M/mMDnSiAFxyq635Qb544
JKWcaPu5ALaOdzFPwZ2WiC17hckRfdEQwf5Uosdxnigrnule5JRRrJ6NOASSQ1+dkqlp97bz7UG5
MQEahql3Ywf7VBfZXTYaycnCwL2i43JtZEJcJWgIRDW3JC0yaKiYCmBmHVXhnONzmnLhnqIeQNJt
FQtlLBksn7jKrtTnyOquk0jcjpoOABNXSve9wEkOrWAl90acYB8W2pgntjgDSy78KgcMpVN6WUbj
1ZxBki0DnLeq+leFkza1DdYi3EPz6OW3be290BjvEVsNm9jFJGjUbcclEaDINOabPA2x8QuPkliw
rRDxW0NZl/Q0Won62QnTv7IidaBzRRkXWTdOnOq9d+P6101NWZDG6KCZoqkd373eejdgIDSUcdD4
9Nbt8FDh6rmZJktD0YcJPxJBP6vqXREFjWZEQWALzGFrwryLg/ZORTWkCXJZXTe9HD2MyHCyIBRo
mB5Fclv7YYRuCYgr7JxHO/KvmfrueisFhBLewZuMR5dodtCcZ9nSgqlaulUYrO+NRKJczJkXq/mH
mdX1xrJie9/5E3ebPnJd7iVG50hcsLMYyuw6Eb5/k0QY3odYjPoKQQctdTjm+b4PIbpVwL67nOvO
MVt9iJX8YVUVRbT6sPuOoMPGvUir3IFgA1NWQsetsuqtIjsTpixJvjD5AlndiCjpHkEiTmGAa2Pc
dJcQbljbCKKh5gNUX5QVvTtDT7fA9/DyyC28cM0QBCKyWbebw88C4yiYHIhQ47k50ncngZVW567I
hitr6M3d6CHodFhyVOO3FDd/yq0QG77uh+njYNVR2AxLHrttTMQyK5TKTncJnhPsOh2+RjTVa1LC
4OGLfRm0UNUbiE5mM9xUCQl1hkNzMpnh2quaEtH21FZ7NUtJZAJuhzFhNXwjUAB3pwbbW9y3GcYD
liVD7lmXQTNDm4TVrnMJOT6DYgTqgFLV8Q6jRUKrlCHLu9k5Mql6CzpOR6BvWSZQnQXg+tsB0h78
Y+c4je65ifG2rQtM+OwQ946W/kZhTv3DqH+Cio0XQ1uhc4XBZvnWda1t/4Rb7wAbr91VUlMYFONV
p+hUwpW8GdLmzhsxVKAXuwH3GdGykF6DW0FILxAS8c95hMeWsaLbUop+kN72q/DMcj/kiIS176WX
vRLfGnQjwkBigSnqHYZf91aC15+Pz2YYoKGwUcEoljkUg6NGDyYALqP0TuX2R9IGKRYVkKCr6Bo2
xT6TzXKPWgU80DpF3lAhxMkMxE6PILqAeh4fnOPcMeU3uaB/WabdfV5Zj9qo6A5Mxo/SgG9YeOLc
9R4e5TW6lUgY19A6rdBQ+0S4uMTAOGyFlWGJAOsJ94qwe67QZ+cichFxpsXOznD3lLjnlAWt0TKS
Z93u4qEJfhpCPrkLNgpPE8my088IB/QRaP4Yeiw8jCSfNl4zlueog/tOvCMVWYGNskf1O2p/G/fB
dpanOrwiNGXTNfVHY9hg+FzLy5rpPshhwnvLJmqVPMdp7mCJ02Lj2pnHBAM9aJ4UF5XrnYe4/bPX
RM28G4ZyGTgM48ydwpKQxQ4CTJqf66aIc/c8QYvCngciDIImnumCZEK8wr3eMmiedZTovUXH6pRa
sj5H2ryhIwPQXRcLsVDAbnGERHK5OOAuGyuKoIx3a+huObJrRajXaMNgLdHLY1B7ELOgopzV3B+H
Ai3uJ/m8t/EmWrjpQ0dV4+OappjBcjc+6eoeuiOWam3WXIZDwFpk/etEjqK/sZGzlhWBpDTlfWRf
mPCu/5l1j554xWn/b8coQy/GVMlj63ASiVdCvRYsItqGSEcZ0/ihDw2h0pV/NnHJuhVo5cWCGP/p
Cwx7hByaJdO3/usVvD5cn1iPrQ+TjtmolM5VnQiPEtV2LvsKlj+3oTrDFcMwWiGTITsa++2SX3Td
aG4hnKrE29ch6fhnal51qKWmwfb1hJqsP+9aj6VTYYIeM9B/PTFUwBmoN5ArKga7qGkPq6ny1yZo
LIww1sdJ0u3qBp1nGnBL+C3qlUJqA5KlcS5bchw7WHkXflF/Q2lWkO5Iddxj9jsOtLPrArMLrxQn
34acLODTmdo0Ye8VFnKmZpvrAiFnBjkSu6BCo5orWbqkgQFZvMDcjXnhniBAZBWTFg952NyQe49o
j5l1M0pkh1Q9yZWXRjifzYJ1tMzCXdy7v8DFO+Le+hMrBOdKT8mh6fxip+hRGRj3RPC1CmpdepLu
BsrA48A9CQFnMcZPiqcpbYeDPZG106U4MtvWRyKZZkYYXYSHpI9mmKsrrNBp18N9ZMCGvjkuUwK8
EEcOcleF+s7Og/YS5/idWWGw5zdQFcICsdlopceORtEWBPw8WwDBjHk4UPUaUqlGB1Rk4liKCX1e
2H+vjeJJjK3cpXSHEN3oobhn1WhB3MCnBME4i6cG5YpwIV+08IE1m4qSTkbvrITzO2WYCJHDnFjK
HDWAjStcqX7WsrptxU1kS1xbWbhY0yH36IIWznMGxW2TNdavwnC/NSyx85qwt3zKTxaxi71hh1s7
T68tSz5ldYBY2UHhjx2OrRugFJRiWCY/koB+TrPHXpZ0X6wB6yH7IWgUEffpjSC8UtXVM615Vv8l
au8+JMUUZ2FrxuuhJ9EsLoK75c8qHyVQV7Qbz1XiIk7Sn8RkbXr6+cBy02tYi10RogUzRPHNsb0X
2wDP6Re+bixeS80wW83Nz6GxXju+oZPSJungIVlatt9jHGch635ruqtK4wlF2xJ796l9Wb7d1qb5
cJ25Lsaac/fm9dFdgKTSWWh6VsyYRHXR9bhX+qzj7E0hnEcVUg3N3B65ystDqMQT+iioTfDz4kT/
bIeOYotVL/1wJk55UsI2LtvuUcKE3TkEwTK4+SdZJ4dENjsGSqb8uiDPJyl+Zbadg5/01UWJOCyp
UJPh0RiyxthMYYO9qjk9Khl8wH2fL1tFR8rUmAxnkIqI3MD1JBhqqkACgDojbug/HBxN0943PPxh
Mr8/EgDg3i2E5cqB5YWU5SavynJXNJ3ekqACdwOcb/npgI2stxo6W28ZP26KijWrDHVAaJHzargw
SDv3G5KFA5ilfS0B5NIeK65Q0gEPEaVuwvq6cfEQXs5HUyVweOImICu9vSZ64aVvxBvjpwVFzcJq
AD9XO+Q71w2so376QF2EuVi+i2QDs3bAaNQOm0eX1MMIeJQqx7qNSoXBxVA3e7o3iHFT58qkdXd0
vUqc8y59n/C/NmV7n7jtby+jLTpD35pgiNAlJEwzCeZ8mwFLCM7iBSQgTGCsH7PCDaiCQljbwdUc
1A8QpX4OhIRsyJxaymtMDDuiMGx2lqeSxMO5Jmt/SrQzlW8/uwk3aZj03I7Vc+OZt8EEddrJejwP
CPfL62eWXERhgOTjKoBBgj0QlhNAjMSkiJyBwnkEXyeLJaIVHAwe6zjLoPdY76w0w5S67SmkITnV
34WGPOgUIVNswinxm0vHq16E4dzYSZGji8eoZ4Z0VJ8gmd12Jmy4Dg2pJX0cDhKUHYODs6AbP5JE
U6Nhb5aaFSjPN+xDFGF32CHY4nddKnnWXoE8TAShAIdqFvPM5v2rEVsRefdHe8KWxrxqGjS61GOt
gxx2CLILEo4fyOh994kSNbhsSkv/ktV8r+o7T+KaZ9MUHEOuxeWJ1MFHvqzD1+WCb+J5B/FwZ9h4
ctrGmdgSWhXavs8yjwjk9A0pxTFwsYyBVXehXTpzwSDuppC+DJUD4sVpfIor1WzTzMATMMf+6t2I
wobMk+40O+I0EVW5hTWK17lZ34SOv7NaLCMdiM6I7JAxe8FFaBnHzJ1QRiT3rufeWXl3X2o8n0r3
osot+gv83anDIVIQNcraL983XvUQt3DnJRwFk1iijS0Wqbi7mHsIzGcBsvfazp+ICw7AYCPcOcvp
lxF0h8onGWikw7IZHVpujqx3KXIqj3upFx5WLU15HZThg4t01JoGzGPst4CuLmxEHBMZt5D+ndum
fkrhPLaQR52S7BxirpKYUXEM7vwl66ejbRR1MSOYbb21+XQ2Ju9H5/u//fxdkHW1AUl7LGFCtCne
eKWHk0AFBt8IFC4WJvEN/dZRHGfcrWnqsnT0UxaV3aFkoIVS95ZGxQPUitsmcLa5QrTb9eESZenh
K6Cmq1hEZ7IDHx1hvyj4z+iM1IZC80QiIOKQLPxh2jSkFnmiglihAGU2Bs1UCnSsI/tziqgAcPBN
aBrIOldPaT+e++RBON2HiKhxJEYTQ3vIuU+YaA95198KJgMzBsCxp5OqaBqbM11KX5nFtl6sIBpM
h9IJhEyl8tAI9LBThdAkSXaTsF9rSMhgWeFlhW0WsfE77U2oSB2QFVR3aFq+p7p/aTO8wWSS3Fpx
QzRPmtwPXfnTJ/Fkk9n61cchtO3a93qyfxR1+VzmlAU6eard/rsNVw9zVIJ2clXuWUyiFajxIcqH
7C3urH0AVrGheYq1QvPucD5Df5TcDAi7K3Pn52Z29KdvUWp092klrtR4IUVdb0H+rFtERSQs16RV
sohDwsutVGHp63FGlR7HXYmABywaVmiRqFfa+/hzJ0ji6w6U0sQoEhOOLGSiACTDWLKrr0UBemzz
w0AuwHarH0BzZfS9Ndy9mOrLsquBMnxmSggll/Rh7xxDxBsvPsGGexv6DO/G6dGfzDdaaPnWhFpp
LDR9qyg/lvs7rKJ62xJtRsNNbQvZzcju3UdbeKc+7hl9Fq3RYE1Xjgfu5jcQMF3pTQyl+hh5nXPb
6ozVqMQEoOZTHOO5ZNQUba03bkHd4jT2C0SBo036NfRsczrFNJDX2r8KfqqAKaqLjGYTGOYyNd+W
PTLyHgnAdi7hQ3cfhs3/ojXM9xbG+WxAoiUJD3/FnQutZysbB7+9yDxlvO9onGszecokmd1RlTms
su5EliaXGtzEKhYQDf/AuQIurcLHAOMJEYMSRCECgix87kR/6bY+lk91S4RXjDiyVL+mumTIkPN9
mc4HL8Gqpi2yy4q1ES0GgJEOBYZnpXCcvDerTfDg81CzjqlJWymFjT0ey8VrArx/a1bo12KaIhuw
hOFA+M9LPSd49bYFPTsTtNJLXmr0A5oi8hD6kmBqCYdUODAWJu8VGs6xmRtsCdIYOwAx8Y0sEG89
7UyB72OubyZarb1Goz4K98dI72I3V4wrnFx7XxrxQ00m9s4MCWBA9u1W0W0Vt69yTs3dMEITNqAp
tdjZSt+LDqZFYDtYyjmIuu4MlrP1wF+Bhi4VtGWmZufGDHsPL+LxiUsBZXJ9Jx30QZCA0PmkT4PA
xwsyD/YLJRNZHXbEn8PhgCyGG8GYk+ZQ8s0ZojDFwpWbCLBtu2TtKe4VZLcZRZ4Hl3lyA70f0rI+
qsVqbCB5gdWhqC3A+gHw1OzsgaaBexdM0EQqJ7nO6WIdQKDFoTezB0dZ7yrK0iuxmA3cNKy4ES7i
yRlDZQVA6wT2G1FXUNkwYUHzzTZO5M8nW6FfVAJDEpXCnKK3p3RBHRlDFA3GJ6Qsm0GWD101XNU9
NGcQ/eeurci2dl4D9eF2WDEYbRIiF0keimR+KC2adg0IJoKu4SHM7v0qupxpkHgGTbKKXr6rocXn
s/G7mWcApmSAeD2PAU4R/clx9G+5iEnycDrYRJ/YpI1k7i9hz+ieZXlplfBorD65muGt7oJIEi4l
rF0ylDdyzp9th8u6DBR4BuwC0hARWpR7w43dvVbRcYAm35sj3qITealx1+1JgUp2dKdxh85wwZ4t
pLIag47YYg7hrFHbpKdWTws6iLqOWJO5Igh+tImvKr2DPz7Tq6Fj6Bre3u/69xIy+KZQ4bdh9F5N
OT7Tm3jSJUYDMGPwAyvcm7HUdKann2ZDfzbHugd7UE53jt9TocOaYQJbQqEPma+HDRoK54I5lMs0
b+9S144JyGtKPJJwP8OatV5kupGfvqFNxtq5eB1g8sKJ/tFiPFh2DSi9CpEv+cM18Pj1NIIjiDpy
70FqPav8hcrV32YhGIjWIxAby89oxth39m79xIeBNmP9MDFlH91Z3jqRTaFF49Ox9nGbYLeHskiN
5vswLZ5buYkZRXpk7osOlfmkA4xnAI2houRFubcMDBHz4i518Bkurf4+KOW33vvZpojkAp8Ew5CG
dqdf8YEIVVNc505KbcO/GQIT+ok8P4ThfGUJzTJX4vdaSvsM+H3MEhcD+pnOeiuOrPoMmoC7gYVY
M2KNXjwlid7EhYVDp91YF4GYx4su3oa6/F2XWbULdITja+K+29OoNlmRurs+MR9iW3SncSCxmkS+
V410ScZohMGW6DdqD82MM2H5lHYsuUrMQ0OWtNnw5Dv1dSxxASAgedPNePU79VMS4seDFcY3VxoY
2XL/UvChcO+ksi/0GLf7hijeHZyZg+w6cLbyaFodhvXAOXMU4qkY3ToNfXYzTN5cXyanXva3LRH3
22bUPUY1RbqNk5FgANs5BGXvPRjOtHVdcZUaiHpj2iuQK0ssVxvCRkbsWsz8CLQT7qppwC/HOErV
6/ss4n8m0x6+Xg+iG6kd0YA//z9t+39E2zZt8/8Z1P0Ngk78fy7esqr776ztzzf+YW0H7r9s2zdd
xw8sx7Fdn8/8w9o2hf0v4dq+ZTuB7UnX+be8budfgW0LONu+ND3Ps+y/rG1b/ssG8GOxYQWmKxCR
/W9Y26a1EMD/Pa9bBHyGFMI0XTOQwjH/kdcdCMwWwrA2LlODQF4Vh2pX+r7eahSF2xERchvFSBSQ
EfhUvESOYIc3tq9zYdzlU+hhOiqQb2FyahOPupf9DOx7xB0QLgArlmi4i7BW9xK8tWl7ho0PAEc4
5GQBwBt2nu8rDDFjM/UPY+CQVB0sIQLFQ+vqV2tuD5FgxkPEfxOP5aGu/TvTQoIJ4gjMBOIeujoE
Egq+i8Yj3qJ6Suf5ZrDHD1/R/M7hUGloFnY5nYmmPQZZeeVkJvYPsXedBWhDhMweqi55t1LERvOx
VFjO1KJ9yBxvxk8/IV4aNuS2gyRDqPQulyM9Brg3LetvvxhYlxnl75ihTtjjZVLtS9XDINF39GkJ
HMnbUz/CQQyr30PMi5McrU9n2096sDGgzJ7RHhONZPGdnRDnsqG9n6sIZa3GgpXZ8mM2cXHtcETM
avlQ5xl2aM63bsAayVK0mFJCBv3G+NE5/aOqy7fuQnRM9jg/nMy0IbDHYjWX4b1kjM2TCR36Auyn
m8GwHIj24B7DVkfuteHhNGmOzwKNbl9RJxtDce0UfN2MX6E1QAfMknZGblQ4SWIrTILnMRMnN1UP
XTke/ZlOhqlhpaQOPsBEMQNsJ2/1hIaKmETmaT/7WeV3DFfMSfobuNDe5TNIHaDW0UkCFCcFRRjE
9KjHXTU1AIyyjFQoZ3xviuzKiFkC13me7IP5IU/Apj/E6F4PKh/OHT/CpKrxYRrLYzr12S7AtSC5
NBT+CUqHjw4ckJhzLcOkAn2gbGGtvvHH2jux0lwBFBjUE2rWPH4CRvWPgJLXpOzSk/T6R1o6YD0s
LszZgWDnQVR12nbfcjI3fYvKZkrNl4KA3wvXwgE18rMrt6qhJDRbZY/3bVzmR7gQuEKYuLN4IQV3
X74WvnrN4qXfIZ5Z/r2ojPjnrLfJR/bM56wsP6b+WgTltSwyjNeXdoRNTWi6Huzmca+66ls1uA9z
4Z+qmIb7pIZzE4mLljUONtDhneu0NxKKghGhzE6ch9nDPbuujs4cUExajd6JjmZilV12I1Qpq7Oy
669N65IrVZV8xcKPgk2LhJMbepheA5+Z3DR3od/90tnC8PURzc45aoOpLp5gZOCtj7qhg41vzvb3
mvYDRP2e6d+LywsabbClrHsW5fYRIA5uvbB+1n2T0u3Ek67B6szp6BQKwmQslMvnwQvnz72vY8SJ
Q59AmI9SlC3xkF9BjstATLiE/7oe+nzJZ9jj574D9/Tz5X5KgJSCT82VtURIrm/4fFeB9NFWC0df
2vo8DkBtXJh/HrHCoDWxPCGhQJ3NJJ0uLFkhERlD2DigseCQTgdJbHna18mHJ1xk3FrAeWkjgmum
PD4WZcziKgyOMdLXHJdgTKBUUHWA4HhCrXuDpWCWZ3CK/h5aj6eNxKU48fZfr0+WV6wvm5hVLman
AHpcMATpY9mlrBm/Ek8exPJoPe6qxcVr3V03ZRQ6JwzSvo6s71zfgCcKZV1SYWwpbPO8HmsSuZR7
63Y90CfpQxT0C/rBde701bdWOyC4ZWI/DoVxOeFFMGTpG+wGL5dkD7Di/D5UT+GsseqvE/9Qw9K9
M1tq6gGvoUvYGwddd+nl0FePwzQ111rGUEbN8mb11dId6HujyuQE6abEGkXG0fw2xv1DgjupnJcI
WRBeiww8Z6zTm7kI7atx6h+LxKh2ZY9cOPRm44KFiH9uPFkfZVQ94V00bD1LAPlABuxSVq856GMX
d5d6fh1N0nX8iTBUK/5eJ/gYOMb32YJ/MBsNFHPKy5sqa08ZxDAwzvatRq56NEo8FIuperfHpRuO
Av0Yt73/lATU5q5HtDEUeFha6KEMP/pOFPOvMtbtgyvC6k72xGf4/c4zOv04lzo5z1V5p6GJwrbv
WJOMGXqh+KFI43BvtPQ0VOwCl3oCz8J4PmRR7Z+zgKm3hYwW/9RqbG5kfN9wde2HAsZsNdULijil
F1OJEjKMOvxJEeXQPwJgiYrohANDfHBleGkvoay0ack6RahcHtfHfr9NrT6g+PaJeOoXTHTdzEl4
2wPQQEQBKx1XELSDdDrvfFtbG9VjPW+3Lbew5/UEvqZnd/Wfy3wLUxRgmgtnDMgFWmDcdRMqLug0
WC7Gr8eTEhIvoekQQ5maEVo26rxuOobiXp25Qpuz29IYHSGkuQau1MpWgNkZAGzzd2899vUQou+z
UY7GToA/fULTU8k8D3tq2CVUDWg76OcmBskwK3BtqwpSCGqYbdElmL0A0W9UOSWI/PP6vG4c08Is
ad31HV+dfcuB8dNjpbwg4g71AcBjeSKyGpH4ssEyixPz96EZD7DyIwTUhe/2RN4auj1/7q5o+PrY
GOx+B3X3A1sKjONcmhXkTWNYt/wMeVjmYptP3nQcwLvRT+FENg14Nae9s13P61wsQ2G8nGJHFbgK
u8F+PcsxnEF+YXJJJvpgX2dZGzU5vctm3VufyKfslzMRhh4UI1lySPY/N+uF8PVw3ZtpFm07Ncbb
9bzD/i8Zodgky2WwHlMQGrNN2LjRvnDrp/Xcow4n8WfdNakg4BEa7WtYtg6hFEJhNwZBWXXnUJBc
lUVltVl/0Xn5ydZN59FO1mVISM7fY+vvTUCZeXDG7hgurnVfG0NAOPh6uO6tx2b3e12l3Wn9NZvl
J1331ktu3cuKBopL6IP2LNfc1+brOvy6GL3cPgluroOzcCLkcvVFuX+bldW8Xw0EnWFZY5OJzQU0
h38MC+nhoqtJ6l+0TJas5OUcft6raPv/7CY0Zo8SKufXCfQig6bBfzqXFvao6eDp43qO+vXe/byD
P/edVH142PTs1hP0darWM/ePYx6tNPKWyXr4umtXloa7nsP1rl6fkbAQd/Syns1c/N+buGnJ0F4f
tyktBahhXkE2NMNTmdfcjsuts95S8cJQWfe+jpmRefBaSYpGVDXnFtIPsddbx2vHQ2sOqDcag2Fh
ee7zBcuxirbbpnc0lmWYSZ6FEbdn7+/eP44ZDQlYBtU8De/FpjNhLbH38iTaIOBqLoNkPqyn0Pp7
MtF4mLs5aH6sbpNfp3F9WNgh53Y9rVAf3GObGp+34nprVm0ck96IwIgCjlALnYGANaYPt+RzvEWu
UqeftyZKXQC4OaWNsNyabksnymzzeLfepG4BNvf5JmWZ9JFpNK4nuqxdN8Nhmbt23YSLH9qmWewm
M52xJlluzADBTUbpsOx+PW59F8PdnITlaWX+fJ7hhRS08nDEerAAID5kXboXf4fp1VN0fbjurZt1
/F6PYS5DynodkPzEMLoOm3mInmHzb7t8/vcSGmy6RVJI9gqTTbEMOe6UVcXRX7/CaI3LF1ufkws5
an3FaFInYZjFi9enqMf+vHd9GEkBriBd471XKo7fwy4rDtHylehKVud172vzn46VqOsZmpa3fG4w
1Pvz+B8vH1m97IhG/70ez9f3hZHA+c1KDtHX29aP+cd7/3Esi1FAo3Tkcvz7hyGfv3kDzj3rays8
dN22Uhdm0/00h2VaKk1uHzviblo3fcvP/XVsSJebTQpjLxoJURGj7sLQBUKx5Vys74imhN31Leub
/9PHrE/823tw1Ng5qXUFL6TcxY31YsaSBL/lb39+3OdrezVWnHF+DRNrPfIUeX7duMv/9/PZHnWH
KLhQDEIkoTMNlAHKxCOGWa6GnusqaAy6Kpsj/ffuTAMYyVeMGb0sS0QODLPmshnXSV5Z+CptusrM
zvM3PIVwkU4Zueu1Wohd/jNRWKBSsjHxWu6ACXY7fNml6Q7bLFRQ5ZsCU6uryaB9zyBTnkHS/2zW
h/468q4H06DAdShGCJIss+7nZh22113VLfQsf+rubUTDRMjpnzCImx3/b3XGkFGdvWUaWB/auIUh
ByifUKsB2LHkw7SeaQQzpJKfDc/05Rush9YvtG6i1HQPfZEfOigm6tguM1i8VAvJMkX6AWhvsEyF
0cK4M5gYWPwtc6FISXLTI949sZ8w9sVLtTItk+m613ZFfNZciMsA6uTiuzPMNsFlDgPxsln3TKfH
jLLVx24Zesflpete49qo0sDP9DI4J8vQng2SS9BcRuz18WDntJkkltudgxlVsowP3lJW4fBhM0qG
r12P0yPQAkXjvAw3n3vCic6xgbzUmk1YynxPf/GjXfdqvtg+nfV1Wjux3EniprEEXr/4unF1TEhE
iBxLLcVFUS4WRPTnOyDV3hTbOoYM5+uQTPaW5dxAlGJMT/Aw5wPxrM5yN05GdFc7FXq4dehcSIXO
XDKeBstu2EkmZDu8qnH7g6QA0VDQ4cI+bdnVS2ldSjEdwCSO1lKLD0sxtu5xjpgXvg6KnqwV3aBy
ypYv8bUp/BRZT+vtvw45yxXURXgadC3qEmU7AE8GztvLn+iXkmLd+9pEy5VKaOuLLiJ/t35Qvs5d
6647FvzwNl6mVtM7x85mUXYZ9pFGzQBfZanF1029XmpOfGGl+XjEypcTvD5hVBaLhK5+C5dTs15t
flDASFofO6XNbtxZmpNrvckepUsR4Tu/XnzrJqFrKCB8R79p/9U7NM+Cj8Z/fsYW4QTddQRCHP6L
vTNZkhxJk/OrUPpMFLHDQGHz4O7wPfYtIy+QyMwIwLDv29PzM1R3Zc+QFJm5zwXiEZWZ5QscMNNf
9dPprOuk0Ejd/vPnPKoBi1aCIU86Uk3ajedSDDFcA0xTVIyr30opeXJO8bMoaibxmHvOEdmD8/rj
//U7uiI0n4qAfLxikCvv6iEfb/uwocPRDFjXIB0NVIimNokwyI1bUKRP8HqTs9RDjwwxkHLhl8XB
K/KQHtScsKpOwKIhPnVv5I8z/oyj7StAcP1UtYu4JFP5vNhheGwJG246yyUpNMfXkXlYUy76fd8b
5ZWxbRWKG5bdyU0/Mz+dSD8ZZGoTkwDYaEBMlGR4M2Hd++i7r7SMpwy0K4V69B7hBildpqM7S8d1
nCJdTskQHptweSCIK49163WEaIfrYLnhcaTZUCtHh1C9Pu0WV7vpPbYhc5vUWLWI8mmQxuAJt9bJ
brNbgJlaoPltgSuTM9qt3f7U9f3RjyT2pNpxbiNKSBKJLzXS5zfCvMoTP87bwhstBbAo96ZDBqgz
xzu0Lnj+iVVf1kd9Wn8ydh/2Tt1WVyteF7m5BY5xincRyidsSmPe1j3UncIhc1dEmOa0MAQhm9ny
FvoBUii78j3zmyUDtKdbNhGoLI6ORdPc4ke/43I2Plu9BMZjZvnW8KAK2oU+HiLyy3fpvEAZapQc
ErVE14hfNN60n60IuqQoIJhXzIcsG6B5VcoSeqC4scgM7kkAknZAo7HBriMePjiV9pz5VncQniTD
g7SaW/1PR0K78E0IfXMMDwHbK9xdupW7mBnw5Ad2OPwqDfgJUKrEAvagDq1np8inmxAy9tF25pdJ
N0nnJtCFsac75ypeqKfp+++lDeq7L3CTNGjtc6L/cFtk3WL4VUUh3VELnTuzf1zgT+Bt62+KlvZY
36J0t4HieV2yhKpkg3B5HTPIbS08X86kP7Q2N0vYwYr0R8ErBKO94E4B2IWmYfzG4FidAIsEZPl6
dg4pt58MGOXOcwD8lfps7dO8XK7RHOHvYOm/t+acgf9izvSnEs8Y5a8hw4LUbQCt8DS05FM3ohhz
I6on+Tdv08YUN3l5ic1Vo/Or5n9cOTjustmIb1GRHVA1DDWkqD87gkDb1CIamLK93AhusH3acos3
Sa5NnU4l75QfpNV1RwKFIAV8f2eBBtiFEspY3fq7idOSxhVxF+r5xdfclFqO7qhnVX5KmVZWE0OT
kmHi7r+meP+RKR4cIsFA63/87//1c/qf0We5++g+/tvn+jdvP/LPv/9N1YH8K3PpH3/hn9M7/Q9D
4YxsYVue89fkjqEeoXIYC2jx/r+b3Fl/OJiGhGdbwme4Z//L5E7/g22X7+DPFsIGcPqfm9x5Pv/U
v53cWZZjYxO1bJ9QoWVZ/PefH4+yiNq//83473PedUNBBv5cW+kbcRDSI5A12gLkUU2mTw+TV2HO
8iq09ooPqKXY2AG7NpsfVG7IQFMgYJDaN1GyUA4qvscKFWyxdknli8Tx1VfZ16yQwrNiC+MRVKhh
G+Zwr+DDnsIQW/CIp0pgwNGbqxxm/bYfX8JGT095QT1pP2bPzB6th9nDRN9OZyRFlJ1Iyq1bwJVx
i9BnZSee7Io9SIMos2OLxQZNXDGicr8dppOjsMpWTwCQWG63jxor0EpyRPjx5alIcbRkmfsW+4l+
V5o51wsgUxUpgVvHM3aJS/VjWNnWQ124n54LaR1R/lM6yofUOFfpd9PJFu1LrRDRXgb1zArxZdml
pV1sez72Y/c+SosySmCdGCjirTNSsgMY5iWleLKycD7bff4Db/+lpEw8Kpf5YQqJQRh9dxJWVm+9
PGX4WZrJIaQIByu5vo8G8New+E9CAbEzjciXUd2hjKKWJ9saWM1uEPHGmh15aSoPNjIdFyrBsVyo
k0B2Pc0QuKdaobgd0qSgueHNBr6CdQuo3a7Cd88K5O1xe97AT7zFNmXg1M6I6RXf7QYWtin7oA/t
A7JAfjAghNcFs6NWQcPJeWfbcQWJo7cc5hG4OA3sRDFJPrk4FIzlsSeXc26pj1d+PMMRySGT3oU6
FNMkReWjBgce6RtcHPaXZeEFCkesElpzTSbNv4aj2LuvaQfsa/Gnm2zSPO6o8Q97rIddY+rsUlIS
sNDUbaeEngrH6CjLT42nx+hAT0EO52RGkv6d2/64kwuA9oGcm8Hy/GSaILGh1Z9aj9q2xGqKLfvu
jrEIFkZJ2S2yNOkCYJaeDUJaj8JfBsPQI/ASbjwKG59KAPKdQslXMOUdBZfH2EWZSwRwHvX1O+Gn
iQAzc8JoKS8QehmljaAftPLkeJF/WUw3AEkiSiK75XwH0pzEBYv2wd8ZccN6nBPsUBvE1yvxzdGs
5TI3ghpYmNCUUD00CqA/lCyhEuPLbmhVjbWe6EAR69tGwyff4gGsPEi09JwUF75x0w5e/IWtYX/C
w0i0sJNvvUsgFxuavY293L3q5U9tAsjkD/l7xFh544mMFHxjxWfKkUzfoybADGErw/qKZE191Ti/
WyKHz8+ubKs52t2oCgcIUmINYu4Z66dc6Lt+AC2Z2VQUGBghheuO1CK6jHhxrDozup8tOsoNIhCx
adpvu7l1jk5HFtzLYCoOgIl6fIsS8+LBT9JvHdbRkP6EaKJIYf7OnNUH8sQOKRaPTC1Y7cwz6e5a
xxQoL05L9rDG27qjmIsRrTyOCUBvDESkhs2M6un2ITOXL2LzEMbzSySHoKcNg922/ilcWNa4HpkN
V3Q8zPVxSvKfPG+xi1LvxBJMGdLbJhD42fHWl5fFWbYlYO5d2UN06+T75KIqhq0WtDmEnoHF0qTH
LzkXbZYjHW1PWUlEpavkpmmreftIZhsSToiRzGF0c6s9kk/aewVjLLPK7ux2BKDpuD+HOGZWQJdF
ELo11cKq/2BOe/PEbgxNI8Oi5ib3TeuS6s7SKrBHCto6t97ljtiOrirzsu9cnx6pBJ77dihpK+rD
FHyrBoqqhu/c5d+qpUn33Kjqba5y3zqoT7umhxnWHbgz4gPa/MuJaEGakK9JGaG/24BoZrf5zuyJ
RMbEq6w7ArA40N7yT1ooskNagJlqYMKlkBtipoZXH2jTrpfFz3Ki4i/00lsYlPOmMzqNeBgSPMkm
GfOUywHuh92U/qnITcqWTYcacO1z8YG3y0ll5ie92VnjJ2QmqP0TZItWWtEr99x9N8l7nKgSC4TR
7JJ5viZJzDWpyH/Yrvai6eHFGFuK/+iDdyMT6pg2vNVTHyDiozUk4TlrDC8oAGHHWRs9kR5/rIfC
2S8ToSk8PKmysVp79rIe5gFWwPR00B4LpcNrdfOOqsnhdbZEeO6TDiy/6ZG+nV2WlmwpDiHL3Fvd
6wrCFyCsGXtRHuUVpHDt5T5Mmw5bW301Qsp8J0cHD554831qwEszZlzGknbsDj/ShvGPfyZgR/1u
A8tzYqG6M/2swYVOuxOIXfMQm93RXiqgz/1Jm6N8p/uCnuyWAAtTRVVdmOCdJTPhDs5yC+oJkpWb
0xRX9hcZjtwTxETfrJa9iFlkW22oQS3PWO4iCDPeMCmD3TTset3kDMdLi2uO961ZDFTpocxuoY9y
8Q2RqtzmRvbVNXcj+2I1+FEis726TD4Z7JXJ3Zh1B5dw/VL549kEI9zGMr0UMid/IY8DGBrGVx1h
bp+0DXd2pHqKt+yKbQirFm0vjBE/34jFe1zQM2HKMKZgh2oXO6SE+uJ1ORkVSXoQgmEgGs8/MCo6
aBmmXh9+yKZOqu5Ex9EukzndYb7NiSBGIlymuOkr4nLNkyYrerAtNiuzjJ5DL6bkC2I3UDdC/CMj
x2PDfk0A/8sc17gSlC7gaSTODSF/tvjVvq606UqpCsjugcLPtHQCQnyDepb5XStZBvi4ELSavE2m
PQkZRye9E1TGaS6MiX7Jrn07H+Y6inZONiMxYVvhAoRiHSeI1SLLkv6pI7AAyNI8RotnYFbPmmZD
focO3cql5C3G6LGONvtG/DJhU+0G8/R75LQ+spUqA89i6+losWQnniZlvBD9DO6i9EbOMs1FyndN
uMqqnJnT7OxW1vcELCOS46AsSVS7chE76p1+dPR+Pq+HJeuNgJHBR5qPLVWYw09tCVX1ltJKdUZV
gammBmt+OHcWstMOMMqJ2ls7JsboSR9Xc58WVCpCxO9aQYSGvgjk7dTjPpA6gyQDDTQ60nCdd92P
jjU4WBGi4uuTnIqRlmDT7eDP0BM59Q4ZmyHVN1b70uTuPsSGesbw/xKmqtHlrzkD3JxrUs7RYR01
RJW4moRd92sSeh0xrY/Yy9fn9dHvA2Mc3gzpH3ulaq6Hddy0PppNSzvJKGiGUF5iGKPn0n+0Qh0a
fhimp4HrSQEGGVhTCgI1cWmLJjAIkbhwQUJW9+vTHT2sp3FKH7JS7tbZ0Xqw1uHg75/dKAZ0Erpv
k9IJ14ngUEVZcQzV136SZO3+HCD5zXBKGuq31nGRPTQqsKwk69bm7U2pTaFpgvMNvcoYjPoklFo5
DIY2b9eHmdMCRl+omFw/1nUCCCBTKdfrcf2FYZf3i6tntCBM71GNLrvO/tZHvw+Wj0dlnQfaer5z
gRTjKEbe+T1I+z0abRg061VbB79/lVakOWwfU9g6XFvfiz9nput71RIRdmA4783noumWc0wc5Bwu
IB8Q3ShMlWYMs5NDux7EV90rRM5Y0k2jw6lKI/YopVL+4CNsMQ27xxCPACLlPw++EgmZt5T71F9e
cq3S0FBi7UyYh3NO8v2sNQqe/po6U9qjcijtZ7aKlstYL4e4xTWyap9/DaHXErV16ixW/VNfTDuY
tO59nTGvB1AMXC4VZYeFI9e+vq25quPwSGpeqSv727AhTAngH88TZM5HH9lsv/7HYXVZ1Uzhu3qi
tXk1D/TZBEmkzFmQq7nBOtFeB9zrIzKcDHzWn9FpXqUA0rt+RutnsU48B1V95xbeU7sOVMJ1iIKh
wJOMHNZP5t+dv+0IP65qE1Bxf53YHuxbZS8x+7ogCqROZLB0nFmAJKgmZUHw5xvy7wb0/lThkciT
Pj6xnfjzLVhf5fp6bWUt+/3KuWwXGJfiU44JrVJutBhbGhndYYPv1D56nfFgsCP2bCpiHBNIZKV8
bToGN/gwW7E63hhrznP5ouHRobcJV5y5LBjhMcrBOBfKNzcpB12jvHSZctXhKZfcx33y8XOX3vw+
wJeiddiQlxZHrG9T1+SiX0LiPJICnAiZOY9DDOiy929qrb41sfsRg0IOj7nR40tjpAOmxHTRU23s
reVTbe+5YzK2UB5CT7kJgTrtF+yF03CTYDY0MB1CXyJ6C+1lS9D+LddfE+VPzDAqRhgWTeVcTCy+
Akae3DbK1Ygi+KDDI1Zux3HKrzLCqZrrADfcwXrrlTeyUS5JVjuE2vBN6gsOSpXTGsOZpQ/mykS5
LKlvuemU7zLCgFkrJ6ZaqCLNI9ClEpemzv01wt4PYqQgBGRujXkCZi6egfIB7MDsKX5o6ATBzDiX
Wrzx0elpfJvFcG5t+yZrfk4m3bWPTAapGVm9pJhKY8ylbEhwmWI31Xp8p6ad40C12a0LUaNEYB1z
QzokokbjE2ueElTWIrufsbMicxNQUA7XJos+WhRtrK46XdBojMKZxHYiiIxL4lE0J19t9ZRv1hAu
oOKyu089hOSYfNPGxmYbYrftle9WleTo02vo4cftMObOLDK6puErYcxAZJpdzJp551XVi6BBw1Du
Xj1hXYXd9bQo5++0Jdz5Adv3uXXF94E3YYnBQfQjjmEf63CjLMS5/lhDeEZdsIKqWX6mJnvqIcHZ
loztg42an7hEUKlRIYME7rPH2joN5sschuUmQpgHVvPZNFaz6y2qBEwozDOWZ0q8grjcLxihISAd
mKB+tbKjSbQDa1m1dD3ina4xUbeYqUvlqobrwcRBOa0rLNe58l7PR1M5sRHwfixm+pgoj/aUujfZ
bINcxL7tYeOmFeys6HnEKvfpQHH2gOG7AE4S583LgjidYgj3lTPc5HsEZ8A5ER4tNxX2cYTWQ6Fn
t2M6qihrc2gwmpcYznmWG2OAcRApL3qBKZ0qy2w/KZ/6jGEdpQTfeMnOXXnZNT6GaLyflMcdA55+
NJTv3VIOeIkV3rKHeevYDtY96AZS2eWxzXvKPx9ipG+Uo37EWt+ZeOxz5baHJ+FtuikdLqYEC0A/
wzs9qwSQjZJbwQlb8qdXMrQLBfyxuB4+dLPn4qf1AWMt+qsWLgduj+nMy7r7vsVsFELWSwG6xhFr
ZQ0+o1sYz62iAot6zHYxOZ7EJHHEjK7hf0+IfUKWa/JhvPRtO++ABx5nvIqgQbpp24x6fRCki/qk
+MpqkiyDW30TNoXZ1eAH4Ds/u9lvd3FJ8SFLLGXyb7HU+oAoKt/bRgN8WDueyZ0/zmk8X3o194qG
g5Wi0ld57DMAhMvoeRqlgLV21c2IqHARb6JRhw7Up/MWUsmhdbxHP4bzXBKp2XmWgc+Jzo5kdr9Y
WUSB1Q/1lu+ohyLPfYKiMvnAvni5Gra8ln7Oytrtv5hi11ufaBT/5MfkNPphafR3KlnLYFnsS++Z
BrkGDZJsTFO09cvOGi8ABjrByxx3KXyciY5caYkbTHIE2HO+yItr7m0YyHQpwvvQydR5oC6knO/b
AjU2T63hoHf4Z1nAvnLXILkWIgTOxZXoHVs1WkhLwCd+svxwdQvjNyPf7eJp7m2XOXe6T9Qn0+j0
lLmzabrhOGD/OeUxskBHT3gYiq+EMWrANsTB9CP7XeLRIZM7RgA+5FuLYn3lsraTE58mHJgvZI95
36juYjutjnoYPtVcg86FXxNoGLedhY0/z5vPGBVlU49fIpmZRxVX8IBdENnZA21n6Y5GICaruX7t
mv7Orun6sBEQuJDt8xW8033rB/HJLR0420RVH+ahswGJNkl+pY47B+PSj1d35N6YsCbrbWz6rWhR
r/ZJa+PJ5pbGF6l1gf8xlvHIG5NnIJw7aNE5py1c+PfG0Mudo3GVYVUrN5Y+mlwGhWQ9qv0A9IzJ
G/LllkE61wP52KROfusWNK66uauCdKMH5ASPmXfPjI+idVHRh2aP1m6wg6a/KRXYz7a/N5NXsM7s
icnmzlFfPikEize54e99hfKjRsthpKZoW8SjTfTzLR0aZ1Cn76VeF1tqf/za2cYDNZcEW+AHO7iq
IkKYqn5GDxZA7RvbumNeR66g9njB2EhAJQJfM104mJVH0j5NjrVztKx6vGourey+c6OxC9u5ds48
zX4uUmpMiiT1EEu5oEX9cB8O1rZvKooaQ3oT8+l2jgb7xlLkimU8LMk4X21rJJg5m/0+Pqc5ZLSp
zSieoipZA8fPWwP+iwncm3SCvGvtC4L3NgKzbjsGtGG+gcbeyry9440/Uyt9LvubthDOZmCSsMt6
Chbh3Zxn6fdb+m1Q4FzKIgEGyFCT9/NwoNcMXkep0jQ6YVDdIUEtG/cBeuJ9nM/Eh+y3FH17A/Kh
hFHPwSNpXadFeDSK6tnmwjbuRg9kjdeRWU4QhyqcIwFasDwkTYjDNuXmH33lU1hBkbL1gxeaQL96
puv1OIHLz264zUF/7P1b2nMoI5+Kp2T4IbtLaNZO0LEk2ngVtOPQsl4a2pe8ak62nZd++CE9Dcwi
muOcDe+LMf1g3RQYUfZdT0lkp5l4CJNyZw2sWxqJp4Ln03rjrymm9xeSoZYLOwCOgLvB/nCcGTZU
UblslE/kcGd6cbLP3vYey7ogSNECSLeSH6QPfiwoHruqoxZqstlq9px1Qmg3phywq5dhvYU0FGF2
5LuVpUWOQIDfWetdPk7wblpUbscZ8BuS6aNVA1dr6jxwcvj4hn8K3XKkKAkQ/rIoKWnMXxsDXkfv
tRVipnVyLQIGmdNfcG6559i17zz4CgHeEo1khk8jmCyruy5L6RWCeMtuoNt4Q8YKpUnra+z6m1TP
qx2CCkhp56MYhmKn6z/rChazz+eYV7G5712D2ITuf4xVEST04ALZQ3VivKzTjiaUYN4b89Wrb8cF
0cJvyuecfkf2V3NPqh07UjdnGD9Ws8768+rVMdXW6zVTDp1m1RFy1Ri9/vz7IKuYy4XDlV4rvPM0
G9UhxilH9xHUs9VjQpAZC9m6ZxOcbwCLCODgCiqm4oGZyAS8jkzG+qvfh2HEGRN61H1BAusJ0jlZ
exxoesBOdZMs+btAyggoBO7PwqMMiEZPnCVdoQDEYsGjLQfuK2UaoQhEEYQ2pg7nUR14AiplXRzW
3+vue2LaM8BZMG4WZR8oOSwEl9kx6JRQhtca1glYrmK7/gi/2t9qJdQ1xLJ/OKxivc6rY8VyJgLA
dmLcBQumWOhMUTYrRx1Qbv71kHVUjCzmYmxWr5WtdvJTaD0aXcZKTWbPzmg2e2cKx/N6WI03y5Dy
slzt+NtzEyvjzeq++f07QJ73FCgxNvMMRHm1A19tNxRWEhL4bb7504vTQFJ3MIjp1DCcKRcImtSt
jhpQdbxgVczdPWRY1DgJbVYNLIFMyVl1AQgBLnSC1JY4ZtAz3QI4Xx1Xt2Cleu7XR7YyD66P1J+o
TQb4lu/Zu7azG7JO98LykrPT9QMnPu3gZ900eIlug6dN18xzruBylXo0JHV08ph8Dq0A8JyOeCGc
0df2HsX16++SiCvn+siYbNp/exeBs+g/DcsC3aEsKoJKkzO2DoAT9Y/1h/XXdld0p5RPrFNJqvWw
5qf+Xz+y4MXIXQE2XZ+fBraM83ZntLxgvS+tPw/rr+euC09T+dC3RIw2bBPSQ5Ult4Yd82Omnuz6
jFMWCVsSrMa2Us8RSr6BHZfD+uN6cIn27OrmEcq4aiLhY/KKP/////Ik1JvkCtVZPqvnsf6XmRNB
hiyZ4zHFfymebbpG/GGGwhkDDXDgQNT6W05LyWbxcJTJGPs9rqitM3suMw76xES0sZrKJhLkG6zp
kbS1ATW7DburYTrQW0nop1P2gzXQNgO0s5lNIAdGKT8dp3gpO84SyPvbmC4f2gt1ZTzpiQClvF1T
QUV1OLOX0BgeDrLNAwOhAleKfenY0XRTgYll4J9rtHj3RcEk+83DEtKtDujqgujb8BvqhY2X0hg+
NeW7JSPSbqC78C4QLWNSypk7eAAlsTR7g/6kacAvareR2/8yjfxHTCMWCW66rf7/ppE/o9/bj6aE
Hf1v7CP/+Kv/rOwSf4D8pl/LXYPa5m8HibD+sBxPuNhKfCFMYZDKLrjSxH//m+X8oWLYDr2nFi4T
/tRf2W/L/EPH5et4jlrFM0K0/zPZb9MyVba7zOaoLE6//v43RHfP0eEsIVvpfBktXTV6/YuDBKGT
aR2MuWNTduBVSDZeZd0/5zaBXm96a8ahfRxaUELNNAw0hRjONZkv5gThh4mlf7jz6Onb2yLMb736
IfSoSfIXfwEkY5ytMqKwmF6DIJxv56ZqjqzufrJHYQu2UE3vApOmLo8VvZTkZkd3okvnVuRZ8uSn
OpdVvd+5flYeqdegkmKytD3UpnA3udTtzql1AC1b7sCiiG3WiGhvNxQvjXPnn52iSI5mmfn7akJs
LCLn4jtgShm8pibZVYMnyhYqJp9EfvDEWOAspmnaNfoIn5rOsENRySCdbX8fdlHIDtS9RQfft22V
PdE9DZEFY+OxTpcjeHXanCh7uKjhKctyQfsDNjUznl6YV0POyJLmCrO+n5hVVxNMlhk76LtGJRWC
jnWIkgRScybt27BLUGU5X87uWPxquMBg0+uI65SmcWgp99popA5IAHNnwmT4LSvldR60+LVDz08S
lseWrK2DXyOVclZd+tIzEJ2tH00rYV0R14P9e0J6dZ79urWDUtZwdGnDLhSgPJrCYx+a0dmw8TrQ
9lRO88cytNfceoGS7l8smsuCJBwfLT0pjpgfGUCrklkPXNHgyZ3v5o9hJx3MlK1NdbWdn1oflTaN
cU8ytiTK0GuX1J2zc5x28hZqxRSw3H+BP9ftrR4AD7Bp50p91ryJ6bLoB/qkWorCRiw8worHfVPY
DQF5462olvpK4v91Kr1uazlpv2Ma6z2OKZzpgZR6WFP64lLFvQWdxcxbuV/dDvCmDJ3XkDlqZ4bW
iQvuoz1La19n0O8p0ArqvLjXQze8WC6B5skkSTrHLt6MdKGFoHMeGjzxj7yhtJ27ENDa8bnSkDha
X+8CDaQ+U74Ez3tFpi5NSzwTaWQhH/4yeLkku13v3k5pgiyt9yo3qCSAV3PNwqF40JTL2NbbgZDU
gJ1JOvgYZgcigV7sSojmeJcokJ0q5oAR7R+inm+gGGj3mvfchOAz4yl/FIUZyL57som/nucmDkQc
xZfKcK8+4aezhPd3rD3Le6Dv/UhKIToZRXTsuYFe5TSxh+1sOtoX41SWj5hm/V0nhA4DApKS5/Tt
pdOWh7oc0uPqpqWLSyuXsyeZgxd5/oQl4NbM5PxQ4qfJe5Ry09N1PlrY123UFxSr+uEmyV0J89ZC
kWdLhYA07QAMjEfN0I0LEVND++7N/nMtm/qOJo8cK/6BzyoeETPnRFxxBlPtZbQaRvvWP9OT9ZJA
xdawWl7nrLhbIxHC6u8mc8ruikN063lYs9wJtLoltC0mZD2wE3xMNC0GvtYOBz+u4DMi7YVTBchn
SOKgncwGP9a09fGp+FYRPzfma9G4SqybdoVuyNso8lhG+uZ2MjTvPizdZy5A3v049l+xcrd6NCJs
pao8cwFWXulE4LJRWcFIWTIDFjp1k5rlt0jhvBhufTtF0ruWnU+docogz1T4bPqu125s0SOO1qyI
pRsrT45as/e44JLagnzgS94f87vh2Ri269Q/6DEEUlcJ7ZF5IH+UHhML0ZbF6afXz1kwjamx6wi2
BWMi8vsdyARxGRvtBSi+uZcWs9Qc58uucJkilDMCQBxp90uczMGC+yGILfFl++ErviHlwsMZQ3zZ
PpRvbIvk7SwiYGjMMnne0x1vLaCbOX+si8886/qXhrQ3DTq7xPYRUeykDxiEbwxU+Inmgy5KhhM7
zTzQQlhFo4OtaRiyCbAZ7GDRAUadP0My3wcA/9OmMeJl37X1W+KwwpYDLCudP+MXBVMWiHYww8pt
bU8vBU2yu3nqMPs64TU2WnM76sXPRdTnvkRSByX7MzeifGumTBmahLj1jNO3pB7BgnHI+tQ4GAw2
Nr2lZVuJQzjEcs0WbCbMr4qdCS1W8wTT2IIcICl3h4Rr1nue+nHy41MtUu+KTPI9Wgxym4YKoCyn
qXH1c++V3CUWrh9W4wCci8acqz3In8XO56DV3mwZvcwt3elO5VsnNNZtNY8/wMEzJAN0dvDdNj9Z
S/1uRssPEWfhQ9OcQF4Njy2Mvzl1HoRuy/tIAmP2O0AMtps4u7nkhbS2fIBmxZVu5uvZ5Fa06ykG
LqgCtkKKYXCX+nsjjaptw1Jes1L/nBloHzgl2mDJcngi+o3ARnLXeUmBJEQDhyiSHxCgop1HYoLr
X+IfSl3gNatnCOZOcUsTXY35CMk0IngYrLshD34veODECeZ4xlew1EHo4b4kF5FuF6t5szo3Ppqd
NEi+SsSAkZq6GOWDSQP8NcB6SLzOzmTwsos5w7KarEfptf6prO5d0OwvuAWP+VQHC5AAeFn2L5bS
tAUnsYVh1OHq033NuTCeC9j1Zf7N8MbqkSqYt7JefhZWGAVLx0mT4wqEC9zegdjONOuUyMMKWDf6
5l24aX2sM/Rhny3NLoTgSVOJ5x58b8mfDJPtWMjgV3IN31OpZt7jy2C1IYwH33WDpNDktzk9gdZh
f2JSC4D3WN/rgEePeuQdHTfq3uCDYBGBKVIY8bcBjZqtnrmpkt55FqH2wrVJjaS6N8+IfsX2QKc1
XNpbD+sq1R8dfFkH91VQ61zlYNXRIxK34bfJnb+b7OtuDVnYOz+54o6yP4iMMUHzxvDSucatqKV+
iWNIyKgm3ocTC6qAwo8Y9eOk2zm6I7w26kgz7xo3i/3MSPttsHW+IUY07BmmRY+OC5+wieP8uMyZ
QdGgZkPFntJz70yPNrCHG2vAtmguGvvtCCdLGH8y3Bw3jtskT2mY9YdBGFS79JZzl4y8eMcu3b3f
gPkiUnCq2D1/lRThhVZ2xbr6GQv96sVedWKqDQJCN/ZLXUWHkaEmQwgjPDSzQdTcWPiu993VLR4J
ao+bOq7O/uw3z37HWev4Fo3d1IZVbv0oBa4tMmLtqYLElZXlE2+VCrLI6tR3Vg96e8mvCHzRRdTJ
h4xoek5q0fMJUPHW0JDnTDJ+xrenFldDDgkkC90DXBRn6+f1C3fbPTza9GQDYtgxHgSj2t6bI3U2
jfguQqjZrbH4lN5R8xCXS3EjWaNydQaRmRGZsGX4CQQDy2dX0pBTKHyiOkvSRiRBSlksHFUGILB5
v4CeO0wTbRcOiX4vYpZGwLCpT//FaOQ9NCv5TY9DsWVbzS2NFqR0cca9xfzGjcpX9seUvmM4ovnT
kTgf0TcnZ4nfw/vCkjehN06fUVVeYjte3ufWokDd+UEHRvkISO7EKO+Gqw/XC+zRh8yu0f+FvDM4
LYmc0MXkjt+cEWmSNgUa4Ld+FZSL0XwSYgFs2Ur3Tgz2ZYlz6AzalwUX81IL3rBETyiycacxmFq3
DQwvtWn2s3FfmmMH2TqU9y4FZZHUXkVvn1m8xbtRVNjGQy0+0cDzqxJpumtHYz4i+r/VZRtg32Lu
REvpezo0N9S9YZMBMHB0GoCWktZLIWBk6ubXmHcT6RjBXLDXe4A1KSDDofxlFSByXLO/FC2IEr3C
uWea8nUNbLPfWPBXDFgK1N9Z/+KotMDYZqBQ5vxZluVP1Yg3bilT0muHMsmAfuvxKwVrjC2G6Zdw
sHEnZokuC+6UEUH46uoa5ReYJihwUBqhOoyGc4r16kHrIC2VGQGzWJ6ExxlnJu4tUgOtPLK5mUzo
x2FFFZitRMP1MPpyOtON827QIIFPy4gQYB3//7B3JsuNI12WfpW23iMNg8MBLHrDeRBFzRHSBqYI
KeCY5/Hp+wMiK/VndlVZVa8rzZJBUpREkYTD773nfIdjQzjrsdp2NIvxFwKWTjrSbKcAYlc2BtMG
vSPdi0Uh4veIa+IChVgJudIYp3gHv+VWq51wb9gDvZQ4gHKHeoy5aHsOHPIBbDUTb+2SKKVZTGYy
86bV2WZbK6X9K3T5A60KYclt5Ky9ZJ6a+M1TOcAxqd2QQg5Bf2Am9JJHp9s0o7ovbUfuAFC5RzYk
U0lPvWu3jvohGSLfNB8kccxq4Oia2q29bkKmCL5Rn/MhCY4+rcOboTuNsHExsEvvGBRCXQzNVzuE
WgfCu6Kr68AJRnS6DdIIjSh0t0sH5TJXObPVWIQPMfJYA7QXCcZsiVUcPRips6cd9unpij5ORM+q
h2m0TTIG8LEPWCiculetJ0wGl6iOZdP9njEgZsjUE/1kM9nnkKyjWp0iRqVNbzWPZBzRyg3cV3pe
h7Hq1EHPku9t4ryKSO6bwrhxevVD2R7M+FR806qLEmj8Go/qszS6tRlxloJde22b8bWJvd0EZFNH
nE3NoVmbQPond17ZlI42Re+OVCPnOItQl92SVLjy0/xc4ngSNj7VnlK4Ul13yJAGH1rN3BNC5598
TlCwKmnVtRR+qyom1bMtifRRUtsFg34VcnBOvn2DWVLQvi7fO1y50JLtB63uI34tGRk2ESnnUL1g
H3mXg3XHsXuXtfE33yrkqffBsZrjrYCXhcL9uvygfBqMQ1nEh9KH/VAXnDjAH+BmBgrsTN/MIDXP
fs5xrCqXWnDONOrzIl4vMkZo0z11Dz0D5SVn3/PMI6p7jlJCTMbUOtCoI46n9xBAx9q165FiYFQ9
eiNhL86cMxKY/E3YJ+d5GqPrEJLWhuSHRxae+7C12NSkbBvJWcP7UVGAbK1+QiWQXvFeVuc5OAYb
ARTfY1FbGvbpIDhXduAfteaDqU6/rjynBUlKVMeIFdEdRncXxs6wGVNUXMvfn2pGS51DAsZs7CO9
0D6By7NPnmqtvc3PKwrhUprYCca4uds4r2le2z8KBhOEKF/Nlp5m2/fjJgf8Tg/VfTJKGAsZQrKd
zvBj5avgJ9ufip18gPBH2XvdtJ97hgDk4GkPmb+OjPbBcI14Gzc9DApicCY3udWnZgJlWsAS1esX
8h5gfkt1CZzkAyasAbM9EzsNPJXOzphovZaKAGa0w+j6FLdzwCKjC133n50+RBdljJ999loDGX40
zU/EUy/pQNKkSSJh34GNilsLr/TomvtEXdOxZ2Ar6aoOuDfaZFbMDkSBOM0PozQOmSLbZIJ6gDf7
LgqMt9aYW/A4MVv9taHxh0UYYwhu+xU21YhhGfL+OkBgYbUby3iH7MU+omyQro72NoipZqqRONrA
/Cy00rvctqPnvZm0x0hUJ+8RsPCCkaMZXCPU8uqRHHaz2eUQdVZqJHMlQLwDew2i/6AUjN/I3Nk+
/MQwjW5MNvZohupgqyctq3ZdYPpnrsebMaLhZ/7z0Q+JomU27/hph/C5lGdfQ30SRmCmcssor8QC
fER2/qwXTbSd0LAT7jht6iG3ycRC9ghwkfm0CNTVqXFcgY6ON4x4yUOPQxRteU49Ho71yqPmLflY
HyqECcUEATArj82Qf9oTjIbS8vehA9BWS4Zr8aycZt8PWBFU9eJpTFISldzVXlJv6/DNVBrURzuZ
EbdzTpPzrBoWtFy7qyfzluMaBUhxglvyWTR8HEwcv8Iv0eBUPc4ZxMmpj4vBBLjaYRQnavldR1Zv
d+5jQ3TEWmEOin1cyKZAKcWU6B2IyaGzOMt5Fhw9ziUwI5m8SXurNdPFcWzOCzl7FiRcOQVHKD7c
SH3QLARl/jgEabuNLYs3qPoey/i1lzMT9Cgq3jmjLHbCaQmZtO9VwB9cdck7abeXbmjI3kDsnPho
TJR2dBr/EOgw5KuSmcssy25s0qaJGIxUthXslFHbSTJZG/0oGr+4oYo665F2V0DTpsVzDaroaZiq
xyLm/WeF30Xsb9gcPXCMNEFxn4XdpzTRvNWG/EaUy22OmEPQlKgQrslAh46h/Qh9SzLiR0EYR7Df
GHSIOfgFdZCvb2ujTHcsahqSJ+uuapAzeQMrbicUu9ZvgG5+Tr34hO38nAq5nYJhG7n9S+3Lg5cN
P0M/LoGQjBctJEVvgJ4L4qqLwo9ONx4cRo261x2nOHvtEuzPUU7HyI5R6bbJ+6AVmMb74cMg24hc
ZQ4f3gcKlVth0iulTDjCUyd0JjCeLWkfx4LkkBC5fY3fuGhe89J+6qkC+jzaoXQ7Jnl8qMkwtCBy
TkrbpylASCen1WofoJprFm8o4Oe4MKI1o98PV3kbWqLTqnFCh0ZN8mIDL15Ffv3gUIXoHXzqxtXK
DbC7DVLZH/R+79RRpB95aa00gnatitG8riNMQ97MQSXGS96UPxpTnH17xLiKfz8aspfBBgnKVB4J
Hfuyhrb4mCefozhmGnoyO5mrGxfdI5gjw/2o/P5VdDYYkDkvmjjsrSyyazkVZ81C4LKFOfKS8bcT
m3Hn8ZkK3HVahoQD4HuQtU1/mZUdcB9hxPwBFs1bsyM6GZ/NVjrYFQaRKOLxULNWLXtrZWuPmaIK
8iPxElswlV0AQXQ8gLGtJhrPDRGSdECHXwVGtHURe8/km41gJadX5aYdv8qajhbU6Simv+L16led
WbeNDXmnpJXduu3WbNqIhORMv5T550jnS2bFNrSUBQfD1Q6yfSinFGwWBnk6GmubvFL8UPM7QniG
NyRwDDr/iMCPEOBaUYYnAM39bKsR1pCSR8TBpvOahMTBaSy9hm3IlZX1+6rTraOhZnmcPxAtq96y
skDSqs5Lb4OSm/iCtF+jRDgxqGvPCaMIdUAr3e07Hb1n6QebKIW8rVU0okTBUae15trEtrgiPQiM
RE2NWak2X4UjaQ61j1sKMyiOCJT0YVoeo2RWczmFOAp0r6shbdl4pvVKy6J3qYL+OOglZgyy6TU+
+it7iPW168xU6NCWNwPp2aiKJlPT6JIDkEidUxq67IHacNV29nMw0w76W2kb71nys0Qq9OySq5xV
+GDJIYzO9WigoHTs/hjlQbZLAua6WlLtjBY7kR+a7DEMOpGW2KqMnRZByNauhi0/RS1iMU80x6BE
Dl2GHZV6oJFGDk28sosDosP21r5O7U+9sMSaBGOXs9zItlEZO1NDatZ33dNo6gQGaQ9TYZEJ4dCS
0B1PbXHYrOIMDYlp9Ks4yYNVWIDm57woDubQwqFq4nrj2RjTLD97GbXhrgqCp8JLbNw54be4QRdp
9+LasWh5BqapUHp3eimeDDUiA3ZVeJGVMldhkFjrprMfELABv1eCsiXuflQqeGqI7kXZHLDuzMiM
nBwnva4f3aRxWQ08Ejw2CWYgisljM0JWAZ5sriJQCauC7jxR8hydrofothY6exFLeXciq3e2wW5t
DEo+Kb5+U3lTtw0a84BRlj0KGS0ZuKB1xlolJyPbdqU8EFs7bsPoWzVqxZ0I0Pcg6kww1m7bJKy3
hE1tVUfGt6e/sMHFKFQ4MYRE0h+ojn62uYax2HzG7lgeY48ijIha66oH01ttp5LPtZXfdorI8KR8
Tn0S4C3bT5ilE8iUwY/QUv+9wKa06Q0sid2sii+wlZsJPxZtoNiU3Qv9/Rbc8WdUj6fBSj/6Bv+T
mceYIOSrkNl1CgLI7+QjdFZOiNT0PcOCvpJehgmJJ6XfA1pg5aGPX9k9++E30+kf3YwWBjGq+raw
aSgEMcdANpU7qooyQYdeDJIEyp6XOpARWy7ciHq4iwTCdWOoD4bTzj4xbSWa0SBZa11Xj4QQP4bA
TVYEXjtkJID46f17zZ8NDP6VbQHN/olIohStONX/BoEndjqADtYEvsmLaSgweXgYKxJ2PPT7pEom
77ilCIBBe4aXcqwuju6bG6Ng1meFxYOJmxWxNKT+fTpGt0VavVV9wyc2ebXZ7sphuMEStqbbixG5
GGmGOXOeVncXz7UBlBy2M5cm/SYHxoUqluy59PJzSnCFqpQqhXaXtUehcG8O/TdGitu0xm1gOifN
a39NvCSdLT7dAcmfXvBT+uAAAmcTWu+WX2/NOP0gUXAIvPt8lKggEfs6Xn9j6pJpK9kZaSfvkVc2
Ux2Dq463jgwuZVi/1U68rfL6hRmG2IWte9sODjpFXMUVVSup08lT1zbfC9s/zT+rsuNLloszO9Z9
Y30neWHNjIJiazgZnFtD0e/9MDsH6bV0su+eOd71unzA3rJp/L2cuu+m6dzwTuI+3ZhAau3I36AT
Zp/C6mNtR0gcJkvkamBnUmHAS1ikqmauT0j6IYKFUqcYL1bBUhmmxqM7Tk9hnQF7hYdkRRuU/HgY
i7PV58+JeOJV23CUHkO92rZMQKrBu9p9e53frxbydpRGV37lrR6vSeW895v6rS/oaqGJRXLaUmsP
PaITMa3IH/b7/mCNIYF/CaFBFfbalaCTXlgV+r2xvCdx4lvpVrzcNWcA88GU7koj2i2S052M5jC/
fMcM+zWyrXqVR+V97d1nhrwF/3IkgGAnVbKH7kIsSGkTbmHupK2fiFK4lFULgjXWngZsULxy91FE
p2pMJTBekr/2+ApfBm34YJQIb6bGB98Ed1YbP+ikQ9H87g5DUwGDYEpQawKluS8guoor0dg7PDd4
Z5iyqhLa7xASJE+GU2/gNnPMxlxL7LLy1hdvNLbOydiZm2ygQ91FB93Dxdybh5wqOZ02PcujaO8C
6MkNnxHNGC+hMPakDh3bSD2ZERtvzdpNzbgnOe3g+xoxa+TQyOEO/jvusoE5koGbgwRlxIqPPk3g
RqOm9TJcUMTAsSjemHm4TcPscf7gN1r0nid0PTinIWTvx3zdgayqLOd7EqtzpXm3CaKjunGfma5/
7+N8E9nDmQqb5arUvxm9a6/08VdmITEa0vqeGPuKLVXAm9P12ro3sjNbj5uyE0dTJ7+rxjUr/CeT
7kPB/oXY7FtU+LdZVLwzs36tB/dgRA0DcTPdo67N8LZmDDqFNm0qNi4aK6rbaD8mo/5oUwHTwX2u
yUFhBZQfyN6fxhjltGYeZVO+MLl8m9grtv6bbvv3Yqp/xaV6zjJgCnZ8z6D52KcTQYKMVtFTeFl0
1clmyssnqdoNI6ld6CU/SJY6T9J6zIJwG9oQh3w6+s1mbOP3StMfqqR+TTnqtay4aVX03Sz6174B
7hAIBNXoknHV3E0MXa2cgXeAHLCcE5Px37op01wnQhNaH/HlP5uWcUcU1MZy3Q+eKxJ0tVbQC0gI
0ZmbSc6fMJHuouGJgdInaI3bMjBv6yR+S0DWBU50AMt0Axj71iWrxdKyy2SJc2UVnyGKwwqnha21
3y0OKokSVI5GSvLVqon1+6QOXzGgYwg36edR4LYsJhxg32wN8yDkfwhcaNFL3O3FrXI8qA4MU/Sm
R9gNxcOsTs1k3WqpQfuZ86UbgB6Nb3B/PtFceqw4p8w02ocZ+x2ME2JdPtqsnrahr0aXwzM179qC
+ukhs3tt1ayDlFakbJuzxCBAfVZtk5NO5Is9miULOMwFL0NaP39YfDPFIXpn+NVOFe4AkLQAvuVD
AXZqTBN+RtMKN7WfWiOSiWKXV6hzg6sAkeQ12RMgHMIeic/JbQv+Yblt9OKaNHPi2aMV9Ud7tFAk
0OEPzO+QHax9OtACcsZHR87dmH6J17pOnbhEo3nnaeUPa1CHoEI8m043PnPTmnyGNK7f0jZ8yNMn
T+GEsRzn2+i+gVI7DvbwM4faLX3DvG3q+MFHUz8890b53re7rqpvevwzSoyvDq7iNPZelMshlwmy
HurmJ0yTi6ALzlhkX+iIZjU0uPSp8iPcpU2oET7jgI4JGiYbiGFC1BG9Ry8uZfwc5xfSEvc+mdOk
W/tbafE29dg7nEE65DwABGzJui7ZZq0z8Yj1Ndh0jvHMdItQPqxSgXOixjmEgmCjjsO+nwJ++nTW
aT8UEMAzo+LjR+PJFnfseT9Hvu4TfeN5424wrgSAPuVJtQ+s+2EKv0GwfJS2vfPYRjAdoF2uyL9W
1HXFTtMUDWrb20pD/Jp/bzzKe93yzqQeXWBBYxAx0efMvzAVxqOT2sAllXczBC3mmexE2XHwVfhs
puau6fIXBwDCdLENFaz8QcxErG6f2O5ZI50ey4C5G9LyW+sElHvhp1krtNypfAIGfd+qnUPC04yL
yB5ddCTYFzDOeT/MmeNuWfaDPk2cyb3NRAG38vOIzvAAtkFOL9bU7iO73hUamcShu5aCpohW0eRm
s4NlHdAhwQPaBbM7kRgjp4OhP1ROd/VwIvq6OPp9fR015zISmhWoZh9N1lF871qa2ONTN4UYnMcD
5qqrCF+DuZXZ559R7/6g23qUGTNQYrMIWf9Res+MaA6Bn3z6wr34CqPEKDE56/X75MsHP422PT5S
N6OD0+KmMBjlQKLZjBNLJOHFe1p4QJGct4xp2sZmHp4kOVlxPS9l3Aq8HQI/Z+ZoG4ex6joCC8Ia
hP+gV9lazNa0ITXJTixugnr4LlPsIkx/5Fqrr9JtrDVsIwCY+cEzWR7RSVzsUR0a9hMnXEb/o/n8
r2g+DWmYxn+m+Ty/Z/V7/TdU2O9v+VPr6Yk/iJag8ae7tmBXZHh/4cJQhvyh24KtrCtcQwgbUNef
Yk+h/6HP/znS9CyPr/Ac6pxjGR2o/MPzdNdw0ZVI15DC+O+IPUHbzjiwfxF76vwCS3dcC4Wg5QKO
/IfYEySHm2A4kWfD9+m4JPpNTwv7xmkAYU6I0AM9lPtsLPbG2JbdeSGqCpq+CeIvtP6t487oalpo
hIMkx+W++C/qajfbBr5uQuKiLVnZh+Vhmf8Wkv5zXGilxt+5pVXL0diV8PT/DWf6xTRd7kuwTsbM
TP7ty01eIzq34nPlmAk0RQw8u1AEW7tMtqkWvnZpbtDRY4RVEs2Gie4U60iarDnd1q0VP+tPjmoH
qDDKFQ3ukn6Ep8OkTPWnLBiGgyG0DfRWdU7MkFAyKX91TVvuHaNT4qZK64PbVmSfp2yml4vaR7wO
LeUb1jZBttEMm9Z5vY/I9X6TaX3GwbQD98ZMol1sE/w+oMN/vzkA1Jhq3GD1NFydJCADVjVqlUzt
ZbGmkI5xKogW2C/OieUisXEiZkCaVkI0aAkdewX/Anq7Cdp2udAm/Ber5SqTrOKQ8DfnacCYowvx
sP/1NJbnspByl2vLBc+j2dV6f+/NGN1yjmL4uljuY5ewgQfdHDJEXwdAA6uFcxvZ4wpQMovoWtKi
3Ap6RCu2cticFufEcqFz4jDyaK4lKMSatJhlNom2mzr1OMxT53ywybvQaTJVAzs+yMQ4S8dewVvw
w4qApsJAsQTwjTMm5ZwNHdoF27G4PsLU2vWOlR+Ga6B13gnoESGjCDG3WWs54LqgaOk1UZ6xPp1C
BKJGSrGZTR7sscKcXQRehoMMZAiz83ZdlMYPL3dv5jSFkz/De5cLs031g04ExnIrzHN357bqEsEO
wLM+IzOWC38miy/X8tHujkbyAHPimzPCYpEcVeGkGPWUhnSPljzi/tm5yg8PmcMn00Mj5/k52Z8o
QH9bj3qCXxizsKNeTEjKpRJsTO+XVwIzjWhaEXg/my1+P7pY4LjLI0X9OdSvPvvCWrcOXSR8Xt32
XmBu3pFDpm85s/3Uaotpe1LBuKJJslp8OJA7ERKkE2nuBeSxtIiKTeojl1HzyyFHCNDr3/Dr+ZUh
Y4vQ9qJ4+MffnnEqx7XjAM7yKwY6s8iDfnSGL42L5dpybNpseP88TIHBrPQ2sw+ts05nDIQItY+q
K9VOS2EJ0QUxG+xXfe1VSHfYZzD0Y38LF3c7+UDLEg34rurobgNvBojTFk9IQUc+Yo48OVX3nGhy
3MWtp3YqK5ndhmjhh91gUtbUJG3BuQWDI5N9rZfyaM687YUWLhfUNokxJu3fOpk/5GgKB9Gs3Yxh
r09U+5YZBAVqpCqaYHZ/cMCZVDMRRghTWycZK8UCuy7SwYBcELynfxnGzMpLdtoQ/AhGPqB5503M
fiRQJJq3cUcySm1Tq2hdbe+bZNgvVGzrLzT2cm25z+2NbhvL6Ody9LslNOWyjFkNcHPCy5OM4VXR
YZy1dYhqGSpRiL40MhGBA0yCHf37KTGzPDAO3yxr0HKXA3l2JUjI3TC8MmapyGIygyzRneZ2V0Qh
mRV1fnBKe/MbcL18Fn5fFTPDqJXdYYFeG3H+5mXMF2LLb4iqIfMoMOEKTPiOkQ2ITWOjvjZj2kFR
0N0qlHc7c1aExARB4sGmg1sQxri8skyUR2Ge+5CB3WgHz9K8n9AJhTkkC4Dk3kZPUJQv6++yvsHT
Ow8IIn+vy67CTelDa1o5VZgddKMgrSDo7zVqTXRjNCOK4hIiPiYBrSWz12e+wZYAFXeVx3NVGGyq
wUHmNWv+TQnf0g/bEwiX9rRcsyL67QT5HNLWK2BM8nYYno4Zb/4IMcRqybLN261SRUEANb+mCRVL
nmN94ncwUOynyblXenymcMPfekLLAhRrYfMvV5cLZ77z9zWTvF9fsmQyfrDXGCcQi40zpl9gbApg
Fxwt00rPk56k59Fo03PbS8RWWg7ioSEsQGaIXLMRn+NQttHRT9lDw5UCje+r6FTqSDMp2nWd1TXg
E7QTcfqQ1e2mbCx8ca57D3qJfODE3Kc5JjsrqvOjAynDM+fzwHIfhDRz4yU6DdueNR6b+ojS1j46
mT6c7LLzDPrvpA/5XgF6o3eOoUyYlOrDoe+H6dRqHZ4PXPedL3zIpSM52ZYdbN3YOLomSElfBPuS
R52jwuzOmCNW5bCNPVqwQ+HvELNp+np5b9IKCdZybblQbIL2ljOcgIKlDUZpFOwPAzPtSIrbJiR5
oy0FHYwGENUJ7kFScgwsF5lbRDuryF6WYLJw5tV8JYtl8zbGLdLoiEkFQMDMbF++CjCRJQFdbPJZ
Df01dUgTMI2QtQvdZmzSiKgr44EJKEMgp3s3IaJUrYa3Nem+hUH+PtZs3Ky+ite9RmdPH3U6XGBn
RucxLTzUyzC2N/XonELyHf2hf0kYtKyIT4Rn3H8bY8bsNIZm9iMNfEWHwcA4mpn93lCWdqjsEk65
fIr9IV4prZ72M2XUToptTYHccyBiLQ0vjW/T+qc8bNH175MiBA4Tor0wwpumn8aDtKxdMVq/oHHd
5iNYDhwn26Fz8xm1Ob1UXkBoE0Yb2unQMqryRXYYSsLkxSHZ+FYD82Sa2ioLkQEQOG3RInRu61i/
0cO8gy6u3hwGqFBUvC3B1BHUaDRzYZYeImfqNnLQkZm5JUodqESJ0zQbpF2bvKarq8n3Iq8hkRel
fWzyOUGeUOrDEDfmXankcwpxhLaYo9Li6oc9WMtmPvN4nFamTq4yf2DsJmBeslVFUhZ39cbp6XkO
In0KTS/eFCGDiAGdwkvN+cjt9F849qeVl2g/G92SCMXpMlYRkWSTHNGPsPMb5IfR8S+I2icDCz7q
ki7YBwWwj6yDbEuoItD0SZIaEm7zvNkHHXpF1wjOQ3H0o2r2YwLUCPX0bait75FKjHukY2pd0NAa
3AJ4XxLg334jjkCdTRtODenOrGc1Q3PHuZo1sVGiH3l5Pf/dzVEMNZi1HId5BtVpsrHuJNq7hzhk
HmlaCajG1Dla7ghi1kbOPjB1IRaVwOHoMkhEBkBlaV3YNiy9hvZeWfIyWlay5lhhpuFGR8Irdpno
zHWeSWuX4BJQE/rAUDH/h2EShhGnO8wZmVMZ2IDtZJMqPdmQevHmtg3RL4xxe3vmXcmHHjDHQeTu
azymLQWMuM0UMeL1RTLOnmtu2K9D3l9akJkZCD/s/MZKt9wGk5n3mlBjax7PtHtqg/tYQmqb7UOs
dLRWVGWiHVLPJLuuk4IM44kCFBNbftdY2BAQatLE73k4cXDwXZmHOPzfAxuc1ZJ2oQY+os4zhKti
g9LyprGxxFnI0TYFRGGLqc4hN7t7R0siJtN0ICvTXg2291EHFQuhAJElcifey85fBFFyk/cHogev
XZR7HMUtitcUIZcGf6lxgMkULR2X1ouRM9r7ZMRvgAx83CiwUUHPwA3oZp92j2AtPjSt2BcGf7he
uzAdkDJ6+bdgyH4EigD0qcd2W06at2p5Y1amo37kzqCvnK59NXSR/DAa+d6V3banVIbP2H7vfWfY
JgLNRJOBxwpsZ4NdW43gzg2IyL+jhopyTh0a51KtG6JoJzhtUF7Zhe/vlhiir4vlQV83f+cVLTjE
5c5/fPn/874UIaynFeQzg0Oz2BktoTnWfMY1hhlduNxeLsK/EnaWm71FLPnvL0v2izuYuhf69NUp
ntj3LddQjBXHgBY9jvSLllIvLHcvF+n8qK+Hft23XJOyZuf2H37568dEOfkqy83xMe7Ycn/9IPTa
AXNs4uLnZ/X1wOXm71+wXF0uutift4pCIipYntpyb86uee8nzZGBlredCtw38zkunLfwrY81Lq4E
tMul0l7uXC6+HvN1Xz7Olf3X7X88xun8cJVpDdJDxI9fD/vHz0OXSbHwj+9V81P6ug97QsRkY3nk
v/vMWs8Cc+hmw58PWr41cQncifvofg4in7Z579wZbtDvvkKO/hlFNCcTlSOB470PYBWGNHutbkkv
+h1VNH/99+1//2tfoUnL4+OK+SJ6OepYQSQJkI44lfoq7ObW9lIGJ7Be+utydRIOBcVQarNhj73h
DNBbrn1dhHMSzNdNHWhywmJ6+LpruZYxjVjLeuhhYf/tG5bv//fu44gJcdr/9eivx+ied18UhNfp
mmWcVNpxUWWfGp64bVto7v5/2pf/lfYltmWP+PD/2LJ+CX+qMHjP/rWB+ec3/dnAdAkWN1iQSEDg
tGzqcytyViX+n/+tefofhJEzN8CUJ+lkSnqb/9bAdP/AJ6mbnvQsqVtIo/5qYArjD+nZuuW4wnA8
iezov9XAdPj9/9q/NOlcWhaGeYlbnXB0i9/0r2Z1tP4DfoLaODPTfWyqMr/4U2cTvWTv8t77MVDQ
zaQKtQGBpm9zEEzXijn42ZuM2+UWyTfuKU28+zGpxD2u5+9lPvXn5ZY9oDLWDJXujCL4KVL9MzPr
+1zTxI3KKms9GYD6AQ6FJ7OX23ZEXRHEkuE30KyVlrLlHu3UwImUlQ/D0L0WSSzPjsSEhxYXPAXW
Pk/FWDUZUqy0Qa9PpuMOiPzSKy/4Xc1Y+iFzZLiTcu71UBVStbUp9qtoONjKrK/CbBia6/vUDIJ7
OlLdZsQmtArtuqFB2Kt3ZrxY3LrZptPpuB2N7LGM2bGh+8UWPCBGb3DjrzzHEvd0fcI1RMe7zje1
xzSy3y271u+HDqJ8aGs88/KnzIOe2RHqiylKsNcwhcmRaL1hoC3wVYfAJyIbYngq0SeYUP8Q6VLM
wOoaI71jnl4cgtL1btx2oIWp4vTod9p04D2kgLQs59Yd6SnAvLbXbBDUjSu6ayHsdZU14xE2eHeL
8d94ndzxJ8Wpc9PS5Hl0J/j/ppnvO4bJTFeiOfXBl5t+XioZqsQk3NXdjWzko8TBtDdBOoLAr7Kr
i1ovnjH4Q4O/h4ETo8ThlCnLXrcIgXc5D7+NnA1kseouNH8ZAbkV4aRZ914k8BZqFrMwVLm6G8g7
SZrwWdnBvdvr8SV1uodpNqDb6DxGaTa3okTpClXK3eC5tu89/KMdhsCLarS3hLHRtmm88szQmvKv
RJfV5GcIgnSz9eKhL70ebhOB0uPszB1iMojMwTGPKM3oPJtUdREVihh1A300q3TfQSzEbsweyrq2
Bkng/7JS3P0eEfyvrE3vcjJA5+gQYBR/P/IEB5zL2qC7UOcYR/z9yHNrcjz8aqrOvXS0bYfXmeZf
d2NxalqB1L7UOtOxsXP02yysXwkCgwMoon6Fo9bf/ufPxYRK8f88G6Eb2JltW7jSYzn4+7PRwsQq
NNhWZy9Q/TGJ02hHUUFHregfcGkgBO0I9apLREluK99SQ9cwvNvnqjNWpYeZFJ0MA8QSEyJJSndl
4k3rMPWDt16Aosv8VYr96tXhPVvBrQ2evJ+FZ6NM1Lzx3LURmU62S+CnETMtiRgUR6hmW2TkDDz4
jjxXF5nITZkz1m1avjGQRbcJPBqU8M8JWEGuthKORlyL3U5XZ4wuXZseinF0jmUHHD0rrkYi5Fl1
ZB3o9O7XURUMt0I/IsdNf/SBbdNmEs5eaupSiSl6CtrmhrAi5+yAlloX9Pu3k5jjtAx5iTUjuEgD
NZJZINxDWNBc0ip7NEftrUfqA6DU2kJAfCEhWNzk9Ho8lZtPyic1wGZauvMYkDd0T550gDcx88po
INwk6B8GuuQHNXMzg4jUWqGGI054EqD7X6lPMFUZtc9GJTmwQ1pZpaWh+vPU7ZjpHMIYss9BgNkU
/gWGrtc0bYJt2Gf2ViRes2lSjBMzMjfPJrmP2/abI4dqAyYXgVUP1jj1EpwvxIs4CJNokiiUiPW0
Haf0LOYEHDfIaT3BXLxHl7ol0eDIU8oPaswJc0AfHEU1clnYbzfD1Jq4jalBi7Zs6RUA7jW6D4Ru
iCaj2U0BgtAwArE1U1p9uobH1Y7yc1clB9epSdWJXWLR7Pho2Hw42qZ6dVyDygw8xlyCy71QxGo3
zaStbS3uNwWay3U0Hx+VrR0mHYxZ7Y/fOgWqvhsjJvJCoyAePYxUwgOZVpv+nJZGElbhbZtalhhr
hDib0/jE33SdHP/x/xJ2Xrt1I2u3fSICLBZZLJ7LlbOyg24I27KZc+bT/4PyxdktN9rYgKB297aW
1iKLX5hzTFtRi8d21F+R8t/SBcSddqO4pTYm7G5Z4XnaPLRhC5rYs6Od5dcY76xPPZla2EXgepoT
eXNuzTSsbuEEFl57Dk3zUGjpgbV3H0IVQ0enwSH6AxNp5Xtk9DjRXS08NCr6pXK4BlJvirGD+N8c
Zgn7wAvWdSlChk/RkoD8ZHQGQKXQrcDj4/3KvOTRYSZDa42qqfD23tiXm1zWUEY7DRfQrrZF2Tw3
rRgftYvAxOD0J2tjYuUfb3N7zI+GrXCNls6THIWNnHhXClQAjWSNUSFXxP0Q7ZPIf5a2+6kg6Gxl
yHyPAj0i4qwoLlO9KQXKRrYGiOMx4ExJfivj2tj4SI+3fh59siAcrPslSYXHcLKJ42nENDjDR596
JHQ1s1jE+duwYc5g9BEJBejYEfwzzNN+siMHCWkOT6hqrJ2noE7rA/xvA7bAA0VJs81pnDdeVAXE
xRDQphlHAQX9To5LfbBlcB+zmVy1lckcpJ4exwj2QWWnrzhkeq41Tp1qrl9DUxfbPjSA8zv1pz73
XpqOxYkgMHA/5ujzhuV90GzT9uAmCKybLfwnz273pUZ2t3bEPTwIlNZidGFGMoUbZatBurTbGGFE
N5iwU0PG4mEKymYo7R8lys6b/JHNVkGtkG06lrDQIH8NUcZ12PhrpwnfIry6W2+5EXPfvw9VDa0x
BtDZD9G+i0JMZpxtZYKLoLYpLhpXXsqxb89TGx3SpZHJhENc6VC/FnDBD0a2ViVi+tpsX8uMtWOt
wcHNUNvQDFv7ZIoNrLoOrvzlrrVsRnaWmrcleTArf8h3cd4O+85s3NU8Ord2yN3d+62Y0fqFU1gA
CqlPZUMVVTc0RYtAvZiL8qGvGZbbc30pJxS4VUugJE8Lxb6p/ZlZurlhumN71kGws0oQ64KNhBl4
9xpfwLoMmBbagyjQRndEMm0qXhhTvkyeVKVeowl4pPZl8qgmAqfKCUEk69+iiEIMC+TFuBlpVBU2
7rVQ3rOfwh3Ky4zRzOxeKtBDVWRt3HgJDQhy6+pPMRgz7Cu/t9cJQzWMFuY5T4hfxGHwaxi48cKW
QCoAqea5z+VPxTF8SEZdbW0Yc2vlBZA8B/4LyhDser7D/DrQzpr5x1viJflDhXseJU/xlWx1mIey
e2AaRbQTp8itTh0L5cCM1bxsBRBf75jaIzNVE2dJ03rbPGgZAgJUKvJbYoIVbPDMyiw9Nanlbwd7
Ks6tbds7JdNvxtxNO1tJ3G6zG9y7gXedIpMKLFXNpY8Z/Cc0vKV1l4cj46zGghBjMu+qOttZzYCb
13k2FcBiyttghtVVE8u2Brb7jWGhxZKCu69vW4vEtHA+GynZJBxmO90PrN15x9ZmPw07oHDNJtMh
TwabUVcl8ToZBnehbTArdmtUdQuIZZkB9xcjZllURC4hsfzTAAppbbtltOcZQyKTZdhPBPccnHk2
DxW5FXsI8FgziSviGmOB1HOIi2A8xp3lPwQ4oE1zz87c/5yVyI5YBWa7FncsehI8hrHF9MXR31K3
TJGBB922nmhIiGvl9w7Qgtavpe+122I5WaPljO2CuIQk75DOxX1EQNn0RRI5TfCk3+/sUmA8JGUs
WKitin3PIawxF4fhY9vqn0nKAzuxDBDStPCdR6mUUsNSrCxwo3KN21ncSimeeTnxIU+in0Bt2/se
55Uk9Z6JsyI7O6heGnBE+8hu+7U9+jj+qmbe9MvHHg1WdJuHEUNvV244h8yIuOrM8W4tQo5iqu6Y
2v6KTFkewnDaL0ZQm9XaAx7IW4/MajXO4keg0jPZ6NVeItczuMm4CTe80HE7LW/uxHQxdXPjkWeW
jeTzltfmvcl5S2IOeq5sJL+3DlP3iAniq5tW9bmK1AMM9fyRWAkefSNqriLrKorNktbLGx8j04I1
EHNYyLTDkmIoDJFBzegvkC+Na8EYI57MA/qejcSy9CqOdhjC8/P7ly4334o45j83QrquOpjO2E0D
AIHnuPOcNdtYcTNGGxYzNmrvMFYjM/AGiHernOLyu1msI3d+zFMG5I61RoNjH8slvq+a524TUflt
TFBEq6nGpeOH2XgIQSGsYm3hXfHbuxSW/w6B+gKWT9izMq+Hc6Law8wuyvex9bPix7zdoJcmT8Q+
Ri4ij9FCNU66z9f3izFjK3jfD+ElMZ07r6zK+7BCxdeMBDgBZfke0gkhe6sLBKemtUPXjQ3Gnsod
KtrPFp3ceohidmuNAx2HBeu6z5X9jVfGy2vLYRNQv286RTZg3E+YMNIp3M1yOLnLcd/qBhtbV1ar
3EqOhTcoWs4SfgZBfUMpi3OxkDDcvGz3PqUtF/h88Izsu296zY3VYecqDi59nMyk2sqEMrzp1aM0
IkKDjPQcGN6PsVsS6eropx0V32ln7fMIgOggLHqEXpOPWpJxO9YxNphkAEoSyuR1mElqnUjjghHi
8mDjDubP1b5uMTcpH7NiDkxoVTmdt2XfLfteXDDRfhcTVU3A2lFOFpJTclXZYQGKgLcnNyTUE9cU
2rgATGopB6fSpiBwDY0AWWdVCGvYdsnQGjwoQg0ENedVc6Ddhlw8SoYOhtAV/tI82JmFPqZArz45
RTQiDMYEDwRe3o3jq0U4onwoWqUPZS/mfWyZNzwZzOeNg1icuWilq11UU27wiJCnH64YzVvaB+GG
BCoFOIoj3epmLBIU074KvlYZ6Qks055aPe27rkovTqnci1WTkkczb22sGEtNEOeAxgiv2DdkBvKp
RCfc+mKTFZJ43vpoz2Jg8Q1wymrYJDth9tBV8Sc/gs9i9eC3Y7XcBZ4ifFpw33tZ9R3Hn7w4HXLc
tPXOjbTHG1bRPNfXdEgR3LMUOpg1AZnwFq8FCWnnaXC/+ePsPmDYyvbd3NIQWo55Namxd0lFLR3Y
92i2WS02INacirtaZpH9iar2KZ2wtFv1cczbG4/+JQsCaHCETlVIFCZOMt2bDG0EYNIT61G5DvN4
kYaW9Pnp1cnq8swGK9lk3nh2Ktu5isRpfldvueW7hPAEVzRe5s5RdApGzZCgpVbfZqaM9u7UkK+W
YDOINQGIy5clKtq2kzs/FOa2jq1527GYwk5lHlROAxtbwxu+S/ggPQWiRT01OqHxOORdARIMmX6z
zNmicpl0zV5KicCgxqtdAvNqcTSKqT8TaEfYABiztTGq8ByNcXR+/w51/iIxYz2OJJsgmtJALVRU
F6oyfZBC3EVY1x8ZSOZ3TpdtR9uIH9//CNYBGg3+fOOOHU6kOLnnfknuRxMpDURdb1ta5NYFVnlX
JQOUQKsV1qoX47CbA0VeEPBxYhKB1KyFOfunGr86aZZtoynJ4x/2kHRnSrz2bOTZI1NPcWDZL7CZ
GuBmBvBemcsOyv/qd212IbMOeNVsepjJYPl2Dq1D7+Lft2vLeB6S/DMVbrfsZQHsLV9wbRZcmuvU
K3z4MdF0J7K53gapT2bCXGXnhHlDIMfk0SiKCb5sApvegyeTe+KsMXrcDcugyxjlrR+JduhyFeyj
Loie2cM5J1wdw8qIzPCZ03q+TEXwho4zcp/MynWfwqrmaBC5OoaTU5Mt3VoAOKYYAxeANEv2Z7NI
6VBqzkhAKcxzq9cCaTbPMqJhS9UXe8Qu+A+0/0Q0AfQ+x1uMFJ1B3F5hkFGs0UDzi8cy2RUBDJGp
tq5S1+L6fs20Qhzpgh8GSuH7skzn1fvgsbRUcp4ZX2xs33rzWevDbtMpII7+bgbPbubDPV3XKlgY
ukXLWZQnGAaoWONNaQdUwY15DauX2a3ny++cHANdtkuRVjlEQKDi2InKsy/VtW1xm4fFJRo4nlzb
bBnoWTx36yze11ReLGSJKS0cv4bEeewcL7j2GP+ZDCYX14pZAOnEX48dwQiBxqxUBvxKAjziyiv4
pBrdPOfUE4caccChqeebcnFHgV0brhl40rVtYUFHIdEg55DDVZoo5VimEifDaXFXM2K+68t63c3B
Ex4IfUlsuz6kHO48ec1xD33xZ5555bkZUkI6ItqklJitPVqyzeL9PKdjiznbApCB6NI9v3+xCwt/
2TA8Ob3lnvvBJJk9G7vDew2ijfo0B3W2aZoRKqtomzXiwGNhOQDBiELZEMTF2WExhYnFZp6Hn6WX
PyJjOg+5Idecrt8C2RRUEsgzLZ5WO8hYHauhQ8PAY2X3Uh8Nh7mPGY8uV3gf7WzpVAc/vnVN0nzy
MI7WpXnF/+K95NnVUoTmOCRb3rJciKtjRDsTpvGBxweqetglqypp9D1CUFT4vX7oXG/GTTknF4+8
BUdH8lzV5R1Rx8V5rJovshTc695wRR+Kw2WhJzv2fCI29hlCDDICGsmiyegbu+xLqxnmNA3NLavX
g4aSvSYpDpzgsoksVPEtauafRYjjzms+GyMWdqUQNSxQq8CsdpOm9MnSEeEwDrz9XBjwXEk4OMwF
qcaNt+WDxmo99scSveWlMPqHNsdM7AT5lzAyBopP75uzdHkZrvSlmh7znkwBDCgQXra1IoSUJ/4J
lxiwGuLnli/063ZlMW/yuXizgMgCu2CQx65ml0x+s0s51jFJtsEZVgHYbceq9rRz1o58LhrB1MCm
GE4vcR3DBIArpAppPgcOwLYGLScTmgLa7nINUMpNG9+YMRvZ5Wejb/O9tmY6IqCmO6Fqymf5acoo
yqYsvfVMQC+ei38lCCzi3VktTFNkA69v5HXK9U50g703PMAtdkmjT+4GMxPREARtm+v3uyEk/yOB
88h7KY9UhiNRKdzwBn4hv1btJlPTr8FS1bXhhGo6XewEU859HxjgVczBAfgBB0Nn8YFZEpldAwdi
jY+eEgETNnF2G8PJNXMC0iJ6n0FlGclntSCTxpKkyNgAnxJ0Lk5obSHnCfd0CxDg6oxJXRLXh2ji
xZFG0IGhwMOFgkEgJSabwohOWynM4Dj08otGQHxjZfVIsV4zzws+OaHj8PF6hEkbTPfaAliG3fhv
SUy62DIswuvH1jVaAmicBSaZM+aC5ZQa6yRG8cLYgjQ9aleQfhtMTz8L/KAXIw2Mp479jiomyKXL
XKXzqy9sPh5LgoO2c48rE+HvKs5qCwMLTKbskwoZiAe8WbigBhiUCiRZHZ2mySJnVtJr5IbhIrQj
r1WEiI1nkyYB8d0BdUhM5SXup4pkFUWyw5oiZ5+ODfZoxQRH2Yx6GMF326xaUnJI9t4a6jUZGkks
NEfQYLn5Qz9Uu6BEOyS0vUt91NcmLCLcwrz6WNj5dqgif1V8C9t+ePVauBQcIihRzYfYv8oJMq45
Q6XUxD2ircDCNJBAEdTthU8sO2trIInDy4dtngq4ST3wDlLJ25IMi8Buo/PYAXTwh1mduG6/jIy4
Iqai71N8yXXu2lV1k2302Cj6b29mRYLpbOMV5HyHke996j19q4H/8pfALuvrwYCr3Mzr90FFJznb
3ZhqTMcwz6wUtePALiwIPsdRoxD8xuQf2iMT8LmE9OZ6KHiRXp48eGN4SZZUThXipEQGLSvgm4Ef
IMuSXfjUTDb5HAO4KUeU5dldvjiRe03NoEUfSVETWuMDiVDGzkvd4GxxKbVCz4CB/TbbBaKJed26
QvYYbTGu5+dKpvmZ1W9CoHrEkqx0m1WujE+qKAAX1ZjMhTeYN1TvO4TS1aEl8i4RSbhp5C9ttPj+
3P5VLsnsRmzTXVXuvB1ai4C4JnABJOf3/mATzZeU1QV9HwrEMjjNsXo1jaDaFwWZ0qoa/YeGbDnq
gu8FPJqnhJOM3UnlbmwqzkPC1mLNMCd9VnO1NnA4rQllXKZKnrUvWaTio+OF4gGTn8O5/ZE09ORU
S+JkEZS5sets3I9JN2y9EQWr7kAItqLh+a6yrQ10aQMSLcPAnWFi0NmxNSCptWPHQthn3ZqUhfNC
aXTo3abcgp/wYZya/jXuasY2VoS9ZcD8RZruc6NpCggn28ae2x8GGO73bZy91nCEwU5az5X91oBc
JyPMNe/nuLp4Q5TuKivKdgR/gwIZGI7JuX1RTu7vZF0yA0GheSZj5QWDNb+ABCfVdBCbgnH+klbw
DKXzRRaJ4jE7YMNHpbwVA1GN2UThQqL3PmMpeDKbkvibfCeh/CmSiB5nNraX2bMxUfNWp6k5fiac
95efzLSLDOMuuh93Jkfrl7y0HoOYkU6SQ8KeBx40fETGPiqj5r63MUtHzoW7Q1zjyAD15JOWGuZU
u3Oku1UKGyHISeiGFqDWHvjQ3ZzocheP04SFIPxitESpusC3NiJNE0IegZj1S1pLniU15lMqT5VH
eofAqvxadqk+ez4AoPd/y3OU/SikTegNF2WgtS5YQrLoot+wQYFpOd11GU0c1JF95Uz3MCEB02HZ
vPbQamI1Dffch9GeW31JX6E5iNvupR++VcbUri3hYyZcktHomZaQPa+82s7E7Nqjzu/ykFQ1v4k/
O8XbFML24RUwGEeIxxlRheegg6URx9l4HuESFkalH2jvmM2yDpzrifDGbLavuWp37xXhwAV+7UBn
swQ0XQJxsss0iYQ1zsThBUhiX4PXuRuyTF5M8csi3eR9zZ3EVP9e0j1DWa+f9PDZVNa96pCmNxwl
mynSP3pi/TZ1NOtVWEMCHFWFJTQb741pfhu6vH0M5JbBvrdxbMCq7SKw70X8a+Sw2tSV/JZb5rMC
5Agt1Ut2m9EOgMB5RrWeggkWwijv7CbatWlo4sEP7mIs9bYFEZPGhHBsn1guLnWljDdCahFvGpjb
GTIS8wE7tDCaKyb+ifez2QnjYJqKXJ2GWygE/E3vA2sahoMqYKzoPGuwux9qHxlkErdIAuBlTH32
JkwRsJNYL+sVJeZhJ3J43LiuXlvkjmsW8SQvxhM3PsBKxgQ+KZXDSGzrrojS8hVRn8VtQzkDV7hj
2kvnzihZjZ25CQLjkjSDdwxD5V3NLPGv3Fo8hFLZHxB9fBkC/TIETBIc4nrXqgoD1vx8ef/u/Ysx
N+aptwxwh3VwCwDr42wK3ypMv5Bz0yq8lf5wZJA2oVpZ/gz7XHgbmh44nM2zgu1rvMZtJuDJuOCt
JFXZ7f0LHsFg1yHS+f1n/jwJEBZsTlx7jG+YSuMbLcF8DILsPhnz+Pb///z9OwGKggKBJBTt7szI
YOTSlZqUGlVcbE/TvRXVT57qHLOVix+GcpiA9NzYxGjtQfvpJcGvSw+SWfGm8mXPHCYxT54HiwXv
K0qjpEIemx6gqcWUZHkBybeqgZtQFJuI4LeGJj/AtPzhKWF8eemjciNM71Ep4h4nOyKwgVPBb5kJ
Mqa/z3hnwbkMFNTpLcqZoklfvQ50ZSvQ5C+FWf7Kh+iTHMIDk4ET/QlKkl7SWFeMe9pJ7mtJ+p1R
22cB3HqTYVfRRXtyoRWG7fCW51+V6r8JFoJdUIvDUO0tUa8Jp/gMcYlVG7lUcGMu3sQcmb6PSk5h
bg/z4LFht5o4GKMCD0HezHRtJejwXESxhUKzYYDACcmYLhLzG9jLZhW+duK7yyqJDss+cTmSMl+Z
LHR6PDhenNyklYNd7FH2AXAzVlZM8J8XW2I19gfbLsY7uwYNYKuvs0hPk6uz1SwyJBbafUhVytq3
rG/O3O9oabuezFWT+Zu9cDh7zzj6PjSEbhlSh0734C/EQN36PR1rdzMOYzqGn6VTumhY8JR1Tnso
HM2sr02BJ/MXomn4mgOzMKec/QgSfB4ca8bLzko3/J1munSLzSExcIXkxXdCzocVMJJi06OK3hhL
Zqy75XU4oBBJ8HOn+9H7nowe7IcCD8NUFGrlCSXWiDgZ6+xYaFEjZy4klw5ZOXs+Gh/5Ng/+C7Ue
pvDeefJKFy5q9DaKlXKX+6I2Q2xv0Nns0v0xR5W9KtIk3Yd6eEzL5FZk/gP75GpttZa5MpOx2qna
P1vS5S4IaNpsPa2R4kzbCjAaHC2Q3S0jIAK/1m7o/PSSt6Rz2aQ2wTL0kznRA+UCAlfQcgApwJja
A1lD3j2QB2V2LV7Z7Gnoq2ZtdNXZiidv1eTEtw6p/RRakbUSqgFbFJMYYuECG536Mzik/egM0Zrn
x0/HNQ/U8PAqYYIMbUKSBqGsOtzhP+MTyCE/ZXP1aNVOtQOjutM+OyZpuA9wOFk2BG7JjBgrRR+U
W/rPNzHK+65mQmnDDJEALbcmH3RbRT9dG2ZeQ1gke0y9c8eYTGHYla1vYoRy673l5HcNwx+pRvwp
YaZ3ADJe2Vd+5X2Nyjs5AosNFRdV0UKPNFuW9p2xZZPNM6ZgxFI2oBkCiBcQQ6OVj0xi2/k564Ok
OYZtc6APJVUxAPzeg5OmjbHwoQ0HPEjpbpji+0YtfWrikCRV4e5bZRUPHKsAHSoBNimL0rnpd3ls
t9s+Klgp2pCpG+BjMxFLMKs29RDULO0xI8D3GTeBW12COkq2ixs0sRhEQTTLKiU2aOy2EL6BKety
LYzkodAxySUOHmMU71s3YuMzdVDLSUNmjZYz+/KEJEh2xpsj5iXBhvTJwTO/E3u3igQYKUII8CT7
+E6M8m2KwWJmJYP9WeFqyvyXwrMOacaMpRbEbbGIf+oEyDBYW4X9g4RrNjDTN5RO3xJONDwMgEtD
RDZpU6vd4Juv1cQoiMkGlib5qRsE5oznrBPtbs53vqXHg+u2V7IpfYg4DOnsCXKYIDJnqTlhfbd4
qXpCqinkTT0k+758rZHBrIc21Lw9zdM0RAEgPOSV2IVPTsSHqhaXV5Mc6fI+x3HyXZCMvnI4jPN6
2nrREO5N7T1PI+2G/9XiJNqgSB53eqQ7ZqQfagbQtqYbjpIvxVyF26C0fpRF8KnjriNMA7JRMlKs
F/Nr5mU/3b7Bj1Cc/V7Dvau/ZqoLIEn0rCPmS1FLxqqhxYACr2qHY23XG/29aLKQ1t6PriafRebH
+BZtVuplXFyYpb6hGngNoPEcVat/9bP303d44FaYCodam79xCj/G/xf8LP5NOkfE0wfpnOtK/gcR
1cOArwlz+odotcikjtPSP3WgN6NJfy4VPhCEpCn5ZYGEVIrDowPXwdnvbzFaDtgqmRl0LqN7iImE
N3J77QNKo/8W0okP2U+WtoEVOCh9FbJfF2LBP1+Z7c+hG7JsOMWNlsd6mYkpL2rheZArH4P4bFLv
6skuWsZc6brXobsjXDTDdLshcKyF2UdUdJOJS9shS7Wmx7+8wD/0vrxA5fLyPCSHlml+0Pn1YaE6
IoT8k02fR7pATSmRhzsSTonT5oVDAxqAafmsJM10QPCk1tgZi9t/v4x/e5tc0xR8iEJqz/7wAQq7
a4BpK++k04FF3WKDKRSlZhMqAjRGpCVLSsh//8zl7/wfUgMfjTY9/GJInk2BbvqD3rIKPLdEI6xO
8n1HrSPKmkJvHejS63n5VQM1DOhlCr357x9sLR/6h58sHE5NrldT2Y7+wIgQuoiLPM0cllNRdYcA
7NQOxsbzG3EAmLafBnhnohmf81n/AtJVb7R9TyQJNR6BP8wOo1/ZmBKa5PVM4vJRspQHixnX/dVx
im+ZonRH/PA3geq7APXDy5amNrVrSZtr5aNAFfO03XrUw7iQayYrxnwaFklBwRpik0i7vye+hN1B
fUCqZ8+wJH1rTi9IcEH9VP20Q58YD1ZxCRKW8AYY3rprpgMkoIeyLdtzZ5bbrkbJ55LkzkYZPfn8
lmGG2g9NzAoiIu4pQ4FxKa0Q1RxwdAbTMXKK2NqztL4aRBwafaD+coeguv/4YTnw2lDuua7FCvLD
h1XkdmXybqtTxyQZKgeIO1NW26rvvjRysf7VjIOFG3+ucfDs/vtKWS7BD+84rEHhkE3CZhRhMP/+
f5LjUt8aEMM36iRMtc3nsdkh2ey2petv3GWI+t8/7c+bUDuuJzS5d57HmfXhp6lWWhXaSbUAiX/C
ZH9B7b16n/cnIvuFk/fnf/886wMrZbkDiS+QGP4QGeNg+PDWJhVM3DLC85j4JKZE+PIohveigbVR
dMuoY1kaRAWLgMB4LMs6R/uFp9ovNCPAZXla1a59lEH5+C4hxYIbr3NJP0XAERo8jqq5DZy7oAGa
YjDN/cvL/1MirZWzHJ80YJLvPrxfcJ39aUiVfQpj0GuMK/J93NT3ooNFNroegBNhfJHsxpTHa0Vi
1S1OPMZrizJx0IhHynzf+FBioRJ7bDfUVRvlJysqg+dqZF7z36/3Xy5kD/6NQOstecZ/fLc9ayBH
t3SsE+MFBv0OSkpHV/kBNeBR+IWAK4vZAflNkJnn//7R/6Jt11zDrpJMoF1bfXwMugxt+dnQ3sbF
QVDl87QSGiFPXydnQeLRyq/76SpIBYfM2LL3WrS1NQb0FZK//i/X+b+9Eb8hQaajwPQsx/P/3FW9
GeWAYBW5fapCNZkRx3bPNRfu5/KFHpybjGrQcI3iL3ez++cN5pnSBVxku6xs/jxK2HhpExjCqTTN
r0wBS7Qkcvri6H0m00eyyeVNOhlDT58lDu1J+pjPHeHeAauSUL26kXXwU0N8r4V7mLvCuesliLpg
Dbil3NQzGgcgrHi0WWHejbYgTYy6ovTtU+B14pzgGSVQeF51Vm/uyU1QxOiyfCtR1t6CKNhKJivQ
xFxnl1VAR5pJeTAdUm8zqOLRrxvM+F5+ZiexrADB4pUrn5MLEjPaWTGRiKNC2MIpcECQvfxkaM2v
sRk8WrNudjHU2yMo8EMAvIPLZBO5xHIHsaX28OjZNpTGRch+eh0HeTAIGxmMLHmsjaVUi5JL02Pt
RpzJ2rOhh4o7k0R03etL7qZPbZDcd00o6Mdy8ZeL5V8e1p6JH8ryeOTRMlgfCqQ8ol+cDN85BYOt
z6Rg7dEdkD7e6AeQ8GcdIM5IJhQEsaB1aRzo8nH+3I2+cwR8ypqZGzmoUBdbXbqHpMtkAGEjK5Ky
PnaV8wKsw1jhUbD+8sKdPy9zz3Q5XSmIPS21+6G+CdIeMQuF3+ldM+qgPJmN6Rc5Nc73LKtftTGB
THDcazLPPuanlO103t23nh3zYVjiGWENiDjWeeggLn5KeeQpiZSwHtfvsVwJWIeVij8FLKu2Pbu+
ve1DfG5LNgwNWy3hfYFmiMielAv7LFP2+gqx+gkmxP17VdXS6V+yezxTnIneaG3hQDE5Zst8tjP5
MBpsQNL6R+0jf96MacS+kNPyUDGzq4eJQM9XLaFAELsgN6iz+P36JQtiIGzCH+HPYwo7FC3qL8ca
vv7lQPvz0QU1zMEkx3HKjWx9eHSZVRPOIBWcU6oPHuOdG0qXCoAjqiiSSyTk/mxi9MZGEIJQAbOC
GMMxRCKReMRj1cn+L69nuQr/USkoybtvCwxEHG1Q0P55psEDZm9ZT/OJj3c4ug0CC9fdjoVZ3yKb
2UH7ANy6AEuNCHI0y104o1fPXdZtUVg0ly4S4V+q3D/PfF6SxkFoKuXxoPxYOOnZQqBdedPJCiOJ
5lStUiYU/sCWIQkFAxkL0Z2rzOnKlH86qpRERLO3zlK4cv2Xt2d5FH98exbhsTDlUrg6H478DH9O
2fjmBLJF4AzEo3Bs2mofsfxbDR0fmm9Z6GBbUW5aZYiN2/HajKG8I0kE5liV3bPd9/n/dLC26W9R
oEbxeR7n17+8UPOPu1ZRSywNCfYmmoOP/Vgqw2hUpTucjNryVlgozWMWmBeksmTtsWw8MHIFCo76
/873vYPh7auCW5tVW3BBnDOtB9d5CQPSCWtocau61tklncjn2I1Ifh/LaiR/0QP76bXlE8dDdiZk
B8/RUG4trMKXImkgWuHl284FGWV5+9OcUYQWk/SJhmkzJFdl7m1CIPTgQWxmiYvEOqz8bNdr5yJp
pvcSzb7duM7RqeSSw5K5gLMAUZT4hc5OyCQbsdrO7rS775p0EZW5OaF+RP11lKa7ucijTRfPE4xT
FN3RPJwYhfooHg29LmwnJ2OUTfD7l7Kd2l0/Ffb+vfMo2OHRL8r2MmOWxCCSq7t5QoXQb7POtV7E
RA0fJ8FLZpVf8aiztY/SrWG34oiB81dtIgthwK3XjFquQei0EGE77+79BI2ZEZ7HcHpynOGrWcxY
JIztgOjqEgnjsSE3cR+MyClcO7gG5WeW/THuA887qXo6vPfOkV//ggSN1cwjIbLkMUBgWiBuIo14
wGX+obGd8S9Fx59XviPo7fEcew5gwo9dbpRjkkHY1ZyiRNKm1ev3wrkcthof8M6o2BeQNPSXq3i5
nf55uzmCex4vPDsJV34sNdsAqns/hvWJuKh2ZxT2laBh7xwbeXqMexVtZk2ydAtdaxFnZfh5fmsV
nE7py3+/FutDD2VTnrva4jGIH8wx/7ihckwgoqodm2208Vy5Or9wB/H8dZjPogTeY+Swjyr0r4bd
TZvFuTG7XIlO4Xqf4oR5la8nRJT5dyoQZsRAxUp0jyPg4Vvgsbmfw4fI8AhYqfJuPRc1cOxmW4yj
9bcjXv8RJM7voaRSkt/DkjSly0PpfwpXO2UpaaPhPoUjYSLaCMVvMGLWxIyw3/8Zt6I4vX+X5ExO
yik6vrPV4hYT9Or9W+07fJuSAb6bpPFpHJP59P4FfiraTTXigYM3//5HjlEwJ2ResQqADp6sMWF3
0LYHiRaOfQfRuEmCjeKum451NbM3iRUCTScG9h6+azV/f2uiSDECZsw4x+UpDvW0dVTzK/Mm4xQh
v+LB3nRrkI/+/1F2Zstta9mW/ZWKekcW+ibiVj6QBEGQFEW1tvyCkI9t9N1GswF8fQ3Qpyp9lBnH
t8IRCnUWQRLA3mutOce0tuUEOsWIRlRLhQFdxiJZV2kYY68cvQL1dgQmcwGJDEZ6/XTGMsTs4Vit
H26feV1KBamCfmNCsyJxuDAeKqvHMkPIZR8B7S2iNj5QfBaHyTYD3VWR10zJU7sm4HEHQzTXPpd9
ie5Y4faf6Av5kS9JGVuB0+JmY2yAfFyxobOI5PlmzPzpwEIyuBnKeNiSkZqFAGup8chevCrpu9aL
Y2SU7WUxE3beIp32Bk4tGDA1eQBRDtAH2YjOHOMx00YyUsGBd0hX/Cki0qUomKVqsymga2FwL7hD
b4lSdc9OaexoM0f7xtT2t33ZLEmoyAgFb+Lc3Rdmnxx6vGK3o2TcfVcxag8HWBL4Hirrqc/JQvNy
zgZqFwbxSIN2dqH0Z8Woh3OG6ImqokGBr5vLVvQ0mCAjXaOoVZ+zWPWCGBmxIKn4Cc//Nm+5flRl
TUhPu0aB+4SlwoiMu7iKi/s2Qzdb5wiwbGnb4c20Q0KHQvY7UyqFiCb04xXO9hmnPJ6tA+cghPcq
QcMKWjxI4HhugPeC4iath6T4P7DOHnpDas/SzI1N3sYKFlC673NtlWj6tFXlBE08R3gWY6sIerSu
Af4tiIE9hZPXdowZI/sZvZjuE24VAz7HDpmTFdO7qcKoJ36lKXSP4Yrek2Ye3CLRQr00DzEFPpL1
BSYeOXcr04kpB8lb2ueqtF6JW/7sdjHa0iHBVoohPtQHsVdGxzoYsYabL65DW8Xd3yQY+8Sof0I/
m+003nFQqcTRdsSd8KDZIKYrh7khmhfQ6q0tqeaoDl3xWLeI1rGTPd58qfOqzp1a71lH18W8hQam
xZ7vXE3DPQlKw7ZSssp3JWqqsUg/IYZtAzqjoJRaQhpAjvVXc2SYpKR2+odI3gknsQOv04oAfvLq
+QK9WGVJjauVKh3TAefrAvgPIcyzRC6+ydMiQYvEl6T03GHn0bjTqjYyEZoKziDRsCTGdE0F231j
zLo9ITnZoWvVs2cpFXh3bM9ZgX9xwvYHynROdmoUGY9IA3h4ArZmvXB2qqX6hDdi+bKBeWasuoR7
M92sQxPK3RNQhnjbiBaaJ4hwIkMYplbFKjfCebtbKa8qjlO0AsXBjGsPjVC8LrszJP5eRQEpkjM9
kiQ0YdZuOpULojIGZS8Mom56OAi7kVkVeKuOBo7D3km6LPYOw2ivJlxQwWhwksGcf29ylKJo+hqw
aekqQsF/UqCrPHvVAyVKf6a/W/h0HL1t65CU4dbEfBZKHYfu2LG9tOP2mQ3ttnYr84HdEg4Wr7ur
+kG7eIaSYZF4xMdDkZMgho8r7qpdRz7M2Hv0UsxJnngNkqNd6STXudM1s6r5imgq4SxYNqN0SHAx
E/eqxJ1233BBAZ5UtzF6zGOKDX7t3Mrj2CqAWLEUx8zEBvVz3ZCnh1zgOde9iJVynnd9E9+jI3af
8vwPFgcGqp3hHvuSkocycsr04jmKvo+jWftIe004mnfWGI1IoIjF0rpn2vLaXm1nYwuDqzgSAkrM
w3HOUwfTSf9ezJUIQMzG27jJ11iRMToBf33s1Mni1X1Phjj0cNDAs0T+NiOH54XEhmaJsXwp85eh
M7YTFqxTirT8MI7NkbFidlIsFjrhWdFWLJZxATBpIuVgc9lwc3lU8hhaOqIPrfbukck7+0mQIhHl
2YNZ0ejrG24BdUOMs6LiURuqRYYpSPIwnssXFn9uWbEZXd2ugIeo0urzugG3EuK2LbtjD3/SBBGI
KXAQD/Zmimt5G6NmDfIh0+1OqY7XXjaMD0evrPzBC5S24SJXrYuXGT/y2N7NRsJEVmciEFmT5ado
p0iKIAsoE/VpLtlBt9HOrswvpPPpIO0sCPSuxVa6yO/R5JPdkzWACmE/MAOW+MOUIC6wEeApWy4M
JWm7qYu3I9vM2ydk3fl4Z8ogWsj6KzwNKLR6pw+qcaGMQbEGtuZeCgN/PypX1Em64bv07wOyS3a1
o7tnZHSDXwPA2yPgUgNe5MPYF/O+bvMptIwWJ/r6pxkLp1tNVDj66hHSsjM91dH8VPcWGd/cXV1u
T09En4Bvi4fpoPTXZnV798h4S6errstcV4Ece7ldhI36bMwxA0WDu6ZJa34ztZlvORZmS4LeMZaA
S0wl+rxlyt5V79XOL2Y6OG82BI4OzDXOrtrcZJMcn9CrbW9y4DpPGbsk1nvp2OgLsyIJPaX320gx
78rKnH0xiitl5jcQgAcXoGyoqTuTXRb10vQNUQf2RPJKHEcjk67WrIM5OGSdxBedfjcswPltNpuI
hl9x1jvVO+iiXPGfiG5j/IvbIZZawO7NH9LFPnTYK4DCqekuMylGEkLZ7JnWQ9+NCZW0HZZ5q+3q
1ny6jWmG3shDWxE2x119MVR0HP1on/uKEMdVhj3FqHeK/Fxnpgj1fGCoHMU4scfeRKInp4PBo2hl
I092VQdpnGhna7RPi1t8a/vMu0R4Gw2aPgGU6Ws7GWvfkuS8OlpIyNQiKIOnavaaCyozVMZmo4TM
n9OtpwrPz3k5UvANtIdgC8zZY+25yZ2FuUKbNffcCnvnLgZAjki+33znCC88f2iGc+uSBGZ5MGW8
nozodShCsgF+/VYjUwlxqz+l9ItqWtI+03xUraoM8wwMoFtqDw2dkoxwNGvfIkUwReSFKYqSTRIR
6GGBcQvMCkO+3WCIl6vJEesoBmJhMLBLviIung5Nb1zRtFa7ORMNEoAhOlLzoZzHM73VSBU6Q6dt
glS33sl4NO6spQtSXPQk0xSfQYSChDZcbZOUWBocXECpWvVA1+0nr2i2IH4VkkraFsUeBWneyKfK
6NTTYMY7pqjztp/NiuYxQVv4gXV264/0+Z7LWVdJwEGtIqM8LFIC2QqMrf7sGMkFMcme0Axi6zUc
k9rQY0eRY0rWraX5WDWKNcq6pH62rraSvnJXF0dJI+mehEguPBucrZtw8+jzy7BY3j1tFDtFPpky
GUReyfiv7cYvdAKbB/vhhjsh9Wy63ramyKaBxhvJmRKAhKwaUbfS9sIHcUzMjlgg4K35F6SmEn9j
7mCtDyESj24XG+74oHgyVKdYvesHpUMUz22hsew8qBLnPlNNESglQXLRguwOkgEylS796oz5Ek5y
wNPqlY9Cy1nfSuVJjc0myIzOQ9oHs26xJC7xNApnK6LVTfCdoSlgQs2J/M2Gx5rG/NNodE9tOb3a
mowe6Ryhhmpy/X4cse3BHxo2c9Yh5ctJiexyChlcT5j3xuUEBnwh1RcigSil8mU2ivvS3AzA2X9A
+OXZCvWd8ljZCb0/p4IpaQtYuelzLRR5xZbH5NwoVrsV3rCuwY802p08GzhID3brfgUboOMpO7U9
k7IlmmHx123jm5ZnYOWA9fRTBtxBLUA6ylgVy9HGbmd5hOrz0lq6n3hN9YAeuw7TxAV9mgwPrlE6
75KLy1swCw1FVx1jpJGPjY3ihrsIsS4uBuUJNmmPefOmlm+mkohs8/OAwujUrR+qDmFy0wGQ7xGt
HbumTcOknK9xu9R701yiz+QrbpKJSHUI9dd4NFfobGdcnIVlWiAAn9NEv0aGee9ZE84QaRTnGce1
lxbes2vghETgdze05qmRs3iwuqZ7GEc0kWOzEHhIWXE7dyXK8K0UkF26Ae3v4BjT4yRxfWeD4b2y
+ni+NaOKx/6znxtoBSMK2Z1wBrHz5BwuCuUfhferCSn7pJQqNkxVrwLenU+TqKznxXAxX3poQytR
xg8rZKYRyOPnfCJBNDWmp7KHZiDz8WAXWL9pIbpPhfsWLRZIFM17kgBZfpJGuKzFtltSlvR1dDDo
mKE427A11hHTxAqUS2c2flbloPnXZn1TTWGpAkd1hQm0ZhwnOAFkDA/sBaDwQr4o8iXwVmGFVtTm
mSVmBhyhIz9qqh+Vy/eZsOjbTpTDNgO/8hxNlrEnmdm5M2pjj4onP5XMnMLe6c9rpuFxYtbiWuLK
X0L1m81ol/O8CXoPwc2k9kog5rkP6kh9qhgFnGb60rdG19Ilf1QjI1wPW+ymHKLsjP+au7JuPzOB
f5bVfBEKNi8TUslcdRk2SDCpSpeIQy0wgWoMlVSI3SvYqMsIW0tx4rQdXGUSheBUtGi6m3bsgir2
MF1p7ol7yBhgvnb3Om0wciK6d70fDNhk48JQAdXOZozX21c1Ky8quuWVntrbs7orXP3CzGx6Kyz8
JzPZjIXNJpekikiqBHg3FdVX1V1k3+dHrY+OZV/UJ7fNv8Z9qwRFPPEo63Dxhkrq0cz6SLXIj8+9
bUof6gIbZ19ZnXgwMvaRwIS/zok3s99Gi+WmBNdEJV5QncmLncJQFquZdox7zK+pRdestoYjm+H0
bJWnJlriu6lN5B7xv7cRDEuQfUM9sRmyWgkvX4VyaksDA9vZJMPBEfYhjaZLjMjyMOn6D0fM1l2p
umei49lbmnhR2jmThwQp5g6s5BcTlbFvU1ZQPY3LduSlOzjiVbrcEHSDRXyQ8vEGhGInpHKpe2uc
yE/qBPJy7RLN6WZsE3GnWMNzi1Jx2/Wi9BvXjqjc08EfY624o48cyXo6S2sidA0pbwMGbEBN56Py
RU7e2OLkZPq9Jt3ukUKdM3M1zJbpZXTLo5t7JkFEWE8HEsABZsVXOvi7MfPIh49jddc7SClnJWnP
om0GArrbe60Z5k/DHh35plFjcd8hPjdxrznj0l2cwTrFY8KbDi1iH1n1Fyn4xZsN0ZJLtZuG6r5Z
3+UWI8Umd/vXdjCeRxzJOItmHVvQ1skiTgIwRFtu9V+N5aqve1yNLQyxxe2d5FFDT1qvSu19YY+y
aU23COjls62lvxEUosI6U2R3LaHKt4JTVPPPfmnR2EZYOdq+0xi/LhZrlro2L0elw3lAJspTZHzX
YHJtiX2e2UNZB7Wt9U9u9A5N8WtMmPnedGTkJ3qBVVKj/J90w/VxXBLo1/XxHmfbIcYUky9G55sj
JJmEhF8MhN/MgV2bQ4NgY2stUdA9RiA00rjV9OfcoDWmaYP9bdna1RdlMeK7Oqmoc1zt2SvsTRfb
b8Zojfc6ITdCdYpT1paPsaDsMg0TCkw0PcjZVJBfKbnf57a77dLGDdNeP3VDPPudNKz3UUtJCp+t
0M4r45569MwZX9vdFNKt1nfEXaub27at5paqpUwwUoTGPCVeeBsOozNWiEn6OFhU50ei0ZfCnInv
e0AWIGcu1Q6RauIAIaolNxyvMz53nOqbJJ770FjGCUOVUvmeOvvcINJ92suTPjMDHbX28pMFuarH
4EBNuyxSSXw26E5MmVnsHKDc+2jm1BwHpMVVjYuF6AO1zJ48e3VZdsgFEfgGbktKDuI3QnaVqGeb
HNn4ZLI7zGJyE0dLBYgHZ9CyTN8dGz7fomYencEpWb2CNU7d7luTpeIAYgQn+rh8VQIoPRh9vIvU
B3m0Jcmqk5GMuxvFC9gAJKUJpX6s981R6jRtc5e5KpPi/GjTxNzkFngXK54C0xF0Y6njXEIoAojZ
XKIFtRPrjj0i4a3wmW/6MfcJ8KiOY5+/D8Rr3LnIfjbCNliw2CyFSd0/yN4zQqNzWExmFXD4glvU
bMkMb/T1/soPVTGftVKLd4ZVjftYjm+SnPe97MH557lNM9QhUsNzJeUdrPvt1EvUNgnc8NtaP/SQ
Jmr49YIaqzXwhXFyYksFcjcVpfxsd3qYmjihHeiK7l61oLtXE/MzePTKiE0D2ul0ReHpEFrBzJRU
0mnQjTDiZju4dndaVPVhIQ/hIgUAkUEouLil5CKi/HTXEqfoo69CQlRwSRTYdC0QDtcCAt9lQP8W
1w6KdaKoYsujbpL48iQtB1UYYYMrCP59hfhpwVOlRe0XvW7xvOiD36epdu5ke9HlZIfKjB+cvvrV
O9b3W2AuNp2jhk4VBpcwy9Vu12mNu9Pt7qkhL/2xEJkZlqRHL4VSXsXFlpb5YOXxWbj1H6pbuH4z
mjQJUSjQpnCHPd1f7blltQorJiC1qK+FBdZNphj5ItYE/OYhSub5MS0gX+Szu4o40rvskaBt62QP
hbbjFnJ17BmCgGzjrZ5xl16S2T6zBR3ne/rJO0OA98iAnj6gVmVY14Lqt2zZHTLLmu5Jho/xEEN8
xgJpPCguN11T70jagz+zbQbMjBTHFmOJ9extAcbg+h0CGKggu6wqZhremduaVRdLtkz8ctKdfa4N
LG0KpHSVNPs3OZM7jylLAY1+yfSpuKiifI+86stg0SmZi+eu1PUXfVwwmiKAhPjRgPYfv1HkJzu8
UqQOo/u9Z8HambZenTsYJnsDA/eGFjeYhdh8FJblL9w8n2puSHPiHi22TPtkMr827Zy+Ijr47GqN
D/JXfLfofcb5i1u5xnkY1OSOSIyDhqbsrA+MElx6LAerWr7LtE5wNBRMsIzRfI2iN0qh55I20SPB
zQbhhPl9PxQqU42UbJ4kwVsqU7IUYyitFa11JaPdIhqVK6efCQMq22ETRdJaafQpIoK4e8Da9aqz
AbozGsJXUjWobNX1GfEax9bO4We70fylxCxpShJX5yQfGBi1r7lFjnCbi/bNXY0JkWym+7at1Qep
VZ9x1zXXue5+VAPYMl1mRZBLxfm0zPrKsVsUYixwguRyMfc6pdihGzySowylu8TT1bQUiZGQD8Tw
5Cj4i2hnOBn+GSzj28Ism3kvkFMfo3TZEO6kH1kmdcKG+GxBQhui8NxUDJ04NebkkujVk8ymT1Gt
TPsE0O6ZgKOTsbZKbOhW7MIp8noPRu9G5063U6aJ5u8wv+RDbF7HeVGijcnhta1kG1z0zKmHdnxK
MHIe7FHlulm/nJtoeFLJWbIL9Z6osKB2au0lTqTv6Gr5RjiSExRALfai1voXpy1DioHdaOOJ39BJ
XZMruDdsAUoq71ozv0loIa+Jh0vc9QgXLXdW0efnckFq5pVW6PQwq6jsXbs/1ckAnpjHxhNCCjtT
6wwHBKy7wfaDR/59/34dN0hptzn/WM59NJgBtKuTddGv7nPxyf5Gw1hvCFbcgN0ZKvgvTJd2PRsM
EjC3Jt2qgHQnCUNgPgBAFmfp3qfyCXF7A81Y7FDTBubO9y/+5e2C12zz7m60bbSZ/MnX99axDdNr
eh1f3c/GD2A57IkbgpNa2jtbnKN8mT22vT9YTEj8vNy7XyemWgc1LE6EVl/15+5NoGTHeYJLyoEY
taW3HXU7vGFKvx9kQMsfTytKETwl6iWZy3lrNclzMjT7Dnoa/inmmUPjElhnlmD4s8HEqS+IezNm
JXRldcGIV1+IIHuTdUmX0iL/tyqMrzn7hA2bXQWAKCm89OXPRY4Btm5gBQyTUt/NSPKug1Rfl7ja
d3IsPvFJhnKpjtmBpsUn2sxbC4AJy2zS4jg3zU/GaNM9y9iMZtXJwAJScRBPn4RPZgK01v21lzs8
msdrPgCCero6Dxgq20baO6ubSSlaP7RmwwegoD+/dBKi1OMGH9Ats8oB8XaM1uCq25e3z/KOU2Mo
y7PG1O3IgOysJOeSTu7+lk13i6X7kFJ3+1IwRDks1rjL1tCyunRgfiRxy0eNsdp+KtzH20/I/CR1
xhJ0jLWSnLfMODvMEfe3H95y3tqRLIj1CKTUlV++31QOjTlcObeks59xZ2sG3C3+7V/fu30GBGdd
EVjJC7zM2vqYXcUqHi1rxMTtgG9Jeiaj322sNRhzhuYYdXEdzH0hupPa6ENANhhPieSM29/surT6
+dmH72Ut2CdNFIIEgeJlqchPE7f4xC5J+x1rHRypNcDhFrPYYfQkWGAJ0DnqRE/rCZ4h5tm32Kx/
fbh9L3ZEQZuvPilrQODtA2Nb+qipl/NxsifgOAoqCkNlQRgtcuLYHdXH/JbniArgp7bwf/3FcdP9
87/4+o+6mQXd3P7Dl/98xsRfl/+1/p//9zt//R//BIcvSPb50f/tbwXf68t7+b37+Et/+cs8+p9H
t3vv3//yhX9D9z8M38X8+J1Xrb8dBc6h9Tf/uz/8H9//OwEA2moW+UV/sj7Cn/9zfQr/+3+e6wHe
6nv1/msCwJ//6/8mALj/cDUbOY5pYA6y8YH8KwHA/IeKgG+FgGOx5if4nP5MADCMf6g6eQEQ/m3d
QceNtvjPCFOdP4hjBoGLjqJONbz/zwjTD+IdDUUj9g5TYxaimY71UfCazkIONZLisLJIWGK2RBEi
5ud2IcGcCMKtrdsKFqHcC2akoNZUyr1eUCiRc0FlsdwljKdnJyHi3gbAoVlzULV3E0OoBxGVLxr4
PlAiDCZMV/G9Au5n37tuELGdYxlOwlLLiU4DbD3URIXp4g39RLnvhD5u00Zp2VvTphKf3PsuafPA
AZ+GPapHxfy5sNMFk6IxbqtBQ2ekeNvJIqdHiRzgDHIgGsrE004XKKdm2rmDGlB4eRs8LWxOyve2
oPK0TfEs2g5zSsxzrdXe244mA28aRWQ/UefC/mKPpwzfe2Yv4QB/vyATwncIJygaZd5npdNjYS7e
m5I/IJr5SOld7gG81NC92umkuYJ2PguzK+/F3BGAV7MrYKrr46Y/ZPYE1eItWSXdngMrzcxsQNu1
bgC1mAhwS3H3SG3lmIzJxjOJBSi10dlWKf2vmP3wYbAj340Bj2R48ObcMn7jI9A+aF85QUy2rabF
WcI5Z3yUlGH8F2M9Nk3YGB7VPP3qhCmj2pMIXUCJ3FKCINOYBzyYxXCvDhyYWaibJXX+fEF/ucKu
P2Vlv4LzPygmb4fj4WkgrYL4C+2jSQZXDkMB2o+hVNbSrKne8CGB+6qV4Rrr5QtwpO9oAX73KnxQ
3K4P6xh4uFykmsjCP7qhlgEywmpPCzslPastO09Obtpw0APJCe11EcwKi2zGrIVeMCmP9GSqIJL9
kadhh4RivP7963DT+P6iursdkek5qoa+lfuByt3jV3lYhv1cllVXAInnhcggUm87r9eJcsUwXNfo
XtE/bWyzsH0w44DHimWvFDn2FdQhk2FjuJHed5Tc9AjtRQu8FWK3/qlOsWO/i7Knvz9gYz2gjwds
gcdHl+uatvPRcBRzBRAcl3HAOE33KWawPkMalk+2dULKmO4M2b4xphq3bbxqTiJSokxPrX2hf6Ms
rALD65XNoNQPNq4JMCEvRWT47YQIi4CSiDDLbdFmX3tcqRu7YvYTm0XHVHD+6g3dBZY6z1/H4U7k
ydraI2c1La6M1nR33V4yYPjN8/3g/1jfIM8BU+M6yBFXrfZf3yDETJi7czUNYWSHYEnNjWhTgL3y
BcuufkZO7QPyYmuvg3zWTMZhiqJF5I7QTWukgyxhldOONCIdSBhUANaelPVdOulQOCbveWxtyPPR
BcDmSKuWW4DXwGitiujdazTsPkObH/uGtJIuTkjhtYb3FnfVgXkOWAzCXFvglykMfnOMfne5/Ptz
RwGO5twEwMTHj26EQuucmQCXLOyF91x7g+SlJzomKr4qQzQE7Y8KYGula4oProSBH+lavvCdLl6A
xGHcJlEbv4C90srN35hPjf90bBoGOx3R9X8Qz4sWxX4v7CxsEeqK3DkuRf0ZkxmrQoc2THGMzaJY
/m1FwDtjMRCmZIyxDVM1wbNB3IiabNMM+peOtDZzmelZxvYDpyfIrrFFxrNqGLRF/LBWukhFxwdd
PEJm17WubayJg6JL3NPkCe7corx22Yi6JE63jdaUxzRLv6RmZN/9/emo/fsdzMIlSaaRhkIfof36
81/kpHmcyRRpXxYupOFQMWZXE/zoViXiZosx+qFC3mlW0KN7A0wQXyzsFDdamzxmhHccqnTIfu4r
/7Kt/PVW/tEzcEs+Mj12P+xmLJj8Hw6J2GGK+MRjSBhRQxfMTdnQmoEoq7AqHBOYgZsf4lE96Z5r
0czH3eBIZYs/+ndHsl6Lv9ybbkeCaprTwXVUoPof3DNZiQ9AKFyrfQoBGNJUMilhWaBPSDMJkwiV
AN1nJHlAzGLENCSSNAfCtVEv4QncGr3zwgCJzvqw2HtLt/za/p3D52NGy89jNOzVWne7paw7uV/e
wMFeIQX1xP2kQxvUa95RKDl04PpVgTTxxWh3S6yWJwcE3qFJmIUvzcaScIattLywpwSVRz6H23zL
4Y8+TZq9VfF9jZlbXnU4eLso1WG1evDj3KVEzKQrL8OKYapnvbsD+TjuXDSLioM69Den5oeVYX1m
CMhZ0rXVm/5v9poRVFPaWn0aqiYdWBTHoNDG+ZS6LtiMDp670eO4Uts1ZBfRUF0MZPAaTL5pqcJ2
wT4hq8NaiP/mmrH+w2mx2vgRYWOp0lX3wwmKvXisceSjqs68wOkJ4uiyOmOpn58tlczIiaS4bZov
j8QN0P1N9QQxSarvTbGnYYusAvD/BgCEteumSIGADlm6MRzGQ7N2WIoOqoS2tR1Z3EPwa5nmQVwj
jxp+iMLArkiHZ2OiKzosmfJelw3qqREG6tx/m3KGwjSGkbmYOtN0a8U2o7iaa2bRgJSRxOgMtbxa
inPi9t+isVxO+TBcwHlr99XIe0iHqrWa/t1dyBLVj7zMft2jvfWIkhq8GB1avtDmqRn43UrtiIN4
+Ps33llP2Q+XHV5rqiPGkSzl9gcfE7tVOIKOohxMdh4HdCms4MzbsLNrm2Kw7KtRjg+RZ0dbcPoV
vUW32C9l2+xtTdnUWoyeX6CB8nLiEDDH7aykzK6zS1LXWDehqCsojyZkGjP+FBUeTWUpXYxt6N11
dpiARWQauj0w3CiPvH2rNvfNKMy3hhiPCEifqZ9rqyj2YvE+Z3Fi7zKx9ihJ3iCZyaiPCyCWOoF/
UygziceEkoAsPkkakc0gf0gmuDsLJggCQbIGbdAZG9nS1OQ6fk86/C4F8wvhUi4YTo3S2YsPfW60
xDIm/TYGn0f0WX+AH4BUz4aRKQvvixUr+kNVz/ccMTJR6O+LUmdHc2F+2jDu/fs36CPQgivTxa9t
qBRubFPtj2+Q6lU9om5eJSXFp9tX3X0O1hwTMYPmWZuDDF9FLQlcRpnFTmaqnu0CfqDj1g+JpRl+
4eikJYFWNXITiUPX9f5vjvCj4WM9Qgxw7DXQ7XPz/rDLShWdk0jp0p/b4Bb9HkEisV+rrOsu7BGm
ttSm1bKHcbXsC7IlMDfUX+aUHTJ0ONKQGtApi0MreaH++s3RfSiebq+fg5GDqsHyaMZ+OMFnt7M6
aGKcZeBIAkjcHnBU+aXInBycTIN4eZLzCUfSfKIfaJAOBW00o9l8W/AA/u/+/oCMnwX9X68518Aa
pK4GIYND+/CCFaJR9LHVo8NkMDW1jC5/JEUBhKAbVmOlfOZH+z5Jq3MMKDkom+9oWZt3o37TMtqd
tWGIPwYmU4rCWEIuLqw+Gxxi5EgEp5Fd7LH/XaNymXyZtO7e4n4IbZlLAuo9mT/FazwQoomizx/z
Kb4KJ6WU4pIOeR/vMuaXdVNnd6STNoeuX664QbnI45Hsal7G/UwQxZYpjBHYIv0qsiQ5TxbN+bwW
I9wv9sB4lAlFd+i6auOR6TXZWXRNwVH9oQJAH/GI0N80jck7gGo8DcVooBWrOwTSTrtZ/cug7t2w
Tlj1mdwUG5Co6bHJIrk1sK4Eydj94L0meysbjb0+u98MAW2pKARPili83kVqSfbJeFANdauXTMLq
OMViSHjbs+6+8Uond2Q/PEaqGe0dmSy7mACurU3hvOk1VzvDsrH8iKnga+QU+6HrzNCDuosRO9Z3
rt6IEyvpF8WRy4MxWehmaUdYCwnRpUwwqK5di3hG9aTVxZujKdMpBaa8kWnJRraMquMymm9oNiw2
eUxZPGfXkK9xtwByOoH3JDyBZffgDdi2bqoKL4mYV4jI/ryQB2Su6PNxDvtS/zEvuf44FNm7s5Dp
MjuzErho6+lPrguI7Qa2NMzdZ+6Al1JTvDsts8JO9hFRWkT0YSuB+Iz9O7DdkUFPph9IYsPYzuwE
5IUn/QnMEcNhJbk2etnuDHMFQphaQG2jB72+DrWqgS2ZiceBabm6S2rnNYadsZub6gLHhnhr28i2
rTp1W9gAb4CmMePRpsfA4Q07W7p/JCYZ25Uj8zP9n5LdbiGQYUwCbVJR7u2BFA3VmitMzYQKR4Tn
Ei5Q96Et5DfpjCDqkU5sXasRbJ3neNfVzT1NCwZUAL9SpzuBpC8P3ixfzAVZJ7upeGejZxtbrQdw
pWk+cHFrh7ADjGxHS0iu1MjOITVA3EG6Te6QkDO2ISZssCFdaFqPPwfMAdoLQkfs1HyAPw9fqJoY
pg8TMef1gCpxAjVURACmprK9LsP6EERDOAUjOLXVSMGjaET29nO3LdCeZ96w7AgXIGfFpl8ODi2g
ttHDumgIHBCaHysLXTeBMMd1yHYj1WIK6PW7e3otnyKtcvyuY3Cej156LYqerKCOtctwX+uxTR+E
xpxsyAttH9XqeOeh830F+DjTCH/RlXh61TudzV1HfLvOTmkHRFqH1Bfre/QdAZaE6DwwC7NRD+0L
g6lGPj2N1WzfmfBhMqyUwPCWwJ7QDdK8ADT5x6jiQF7MCGcbboE7Zz3otPNIAWSslNQaAFBHY+9F
jbzPjSXZjkwtdl5iNtySgxYkLvDHP+xS282Ii+9y5pKwKmpQPWaLnRBu6FnFg0YVqJEksIzPZqkf
EmTb53EiEwYJVcvYbfViuUDrbfU8atNdZMve10FCPCjTsNPWJ14jEg200cUCkw3Tq4sO1CfP9CXX
9DMbR+WQlJW4x9QA7D5Oo09Jv7wqJCeQ2+Zpd4vbDttEHcNBT62glIvx2jgZlMc6GU/jmsLBUsgg
GFJ4gmeMkfjZNgTsfzwQnyodb4Hxf7g6s+W2dSyKfhGrwJl81Tza8mznhWXHCUdwBDh9fS/6dlV3
3RdVnCiyLZHAwTl7r20zZZqs2AaS14mPJsJ8kuXerQtnQOMQfVDF0J0wne6QYpXbmiYCEnMMfleD
3ROQhWjHyBi40fB5bGOkjZ7h0OiYMusMyf5XXaC3oUxT1JF3k59uqTI48zfzu9Oy9DQab0Rh0pOI
/siedoFwwm/K2g6fsa3RiBj9fTq3vIUyfOhzYlADn+BTztccbcr4oLGVbMrJabgtD66fPMthbO9F
BbnSSe2Sg7hdM12++tE9H2VxNIf2CyeXS6fXrI+FZh3qjd6+y03xDp5uJV3VnYYkTdD3F+cCdOdc
NA94mAHZt+j6bWSprPVdD+wWk20xjHqd6j0Y8M+ycl7VIMorcnNr07d4bmqnwYeLZJOu+N3Pq46d
n61FSsBljh4VRBwBJo75yxlb1qphye0rFupX2636UtTXGZ2KbUtno2ww/ri3T7UVngqHC1r05M8H
JljiOjnPpB09NFOA+BNQ+GxGJta3/qmFDbUrYtBMMgRvN5nZyFTUe2QEZN4ntMJ9tERrJhTFaZgX
3andkkIZkmMSxziWDTFsDUJK15C6iBgkBYrsbXTONFujCuQesu0Jxmn7QjwVBbTdvxf6Uy0wfY4q
9qoN8rsxIZgla/mAU6wNg3Q98KFFC2HWR/ddZOkSYX9fte6l9LzsMiSyBYk8WDskwLxMnrCrsQk2
pNU8JX+pIQkqhhAdiqY9QvvdDqUM8FIfSlBjByREAOfn4lgk1vsc+uYlQTiK1egkfGgNpiQx2w7Z
o2uSozg/anVAmHqug+cw4egQTuoE75jki5TtVgh03lmG1oqzJ7RNhqdrW+r2DAgUgWZrEPsETbSc
avtgQjNbDTnCvHAOXgBxfvs6Ka+hg0FO0t3SGdpDwlVXcR5N53no0K732Vbkieb47XocYvS68uLx
vnBKEhuHbi37v50S2S2fjcfCIRKnk8xPJlK/GKdP6xqh+6ntFpviSCSSn81HIj6rvb94g5ikJLtA
VoxgxVAfw6x9DdLh12C8jdJjlk9upMH4s8EZDCycTivrOMp18P5pSFnottFLPaCm3RiMTg+dzXOt
2DEvltwGQfqUapqM3HIdmy584SmWy0hnxn1QA+ZSnyIlD52deJzkPYbzecWxj35TC624WNIeSkhe
4LqnznuNB4b0zWIDNufowW9CJOouYQrKMJCyMUOeRkikqr6zfc2Ihtpp15oOOZ/uE/X0xkq9Afwg
htIUiObUz5r+S/E1ETGpv+qYRJ2eLszU2R/QOzmsAy4OnPwZXRaOSUO/68GBScQ2cByKIF71qimp
hxcj9QRXANqhubEW9xNqFDn7RF7O9VpAHmd5K8MVUPRoyzQAi6cl0D1A4h0J0+gFrNW3oa9z9tM8
3dQFWzMp7s/D/G4RfrPNY51uHJvkLzN3MKz5Um2HZvquB3ukeet9m079mg0t2ZhjF+GyynYG5lK0
ZWo35dW2CMRHmtg7Ej2GLTPrPVxB1veoqFdDUq1h2F9EOCINHIx3R1V83NMnB3uTY0+wTzrO2sV4
DEoLom6OWFaXYEoiu3tJOL1RVvhbnrfre6PaxEn9ZXr2EkaJipZNjs5LciUJk9ALYo5sR627JpFk
IIWnMvRILWJoN8eEJYzGfY5Scq4BZQ3xyvdlSk40WByhc3c9yug2RCFiQVJRM1UMm3wGtJnR+kcw
ktzb8X5kZj+15H9xatKJf8GQUNDetj5x11ybCXaiyqtLaxS/rXIitPgyedi/y8lfLnp4O1Rud4pI
A7Zr4leT6CsPikcPgiyCYoQ59Yui2bCa6WkQycgJ3SlB+yMzK6U4hDELH/R38gkKbpehyX7nytrI
oaQxoV8SVaUrmogmjNqco4kRIkiNzc2vrpLlA4qcQ8JSsPHyiqVvaQOK3ur3bZ081S0JM1PktiAg
eXtd0tcXp+sviiO2bDCuGy8JXzwyJE3XLPd6EQ90y0O/SBCCEn8VzkNKleXLn3/4ecrPl/88THN5
Sn26piukSfwRnd4WK+Dnz/M8CQ+YLEP+c8jo8L/P+fl6ashCZRU6/3z1zxOhGRJLM4rLP1/+37da
XnrIgxhFBeHnxJf1rDlDtq8JYvr3K1uqJiDr/1926qwNHfjyn5/k5+f8v5/pn2/2f68Shxa2gqzY
VYBl5/XPjyHcVFDIZ/H6f//9Xz/f/73kv57zrzfu32/NP6+z/IqxLl/Cjk7UhOmXaJe1o4Q8ukTA
3TMRPvQZyoDBHz/DQh+oVfV+NGJnXZOGczLwkqBCpKU/C/KoXFa0XdbhUI7NfrhBb9pbGTpUmegd
AfafeKGvRUv/s6uBTUi1a/G3b1qVvA4KRrDKdbAVKlcrIm3V1hz7tzgpw6svCRoSwwKqIW7QZjq8
SmUjV2VedyvoWjdYLgQ2R4Y8tlFyQt5cXirm7p5fX7xAypsdHkcvyLdEuxBWGWJCD8ioXnmW+Ivw
O37MBCJWHHFWngaHskWcFYUO5NnjXC65QuP82abFQz6CnB16dGH1CECwWje0+jY2sLlFBHMtSLw+
IjbHDzWIc9baD+20DCCiqlsH40UlS4QMCtKqn/11MxUcpQKl957f7hPHe464Vq5iGtc+AdFgpXsS
ZYybtjTxz2jMSxuMwFD7DMdtwMeG8RhvW05s67hyonVjgEVqIt60LkJZPuqJSrW4FeIppccNRM3/
jdrZWiubaMAOvLM3HD0unZVvfRfUbJbNu6HwWZhu3Wwzv4gZuKkrogl77VsGIaSlbq80Jqh7+mhT
SeNOYsq/N4JjI4crfY1PYWJIEZr8SaxWsuMcBCB2WvnqJbOj4JKEktQ/3j07nD5qM7y5jJH2bWbS
xpXGrh+U3lAqttsIJxMN2vyhtqOKRL/QP4zRdHMKFlQHI3ViVTsUg6QSusWxRMa5be03q4eH5fUU
Io2fY9Et6aPbWXdpOVHfB9Wwi5s7X0TpBdcqYbJc9auxCpp9JJ3xFJPaMs5Txv8NsYjSeiWLLVrb
k3jJLUR0ATLRwywrEisWn5fnaBRI08qk94CIMtijMQXLPLVHlHNXJOeoIkLi58ps8QKxB04GrL9A
GIg7l3rRMyAnG5PZYZOooo07x+mhNtNv0PvlTgr7G5BDsh+ngWg5TOB35EGCe+cnRmMybyxSHEFJ
1zd+te4qGSOUbebdGRkGi9T/gzu7g5w+cC2n2sT35OqDTrJtQcpNHVpQVmHQ2k2zpJIRnMCFFTRx
9uSP347oxJH/hJNnRJQpdbWdKu8XrrMB4+ZXNj+18wyxYsb8ktrdFRl03afwlGLFdmrNn65DJVmm
w31RRs957HwzPnJaH3KYPx1zF8dnovghZRERkhKA/nPSBeYRMM4FZYKsPgQ4nlfvWE+49O0UaEtJ
plWsmns7s/TSOcJPmucoV6tt0jIOEK7PRtyGrFxNeyaA0Nxm81dA4gCsaoD5iBdaKy93AjI/qY9y
DbGeT184z12XPyyzgUlDAQaFme7stHvOu/jiul/CTnAgT8atndG0gEdJ1r5d1its+85KiFFt07i/
b4sO27glAbqL2jxAf/9Vap9FgwiflekitPZTtCLWIPXWrtU7cThn5ZvjXtvzN3FnK0rmJ6se9ulf
HcVg1Ebv1ANQ30JO/csFOKyHsaCGyJxX0x92EXX+PlKO3GqDkIWQjExCOKZDZFtcgEhQEPUCdaC7
zzGZ1OeJTIzSKuS2+KLGGAHwnqvCOc0wUNYpFp1xmTrHVvsYlhnBjXp6LVybhJn0FdjjqrbK+tSJ
KCOrw7xW/rjvZ+tkOSEtVKc/ulP6bKQG9nGDhqqPUZxBjiP37bdL7q4H/HyRKM2bMrOwFErb32rZ
P2e0Lewm+yuN4CFQggsNJ+p6np0tGUqyaXYF4FsK7eJBwr2dXEtsmRTYvvmtELVuO6UuMm7ewgkX
HZGfPdYs+UzEabTPZBZsDHJKuZQUaJm5RqZrFDuCE6hniH9qHZoJptri6WmQe3XVDbVafDXEHTGS
r3XdMZqwh88I3QRRTCa+Cz0xs55jWEnOH6uZYKUvraeZMKispKSA7+U/2irZAXUT+EoQn5NA3nEH
JK3x1WWsD4P/brQlB5bWqq69Us3KdV99U59E82sSolnbVtSz+E3HuDNuolnAJaY4zTlZKJThWOd8
hmagY/XeKIPXBFvTuUFF7VHoNYokXEsDrCRZjJy20Xue5+GAJwoTEncooFHULpBnq7RyQPeR+qMl
A9IqGw+CIDGodAUH+ugzcRKxytGBH3RRXVPt/tI0cKGG5Mw9/D1N0ffeJAsrD60/3shzyf0CB8Uh
kYQrQExZQ/1NXzhIuTKT0J22gVUyQzbt+iCtnbfEPwTpJHaD7spd759U1JS4eRMSpdWuCeDiAx+Y
LsNiMzOHKt5GjXq0PHoaJNU/d3pneIa9slk9OaqmWNv69khonXkGEcIRr+usk6rUcx1yrg90Dumn
dvutjSadoGgqfraqk+iA2mTpxHmwhZGVYT42RF8cXBX/jfz5iEzF31OKsCwPjLTnruUQoRy9Jiyc
HiEdKlT/chdWbJwimc5jJg9V3B/rssdURIaOAPMHWYDcyQ46TfoS0chcl9YYrK10vBHa/lwS1Xfs
YNztKkE3j+V78Pq10fR4cGL7hBUUe9VYHVqP1G1XkkGe98mmX25Sgf10y3ecokzuGbSm9NvkagHh
51kieWOzcq1Ng5oGY8GWjBt3K106IDQrWmYwq5IZ3aWJ/5Rp4WzmltA9jB3plp7QY6bLYK9R2hOW
+jSDevmmL06sDAk1pgmOisnsW5zHb9pRHk0C/Cil2RDQyvy8rI+4fKmBkPC6UTjfF1BoGszfZ26i
b7eKA+YiuX0iB3RcNbZ1ZwwyQeNP7MnYW++xme6CUzyDHOK0Q6Ouq3/JDheqVdV3aehmd43vHdss
7ldU8ySp+6I8eg1Emeyg6j47kcxZgU+Qwj+HVoYAXYaHSUyPY7RHNWdsu7bde7DDOc4kbBK/LM4I
K7lN64m3x9Q1mRLMg1TYbwihr6H/Oa9k1j9OVffaJMyxm8R70/Vo7Yz5XjuRjXpJXUVCSeJIdXWc
8Cxi+2ZguGnawSdoI7n3uP3J5PPuMreX3OzASuAZbZ2ue4u0B/p9IqpsdMw1K4nYNJzHuEbMcY2/
fet2iNV8s+xPZkxsrHpmTpCBVA3lhr7/42zeMJUuck30To0K45UzRZs+48fRNdRco8VET7x4P/aU
XOG8lOLNXSRqcBNyeNRmT++zoh/JyN007kfi02TnqVOZZvpE65amdJmihstquin//KXuma23qIIs
v2KwtIQLSMOo2WJr+yW2mFHpJVig6zJyxPCEshuBi9BORVRYyGEeL4K/reZQnH4e/NjAWpdQOmUK
h/7y4ME02CS+PaPgEvrkLw+dVZ38WdiHDgviqtL6HYUfed+lb52IOKRYJJ9vo4YuPQ/ei0oT5gRG
MX+gzN3mtiZWOw/HEwAV9Gd2dYl+HADLg0FM7unnS7Yrj6MDwcM/f4ebwoWhckJ43p7UYiVIlz9F
amCCag5E5kE0OTqL2yCmLQUcfvkN//e1raW/mWKoTbH0bX12dRat+lrZdH7QqnszU8ASLBnijkGh
aldB/GblBflwFFhZHR1/vifoZphi//v2Kd23TkLCzKQ3nGhZk2HFcLfd6dl4cvQ4nLoPpsztKVn+
/edJ44jUbSQLHp9UxAKtOtA/6DaAnZfu2qs5f8Q+MPrCbJmhl0RHtA7dCAjV+OZJl17ZKO3LJgOg
mnIxlqInlAZIGaWkD2JILA95J4sTgZXLLyWdiF9nJvknraP0GEb+tKcddPjnH5fzOx8kg8Lxaw7s
mhmYm1enRtkg3JTkN2HS/TAu58+fB+K3g81I22pltUbD4Eo3J5llG5S+d5kn0Z7WKttQxYFsi6v2
BGCoBX/eqYIeRaAObTZvpML8lE5U24MRWB+5O6tjgBMMHbd78vP4s/EaY2vjUo4VQYcAvEjbWR7o
Z29M7VMqD42/ngqs4lml/vuPP38qli/bgLhYT4XgpjRDzwRn4tpeemt+P752Rc0op1nF5tLBwctH
cflSefZEK019sMd9sAL+LsnS9ALUMz30Ekb9aAVyHy+m+BtX/PXcDw+k1+WReHUKgH70NejyYqvh
XLuyLeumCvNNdvMrdFJ4AUQxhZIs47TfTfOY0DrXR2riP1VM3fwrdvV7g7UFOR8v7ZblvW8MD+gv
Xztyp9DpvIweFYjff4qefNPZbAhdar58x/lEevkwtliFw1oAFcIeJIPybNDkXwcDLXPLsiXuMcTr
lGYgqztGfZKSkVWpOlX+dMkh8e5+/up/Dx39KIYOOjmWkyJkmOcXftPsjYwz+/Jv/3oq4DUuvp+X
/PlnoZW/bUfn7V/P64nEZPdcXu/neXPn4nVtnGuVS6ZCpSwPMXSSNaOGv6TJXZ0CqUsTpu8RQzzg
OxPJOlASfCqAlS9DdepbAYbyLLMoOGNrRXRaiOsYSW/NXPDB6IL7qPVWKCwsHK/ghYbYfGWZTVeg
8x8de5mEucYuzkPOsAC9XZt/wvgMkiFtGBur2n/iljPFX91XCk7ZOi3HYetW7dVk8bh4/gkcZrEJ
wHDi5MsebYnrqwG6sS4rUGagLM9jJ8c7N+G2apfeXVyUzDFq9dWg79xXaD0bSx5oJFgHo2qeOfb7
1HTN3nWJfXOV2FnokzcyLeetp80nM2tGoE0xRXfEXhxQY5DWkext7w4EwgE2Rncb52LfdEKdksg6
tm7ib9wgbPcZUUEJRxZKRZTWCeLyPZ1IzvrK/Ov7I/eoM226nElSZmfv9VjRonFm/IAktxFDCGmL
XLX800wLtbM873dXBFff6x5UU9w8FX/DxRX4hwk/iC84W/sXQn/3Iu/cI46q9SAofqdur9ygP3Kc
fZFtQAgUeLO1KafvqgtemyX9rlkGAV3l33F3vKRhUuwI05sJM0u+sm54Z6Xn14O1Z1ucI5Lk2QnH
mw9hRjPrn5fIZplzj6mh3vVVMzBvmfUerdcf45sz1gBOzns2vXjYojz1N3gmnnGaqJPrTDNJpAUI
+dj/W5MoApb1GpGbHDJlOzHDlCEQsg46i5vPTw4HFelaJjiqN9tzfvtlGXPbMvdgpka+GCpoxSR2
9Pl57ChdRFQYuzQDJJLbYDG1krjQDRUuB3M72Q6GddCdhpQIlAYUIcuD068dkd4M2/wFM+k2xP0t
QwjgFhwmBycJCeaMW9RiDW3rfOMaYms4yylz2+TeeaqBDtsMrnJUJJaL3dK3xufYZABctsm3YcN6
txvjXDYdiiR9HeX44SwhZIk93PLKfyAE5c5Q7qMY+rek6N/LJLn67njI6Ne7GWCNbJK/Ah/h2dzX
K9vglnAG6EBl+cknn+MKiR+8IvlNnYUpu0yO1pRfWOQFM6VvryOhyRv+jKbzRzOOZ3H+HAuUbJ0L
UCDVt7mU0BIUeetYAuCLTl+yC/7WSMxrRARh2wruTPNmd9/oX7560/tlPStNpiIy4h6bZvV7Eh7v
fvJnDHIaZwDL1jH5iYm0P/J5aQNYzCu6/nUKrZHzUIZQICBvtiDWr7H9FdL2D67JdJvBJ+USte+m
WLyqwCNwCnEwPXixa5bXQSsCM8fECzuN+dkO2iczwOnQMUmkbSLXbgQIE53Oov/zqfMEsLHSYm6L
WaCw5ovt2wzo+cHzThAf7wzPWaPqfTmXjPmbc6LVhypEydj/LQVkvNVsqdKUNPqIuT63xMLmmKaV
4d4no93szdKiBdrQn0A4bpYDuQnmeId5kw4YpMpJE/5FwLQ3MtTgYH2fxMRhTPf1YhdympeWBq8X
E/460bfyl/XKcjsID8lRJA7G5SCmreb8HgSWeStrNlMAst2KNXWv0M9Blz0OGHIbuq4j0H4yWpl+
GLR9cfCwUnEBZibFK7/YAa7Sgbt0EQcfs6F70LaBuz145B2GKEYy9NTfpphlR9bQNbwNCNOTodW9
zqNTFbuHyqLrNZDYKIdXmku2L/6ieC51yHTAzx+ranrq1fxWDzWlGGGKfSovbcHww+Dj6V2EjybN
KzP9jSgkL+wHO8eW4qvwC+5xt057TSz0YO863OWx4fbrukwB+kCjxcSLjOQzRkS3Cvvo1zyIfmvy
cxTclYlxc6NmRUw4Yhpmldr+oi1xnl1sSU5U/1ZqfHPo6WQ1fM1q+lMTrbkmC565FXZSQ3WvSeq9
MLGggabpHqfF8EdVKIx7M3gQabzXzUckonHNCetOSOOamfPvIA1fRwImA6aEKOG2kSJfY4zKV6Nl
p63C+necZLQB64hNp212fRABa6Gpv17QwI7TvTNIglNFGt4BfwL2rr5PdwhIqRzG6WhZ/XekOLvk
er61nlCrKJFig2SGRnn5V9ASZWPtH+IWbMyIkmDKmh1H5Oe5+22kWI103nK1KHU2+4iLCBX/rpBP
C8yJAhZBW0VAJf4Fyl/Zf06xn17TsH2LS/iEhCeG90CD5xVz5C8gdaCrTOLSUlnJY8Ja4hgMIRAl
SDzwwGVmg/czi8wZGSjtz9myL9VMj1X4REL3ibhb2H6pIKQtDty7YPScp2Z6gvqKSq9CWmGixHMj
lTGj8Lb8lmh+ltYSkQq/IwqaczN3vMUDBhEdDftZx83B5hC29XPSbAqguoSHo1mvPM6WYFxMRs/d
39wcDkWI5CnNJeurZREljohxNbfIqkrS7E6pIjJ9DOoGekX4HAVF/aSynPaJ0/WwjYN0G2pN81nl
6Rm0xUPDLO8CkNW/eGmDWT2gYoR/U0EnCetNbFrX0Cq+em+cL7PRq+PIPGwIyUPUy0NQpWo7mny8
ePa8k7WYTaaxOFcj7XHg88Sr2BwO83zpKqGUPLWFXpL3puepkOaB3tm9QEW7dHDmVecVm9GJo33u
+tMp7Yjr5iIHdDy4lNRsoKajYX7nHX0xtpG7nwcY0tYeXvnOd9BS2uNwD1Lovw8tas+VqULSPiJ0
It6IozAjXrdH7ms1oMNGNsM16AIASdU4gTLoxBN1av/kH+tEzE+BC8OmEK4F7KOyYAIx+erl0D4r
c5Q7rBBUiFlm7YOMSy5WrvFgVy+xrvzbzxdebJIStszvSaZc9Y47ONwGyAkcCyl3DuH2LpkT9lWP
SqYWNjud4u0BseFckr780xFGv7et1rsUM54qs00PHtO5tdcQJi8ShD9+ZN+F/oK01pEB0wkvREEX
eA0ECe7yYKm9ZXHUU9kMka5vHcpKg8G6VLxaz1B4rpjwT4J+iwrvxmA/2PX0xKtsrEwdJjb1+zwD
uun0ZoUEDxIboGtecx8toJZ4YovrrBwho2XUfMgjGL4lNd6AGzdPWhyi3j4aIb6ihHKiyMzsrKFL
VLC6AFg9qtkmPz01d8nircQ8xwBjNq4wUPUmSKjbPY3qDmmM2nCbOSyp0cEYs5mLtJkQi24XPNom
hZ6BT3xBO/XlvvZowhs1PcWuI5tw6FFeIBzAOOngp0dM2dkddaJ/igvnVsF/Mmn6UUEZHZal10Bw
7vgx8uoa/KiAKjnMnPoGW2POYwPdOkG2NZ14OuI7YGZq/I2HwNwn2VjsZ9XeA+m7zJ0sd6PffuS9
8R3CDUFLugQGL/KWquBAIHkz0OtwdI3yc1FiPKYQhHc/ssrM+suZpjv4OE9V2efMPEdSULs4gLjK
QbBi6yxxs6S+sXXbON0GJMitit75m0dDe1B085A4jZAVIqhiEbsFO3DmDwTWhc1bgkiMsWbSDsU5
iKxnaPrTfTAYnD7ZA+w6WI1T8mEU1SNQkNVoxhFCFgiT+QSeJqVUcZidbeA/s1hWjrVBALU2phJz
viJHpA/iryKDtRvaE62BqZrJfP9dlG545LBPA9XrOhaqqQZCigwzjbATG557zUtwW36LHTsOaYK1
+YnGa4dWi7RIes0mq6hgRua9wYfMbioe3puIEiTR+lDGHNjmIbuEWSe3PbE806gXu3Q4YjYeIHmp
6gAqJqaiARtvj5ysIfZihpTxzmqG6GR7BXemKNSjbVqHzPmO8jChDkdxPTJaPUdZctNuTyIyM2kV
mw3crhKDUmKeu2wMNhWEuHVe9HIr6REu17nYapvW8BzmzXlS5q4p2TSmETCUrlt4n8Yxcx2GPf38
UJjFLWmkdyiJz6XuMNNL6dbGKh/9e/bEFzHWH9xG4pgYaD2DuQ2PPrggxJ3GvWVVrxZTqL2n1VeZ
ZcNJu+kjquLFajJepsy5EvMecAqmxujK4ZVY2RUkdlQnzDxGj+asF9e8lurXXsaEZJ5/NX2raSu6
l07gHXBqTlSEPKFLmv0ID2V24voCnZLUN7edSSvUuH58CEwwvY96RkoTP5R17+Add88B7C4X0TJT
CfetQBFhu32AvaTHzF06X+ZsGrsStigDFVVs07HeRKH6+rHF/7xjslT9Nk/vAYp2Eci+dH6pob0J
unZ14J873tpN2VbdpnIoEwtz4XpRXaEwx/aJQoQ+ME2KwMkuXeg+9Hqialq8vz8uPzEo+E1c4CT1
jnrlu+58cFH039XO48+zWtWi0AxxtIIoQOxdUof0SYcCKmlCPvQo5TCNEMEK9v7ghXs8GFQGWXBn
2l21CRsH6F2ZXYkIXenGQziSB+Y6RBx3rcLOXkmBU+PHkCli4wvO9jMHfQZmc3Jg8HLOzZxqEx9N
lX+R9yoOpkcnuJvNbe6mXyUISE4WsM9/TPZm7+yGgeltKdEvRVz+NUHka28mvi/ZsjQAT14YAri+
sWai0TMcF8PCr6buSFoziAKvpnxFIaj4YLDMxf4HfHloOXX6DIgZD7xd90SJRsfC5u1GFHWSWKxW
Hb5X7SGYTYtnpxn51jkuYxomB6fub9qm5Co6/jvsYZs4vHrbhZFe/TzTzznR/qypudvINXTxj6yP
nmM1scwxQEK7xnFXQ5MbQuOv3feQHptSrvuZ8UyOfbrFFILIaj2jLzIa65vFdDGu5TcTKvaKkEmb
OL7l1Nz2SM+sapNm/SV17U/fZCHKCZGqEsppUWPMtVjkEwbH6Bi5Cdx7Y3DI/kXsCys2mviJgs54
HgtM5HU2fYDqlbRUGfcYKZ+yU4ttAvx46aklooNIxrvCFBJWT0Bl141Guh6RdtDZ3PuoCm0JQlKb
ydfPZjI3/rGIyyOJ1b3l/k5qzg11yH/56du1BNMvTx0pJMeyf09mPjezMsDnVSUuaNQnKR/dnZXd
O6a9hImP8pyFmXlocQ50Wo07mXDCDawle7wYjBcvUeNpIPWhEeLOwEiwpNJGG0I0iqOfg11dil+v
GJpbYbNSppPzAaIbChT1oxitFnsf4UK21d9ytYx15g0DNqihw5gdSu19dHELL295MHr9K0mM+DQZ
tbstKha2gZ3TiBvvrvRczNKDAWRpQmFtchY5l7P/lix/hXLEuk6jSKHDYQVnKX1k3t7vZ0s81q7y
diwn7tnW0Rk9CmXR2G1qTvqHJmh+hYVprZvOfEg0F6qaSDPy2CeXS0ssMIdEO++GzzwxU8s7SYft
5E4408hhmR36oPzOlzE8Mu8J98vRfxqVv0LjJI4qOPhNEe7p83sr5AjM7hqAqoNoj1OO4+lHeWvq
HoIV0DVD8zlSH8DR4ncelgOb1VoQB5jBqIrpH7djfKxE+p71iEFzH0MDZSSouvrOH2MsZfOmxeDT
SR/BaZtyVQ0wwyhoUDlQOxVe/uQot0SJ8+cnQcOz0WCbHNpXPvIhfrZ6WlcL2HTwXlUN7J0x+byL
EfiUXfPaompdNyPL0M9aRJelgqtgh3CN2ZEJZHS55b/mcjmUap8WQJoCxWYN8BlNML6nxm1WzZhy
xrXLo/QZ/NNc67e+vP9Z14YIbp8AEEHBiGTEchB1pBNlX8iCrLv+jfy8QxlRnTlgYWhdMzVW9Ro6
0QnjC4Lbnn31533yvHdjQJ7mwEkcLUxDPz9wTUzZKqbgEkP8Aux+3lDBst2DQDElCCHm6LuESwBt
ivlnmpJxw925IbQJQ5ZGLxEMEbXrSC8TVx2NBe7aVLjYE8uM1gHLlmWy4OQofpTqNYUPc4eEKN/A
P1Y5k7y0Tk6tn3wtxn/VFV+y5GpCS4ve2zQ21rRYzoP+KTbV68RlhU0JkMp/L0HRMvfO8HvHjn4m
3zFn3conVsly15bNXR5ObJFgQc3kHQc9ofQDRjTIEFQmPKlS/n6SLifgCHgXLbY/AvM6TbNgI1oW
/uhOztOS6Ttc6V5DfIUGA5JKrdwYnQkSgW61dL7XAW4XUz5ynGcVwCDom2jmlpWr73Y9ughk+6zn
3VR80coGgNZS9eERoWNpZV9hN11/uuo4SdjJOMyjlKjoxGXTxnC8i7+0K1ng511UL6SLXN5qX1/T
ju9uyC9l6oVHz29TC7mdS4dx/0xeUAcuig76ylg+x39WR2iehpkPu3DIvgA/JevGxi8DdDG1ept8
aDQU7hCui5G7nUwrjibJXcMgaiVp3771fdJgGIFDVvjx9CbxHIqBkKXK1n9S+jqHZnTFLajEn3F8
isPK+kW/AtFzOc+X1PGyg2vP7Zr8VHtj0KeqhChOVQNR3LX01R7743/YO5PluJEuS79L7/EbZocv
ehOBGMngHKTEDUwUKcyTY3AAT18fmNVlWdllVYve9iLTUkqJMQBwv37vOd8pR86A0nLty0iZUxYL
Uut6jg7wTnlOIuAoFQpO5P3czg24g00rIGnFughhoreMeKsPb4V4jJAyGUNHL8oafvdyvtp2dYEn
cKdrkCCRIpgOwzvEUBLL846zzmAx2aPdrNe7xzNbFikKxe+EnEkSGxSxqDikz/FI8cS5cfC+DPNZ
FPicfTd/W9dDnhOEB2LXJOlHIqKXOm8fq8X90c/JJ1joY6IrVrUMCDzNjS26mZFLKsDFE3ypaRQ6
sAXDrqDiddeHqJ14oQ4K5YZcOz5MSdBgk2yx+nJ7NxQf+G77zTLTg4PnCyVJpSSGHL+37YgjrgkF
lxnphrDHIsyYeQzZzXhjq+CjMYNT7koMgvYpsVIcWn3zO+oC7lluLnPwXqaAUblbbvEzV7KcN1XL
Ej2jA14qtuFg5NZ2maWwDWYfPmbqTbzI4/rs2lm37EvezmQEL1PPcqfMjNgmo78bTMrFYS0qJiC7
botbOajvo4aHwaxwS3d0vL3YvauR4oEN5M8BwgRR48/3bWA8D6NrMJHHAUc90Szyzl69wfPCRuAI
HJw90Ydjgt1qEsiQStJqUuCtUHrDbyDV93MTk0CEWeJioKOm18iFjjEkDAOxGV7D+hQhlMe88Uqw
DlgPJ542o3KIFGR7qTHahiX0j9oCnTu7d0ZLhO0C3paVzIz+pC6U3fX3zRnZFWUsSN8R2RDyIRW1
XFIQqsF8cXU0hN+vtf7ZjpUOTNKmjhvQ6uvRpxGmvYWuvIbeXXBHrV17dp+k6shcduC327RHKoPp
ic+q2wzcHQH+JhKRuIolm9lQFh82oE2VB1jJVl5WllbHApZfGJE8uEt9PvYis3k3lzceWcNQhDnr
l8ZyyWvvt9dwaolKNuqElrRIGglzllxxiqHXUUY7Q3HQ4zHYkApLvu9q0w0g+3MnrZ3DqQKxzjff
cSwvC2oFEchQAEBi2IM5w9DOc2t76Qapm892rtb2RYLYjWPBun9yl9SY08kpsbjWS4sTLcfBUbXv
NVdul+Xy2mGyscjcSrs10rgkyztwB46PELgi5ZoQsVM+aNc9u3p47dcTV6HETT86M24K9uvAZHSe
6IcMkzfM5fRD2zz9JKgdBrlweoMRjSIEUVVdksiL3B+95YK8ZJG0kNcbU38zkurR5d3++V7E8dXR
dLBQs081kTXVTCnJJZsc5zkg6exOzO5XUX6AM5t+MBI1Z3GLow5RfoG+d9TVCZLQfG4tleOEdmXo
iazZInHI7zP6ENsia2jK+AKOEemesVUHz4x3tpVObKJ6TEJaV4EiTjyLR4lIqmKn5QRolGQsqXIE
OXPHuB/0/5Zmog6R9+xMbZFkuKxMdjETkIA+ilUAss4075IJ29XYdQ8W7/EmE4jaZk+d3FS3ezXf
d3TAFjRMQRa9yspSpwaLDpoc/zDGOAiXBqgG8AgrJQMHMdj04McUQXgc6m2QYKef2v4B9hHeljkv
niwHAU7NEo6fZkTbZw/ZpeMgT4RIGVaGWT1MHBqfYODuBmQlfyF9/j+g8GVuwAz++mTiTKeuVwxJ
/jNqkNTYvwEA/i9A4eVXWn39F3/j3+GEvv8v6fgeWfQ2eAfHk/BN9FfX/+//ZQjrXyY8BQznwrd9
WAHWf8AJXfEv1wvALQhpAkiElPEfcEIXbqEnBKAh05JgGeAW/h8848NfDIK/uJLgGv/91/+JD/RP
tgNSF1Bv/CDgMNK3/H/gV3qRmUY/GUDugEJv1trQYrwRIni2f1tn9T68GKc4XFj9T7iM/vZF/Vcv
zgds/s5JCATgRs8LLOgk4Bmtf7x4XXnEy5pyoS82AWLfLv1Noe+Qu9PixeOPNz3wv5Dp/z++7MrK
+TvlB8vyqFJeVv0gJiIp7wfjAJ1sC3Mv6m480Cfl//CS/4Tc/POD/oN9hMNcRQHpVUe0WcPyaAnk
o7t4zWIJ++z1v/94gE3+CfsJAgv+Gxoe2xTo8v4JnOwKo0G+CHOfRTk6o5E4QG5ZpXeUZVXQUgrn
yc6pKTh8GfeEn+XZRZYarKzwyg3TSHwv6DMyIyLkwyfmopoZ0uq2qQkCKz04Fg6mzc4c9osw3yIx
WsCBLXM/l1gjaWGyl28mLjy6M3KIqxWVrZwSzwVnAzWs6QiZvo/om1AkIIrxLQpMYk1C3HhV6H97
48YxRNuKEcwk1cp+GvCaYPSZNtM04z4h5AUxU0lEVpqcI0SClavecuIsOCtOVyfgrGjM4nkCXf18
GVKCixm1H7VezF0kTEiPdKEsumlHX/3q5ok7z2HpxoldV/PVM+FBQs7G80HAjg8Kkp7aRcD+tz3v
TIroibHGb6emqopISpOV8+WVnC+a9p3OxFXPTdh1HaEc+m22tdiKnm92yZgQdvQ6cosRu6YB7xO7
uV1QDBf+BwzUhlMWMLplJHImGPR1gmO/bRr1TuQ3FwY1e5Ua+5mkjW1Zw9HwoUmETn1s89/Myb8c
g7+HX5ynF0ekb/Oj7DhvCK4pt1a1PNZWfWh0QaDa+v3ztR2Ndv5RGWcfqRJ0xYWpNPFaZYHhNrUm
6J/pznXrd0F3OUsZCg7zV75M18THx0ueYaqm66zTZFug/xgrNKa5WL5wUl/j5rMqu19D1xaM1NfC
ihQnTGXbOc/KndDNe4QL0hD+3q6YFDr+ePWa8svU9S7t+yJcf07pTFdz9u7n+sFvqa7zzuVUucAr
9WiHUfgwWX/CMAbqWmG4rgz+SF3vXLu7XdKoggiP43EwGsa/68ytcGjzlB3fWoBxXPt4r1C/bk5T
gOa0rJFtTJbNeDPbuqWZE0UOE0VbGCXTP91aGhKjS+S70d/mDmTu0oHTYBfqB51IxN119ylrNJhG
IqbdkOfnMudPk9DxZRYp1o2Ye85e/K30aZFYNVjXgDfSuhCXFrKUt+aI+NXM7EuB3wiZYL5NWt6z
6KpHaaknsEPUNZZFjJzEjGfQAHNMZKCFkZwQU+zQ8dJ+bbl/2hw2ekK6ek034hvtmOSt4pbhL4xk
iq0XWgYsOm30C47OAz8LGFnPGh/xZWj4mg3DA169D61Ek7htP4IT+Ov2rWzJqBwlipX5BFsExSMA
lIxqvls2vRs85Zhj8bjw6SKC4Tf1GlTheAtOFCJ41/tmmquXvNR3s+3FdBf7d6v14y3wgV1dM7x3
hYRyINW8GW3cvRMKcmCKX4WBuX1OzOM4IDfXy42wBSnAJtO1xvF3Y64eELAB0hi6C1yHq1EpLOWk
ZRFUznUzcwqrgO4lgwYO1zyGRdoSXJZFu1RFMQlVPCZkpnHDHGhk7OWINQT7EyY5186OIz2ZwW6w
E6MFh2zC05nH3gaI3Vdp9c9w9e9y29qudJSttf7Lwcey7QbWeFepvfT1dRR8x6Ju3s26U6GQA848
P95kcj5YY0bfiUHRdnyNRmVTtaHmJiO5odc9uVvWz60V47uKhvK03k5BDaBqtlnM4j5FY59eC+dV
tba7N4M1Xa/0SeTABOnzQCY5E+t6pvmGzCgyufJ0PIC5sOR/L0coC+ZuNZugKB+8ISePDKd8GfGh
JN+bz4tksfuFkNfdjDNXBB5xvZ00QMnoKaABtsm4qO5ifykIDRtHymMpgqd0mOgCp9d+4jcrWT+m
bvpoQnzvl+Zq2Lna0xnGRZCq778/Lf3eE/WbtPW1HeerkmtbO7pnUIcNPEU4E2fTdR2VIaR4BgSw
s31W3EpjjKl5n2hmWWNU+a5S79pWuzFugJ8r56vOaGJ43I2sZUy8nEftFo+WWT6Wsv0jFxGO+Ppj
e32OXa7oMvF1dUa+J6932JiMNLeMBZjNoCt2DTjoS3cZTL4KwiZZp1XgbpCpktdrsAAB4uI7TdDL
gaUgeNlf6WKz2Kp5uigCaLcYJxTSYvuLmSkLZ5a+FP09YJt2oT+HRDhat6d1J4mDrGPoN586qRiF
zdcZRDTvkN4BdoVNifUP+svy/eksAxVvO5AOt97tQObecTBhEadhK5cd1Ek6HRabaFqTsN31P9mO
421pJzuVcbVlNEc7sysfhdtd2NffEyf+ofKEFGfh4gtd8lvwyptBQCORKR2lKSnCnhjSQRUfi+U3
22xd0piL1htt5Wgc1NKCVe1hS+h0F61CGK3zx0Cr+Vg3KAb6JkJMKLrHbK5oEEh4N4HyD1bi4ZSs
eH4SNW8tXT62Lp/S0dguCZAYou7SVp6xWRXxxbrtJX1xYS776Br1gG41eWaDvuH6RWE21hzkEXcG
+tpg+d+7nr2QpVZXSLDknz4m1xHnYogSpgmtykQXy0cAw4UTwEOXtdBnMnhczwG6XbTW81UKEgnx
iu9YYo1D05TAodIE6hCerLm7oZN/NEV+D5k4Zl7TLmEwBT9UC9x0sKWzSTAwtGLE84F/VkD63PZx
V+xMj5/DdvrZecuOoKsH9BsWW990m/MPUUlsJUCsG3u039BgEQtXHoqRgsYwXcpzH11N6+1HJtjo
YeBAuQNUlTQF0KK9n77gBm5rUlgZl7xrC7F+jR8oaTr68ctwGn3CuHUs7xc1PSL9wGM9oLmO+hHh
WFxtR02weVFUzGscPhA51XyPhV9CL8pfRlJwNzyBEfPm4sO1WJuVO7JDIIvfJINhslTDjGhdSBB1
6SBsjd3VVgGCQ/enrCVPRjJHZsD3CFL7w50LaEa98W70AK1RTfJNzOMxFdualhLTNR1sWO6ejDE4
KUm3PrOZJSH1QoY37QUEJm6yuAlLhQXEHJbgaLjq1l7ae0f71U235K+xwZIzIg7ZOUu2axjZeaN5
DKQFeMpqQnRwqAthC1OMRXiFrBIaK0Ou4xjo34toqnNGOFUwkuM5esF27scXfNMunbxVFDzW3D1m
sOGf8+ywkytX04npPlnjyHQdp9vYYWLaTzibAj0gFxxqmuHRLwzi0+avN5G2sAZmYmvne9tYbuWU
viN7SlfPOWZ4pwAElCRUBDVObgd2CK66eJ8Z5psRR4gT+ubog688Lg2mOmk265wuQczYo8Tm6LnJ
E/dldtInJxFlKPoxJkzyzpvNg3RbpgU9dCxHRlVo1bQ8kO6qwzQFdy6dRCIWz4qNN2sjOs4Z4wdP
nGCOfESBC+rKKO0DRC5rmT5HwUMVJVZzSQFPs/pSEfTEkgZkKZFT0ZjH3q6fqgL5ntF2vzseTbpD
n6jeMNWOyW8XnyytSeiAWWGupJQllJS7YTb30Y6pfO5Nn4s5sl4sHhPpJedZYbVtDZlS2PG+v+8p
1ggiAFOeluiSMgoI5bSPhMJ/xcIRE3WlGx8tQUVj3LUhmdLlWk8Q5MRacN2yGIP2ZETEL33GBZe7
82uyjavqgjq62OF6SbcdXqmp9tIdeX7tzknTj7wfi91Uppw8MrSHEuyS9BbmTC2KOTfIo01U9ZCO
W5DyIu7Y4S10BIZtXlMHynZs5zuisoiEKVrQJ5oQ5HIMKbJOmH/HhzKdWQQ8VLcI0oglC/bZOsFw
dP9nUmzAeso/OA0hT7XpwzWtSw1cgr1x6FA2TcxOjgScGxnAqEOyIvznfWXar6soctuvQYLf9GWr
voNUZWydhN5w+j0VSfKnxsRZvbbpIWwkB2m1POnoAyGHtVjgM1aj3iZ2O2dBLMcsrD3nlsTLDzrt
qJQEYYh2uR3W3v/kund+7X0OHFQZCzLBZHK+zvnZ7F3xWcb2n8pdAO14lLRQCdNNa3NdfZeMhMlv
T6jN8m1n0nOmu/lW+OOTaOhfW7VY1cjJKQ4AKBd21D+qZA5HYeldIjKGSsMfT03RzmuI+Kvn7OqY
RQIgW+sTtemdRw/dLiDQpIFT7y17bG86SgrEMobZ9hwyc0bFFU4LsmqxsncDhwzi1RISt0JOCHt/
RkAbi2jvqAl9Qhf8IFuWNGXXeE4b8WQ3I4nzRtkdCmfVvQEaR7NCtcxsD8UYxetMvluUHSXJIhfH
i56jCzIl76kDsoheAfcFdrwsc9HM1x6dduKDaMhy1gAzh7WoOvGrD7H0hGMZ/l5LJC8xJosQJQDr
zXhw3DfUbD0ydPmMD6g/UVExBJwIhuRbQ5ouBYu49m4pgMvDOPFISy3vIetzEqdVkAwa2mqniIJz
gmCP5fcFwQPMhenDJU0sFMy5hyK+yzBIniqasVHha0CWE9G5nmRZ5Dmz0PDsdFRxZg+YrQV0yfbA
2/xQuLE89RordeAqZhH+xMmt628n2IE7N1P66ONohY8cbL5nmZwwuTUlp7MpVrirPeMw6nY5DYWL
d8ozDw6MXl53rxNOicqSNJ5ZK+mvoltNDeeM5I/AWep7aJnznsuU1DE5YtaxCkzsaQIWT0ePocp3
BjEMwNaIpK/M5SiD/KbWzaUv8FRLfz7YzBpFCnYocRf4Vcm+wflGLLzzsyJaTFkjszRGCsJI3gWJ
iNNvZS5n18a/2Hjtr9oFftpNFuoy99ya8PbAPS3BBKmqhcWTl4/m0n7l8wxoiu9PKoz/SWaSvwcT
aE+P8Oh31U9zBgpQV9ZprpvHOjV+NZj/mGFz4Cpxdo8zMYGjxY5GdcMgVj718DTDe6v2URoo9Wnq
HHwJyKSNXUHAAWW9X+AGQaKc5LaunwaP02vU18l2Ff9kTkySeOXqLSG3OErs/Lly6Rbmq/8/2o3Q
30OfmTVwUgxLlYka/dWYRHVYfC/ZR1Z5Zwe0vVIUy0Ani11ZrQGTAK/JlNu7zfBVds3TWCbPoope
v6eVftFyTE8qopgKFlRh3DimZ4RlQoh66tVvoDvtENxfvY+CnU0PatNqxo3MU7eMcZabBgRqEfMO
+HZvJ+U8dql7cXwFv8mEK5011n4onOnkurybwg+OrufeygX9FXOTixHRPcm4bBSzzkODv3OP1nId
lJUgqQz34HIqCQUZWWXRXs2KnsmEQCxaRaE4jVwioMoHf9VAUB31u7nhSNeDcwoH6nnQJyyAUYNO
th0feoccrc5f53ym/+pTIsFsM7alGtRWuIOP/wI3wVMpzfE4o5sBmjn88RO/DbPD91y9ahju2l1M
hbSOrEF+IuErQGerksFka0XnAk3VBq11UebV0a9rsaXjfEV0KffrmQ7tk9rN7ZtN1wIJHiaBiqUN
Ihs5iTPj/VVu2jZ3g+BxTOYiuS0yih9CRM+1aT8Vuvshqh7SxoxPSHXHIGtucqEk6wm8Fyf1D7PI
l32CP2GwrGqru24O55QVbJ2E5ZUL3izJGSNNI2k2ExazNMFuQCfwSIAYuFOrno6Go7bIOTGvF43z
NmTidkBmv8d2XB2Iu65v6pwo2YzRt2M2xmn0sif8vuWptr1Hp3Wcm4oqKFpX+hxcsRnVewS8HY8d
6AnmzhYiAxq+RAmW29bAiuGYCHrmxflIOgilXXNvC/xmzip3kPOMqF6rvS2EyxMtLwiQ1GnQxWm0
bRbPCUmfiVY5bvXhO6umhIWjxoQ+E+YXjB5/bdUkCBOdzQEtSzgvScl+7XUJtW4kJF00Mwn10r7V
S3koB0CPQcLCPi2c3K1VYmH7AaWciB6kU2Ma6Zztt+alsQssITQwwcncT1q/RRlcON82cQTOyflb
1FULR51a/b00Zldw5eokiV4/+x3NVlXHBzyf/Xa0y2KnXDqsrUdo3+LsbJA0ylefTWn8LAAlYaqb
8OLmbAqFJ9EX8QXazL0sHHSUksG+YdQY57OLei6Vh4qEuu3I8mslkQfMQr4GHupeIIc0ltGg77wg
35fk0EHpOBezuvFBrScGzcJOsmESN07BkocZDTa+mWr/ranirtlYc87scZUzuqbhExMz7+eRWER3
vb/6wUkPphsg1C1b5nzcOYXB8HTufvuRS5fOs18xUFzSotp1cZqEuYo5G/30laVv45Cz9nSYlDrV
JWSMXtNzxA7H42IVf75n3HmSDXvPoy6HGofYE2Lulpt7uqHR+0kuCL3AgnemDPdSOMb9mKm9P023
VWWtqkE7f3Ab46NijBnnIrTN5pdU2Jg02jUmirV1jt9944+9MFMGiYRtCb0pWtlE4lcD8EKI4xFt
GGcg+1AgMbpYCjDEKp/io1BkDfoROOet4XKCkItF4KTMP6uJJX6WbXaoroCWd6i7ou3omWrTihae
wqqhyDEgT8wPt86qQepEeevJhK6cx/0HMR8X4zoltyvj5VtclTqEWQJUSXZLBLtKkCtBEi0NIAmo
zmxjTXMWKer6k80+eOmCGbcGhN7czn9rPQFHnsvHdP61dDI70D+5+AZmhQTZwLqRpkAISDbXGwPp
KUQjTzKEXXt/Cy3xWrf32mY6ymmvhwNQX3UPKjVWTAHg9Lwh5VpLa9sHaOjfa4O+c0+iIaFR5Vi+
GJ9ehDp96cUW4YzYzokH3jPd943Dwchw996Y7NumOQ1u+6v1TrPKCSJqOY93XvThR+k+QmxLbbWX
LiQiiVBFpBYzZz94cybnhiQJ5rTzsqnWnD+f7jXE1bLjedd8iqBWv3JFlAFQYBS+Xjxsuh187U9p
00lOreLOh3RPcix1e9bNu/pp8m8df0amZ09kIXolFaJg2+sxcDZ+dxs3hPEFg/ViNCCxA1iGkJL4
Ig0rNL3kMcaySLamRWsAfqGZO2+kIiKFbX8F9sysZjAeKVB/NWgHwc+8ZeSXMh547CwWO22cm5Sp
82KrX1M+N1vd1Ec/5aOpqf5FP/AtnZyXxXBfdA6/qtcXg1HjJnckSpcGcDR3/C98k8+uUf10Fb+R
G4ro54EIAQ+unQF8yTeap6IBRdqxX+aLh1EB8QodrB/fCp0mlbcl9wLSqfq3YyDI6xUSiG8d4fxa
WtY7ZFa+FtcmN4Yt71vtImpW8qGEoNcWaJBo10UROjmi+fAAiW3B8cqMXHaRNkO9VQIriKfksuo2
LA60IJamsES4tfXcp9p35bMTkTKQcgZEabetIkiLUxfkB9VQcntMV/xM+duxt/F1n2Yeya2MovFg
mirY6KAUiHcz/Qiq+Yg3+d3OEAulzn23ijcyNwBq508PnCMFbXO0iSVdJtu/5B0ehrkjudXzf5hE
L4Z2SfWUJLXewVNMVs3Ft1x8zDizm/HwrjMQi98P6V+qkZgloYhpI7gjVZ2Z7RMDqHs+T3edx7Kf
YqzflHHGe0AQt8xIeXpBanQk62drdAIkofTy5qi5q4aEJdCfocjbDXkPUS8fdXkwyy89yg+SdB8M
XEOw4duf08iK0ePkHIMXQ028ZoaApZBke3gxgh/qIwIvzII045Q738lm2snr2bZ3jl6kYITzaBWO
hZq0fAzWQLshY5GckvocrMJtOVCdCEu8jFb8pNphgmKgMawTM7nWLS2yGfAZY3GDHYpgdYVCWzxM
GdmhCFKaR988jY75WmpAMJ0y/bM3pW/Z0MaI/cgLyWdnb9RmclMzpiMSyr96rXaPuHXoDKQHMO3R
TUn9Qv4nmbSNfVRl/oQko73zg+FUoyI9LF2cHcCoZ/DbUAo5L8k8fXYGcm2Q/vMNNZ+68TB+GRPB
6ZXB9CXiQD9MCztKV7PxxlwMO/JZrfjOAlEjLBrVi/KupZHGJzQo8dF4Q601Yy85LSo4C2vhfrTQ
k33vh6DEEfnaTwz/2REm/y722LaBFN05Bu1fBKPGrvAurRNgCvTAXxiNePlWP6opAdiA8TSNOsai
ExNEk4v3vdgjViDfVUePvYewrUW59337wnrilG8WHjinNQaQSC4HDMafAmUiFFZ5a5bBg4nuPSzz
8Q56KfYvxFcCdRe48fF9FaEFI2K672edY8sfR3HdUcup1KKr3DZ/hhjGUMSPBaAIz7SpnTCaUfWu
d8NIrJhc32O9xgO2+RL2Ad2Lds2iYOHatlldh3VV+5tkphuK+MlvmPSi2ThOKZqnb91XgokVZ8Gy
H5Dtb1Oirc52Jn9JzYQUodGuKYL5mOVUAZkgPcW08AHWcL3DyNUVFyd6HNxnh+4iSIGFLl2xQ3CH
gKzAVUh7OEGQu5MLO/PSDUy9QTDt+YayUc9nC+BIWFVLCBWe59ApF2oU3qTNscOGMHvswdHIllMU
RzAYfqaxCybzT2oBxJGJFOdRnK3e/yQ7T56dLjY3CAKcMBH9dPf9XyierZAb1WKWP6V7MglA0pLT
iG4Vca7JNtHH5CS6zhpzQ4W8bZDUhcbcXPFo5icrP4rp0TZ4ZrO+JPkg6RpyJWcQ/wErdmy92Wl0
w6iyOFujwZNM+t1qWrHuMRSiMtdjvKXdECYZgTcAf+VRGdMDkSNgcGWJstssvgqXnWbyFQxnSkg/
sosfbeYclCkPTuH+hFI9PS7ezIkyfUhozuzjJfusTMGE1CbpuNcIDKR4xyYlmPQ78AHL91nHA/3s
gspRXKokxNkmN4bfZ3dyddS0y4jxI23fKlJedgFnKmhdQL3wf2Q/Zt45zyQiUE9xxGtiGeJ3BXob
AAXwaDDYrYN8sG3Sg6j935rZu2cXPLMNbE4PY3lF5vZPUbcPet3UEGE6jTLZ9DLMU05GjkaqoCqm
85+hJwaqx4aIJOJh5Cyx8VL4OlV7oPf/GTXpxegrKywck+5bghywlEw10hhlsIijtxiO87sY98Lp
UfAvL3WLYHwS3ZdkJB8a4D9dmr5Nj/KS2TyK9GykSGaqGrpZitJQeOCp7OVs5vXCm+LUX9E/t9L2
tqkSRkjl2J3aJr8rmxbYnw0K38u7fe0wvrKi8Rfgu+plGujGyhxGh+quDOnqk07RZVK1ruY9IHVy
zdZwTEKA4frTG7sT+byqm+P5QIWztsKn8dZt3ASsHqxIN7qijN3h4/JIGk1eLFdFIZtfQCk4u6eI
f2pV3TEYP0e+CT1YAEeOq+CCTbq/aUrrV9GjhJyg3h80dyOwS+o5tJbLrhajOpQGc0+3ym+dfP5j
MxUJB/i1Z5sW08HNqx9VwpwTkgI9Igb8+2Taj6QKkBwtT6QYRwff66mQbPswZUawMZeFvE6f/B0r
HpnsGrhOCYEHgR6vsgkLTaqgVzpX+rkxSeTzPbZQihuElEz6ArG0T8IFqt2iqqzlg7bpdfrLxFk8
wJZnOPm+z8b73NXWuVlKghVye1dBVT6mnIniFt4MeQswD2JrumEEyA1Us4sjQqh0i8k16c5d26b2
7vs/LQy9Jt1h19+3VcfyYPLnv/+PB0dT3f/tz7frT0l7iA+sES9ZZG8K1AqcMWAb90x9NoqruUOs
3sGA6tO9k0VXM248wLWXlyoN1H2hyVS1qtg5cMYpt4ChJBKURT5KnoOt01gzSItGHi25z40qhjcZ
36fkzv86+UutsM/KiDwDbpnK/qh68ZU/zrFhndKe2JBmju6bTt/kiVwe+Djp2WzwdmUeKlqiqdH9
y3vTbhpMvfFujm2y99Kl3RHTkqOA+fI8VrPSdAXKtpwBP6/3bLGtL2inIzhJeSFvsWGdKq+v91nT
/MyTvKenoH9mpbUtp2i8mLh9DzqAPUhoBH556Vxi5cIPL7iSDmbBqdHDnsE+GdJDmt+U5XSQKd9I
CXplY5feeGlr+HnwNo9NzanPpnAqs2qfSudGpVFOjQ0mrqzV3sjr62SjzFgzuReEX6zQE4Swcnjr
a6A9efM8w6PaWXb/4CsYxton+zDq1A0NKgh9C96Yvhi9s7EiuhKY6CfS9JBx4wXllzXLQg87vP5D
n5Fy3SveZF2GZSr22osaLu8Zmh9t05Y8sOzGLNfnHZgLNtspfQIjcTdqITYJbcSdRcTWmTH+SUg3
2omp2iN05xCk4zAr8dzGpo+mDxxiggqaxBwd7IVwurthoY6Ku/7OMW1Qg4sEmD4RCNcxYaMP4Q1X
ZDoZR/CZ8CO7OdENxJlpyqMGU87ZFE7Z/DWDx3xDILXBRngmbGQ6VR3ijzRh4txWmOBmj8ZeNeLr
9KU97HlEABvPzaYtoJMMXcL4q8njHQgLezMYrAJ503wuiSP2TRI8NY2mR9EwzG1n/WAmmu9i/deY
eNmNO3mAIJR/nsmQQGiq/9iZJpEAn4NklCeW+k/meK+enn8TUYO2KHVvPeHdMIMLaRPRnYRms/aZ
3tDmAXseqhduZO/Onckr7VWBtTpZ3Gf/ITDS4XFI4bDYMR1M08pCSE8VuTiRDwdEi1MFLcoQJfxV
Rl2QwxyPx2UUF8DS+uCJghYax/Oj6svgBi8yXOHOkOcRBMuphdB81h4fg0egPMUSNH2NdIUTibRv
/SFaDlNuO5csagIyXUbvro6YtGfJpWvd6A5RFLk1dmY+CCuqdsRdVseF0c9mhpCCo6qLnywak6Fn
eeMTLdkh1IZnPDkal5ZBKRfE5fTcu4zYldGnL61L4K6hWvNlkC1h8q4or+h24B6KmlKYqGAcrf10
siKOV+4aW+hXkXrVHGpwnObqFbQOdzlx9K8xWMDtZA7Va98yUWoIUHq1AtzjBLrkr6Zqii39zOwV
+X2xJR0kef02hlpWHr9GM8OmnnL1OlWICYpMBlcWJzr0XSOuaKyIqB9d9YBxe4fp3KbljUYqUMgS
v3+ZJYt9B4vb3E3pj6EgWajRjNojaTBnbI2HJPO8U+p3+i6K3fGu71MNYrpxboeEoeb6+32rCWyS
5cjQSniXzupvsOcdrcEPXvs8uPYacWS1fEBKTENIpHRI8C3tyiD+mS09brpEMU2OOxH6ExBIv8qm
fa0hKHcDCP5g5EIYU02CFnZ5hpfzPlUKI/Pou7u2ZlCqTGu+2FQotElyZ5f35S9jXm5hgtQPmZ8B
D2nutHbqQ9Hm4mHhHRuZf1vF2VlmbfFUeizJTIJLOrGSNW2sEEfx/qMcu0Gu7WhDli2zrgbRhIv/
fFU69pBUFB1xY6fSxEcmIMaL546MU3QU/Btn57EcObZl2V8pqzmsoMWgJ4ALuCSd7pQTGFVAa42v
rwVWm3WmB4206sGj8WVkpDuAiyvO2XvtLcodrCZVe9f40a6p8mld1j3tGy2+BULltlUfbYdZ+OVN
TPRdR1+ZKLa9l5u900xbrzR0zBchezw2ViwEzUsm5pNLx61epmP1YXoR5TecrfPM7ZNCDuanrQhy
AM1SVBqN0vmES9vEgdqqMcEzkeCy35cVy4MelLQA9fXko8ZCDVagF5Cp+QQKtgwSfoAo4OO2kk5k
VJlQkzRdP0RsOzk+gSZRxnYnAW2wMwrCN0Ye7WmF7YCKArvzzHxVmCHOwaSCXhUJaCHMo9ANJUrW
aUXgAqV0AyBDNsJ0VGGFOVoSaG6r65zwh2yBoUJa4oLgDBHRZVSj+1qXylt/HMAOUSJj6iZmJJ89
FgoC0vBhmrrpzqeogK0OmUumiN6hDvrAUbB4t+QXbNHFAYcjhswLEqYSv3LitoRLOVAd4CInKIKE
zBmTJFO3O5iiFB9rMqbGvlX3CQHtSyJQzK3aEcnchkEK7WTEHyHMJzT5hjYhalVFeRSi4nNMqvsA
NTMjC7NdQed8AN0ymzNSjDkdsfXMWm7ia5Qwcyq3uGD3oldTHohGQNRWf4PuYjCYji14WlvWf285
6kHmYLZ6zAcaJqNo4TVpM3Asg9rvwEwqa9m4AcibL+qADk5byOlWCDrR7oJ2P6Axw6gE0jAy83LP
Hu3oT163ahlv9NljqCBBfuGAJ6E6IrxjsIZtM6gVlfwO3ooKnnts2hVnlGSrGUK17EfkeLn/LIgW
2ncKyOuxLW/HYc5mw+fjso4+yTIHokAx51KQWxnV0ZKxLat1Eq2y0kzWxASVS8ubzZq6v23NlAW0
qE61wlm4Y1MAX72nopoRyDMNA8QrT9yzuxkZjN3eMJoV8O8Kyp9+83WE5E7aVaoL66CcXCMBa5ho
yAk6bY0wVT8JeoXludWSZcv1rGBTHzQDTW6SdfoyFjlRl6KMPFzwj1MqF/t64qAhKCO4Cl2lwEP2
ADseCrB9ini8i6IHxfeSbTzB3BVlfWfpDSgJrXHVKLrV8pF6SeKTBlyq7abxE2mH+5ejkZ+30m7q
aBjCU6QsOv/J149u/s2bLORpWjVSuk5rbZHqgMoqvSbNwMAJ+/UDGwKi6ipaqV6ZbpRhFHfh/Adf
v8kZjf/MmqHDQwNb92Bi5Dl1zVqTnQlEEoN1G042elHz1D31CN8v/qLchAvpNnsyX7p3a0+aqhrg
PF4J1IIhbC3UB04P6qlkNKjL/oTfzXtVcMP1p7pcWwgLBXuusgAPVFeBZUvPfrcq1pErusk6W+rv
/IOb/KzzV0tKlhw/cjt9kDF7HadnI4JS5KC4026J0SGCuLo39uFqOgjiSnAfKlx0+EKp6d6Q1WRd
aByKb8ZGPkaKo5zjN91YqfliAoOwHhZlvMg+iktM3a08GMUNcGj95D+QV12Xb11xYFaY2SEsJjQ4
s51UL4G1KPKixfeKj/KARhqDIZVsxpplrsOCo0OyikAirRHHyHflWw6jwk2Tg2lcBOGdS0ept1Lu
48ZB7EPJqf8oN0hNGhqUr0BXh6OKdKtyim2xLuNLemb7rcIwgI2BdpEJ5ISbpN1kD9GD8ILAgMoS
Bohlvm61pfKgviXyThZtBf578NkclHtrGzFe3TZFhez69BftbgdVLgUKb0cv3Wva2coJAcMtFzc6
6vuw7h9JpYaHcGkfpBU5FYhuD2QsFJC6zixtiIrWHEClJQKS7qgaNjjsBF2Gnd0T04S+RLhE0G3w
dnbLrll4zXG6qfsFEJmMFg89IKqXNgD+PnLgGZ57FyNMvqL/I0RLGl47WGo8m3Gb7dMH6Ua76JXT
pHet7CZofQ/qFipd10LCW1ln8WRc5HEhM3CEDdEq7DGf2i0ugYlyceQI+3RnHqglc668RJtkmEeA
z9FjdP1HenjdKvusDuWzcBrIRFsp63QzLdXdPSrKJQFuXMwjMFgkNhSY32v2va9EixzFo/Qx0AGw
YVljeLiBGt+8YIx4ZBZOlU1eLKVw3atr9BkNK+vR2gTIsGvH2IypLSqb6N4UnZaD7bA1Is4jC6Bl
l3KVHTmWozAYoSdvgwcyzix9wROp6bpUi3ov29HWPw/3wjo6autwY9xX2a0Wbgh89vzFo3SSb70N
G9QYauRjA4Xjs9qlDnNhTe2EUuvKBxGFLPQZpMtTtfNQcD62K2Lj72ZwO6I2u3GDOUzODo7Da7Kt
DsZtsX4dAqfeK+tiiUS3XEASfoxfsIacjROql/xpji8G0rxU4xUpogHREn+iPyBtkFTUpY0w8Sgq
t40r7agB9S9MZcobrb9ZWo8WfE0xPEGjd1S4Mag33exsvWmxg8nzXnDoooAyujQ7s0cE4Upv9Ys4
w98caykcyo3YOihDLWdwzKdyY54lMFLvkPoW1bq9Sc+ztwddLuFhbnxOele4UDqKGh4p1SHxgtTu
vX6KXuHnlEtjrZ0mw64eC9iwZw6M0x8IjE3ipnvxrJysUxBtqIp5m4l68pE7xKkdrrVp128C0Xpr
9hzZks6Rvg22+Y3+1K+MF29f7fx15hZ/6lXgOdEbVu2xtS3i1Wmo8B+3C9VuRdvLXVp3u9a4S06w
88JVJ9jJPWX8J1Fx8H2qC232eC9qF+81ymTEdv0fXzyAnYla1kXb+EDbOY5YYY49ghtc6cxAF9wL
JQsOgwaA5Qj1BLEe0WQw1onq2nDn7eIheBUMXEdO/c7RdVg2I6mdNv3ZxCYtzpVuyVxBUUKm1K7d
hxUPm8FEcMK8PkU0MG3zpjhhOzdz0EK0e3ZCvwbtihoawZ2+rLfePVmYKpjm6g515DDdCmeZVuRd
dI+4W6AybCfpGhepdBhdLHiqSxu1cZh13/2jeSjgIC7EZbMXzsOttZ9uBPqqbBsO1t7XDt5nD4Rw
T+ghBWGapBeWRSgW2ZN2MW6NZ//MkvBsbJQPYV+7vH8Rp3sqBynONCdwq4dqi0QoRD3qiDfWEluD
Ezzrf/wdmnGffqwtE1bsgPSlQQFgkQEMjtAO1/R2rW3tI10gHoiXeWFZS/NcEQT0R/SXwjZ6gUjk
3Ukb6aZsX6N9+gh4jCIeSXRzrLrD0Q3xDLycnq9zkzCVjZ5bMh+K/Vrd1OXC36TjKvpjNcRq2OZC
61kyVfKBHHq/grXwtQVvFqHCUG6e001duHSYkFkYjPONcKAri+p6XChIaOiHuNMpyNaibGdLH7S7
EywNpNonZbTlVfNgHSRxXeywQ2qGXa6Hvb62eE2kG+EpXjYu+3f5Nvz0D1G+MD/EbqMzp95icUPO
0C6MdI12mJ2Q+p65zY62Z8ollvdA78bekTNn2M2JqMv8mD1bT2zUpX0pwOWG+LgQXin7o831PrRj
DCb2Nibv05uQuNjNmyWi3EN0fKg8poWFcNLPfnfSh+20Sxb1unZ8rEDr8kDa3lv2KF/Gp5Qe0hs1
oGBr7mC2qMv6OXgoxmX9zisHzqvZKW/CHXd3JZGUs+CGGf0NN2IqHdAv4SUOXMs6Rb3dShuZrhrx
pQJPiXfaVh7FcKuby2GjxXv46K60ntBtPDVug4zXtAGn6h8e8LZhATVQ3BEhbBy6Pw1kPopgMkWh
dfZQIyF0unvheeJOd0sisElOgttI+2mZjXegLLMd+bMUAOxyH7jqm2qdWkiaiF1GB9DQu7dRBMci
FuAu0lyByIZ70iJxMjYeVho75ebtsCqOSyJW/MLtb7R2rwdrrBnQeP8QOEsalQYB7kCbXjvBcFeE
88h+I3S0h+rUI51/A2OPn59ReFetfEqsaG0NZMpQG5e8mFD/1qabwtMjjAIew21abKRsEYgO/SsU
Ee0uaWBq22O2le/49w2ik7AedEtCI7odOeWz2jKGZW7TVtKDlZKtwMZzcA/1EzuFKL/X1UPTLGrz
wmlSaA9s2IrP6q6xQGu6HtvQlyjdSCcmKBRRcnhPdTC7q2/Cmwx35bYvl/65fYzLNbhG3hi6NzbZ
ORtiCFbFOyTfgEX/QbsZFEwrK47GiAV018+PZbylSsd2DmFSePRfzRf5wCSRfEan7sWgiOeSd/KS
78tNsG13zbN6VyTrkQYxKtMzqEAy60htcYKJiN1FsSwN13pp0rWJyCjd5cQUZDcEomAGDMCV3PjT
Of8oXma4DT5OZBAm+/NPMkXwfmR/cHml6icus/EJFyOGrEQHjYSeHjOjw56RhOabCsLKlnrpJVuH
7a4+0/z0HgXogofpT77Xz/lTZDqea158tl/b7AG/r6M0zoBL71Boi4KHhY9Ed0peVp4Sg+1USk6F
KMVJ7tnHNdmrH9g5NdLDQHHvke+JTRRDAcvXFu4Jbh3zjgacVzxq3Um4Tc/YZgZYi7xmHD0QkL4h
AZ0+WdhKzBI7EKsUK72d+IiU5Vxz6thCi9Bovx9Nl9Aobh8J3tpJOyCqjx7Glcce9Y2BL8Bs2bJv
xf1DQLCTvYTlovps92CSeWVYnhDaoc5/gOJN+JXLvmWRniA6Vws0uNtkBeDnYO4LXGEmu2DHOAQ3
7Bz8F96ZZNfl2wI/jLomM6s46xPR7KvZeRujaV+CLSFLFIGdpG21owGVekeBnWKFCmsTXf8KKggN
0OJMN9h/kZiw2FFFC8wm2S4218mDJxGQ+/EsvBQDprhTR77eE+VnH8Dhih1UuAa5gbSa7RkR4YNK
MtFdW5Dewra+wcHP3ke0rQ8eBqtqzDaeA80GRNQhvQz3Zmh3L2QeV1vgYZTbP0bN1i6YXGhWSiTQ
3FZ0AFflI+m7UK/viBHi6B7Wu4CNn0yo0cokYPqeFzRHS74CM3fy10hvTebPLZm3+/y1M21/l1z8
Y8ERymKv1KLh+aQacKe+0a4pAZ0uMnOJdcbao2MGCYh8fBveZnd8belWfAFedaGiwcdileKM8Iz3
B0Qoe3Fxly94uMIueaGAx0Eh+ay9HZqSuel+8T+YjQkUQmTVHM1HrLtv0Z/KjejwbYql+u7tTWyb
Hmc+9sh2frDucDVS3Cv2/TatHTiJy+AjjWhpcR5yiTnkPaq20ZI1ivHSEkgwr9ftE/WPpnSIg+bQ
sPBv1DvhOV2J7+K4gm8IL1i4jZkPkYNyy5tXUjjU9+oPq1ZPVuDkwEHqN0G3gNv87u3qR7/aRUh8
N/JeWBjbFM9bsCiBf5gbiOPPFmEoA28oN/sPonqKWdY2Z/FBOrHwhpW2tk7VqblH3/loAgrBCYkW
lHcVkehq3AfglZfRH2Y/KVno4HzeRqp8vv3ZFQ5bBLZNqLZZ5ZvH9hQo++RDe2J03oWv3pq8eG8x
hAtrZxwlnIYfNBnQYFjTA5jsfGkoiONt9UXYi26JZX5pAURZMPvrO3ooi4CsArQ/y2hTbwPM8LfS
eZ5sZt0YZzhjI90W8yHWpNWwpqjnH8d76emplOjSL6j90MPFfc7CWL4kKNydYaUeGTg8pOAk74JP
jLDmHUzQ8E906d5ZBISztMqes8uYrgm61E/eethAQoJXSezrB+23vbIftxGW4Wdi5yDNTCTsOMNz
4y9aOCGEkCrs0pxgw47Y+0RPznEdOW70qXLEYGekgu21gwOWK/GOWd63BwwYhwhXzCU/5q+I1C2y
6Rx0AqTceXf+OeB9sr3H5JMx3D2xhR7hUjniKbxhOpKZcrCh2fS9iJ5kZgzuiKS0w9ty1T9ybFUP
2V5aGbtNfBKXxlPFi1YiL81XzJvMk9oz2+r77qV36cg8FvfI1UhwRVW67dhFr8YnzuqwL+t9gWqy
XNQrkbYfDb8Ha8tAeqtOJbG8vgMektmiv5hP47CzFt3Re++Hx6heCelaE9c5STMs+E7jGkeS2zn1
zXYfzm89dkZbfJ7fnQGU1674Q0CC7E7qKiW3pCXbw/XX/Iv5WtuNx+KGCRAForUd+bLVurrTthhg
DVvcK8uapuA9RuPAJqaYagT5fzklIdZIGlzHeeeMp/AtY0cWLIel+EEUQVwvmbsfBebwWcJgF65x
KF7rJ7wVMmdO6STch5rja03HW9SqawNJdG8lwORpzWy/fgNT2+FELaxFTQTOwqh4m1Hz4256IWUh
plklxruv3/T5/2YRcUZYeuZ/+vXj65/GSLPSuCkZMfw7tdQR3FWxnGOG8iBZ4qRSpuRJSJR6BS1R
3gbUf1ERC/L26/9+/eabcHtVSmllhP2ERrKDjhkNad/exmJUrhNCIRdB0ZUczXg3+vlHhCjHael2
YP6eFIRy9V6VBnZPQ/5/fwxmdWjVQl/HepBsB/KCxd5AdKON3TapknJrfVqfeW11e1OKlf/5geiL
Ai0qhmVaCBxgvn7oE5nqAtO7UXF6G0J9hxyZFMgqZGcRmI9IMis3KNizo5LEsUhhWsWjiuaDEu5I
jKIWXYT41qeY0Re+ibxAwh9dHXtV/pBjcOTcWXa85snj2rchqDdUT+0iLzmOkQXVOhYW8NIfP5XC
O0Ckl9nd+i1Os6dIl2veIhGT8sSMrMou6uaUfLiJlXM4GTWxBxPeDIo2NNa84kGtH0cVrev8e2gO
mMrD+kOIoosFer0a6rtGmGKmT9XJh+RV6TP+hvg4FoKyblRgqZ2+kkbjNh59txDko8KZlCyAu0xS
zwZYItuQSRUgZJTYGYVAI+/k0fxZ9o35ULSTtop9dEPeMN33k3zDo2FvQy4sJaTiwxTALRldu4AI
/W7KBHFaXoDzLyA7strX2VBvWixZTEFJsiEejvlscHtxDI6VgEsF98a49sp23Yl+6MzQMMAaxsFM
rGHXZew/SZBeKdDDaBNN6tqy5HcyqhVyAA3PDpFxQI/3sJs+Tq32R+1h7wpQ/kD/JystYScxp361
hkYBpuSgLJnOf/7Hf12xdv4DpP1tHmZN/X/+U4IT9G+8jYnMydB0S8XMyYdeUV/0IZGzTjArt1eB
EeQWftmOpUQmsqpOG5vo2nWlRttCAUBJcPX9zx//F3Pm69MtSRFNnQ6SegXXMQZtaLTcqOCC9X+8
QV2INVZ3IaLAIcxSJoKEKISJeKp//lwJNtFfly3JimGZGs0vVZ6/2D/wOmKtF4M8SBWdGHJBKmxl
lb4Ojf521BHhTiLa+7Q64Nk76BbKT9rNHHpzZaNa/faXrzJf478AQ9wDSSaQg1Q8i2909QSkWBNH
hKSV64mwE6JSgB0hfAYws13hJgARSP9ypsYwfAe6a909gRcTQXqrvPPHX4bD/FnX30WWUK0qpqrJ
1vV30UJPkoU8rN1xhkh8cQeSsXgNMK55AkSBny9d+W7wyZhBDMwooq7qV08hpps3FYVAFHtGFdDo
03tD0VBTsgFrJ4Cc8603pOalKEhGT7N1jWW1HNjxIxXAj5JsFSILECNHxA9yrgHJzx3S+EtevMKa
iz2rqh5MNCLFiH61SXm0BREpCDCp9makKpXL0GxOP1/Vd89TVhQDL605Y7GuxvToq6QixD5eo5RF
ktw2MDpl/8uL8zVAr5+UIvPeaCKALjBK/x7AA27osbHkyu0q7QK85tSlxq43qIk3vC0FlVmjz05T
0YFssPilNzdDpB1wisBA7JOTHjCakrq47feeahIajFfaVD+tZoaaFC9JWR2mEehDoZdrsfZuxTb4
Q4ZOtfr5Zsl/4bUY/Yqsa7JomRIc0HmI/ONFtDQVwLiscEqw2LH6Rg7RAPxhSwdmTHmmUxWmLkTh
zQAOSpyrzeYqq5IHXwL8GsQgSPTh0yd+1YwrYIJk2Sg+UIOp92+9FKjvz1/323lDUWnqsXAZsv71
5//4ukpt6bkR8nUZWU4rgb3BmuVMM5dKSrv7mHb7bP9/wWYVKZQ0fWRylGrsxBSb377Ld2+PwqQt
qmjvTUm5GgI+ohNJMMfKjTWaKkYZj4sZRzIGlIpKuVz7Gu9T02mQZehu9EH68fPN+Pb1VSxNVkVA
cDoD8erZ4Uz5nzE4IDhaVJJM7bkLkZKO9yYITltWcrue3zwcXDHQkPnhdPI5Mik31Vr1MmCow+8+
fBIWxZPGFuA0kfTZGDF1WP9QJAVwn4TDN6Gv5KJfusB7Aymxw3NJHTXqtjOGqZk5VT9f2LeLomKZ
usFKLKvmX/MSSlUGkFi5db7TWirvuoKFEFXbaoBFQ1JMvJkka5NQT49Aw/z86dY3czAjbEaiiRD5
lKv1QB08tVVT1oOvOVigYgGUbmVIw6Hro7XkG/eRllE66ZtfLvu7iUsVoSqpMICg3V0h52KSxbsx
6dkKzMgauc9fdDN/+fnifvuMq4sDsyzjK2XMogM8THq1Vs30l/n322HJ+yDxBBmYpAdcDUsrAuki
N7wXpbRSepoDIxOJNTDGtDw7Eb1NSUwNl1rZHjDXnHBA0atHaJwk+8Qrd2HVHToRP6kpS8TnJfSv
DGoJwRi8hIW/amZkKQlyI7yw8R5qCTXTGSrlG3dF6L3NUDKTiJ1fHo40v83/nvAVUdRMBXqnaKHt
v1pWVK1oFQGgkOujYrcbVnFbJb9cRiMFuZw3zaiTe9zgNCOg4vhCST+lYOdbwJ7/+Rn+PUD5JoBe
2atqsmRczzulbojmWCilW2Z/BJ82fCBT2TYayVH1kVzMxtspwC0CZffz5xrf3AHZRHdn6ND4za87
9I+514IVPlVxUpL/EiwMmdey5mY7edFhXmPenaMqf/7EvxmFCtdnagZGe01RrzfHVh2GE+EGWMlU
AL4REm52sk9FFT38f3yOKosSD5gJXZ2v/B9XRlICTrTKyF2Tqs7kEdUEsRuc9S9bTfPvFYPr+cfn
XO23BCXRienkc8BXNIKlLhCHUwQg+HtAMCDlKh3HuyTMN+TjDUzdxbMabYwyunD5lCK6tlsJ1izJ
UlIyxPWlpATiKmIzZE8ETJPTSRCESnGKfM7QLVVwOK1PNYm4SOz6hUj6goz6BaI4ol9YQK1lIrfw
/LMPilmWPaoAkbLRytpfTZEpEStO407qjNyxfBWZfI7VO5KH256DJM7KHtkk7f2ife9MEcVBHJD7
XGb4eob4tTcWHEvpvs2MZCsxnyUD8UQcpvVjvkGZJF0wOm5NP3juU11Eywp/RxvUE0TuPyKsvEXs
0c82CFFy0kkyVpWmPZELGk23nJPLtUe9Nbdoh3c6XpwoRkpgDsFDOE0XP7z5eXRI4jcjH0qmxms3
53xp15ukJJkEhZNZTtwx0AA56M9dkp2UXj6blfVGMaKzxTE+4fV5tNLotrYCFYQTfVJyr0NtO2bq
GXf7kyaVSyko7icheZF04jRlpSECPpHX0xhQ6yl1GP/+Q9XpJDAGXuvgWlwP5ApVNQZsIz7heaNn
pQYPeUcjVQAUqlhvSd+fNYKxpqY9y8Ci6w4YeJTRHkmtY1UGSxWfYaPyF6KEbhVgnzlDIJXVfa0k
p2kczpjp/OojGrONokgfoy+tPcE4AoshdLmSX9tMWhcDeuMe8IUahgllpyVUaTQWOBmc+QvKah8v
aqM9B7r08fV3On1f5/UJJe6i7sBXyEj7msTagip3NbqDbSW+1lHnegMTmKQ+KXK2wX2xTcLsEGV0
Bf0YakRQ3QtTfsAAA4knCO6DPn6uiJXdNwGkHs8X7pqsPqit8UGwORV9s3rMcSnexh35Nxm046nN
7zhsMpJm1P0v40L5e0KULdipVJw05JnG1bThpTBM5WpEJg2XLPercdvAMXV0i4JkWmkrcNofIWp2
ZBmVsmGfdK/20TKuB3qhntK7v3ydee2+WqEU2VBhUViAPqzrIwkVla7rizR3YYUgVyd+Wghn+xpB
iWjnWl3qtgjxRUco+tfBaN6lXDzXFQKbIDDVZd4VNBVNwd/0zfDLiiX9fcpQOJGJui5LpvF3laPy
x04IWp2kYywE1LYKE9ks/ReE5v7OG6pnL53AFRpy4tYGCK5A6DdtK3q/rGDfbE0UgLcsXqap8b/r
s2EzxuRqjC28WfMeVkC6xhWYCssvqAgmD3uIhnGXJQgVFZKAZ9RGM7vR1c5CYpzARhf1dy3dJdgL
qM4PtwAAp0PuCaigMJrIauzIlk5tKcXHOKcnBWEjQ6ADuaXmRE20uo19I/lllfxmu8xV6eTCiho1
DFm+2nDVcVMkMS4rcK3tsZEtuu/VK2Aqu0uqS9lnl6QdUf8oExSZ/PXnUTcvWf8edOq8bEoGfGjD
0rSrDWXcEdCE4wNriknHCQfTYhjHC1W5VaiX+15O7yYB/dDPH/rNeGKHDvvaMNgBKaJ+dcVFneet
37WJm8dIP5ETFnH9OuktKJDoRvPQS2e45obXNDJOqKk/fv74r73e9UUrXLYsqZKua9c7MD9MikxN
SpLwtEalvdgxMnQZ9R1Zv5N6EyX6qcMkQIdboy0tALzoqUSUHUhI0XysWuXSzn9M+PvNWOPwLwaT
6kj+Oo53SnsYvWYb5Rj3jeq3p/X3FKGKCqcLdueaxtefN7n/2OiUGvVpvU354ljxAwV/8GR+RFjz
QVL+cgz4bmAoFPd0bhNbHu3qowIkw57ZWLEbx9AODJwevrFOtfZgoPcm9oLTY2M9/vxg/t4Zc3ng
0xWI5/NEc72/UgtAm4JJagpzXWwVr/koXQA1LMRCuv+65bGXLlXZ+GU8/r1PVUWO38rXrpwPvnoJ
tJqCReMZsSu07XZMOsLt4ptQF/c/X5703T3VREpbCoEu3NarMwjbrCEM+W+7fqad9I7zOkHdc3GN
lTJ/LgVlH6vyKhK1lQlxQK2ZYSsF11U7bkJ0gdCriLdQSLESvN9G1jeTEPdAEtmom7Koc/T799Aa
BHkg4A8jcIUfaAqDs6INzAHevgmbXds9S4QU2noEPEr6bahpf+/P+GymPkODHMYqc/XZLB4k0gRN
7FoayAkV0x/VDggMIlRdZP79pgH0ZmPZBOIAnyQjm5krQFickrk4J7/1nTfHrYeHL/qtKWEKNHmp
FQk38pDGcGxYBYid57WnOCbJ1QKXHLqQos1WXp3dJSq28mHmynzRyJo5l9PHVYJnLJndbZcvuoFQ
mkutB2n09a9DybOAKkGDwlZOWRVGXN+/NLW2/YppmXJxtsmTP20qpQMIGVBH+EYND/HbAPFPyDsX
QpflyFL5Cu15Vcz7/V8G3PySXk90HInmMoxkWur1gJsimK6BykQ39sKLFyGZC7SlPm7TCkFaCSbF
09ptnsEnwTz1gUtnqRT17c9f4tuXi/wBw5IsmTCAq4kkVUs2Dn6euPg7UVVx2WIsXUyj+eV09k1t
kVFk6RxwmdR16nr/HsG43pSsKLPE7RWaS8gTzRaQB/N0XXZbtk8XKAhIwoFoIPo/lYq4r7xu35vT
b1/k793SXI2XaAeZFDq5+//+IlMkYiyG2OpKNSSMlh+LoVrX/mucjk/abOv8yrkpteNsjU/Nt//9
DecuqCzoqimK19U3XgO9iwNmszH2Pub7XSExSyvvl8la/nv7TLWLmZGeAqV6+fqtHeo4k6acGUOP
aSdYJDPaSZEg0DJO8UiOic6cFSmNG3a6ZfcNoxw6OTGo40om28iO8TxwanAni+3u3KYLVesxhaQj
eyQPDCgEawmN0+/T8HezDZkUKkd565v6i6lXJmy/Lkbc2W4F8r6FonjlVjpE0e9H8ddZ/9v7JCtA
8ABhmH91aRJukqFT5nLH4UaQWhDJcfHaUiKFE2kirknCtzZ5U8HB9AIQq57dqF5uwwwNzM8D4+vJ
X08HPCiauaqkkFRytc5ZrQz2yS9jF8Mxbh2o/yYoiJWv6BwDMUrlTX0bsJNgO3CyzHotms+GqV5S
pDX55+DjXAnTzq3ZKkUsjmCniW+c+NFZpBYNGYl5YyNfzIFyRcEoEJXiVW3iB0tpzmmRv1qDuC/A
1ZMKhpmpeq5MbVn6RE/ho3ylHk2R0bpMUnmnAG8iBmsGEX+GOd30wEyVZS7re4zGd50CDaYwql3Q
KpAuSPwhUNIzDPCn+mMWcrZlvIuoTQcRyKW8DxgHNpmmoHdevn439JTEWm5vUVIzCfK3SPxtOVW/
fegGNVQmPsx913v6Ck89BYSUJa2sthnsJTPutj1dzMX8JlR9jzYoGF1NIhZ8IDOM2xxZ0iWqstfI
r97boN5MonoRQraXTc9MXVblGSzH7aRWPftRy4mr4D16kyzoI22A6kAfb7F4uTlosnjGThmJjipa
0D86RpVZaLXTKWge50lYMfgjEQ4+tKkCp06HiyD375qappUh/DL/f7ezkESVsyMub2s+u/17OkyM
dohCWCKu0Ei2NGR3/uBtyf+T/PI+r8ZXsUCs4yUnKx9/OdzI3+yXqQYxFWtzN1a53ujLEq+zSpaE
O3nSB/S2J5D/D4YULEsrO0fFSyspruKOn/rsLNNQ7gRPYm7s8xYFjp8fzK45ZyWMPbOgvVfMtal1
PaCSkL1sRYXHt0WrOQdVsvn5Rf1uapUkUdLZ7LMZ+0tV0MFfHSo/z90+QtFmZJuypaiT9ucqzjZT
EW9RxKyUAIcWKs0x48shFrF7sT0nDRIII8A6E9wQ8fkeDepTaoofE3i4yLyX0vE1rsVfDlTfPmJJ
ov9I04UD3fXSqwpWFFZmnbusrMdS7yv4Tw9+U+xEMTz57LSyZFiOkb8eTe3XhKFvdtV89lxfliXN
YqL+9/hivuubWi0ZX8SoOITEM8jUPW/OWssXmhCdsddvg0n8KBLxg2r0CojbOuu9oya3Z/z5dtyY
yJgbNj9idvj5SX530uXLcZZR2IBxbLuaclNC2KDP8ySnJn+CQLYaJ+0p0pgv/cCwOZzuxYwioq9p
R923turgP/zyDb45VPFkREsxdU5X5vUesDDUsEkzykrl2J3n59PrluvXgM2bJ9XqzqRdP+Spvh9i
80ikr4WYI4+UJ3ILPxrDPxFL+ZRB3BcIsMVY/Msb+s1aLClIZyxFZUH6qw3fgbwkEbLMUEK3HKrz
T00rL0nNAAr98mS22W9d328/kMAtWZNkdCPXkxEjw8vlespcSgOripS4CrCJDY8VaauE/AmgxM/3
/7spSKXurCj0mVXZuuoKFlM/VKJHyQrP8uOEknHAHW40Bz/Pfqtzf51Tr9Z3FAD/77OuBpslRPF/
k3ZevZEj25r9Kxf9zjP0ZjDnPqR3ylRKKftCyNLbIIPm18+i+pjbOkLVAAM0hFKpWlJKZDBi72+v
FZvmVB7zYGWJyGe6VIPaxdlGi16qvgDG5hJsNI11qFbHsSwcJnDcvTt43LH2gqH1ywT5zUxnFdCy
q8thqxbmg286S78FQayn47qc9LluYWozJmFDaPpGQ30WgsTe2ZdtffnCIBPPzOgtQukrP8xc2+Bg
3sSWBLsSj1sRatsqd5Z5IU9D9B7oztITOSk5Z+cyf02ZRccc2BTDWq28fVnLo5cBfVGGdT0KlNDV
JQHj0yrpquSzZHLYGi2TaVX7GcfNRQq+vyA/9jn4kswfb62UNojuITQqmM6eRw78mpS9SvnqbsNJ
PVuYHsAXX31EZPOUCBt7YYufwRjm4LS9fiFVFDkGOJpVxQzaF+jS43WsTEKQTOCZOzunQB0H1Srr
SUer2UtJ5moZ+wILVrMfgyEFiZrz7LArPD4FVx1cgbVpIPh0vSDacdcy/UlDZR0HHYoTWFcrBVZU
N8TNpmyTmzZjV2h4JkSQVE35FBN2n7whkATrGPZOuAYuREycivUMGcMjgs0enYOxzpECuUp5hqTH
XA5X+ujmZ4DnC6NkH+ao/VbkPAItwHEJM8ISc5CXfHiMBFVle4FZPykxP2RUnIM6PyuiISjhE2gy
mWUv3iD9PDRgoUC8FvdxvwVpiAwI6i1dggcHPpJfMt0NrtgLN6Hl7q3Ev1JRWrUQA4zQWjXKdroe
ers6e4Ozd+2BwVG+yeneB5W+Jti6NhLwh3546KL2sXCCfpG3w/rXt+hPKySnAUdjQTDIpHw7odqV
qJrBZhHShb+obVZhhJhD2RJkzc/mYC/b0dvzEn+z9v1wMGZfMh1XSUoQRPr2Za1wAJ4SoF1uaPJ8
Lcx6QvE+/80C9OMjyGJnOfViaRB6376OSfIHhL2Xb7rB27RdO7OwjciMCV3KJwU5uVkZhWev1q8i
pDiV9vvdwU+LLg9Sx+ZnTNn1+0nRK7MqKzuL9gFzG2lFlLQl894p9oG/PhIB4JTnzvxgvGHBX4bI
tRdQEQ9qDSfZpdqIkPbQNPV1oiPUcu29n+m0qyyYyT4mmg6A5izTcm5B4W+CNH8vguamDQMyy1x+
g4SigGtKWrjS25zyfYAwJGBoOOvaxVDYF6OFBJewSrbD1AlMlbleAy0Nh2m6SR1ejHzcIGwm7e3M
NZTJWagS3n/XRULqRjJ0j9ULTXl0U5Xn2i0Ir5sMCqjN+DL9NgvgYMx89cnCje17zk9JhqW5HGBn
xeca2BIAX3Yfzz422D/bcyHrhgFKb6EFEZUZGV+hxagwFsRwFCg7icxpFnos8ZXXkBw1SMIpgmPU
H7gISKY3afnB8BR8UhVEdy+B8xN56AITsUFjXsoedelAzt8pmwCug8dUtgaAgg6jI+2dUBmcTOtg
1vbM1cr4fkxKsBvZlAhnzjPy+QITWfDX9+BPj0nb4C70CLNxqU736P+obEeqsLI8kTkARBpK+l1m
p/uhU9eJhrbm/+tLfT+ayRLscAH1cRM6wBRzMMM5RXVIifOuUX7zsn7cGducp0ickDXjGPfX16VW
ellUZs3rSjYixKUX5Chli9W0V28TRoMydT4yvQ51+Dcv86dtMWUZalBsrzh/fdsW2zWBgTxleek5
3ANCzzLGXJrm6ITeXiv5/fL+r3+wP39Fi9L9pDX9j/ICjGpyK6AMN3VcM/RVX8DJvGj+8FCk9UfD
MwSc0/LXX9L6ae2ewq8UN4khO99jPaMo4fvjUtjEfRrOTRSHkgAjA5YemlG1no2NfSuAMmGC69Jb
171UCSDHemCPUHdTb69grrw5KzyoBAOusbXJGnah0bj2BgIMllJAmsA/4mTWPiHRRmXLZxBu3Nql
Y89H3MyBXzZzx+V+65hEwzpAMXsvB55U3Cv7KAIsRadWoCO+rVOG4RqAcJlnbIpMv1M9hot8yq6k
lBdhEwIU9pRkoWNRoBDbMWU8TZtXAlISyT4MYcWc02Y+h+b/FLtQJiyoeL/+if54xXK9GvR96EET
Lv3rFdv1Ppa00Ms2XVV+pANWY6on/riFW3fUzWXTLmLmG8ffVS1/uniAAFG1pHpr/sdJQEhlCEvd
zjZAqj/ikV+dN4qXIW1esill0dflGdjP5dcv9serh6uVdsf0xvm26qhenZA0BnmY8PgoYNTMPdJX
02O/LqwdGZpTWlSXaW/y66/702pHe+ufX/f7eTkezVQWlpoxyNyvXUT1wIXEsdO1h7qQf1qd3/r/
/bP+15vq3t9PBdQ7iX5xDGVF+FYXbzoXrQdGpg16nBtMiN0iIo8eUHrV67RB5FJ+WpjcaDWN60EN
mV13YWRQJNT4Rfu+cGaW2BjBe1qAPLLt/hQHxhlUZZ/58E2NlOieor0HNgNYwoSQ51tPMcnHpa4T
tusR7gnggmEMKMca75oWhMmY3LIugu4FN7UK8y37WcagGSERTGejbXv4mhix3RgRZyDrWVIwg1Up
HDM0+NczjlrUhgt2+Up+QbUhmPKgxOxr60Ba6O0agUgPISTxqGVudU9yNDv8b5xztMZaE+E6+nYA
xrmDeYnXhIdvA1EimQc6AOHE6M9mGu6mHXNVGw8ue+FecGXgVFgGYf9gBiMGrOYSF+0R30O5dBJl
3yfWsoM9GynhpzLWw9IKmx1u2eZo1SG2KEZdMfP+5uHy0y3jTeJpegzcq9+DmmlaCrKUJSX0kkNV
YTxI4BONaj5YpbWnt/vQICn7zRr/Y0nNI3rBgINDV/j71cSBMkBZyPJgp85Rh3hPlNbXF5qYV2Bw
o5yYjjZ120TkbWw/xmaY+cc+iuNNEGe3dUsHs9Tp8GZoO/T4M/fLR2L0yK3kOIEkkj0gXugILUR1
SFnLVDLwq1mwH359B/4wAGAyOkGcQ2exoTr57a4IlCElJ5lCOPKzFREp5tlVCtx9rR3NjFeFfwsp
O3N8Zog1CyormCLPI289FBTEA2YPFa9Zy5Y1uMlv8eqRz2J6aY22gLlbAO44PdJ7aax824AeXwK6
bBQMFKk6KaFVfK+RDDe/flFf1aRvtzr7fEubtlEuxZ7pivkfuyjPHtys0Y1002O1ryijQ09zL01h
y3mt9yvN88tFkcENz3TtEkJT4OieM8wbIAdp8mQdJRwAAFW6ofubVeinzAVZbLpE0/7A+Y9SbNBb
Y+lLltrSDQ9tlL4oaXUOC8agLZOx4wbJSQ3EW1j9Bd7jKeybK4su10z6nDkb4dx3qyzMP5qEXxSI
+lnhZx8DugKn41O0ubsvXCK7SLt+W19Uf+jnkYMgFkCQjSbO9w6mGvuBTZUoI3RdY1NKmOFrB9YN
X92hfCYPwo+3H4to24U7r4M0UMTJeOWpoBq68F0dKv1Es4xOdgogyPAnN2dbEXDThpdg5H4Z0lf0
kPmyy5sTVFQwJ8gVvRKmVW5zu1iRVBYxPFWcndxtA8xxy41uWK2AUuaFs0kTz0Szm3OMco1doePI
MULKwFOXC0xKuEu4j2duDWRfSnADof/B7OHNg6iMcBF2nrJUq5I4qWLcuFb0kBM5mhktBZ6unEo9
intIvDenYw224/Y9sNSFb7GRyeWGwNqisp+hlH4EfrDrA1BPQWwtAqM4T48T6dxhwXye9oNNajyI
ur5obfuu09eTvC8jXaPTzyc21OYSst3vOrn1yoZmeLiHWS8XQdR9XvmqcfR4GARmnKwpDjKBXldI
UzznjAeZkyMUQNZYCeKrbDZjOrFGB/U5L4a339xgP10KBM8MlYAK59nvHbSB/kEqGiPb9HGRgoI0
ZmB9b7JA9GuOcvx8Iu8sTWXfxdMCxvxMkmm/SZH8sGdh5NAlPG5ND/Tv9Vw811WVTfszr+DX16Xl
ve2AFpZexc+GvOjGG6rlyGzoLIKx/Lvb+IedC1US2jhUbdkgfi+25/TT2y6L8k3SIpAs83hjFiDL
HDD3C6NibKpgyOjgWrcW98Aq80OAoWLjlwXC57Bx13oeH/220rfGMDkApQd4EDmXam1l2/tXEDIX
KJMukYs7lK3Fmk0NW8K6/vMx9r/+sisSX4Ocb0WJdzUIm2/v/velyPjv/0z/z7/+zV//j/++it7q
QhSfzS//1fqjOL5kH+L7P/rLZ+ar/+O7W7w0L395Z5mToRnO7Uc93HyINm3+OYA6/cv/1w/+18fX
Z7kM5cff/3h551cAgZhR5rfmj398aPv+9z84WZvUof414jp9hX98eHoJf//j8tG/iB/+j48X0fz9
D8Uz/mapU/Ly60BrGtOQS/fx9SHqOn9j3kanlEUhzeXY+cd/5UXdhHxV+29TDIL+x5QCUbUpZSiK
dvqQbv0NOLHFBBZzeAxFqPYf/3z1138+2f78tf281yW4+62qRgeKc6DLycXkG0Jn8H1LDyxfVkWh
bs24lhu0V7eVBIbQBBnrsmMzj2r49O9Kblp/OmMMh7yF/D9aSznwT/S0PBg+5yzLc1fUPm8MK3up
RQAVQ3WAeJMJVeWFhwTZai88l5Z725FZ4LiAcpAmmw8zFIS1eZcodjFPVF0cLKN+yVXwuxw8Ia4D
pdBPtoYEJtJ2pkNqYtSBfLrpymnFw0jGC4hkfkhKIvJ+hbEIdDbxJxchYOeT+YfcoFTGddraYpmL
ET55smIMeK+3wCCCcYQ5/xZ7XrCyE4JyXQ2PL9RnOtXPBfvsGcR8AGnOFuQuMIYIp6GbjOtWa+9J
vM5GDe4UWfk12eMLw3rg5Bxz1rVkv0YAxdC8e32tMjdbImt3ffFcubj2avPQOgSDez3cQqeWO3ea
1f/6kzG9q9W7AlHSLkormECdwneiBwEy2kC/yiBj7x2YPV/vmX2lX339SSOHtk1VFWKkqR3HgR94
zgltXSSBwcsxBWsGOHyhGDYcWubmqXwqp9wqGFw0xuC6qJR1XnTjYRzYf3HQ6ReeVanXARrApZsB
e/16ty386hq2TaIizDP0YarERubFkULfYRJAdpPJ8EoW/kPg58pJ9YJy1QYRuEkFnNHXm9odlBMN
2FtpvGZe72w8zF3Hrzduao/HDHDpnrm7dWmyOcM2Uy0Vv6RS2RrpNCiQWTtjqq6NmIAWhSHCPbuB
cJ9ofrgfWQQLYmuOQY0OIWejJO6hg6Z7qBn3DJW+3Fuydw5eB4k65dMuolSG133tRMcIbnqcJeF1
Dkjhugnbdl6TTFqnXX7toRi5spOhvRVDFK6HgFMOY/K0u2vLPGvqUXrbpiOCO1fVZxTH/q2qFPWd
bsFEZYzg2iH1oXWxfSczF3CiEj2qqZOicYRllNgifhxLDNyDasEkFsYjbZHh4hvNvfQL+Rp3QGv6
0YSuavsaXJG8R12vdvOeGNB+4HqH2qB8VABpO7cvj7LSMNSnHClVNch3THJYF91mS2DHzdFW4WHn
tX7bK8Xw7gKjCNi28BzKQU4rdvhUdNz+k5Q2IWLDlIl9wxRC/Kz5GspxTHa3oGfLJSyGcCVojQKW
n3jGcRNwRpHhefQhy0eJaz27Y7BlHth/lXoz95X+5PVNdyeQwYCM7JWVKwzxiGZgmcKWJ8Xck7EA
SLDuFctfeKhK7onSmisS/iZ2Fy+4Z2rJBQwUqKuvj3qdvtZaMuix6bibpETS5QjtAex/cS1MStQ9
2rOt6yN5t4SQ7wC6tdK/SUa2zpN9MM2kdxS4imeBZmMT6iP3EGo6ecNclBdKnGjl+NKpALhdxaO8
uH4tdrbU7zzdvDLLNHhBPURxjOTjdaGpw1WYhM1cz4jzuNx/+6o0nF3vjjWLiNffFhQvbslMbXC2
ITsUuVzF09+XCvjfJDO15de/cESNDkYKkKthNpdONpxhgvdny2y6qzyKdv/+K36XyTpQo33EeW0m
+rx8UEsDlAqp4OXXu8PXTDWBAj3Lgn2NAOrB0pKTXyTibI1tcjdM06ZJ92xX7oj1PswvIk+PUS6C
09d7fYCmQA/TgA0MddGhd+lyoXoKsyE4DAgkHzI1IJBkWZeh79rr2vLuLYSPDEekN4WmQ6gqctID
Apa5PVhLNU6zK7Pu0yuFRlVhtDGGzzo6xOrYbcreiPa+fjF1o9sVkeusCse3bkvTrpl59KsPZEFt
FcuDrBx9gSANoW2a5FdU/OoTv0NMd1KGa2fw8w1DVfeBqYhbBdfavuVxusj8qFw5ZRltSts4BaqM
3l1KVm6qKm/9ipzulvGM4UGBt75rvVSdf727KGRoLuppD1YL03lMubJShBEP4BWAJY2WRAmTuY8d
9be5yiUGtLE0lo4dFI/ASwynfuS1+QxRAE3RyuYTIZB9w6z3qewyeW8rhrJSIy3b1hIV5OQBmZmB
4p9zDXSyJwxCpw1hLVdW5nU9CHz0KrdxlbuAULwM6nRbQxahCnjvFPxi6HVE+z7Kj35RgpkYmUIL
AyfY8S3Hd46V4s9Nh0fd9+qVZgbRbaYW7dmVUMZMNbytOuyalm+XGyq96QFr+iGpXHltJqXCrR63
D7UF2Tcq8p2ttED1RA1Z0snFtqyi6E6vK1Tk6JNWXx+FqEGxhx1DNm6b0Biv5fSG7fd4bdntWQvG
dg92Q/33X+UyLpZlpt4ziGDJRZfz7XTSCpe22sOPavpE7pOUMfhkLJFEhH6/pHwNqSpndVKph1FE
hi4U6Xq5iJOMupaXVdcYSjdOIj416PxrT2IvShkbBCdb8GC0U7KDfrDS3An+zOvn0nGp3zFgyHWP
C6t6ognabUHjb8JUbbdZEaELinnmd2Dp9NrxDyU4R2Re8VHflUl9nSlNRhCkxpgRJPiz7Q9tZK8E
s6ZYZ+rI2DqFoL1MMCzYkXrb+bR+tdjXNqOBsMJhyG5VJCXTadUTOqg1Eh192cuk21hd/coaTG4Q
1fspGEwxs4v2oXKS+Eqa/YtZeXOzLdu5Y/F4aBMbAMVwG9FbWOkShzH9DL4s2XDHNJud4bw5Q3wZ
44oFNaG/GILhrvszdUfG6urqEzPVvGVyjTMryFbRaNdKg+7Z0OU7CPAtvH0Eyw7KuEah34aMpEJ4
i7XAMsUjJS9oygTDahWOnGP3sK6i0p+FyIdKr3wLxDQ67Of3SmORLQAoZhk47wPIWpF3b1T6m5aB
U3PUo6L6/bw1n9wyXHeae26LCkFP2n04rUMqEITQPIrsu6AV94ljERrw7XXVgtwoh4+kZNrUokPJ
o/kBccubnGo73hjs2Xw4RocKclAXTV9TeUAJOYJas1Zqp8qlL/3nwgPqmr+3EQmUpIFPVKMoD1q4
cGqtrRvdhNjPsKGVTmHBKHjTE87VamadIec2VfoWxfXjiEd8TOU6H+qW7WAG+iLdVcytzUZLeyga
9ZZBipuiRS+Ho8R01M8OO3o3oNgwllT+FmVgbXxd2QWyOfmjsqsHDD10o0d2hKO8Rrg4d2sa0Xqo
3EhDeUk6cVYDdSsSOg+KvRmYv01YiDEu9BcGnYN5oZQC4g9jWmEL+8eGURf0s0SmN7nTXfRozBaj
q4ULI64W3PjwFFz7ze4iqH86t2Mdbyt9GqygwoDQwJ9x7D9UibEITAKKDkhoj0e9sYvK6lRh75jV
oTiwdUrIlxG181Ecaf1Rzzt04CYjCrVE727pM0/1qzXytpPgTjdAiOcIsFFM8adpRx6prC1Z8Gi1
fn5MPfnkIKgpxvwN33K5FspwUbkfFw2eC36MxibTx0NHYnVmVdyItFHmnNGcee4N1xqdUr59TLmN
i9qo5NdThy3CoGyfqRQCcKDX88EocWXUjPT3A31t10aXFqj3amEc0SYz4uYZ0bKy4qexYuZEgK9u
hItGIYpRn+o9+zh5LzLjSUyfhzzeExrbo9H6CEPcBNpI+FGZ3COGUr3JErSvaDFA2XdO5j0zFfAa
u+8s/td+XfOtlpE1cdhy4X662fBq2vpBb+hyqXlWz8MIfJgAYTqkDNQqw4s03PtBMz+k3X0MaMvM
8kMIk95AkR3MyXqKeXRyYLzhTjs3HV35wipfsKEXB8ADPLmABqo8hmRUQt3mWuYRQGGh3xRhiBtY
PmqdfAha60bY9tEtvXOqD9dFQftvyPon1W2vCjxZZqXs2RlBkq7D91AzAJVwAWbm4M/SQqxkG9Nt
LO1TnQAbA0QbAA5RmIx20kXhims/T7gpazTh6WhNPQzeU7prRYuv49J8ttToOuDRixsX+ijVxBU5
pkMgzE0FK4FqOtMwlEbq7BqJT7lumQgdA6iOdZadArtlyQpXdZ2EkGNR61SoMkv32Uzws1bj+NG6
nZjVSbUX9lHJ4iWWKX/OfsGdjaOdbIwuOolUb9bMmF67ALpp2D77Hi0SxUGWILVqngqxyvvoqq0k
kOyGwWY7IqBgVupmqKylUIqXIrfbren0GsQpBeKW4+FVL2u2GoXOZomjswZkhiN3H16Z8ZQ0EuG1
U/uXqKg/k0EYs1bCQDXSlQ+x5S24iW/d1ri1vRw8Md0NVKv4W0WpLBS/20lLoAjrDbG1sCrPcq/t
N6Oen8yqedBCMz10tY4ONRqSVdIt+3pRcbjbeEqHxihWb5T0EhngG3WrNDHvhTDp5ImzIHb3gdUk
kP2wqLxox/C1t6Kv788rGVtrpXdRopj2fUg/mzJsfpo8dyvpMTqk+phu+K3tFV4pUqstobdgWarp
SVE6fVFZ7qnrXIQUaoaB3WOjaNbeoiQnsnBZ+oEv9s927bRbTo1bKwx9DOYUv2oreYriAstTxgE/
J7yrNdTDypS5RILhEAQNE0c8OMxUa6rHJqxWbustB2oCt0kG6m707RfqeR3wT9a+Z0vRTQr8JnJp
8Essdh24G/RS9D+dc0jIjYOuS9zcvbEzPhTUxj1DIDwu6xQGK7qDoHFPwsrPg88C76TqlWgVyQyu
7+49Kp88Xt3Ma3ZuDZYyR9VxJwBLKNJDmutFj1aaptAAuqsuVz/DwUh5lFFOLBOsI1plctQOvJVo
zXJX2xIxWRpiPP/3+19/aXj2Q6KPzvLr77ssLyETDv/5774+HEOv5jAGh236fAipeKHUKb59yq8P
qj6bQZMpha9P+fVXXUXhsoKQNyJ8mvtGkO9VZxA4RrBr4NoShrXt6uIYD9SY8u4jzNjHNoP6SC3k
CgacooJRV/DKieZkNvWWoqqgQylneWs/Utl/Tcrxw4mHj8ogo9MO/kJ4xtbouo8x8VkJivDCQ2yf
hXMoPv28YSBtNhGFZqOpfwC8Z+gpXIjIuCoGtJTyfWTYZJWmPAVohR6q0l6YUY5QojXUuTO1IIVb
EnYsmmaXTG/kkPzjT2OKFlx2lUO6wGkJiqkU0fng15uwabLV2Fl3VYKbWurRSxam9k5tKDx3ZsVp
1SEr2fbzXm88YNYe+SczUFEDZmJX6S0zT67bit3X+yVH/F3ZbpImPRcW/HURZxW1rAK1BYWmwQtp
Wdg42w2MWlTHsofUHMPV6Bj5rhrp1Odh/DzSX5uR9dD3qjS0P9/o//qTTWmQrVTATcz8396VROuG
DuuIHt8y1AdXyTgqjvXOSIllqLeNHtynXbAXSQYSXLvyrPqNFNadE/WbEHC43h8ze9El2aEz1KWu
5DtTA1kYj1eG1hUz29QPEGOWiA3hMamLqJDrqK84yjAByHmHa4PzCRQOfe8XsJxFqS8z5kDnTnSW
pSF3Q7tsbGfZeMpzBcth1jn5Meq993KA4iz82bRFsCy2s1gyHS89t5q1d/J611RnJs2uyrw6Ig1e
eSR+NVV5bvxuQVmQLX5FwkWSjA2fkQdfGRXGBTEGkvKdTzGlbqg1qNdu7lWLkOlS3d+guTp6vU65
E+zamK5GYe7lyrWJwiVKeTDVeJ31GCtaoNmDq590Pz4lAfKSPmY6vs67teQ8PUM5zct0uILzKr0w
TwFFHf/RZFdNL8OA5s9EKq4pElRFzPmi33mAJZ26W6lp8+q74Ozq2LcWUZle6/GW9pA2M43yMykH
fO/Kzh1cAbS/3TF6g1w05/DTe8WxZOEn7UaBxC22OgJbJtJkuSVbtuxdeNdNe6gy/64obXWhMuMb
Y5kDgHNCFequa/Np8P1bJcUWxaNpV8TXrQX/vhEl+HQLKhoF7t3YNussh0qWiJggLm6DFhwE1BEa
uiHF1zC6lOaasDSjbhWnADYcXPoCfG19O7Ldn7leo89rOzBmwoR/ZLF4mxLBjlI9wQm8uOOSCHYN
tVe8mYWza8ykQikWv8W4jxfUdKlVDh14qSszgSJN6wshMBdnHtRwY8pNY5MiykrTp0MavhPJao+R
ye7RoP+Y8BhLXe8hTizci217iSO0snY7UiLqHisSkHGTfnS2eNDMYU0D561hShRNYlKsLMZ78FV3
22y8TfVaX3hqiyEAOr+lKneuk3gLE3l3OLQ6cXprr0brNI1uMkc9BRiDcxogMqAzqTF1YApmgR5a
h+RzCFu1xWOSmjdxPuCtd7RjR8J8nlZIKlxpfdYK+i+N4bQqPhUVLdXMv0p9MeltBoPyyVGk8qMa
o6cgvja06iEtUAflZZaxm7SNVWezokEsWaEPP8A8DZ7asnjT7GRrCOXQm+3JD+5dbkRDsgtxmdUt
Xf+seT2eCbYitiZuK1CqJv5Hq89vAz1biLTjGZ3sR6TzonZus7jemk3xklRDMlNhQKKNJo/eJO1T
aHrhuhzNVz8mveK4oLIyq7iEYXKbjeVnyEKhj9VnSV5A9Zsz4YA7MrSHXpCyLPLXMepfcQg+R7L8
VBL1qmlLhjCc52GaXRo9zpjgWUzCmGVBW0BqRbbqNJaVBGAXEXH9qTb7eONB1RGudptWJKnNJXfX
XaF259R1n0sMeagRpKTG72GspGjG+B4txLs2a9xVAFQ9n7aqfpl/NkqDRqPVZoZv3NU8AtpAO5ke
AFsViL025KtidFYDmYlZPAZXPPpWFNvOKQA7xXrTeYSVMHG4gp8M7diye7OH/FiMTHf3wTmW441t
sikbKRRP7DCrWthdcm1OyaQoUk59k+2ERULDM68iDVBlZDi3FWZCfAZby+jgxWC7MTvtqVO9mzCE
HeiixHXYG6oBIKOu0gm8p7zcIgWzriYx9ZCBHXS6tAM2PGPRn4FLXbVZCVTXwzHDikDhfKU34RsV
TZBxNDGXOS8hxLioUVIWgMcHBC4i9u70XrvqbN5hJnZZjzWrZzZaWyvNrt3oTQpruDIjFF+WpTym
UfpkRKiOo9hbuLgp6wDIenfX5YXG/xadvm6kJuXSLz/ZfNyhaS2WQZ8u4kbljOZeV3bF0PtAKilR
dH3uqBoxqj7kXuYF6T77dWXkoGiTTpFEEXSNM5GdHOia8XmAHyN1pTRkMS1FE4zZAfXVxwqr0SuI
Ou01dRgSQcd5DTGMe150y6EouSN1fnh1TPF6OmoXA1HpItAOdqlSB0y8I7/5rWTMAcUnpRClZ75w
wga3CS8ucC3GX+tsbjt2TXzgziI20Fu4ph3tzg8pbsjuk/3tfZveWq0sVhEoLL+zC+RPvCRoO8OM
bhTPlMhVFm3PXH1tDTu/NlkQkuTT6oBQVZhmk364CUq+ftrKdlW2Jg9TXX/NXLtCa7+LB8u/str2
riPum4lpCKby0k0jomQm1D3zLQz92xyyvS6dZe1gUWllTyooPJEzCKVGL26cj1MKO0yByPA0p8+u
a0+j9pJ18T3wiHCWJciIvGl1rMST0ssX20AM4nZU/TKpHdyUPWjqohviMiHZWFgNa2iz6H2eq7Jn
5EnXQfiPo4V/UiC3d7Q5TbAVQ4qEVi00Vcg8tSW17YAqm4t1owm1dRQG145CwDYamqnimri7JnTx
DjraLI7CO6glPatVvarBdoz4F42ueWsr6Kq9OQ7cbwE6GO8sdIqjjXHbVP1DaXhHGdDGSCvlkUKt
hWoYnXORbzKF8qQdRjxjeZhF0fAaMcwakX2ac8T7HO0xn9WS8ypdvzneSXBpDg+BzouXlNa9rR+9
UrF3uH0gVmOGyA39SUyVFB4Z772rLs3M4RcXJslyJLkfaM7NzBaNXIV6cR/iVCwavgEZqs5M1hST
R69lmqEIDgqTLK3HJa4VU9NTBtWCpNm6MiXTJpr3xtbmLhg54YpRQYIzSvYjwyfJhLesNldN5LBv
9SIGFDSbw6O/Uif1sda095rH2akVpx6pYeLvnYBa0lB0JwVN46KV9IcF8b+0Tu6cEYFUuGCj1JpH
x67gWKs6FVowOwdC2BwdAj+8V0sg+rD+goMnXogtwx/H5+b48irvzWhhuiM/s7CnqiZWrMrDwuo4
ntN52rliihn2FzUpr5yApc4rOJcl4YCPmXlrnSZSGGybrKd2JT9chmvppjwkWqzPOi27A+OI+7WC
fi/DeGXZ5TZPVKzp2nAcCvGRK5W1UoSxMqnsa+W91tCptiNA3DDpXkuckRntXamulXKNE/lkZwSy
ksH9aIVLxZ9uXk6VWlGmmz8zaUp3S761bMUECCIByehD8n8JO6/dxoElTD8RAeZwK5KKlpzjDeEZ
zzDn7mZ4+v3kWZw5GJzF3hiyLFHBZHdV/alBxURwOrV48OrOfNlDqj5R9WBXjdWcQeaosCROPITp
YgV+Tx/7lCXTp1levdCFH1uNL6A5Wu9D7eEdLmSK1Hv4GCvGWkYucU6c7TI25MieRHQe8KCT6F2Y
+Sx6llaetY58sTmzmaXj5gV+EmOdR0BA1na4VwUllZpL5Vn5+24dKc2dOaqVNm5d92uydRoXj5gP
aY1RApWZKBnDiNRYfPUAZeHUFE8Ir8XGZAAQDg1BkMgmBl4ZvquIFOBWNGvjh5NkOXG11MN6YsaB
h/2IMawvqaYlLDsmdrM+vpSYHy+RxFddetzl1OadLzO8iuZjCtYSMQ/j3vlBOHKN0fwSwNueVDDu
u4E87sQlg8cwhmipMdDtTE3BQ18fFiLXo8Ug0bLrEduQY1xHU65faQbUkM5r4ln3qFCrMMkZDvqG
HwVe895izh7IF1lIIo/aYNlXKiHObtgZjddvbVNS0j55iP4xtNfxF1mrCyvDNgffdy9JxUUM1mTt
C48AEC219W1iQY2UM/tL5w5kP5TGL4yeqjBDrZBhzg0XkNUaR/y6OpTLcpNN40R+5FrFle0epoDd
rWiGAyU0tHDgnWLKzpoFyJBX8yEvA5C5Sj8QDLruV5/qA+/00DPXcA7GZKfJMnIKK982I5UBo56t
g8ybvUUMYUFmNRed9tYOHp7+OGF35M717Ynge9DwlDmKNfgGrnyFeVSVEphlryxDbTAiCTd+zIwb
z5WuIvCyCi3gQ57Oa9hrZHOT2gw0y4WR6nELR/CmSfLHRE7UGz7vbMkY1uFUB7dZ2+cZFtxgkuSa
yQfaV/Jm9SA2CvBZbPGro2ra3ZofR5P4wwY8oaO93mh+9TCpNHjFgYrRTds52hdDuRgRxK5SZmgs
7DB2MN4mJtQ6HBfyHa/3mSGJ2RgKtwCvBoS3u3ZrqeaHXpBtOCJDWjOP5VWzRLwwCLFTohcbk8QZ
/QENxEF5JCY7QuIAYaOmKFzKzASz8pBnMWPzfsIIavaOxI1wygo/Ntie3HY08XPAlRzy53ECgUw9
40ejpeNJdtptX2Lu4HnP/oLrc5JU5S3J3g6Joh0fidCqNDvQjVyFUzawAVMQCBGHsjdDSEhrWOj1
3SLxEPPyKgLT2ejYWtRDCcKBrSxW8oqNoc9DTyF/kiWN0uCt8Vpmj5bfWGGfNnJX5Z1+75PVvXE0
6xmnnAeVCUm3kdFpKus5T/rtaq8jgi1bPyija8MhmOKVUf9Wx/g/Spr1riImETnMjvPubJXaBSoB
9A8CJEzcRw4LrRt0nrw/Oqv22WckYr4xxz9V2gvGnQerpcubUsfFko5dR/9lTQoP9rF6KfGGvI6A
ABrkJ+HDR7eDMwSp4R52J0ElJf/J1SIIGjKwG9uuBipoTa8KpVA8NxYK9A7fdoco7KW7R6hibjIs
zqOyJr3Ual2f8ZF/yQJbbUedQs9sSAEdIHtrpXeC3AktyiqZqMn3HD7RbukQdOpwvB3nrGsZToAu
DYggjNw1w9KEBkkj0YT2gP042pvL1WxikiHbhbsnwN4Ma+BkLexdNUbCZIDNTntSYHNhN6ofbmtr
GweBeGSpN9Z2tP0NTg4jtqIFSeZEjep+XAfyTOJYAr46EDsBEZZWl9K3lGoXIOCgMIwR/NBJMYsn
r96MgCqbiFYuIFwe3xOjZMV2JNN0xbybsId00yfJcrGaymO7rk9zZ6htKXs9hGCyt73xd2oUTLfK
33ZL6n3Hf8RXrhW7fX6UEGHYB7ZeZv9Y8uk2IBLDNIqYiHkelatn0RaPWDHhxUSCebJOzwufxlTi
Y8k/hSO6uIJ9Emc6Aayu12xtVFwxNFdOdTVd/03FAwRUd1fD+jEMeZcE5E7yX6PLrx9Lexabbs2q
nUIsG4q2hGwLuKO77VOSzPiNlO8SwH0zlixEQY/rXpHtKaJ1b4VInCoQ7rb9DT71sqotSzmvz7AW
babEN2M+j4ufbJOFKd2kUK41BOtdudzuYpmsnOYJZ8uvxG0oZin7KW39J+XuMmW52xY9MykwlyAQ
hLrl2R46jYwTZrfhhCJ/55fjV4nPOT0nxW+le/297O0Tam2SKUW57T0tOWLd9ShIZQRMAR8kUKvK
klfwqGHLjIL/jbim9ZlFVI7dENZsnjaDjDCf6w/o3SJur9uSn82s+wSrsY+HEnFyV6sx1tgxnZk2
snMJZkWL/QsEDqtLC7oVfqsbxXiuWYLqmBrW0Z0BtCcwLgaZOOgrTjgOzcpQjPZuOLlez4DDDh61
rHKgW4xfULvonyqkzaa7iN1iWcR1jS5pO6a2a3PqTMN4WXXtC/8B+4gt82HQg/LBv/GfjJlUtTGF
TdwWLmPO9NG1frlVMd61xXqfyh5tWE6UVjZf0LRzidBsjeUQWpODsbaLy6venxPi5Un1Q2DuW50e
5n5KYLgrSHIY21cHE6k3d3QeBsv50TrlW1obyc4uFn3Lqqa8B4e56s4KyuIEIaoHwKHgbBvhnN2a
BbLEOYnp0hDpnmoJLvIPc/dajity8M5tj7rT/2hH1R/rzgplIu9ERxwfhAFr20rmPN1AJvoguihN
nV0mIE0uY5fGfU/enFZdkkUrD4ZallvDK26qVAzHJB/0g7vqt8wLGGIX625oo6JnMdZRwe+FjRYl
zyc9FgzmQ0S6dZhOIwX2NGLnWyRfWQ2yNvddXECT0lxCqhNgpUjHwlj28xQxE9nNTnLRtJQ9y+I0
wEzusizuo9Em1oNdtYdgGuzdnBqPORDUftZRfywiObaOi7VI3RwVeP4RR5Cz5plJpM/Gs8Fg0LHV
ui3JKQnLBgEVXjmfRce0cRnsarvgcZA6mENQ7O5IlVljw5aC671rQlhd5SnQ8xdjJXAYX8bPsbKD
XcZK07hajQSHwViSiR3qJZSGlQ1TrawUpWQlABNw38/cjwomRVhPjbYFcidaOwf94dbCHqbfjX1d
0nAb4SqrT+X0xq0hiemsfyS6U75U2PPklfXDqVykLDV25ejXGEaTsxxsZTY9VJwKcGzFEGnfja+G
IZP7JQbxiqdpEOcuPnvXfKWqNZ1dz76sd8OXm9YUpoE30gJ2t5Mw2SkxSWq7NVZ9emCdopFqstep
0Fh9LQh9dUAw2rXZ/CJ3pLlgZvzetezLNVPqXMMxtRpJnuGk3mOpcNThIpGGTW09tTPqshiNNlFU
6fph0QfPHmhrVyDraQEvcvGWmEMeB6V4H82BkD0mdyEV8q9pIPCyJBoDbSAKiiBnVtc3FMhyWsrY
87a1xvm6TpKgLPgjlT7wZs2GKNM8H3j/BeiDd+pYbLwWS0HV66861X3kKfWkp4PY9NfpsN3mXSRb
8VTngcAj310YNTlW5GD+SDQnzytKDFicRo+KMXtuTCwEzdaGRGtaiHtWrdnqGSsfFBKSQK3lcxD1
b1HOHdQo764drrHpAUlOFXBDCF/lpcwpAae1eZE4zzJbl2tUee1FoViOAnMlULqbnnSl1n0f1UZE
xA739MlIMjXI1CHDT4MPikwjqOeaq9ypj9+3GKVA0fz/32fSuCOE+c8Dl+sR/h6moxQK3T4TBLIX
TR9+P/D7MV3vkmX3/Tvje58sw/+8YlJ2/On793zJ+NP3E/7r5t/j//mLw2Jj+of/57v48yb/vCL7
3bjG/31PapPE6PW2rE7uYHF+XD/M96v/eSPfr2Zmbov08j/fT6eVlBDfD+1LdyXf+/qsPwf/vvn3
KN+3dA8lWqw4SQ+B+khdWx79emwPTT2bB2HMpF76eXf8vpVAefhz6+99/rrmkLn+85gCbhUDtf88
8vtWel2p/943EsE6Yxe5/77/zxG+//rnyX9f6+/z/jmMo13ZPEZqhIbL+DzOpWFQN6S3f99Ib2oA
D9/H+q+bqDEGPf57tGZo0q05O89lPdGaqxL7QF/qt1yFzfH7R7GsDbADP/657++v37ewn7zxyibY
/nP/9/O/7/s+yN9fV6pQep+GIM3ri/39w98X+3vf90MqZlgM3q+P/udY3/f9c5jvXwPRE+Y2Oll4
9TX5e7w/H/f79+9DNbIr1vCfw/x50P867PdzyjU4BqPsdm7riiMONKSH2hhbfP/qJTno2fXHP7/q
s8Da/p8/T+QUrD6WMteJiz783yd9P/P7xz/36S1OMtZsO+HfV/jnZf4+95+X+l+PQ7jIe/p7LGiF
/XE4rt93fz/B7iagv38O+l9//+dFvn/9989aUHf7pZDx//wK/tf7+p+H+X7g3/f6/Zjv+zKIY/Hk
Wb9kLu0QZi/sQbSSsCQmAeJh1NYg7lIx5ds/y8VkvWikdCXrOTO75+/VoGWEd8yKtj3YVull7OBM
H0gxKUsNQhUtm2tp102sjLngPgXSgx2g73BaYB+dnOstpnWDTYvtdrEiO23HZ76YJaMz3a+f9GTQ
90FW7MpZPfUyZ+SoMc30mgb0cIT0J910i4zzFvn12VnZOBJJzTzWC3456stOkqjMoBFYBbpykruv
M8D+StBdIt0niLwxdZJZcZgJqvnJ6IJym/VwIbBNglM0OBvMFfLYrKmS0vJctz3+x7neoqfpshsX
8tM5vcIvaCQAP+pLbUABALt2osBt4AFQCgOek5RbiuS+6+Vh1heMWaZVvyekiITPiXfm0q7O3iul
Ca2NILp3Gil0TJ/QjFxcKzGgb0WKreQ7jVp6FTq9W0zv3BCoR4sTTQDhMo/BdA56//ps2dWh6boz
5NyOKHX7vZ/6Y9ti+UQBlccOezsVyk2WAkQVGWM3OnZkrs1hyeQNUwl6jIIxoKbjHJXi8aBbAACJ
sPPt1PPdOcLaJ36WPaVAh2tnTqGW+GPU0ZiP/nJbqvn36PHF+Cp4B0oHFVXBTbqURZij7U+aQj/i
hjzvgMxuTIWfTmUV9C1D9tqr30VCAanrVATz6vg70uc9DQGlMEG9tcHf5ThcbSabSTpmFHZMbfyC
k8K8HXu9DSsxfnn5XZ2C1UMH5Lkuo+SdpeGCbmopZJZJozKv1tBLyo9RBVkMao/+V2NA0Mls2Pqr
Me1sQVQ11IzYtPngKXTGfenfz3kw7P2RNz2vUD1TBABHveEf3WF76AUh0KNFNomvgxhwLQmTzj7T
fguspKNhPl/PILNwxbnK1l8g15TJI8hAb38IzUsurSl/9rU5hyaXXwj7D4ucBYZcluETZOuFTT+F
C2Q5Tlc7qI09jihLYW1Zdqnt1hKBtCsW8JAaSBHCy2uSl9D3cRqGqoYPSI1Th89ruRDIokYgwpWz
Wo6DdKDPaVvUosn9YojN2vs/uqrB4kdPPxelbYWvaeFkUJcZ1pl5QnbKGsRdQfalXQmv7Zwx157X
t6BfdEgne0P75QUNnJPcyg8YetQhKtn7VSR+aC1VlGTqaTF8FGvBjcSqbdNqTF5LNeClUP4k3Ulu
157CmMFjt9X8l+xaQTtFnSCXamRkq4ZZiNbe4HTph5OYGIobxm06M52oAV2l/un05A1jj6FiOTyO
Zf8Mfb4KMSOM3aB7N4S6AJ/VoW+JbSXUS6snVmiPBZPxRCf7s1T0G8ZM2HfaJrCmgDsKL9s7tkba
dm88uIX9ohUMRRGyVRU90lj3etQU3RGH/DTWDbk3LHiWVbW8poH6TNIe48C8/SrWt9UsJ9hR2U89
J5h+NJ/9nsxh9AanJhfGdjoFxlZHf/opZulHjKvmBQ5egaBx4ybm76aCRq2778XkXKBjvqoquLFN
HlYb0xm77nojVruIFUwW0Y03CbQQRlPLrsxINsnXJtsvP1y1U0n1VDbyw5ANkJBY7uxCiyaJihDH
d/wrsLM3bTCwXjVwoyQDVtxdsbCyEcNLSHHFp+JLwogP/gvCikM3I7zKbABeAaiV6dTsHiofctas
bouSNrmHhCLiKQmK8Iocu3MdWY1kIcAlA+rd25TKKjKC6kqIZxwxjvVrR2ZO6IglquYyj9JyWiN3
0BnIIKzXIdfHo1a9uIV5rzAT2IyvygXw7XN8n0d4ELn51WolelTz59hbTDkGyO06Lp/Sq9HJSMq1
OinD3IA/41egWtmSvhmQE+YaOue0tI8kBV/6cSGgcrnpJIPOkYGVOfGGM3MbjGjwdGEOVytv5pp6
dwtutclb144sL6VvTedDa7Ap1Bt0bt0WmgjjUeGmYWEcBsB0b/SwC67aS10y2LK8Q9+7n2Pexe1s
32U4QES2Xu0zw+sxQRciklMC7cOfjmJAf+M2dtSz65IoUkBnn1QZuRrYDZw+4tGdBrMvS/vp92B7
CTk5Vm6BDExQkzx3B+D9ZBvrzhO1TRw1fqTrdC6z5rmZ9a1tXFPnM1ghS1+95/h/tlr7FuhtcSSm
PfM3Ttc/QP19qp3qZVlFFdnD+JQN6892dl/NFjoNo+Ha7bduOp9XP/JKBq7GCIMVg51z28GeaUdA
1BZQxrXHQ5lATMnd3ZRriEogqL0D2H8EafXkdvJmdp1NoU/wWolwsav3cuacKMS4NSW1gaVushXu
0IK6TR8YapWdeZdrQ2QNXJ8lLNpqT9cN6bAC68snF2Z9e42SdD4WMX+kI5igV8EE9YlFFzlgb13+
nLz82ernd9WvvwrwWZVau1XlB2nXT0Cr18ju9qFDZypzspFVafDDyh7tFR5Ku+YqLg1LRjUSWDtI
P0d/PKQSEQ7TTaK1axgfwvs12uMaCXZYTF5gLzQ28JMOy0KzCVRp9CZKrqog0dyXqU6XBCciRga1
m93g8F6PODX1wJrtDEKPNA0T1MXGSStnb9bMU19J+uUEHjvOtPsrfbrvkmbTeeVJOD+vMvhSn94k
b+qgd685ztcbkmpfguFqF4MV65B0ONt5fPUpCfWUCY65E8W0n9tkO+5HRsgELJHpyQQlzBFZbSZg
wo9sARiUXnfJ/StxQYyxPi5uNAc3Zds+VtKCyGA2aFO4eic/+VVV87EtJyds5uEVQsiNGYg76Veh
J6f7TqQf+K4BgwSMoYqpevewaoUa0ipiKBlqEbq7bFbOjRIPLmw2KBsGY6KimWNMEsiNkztbLhji
oFVu6wuSAEg2aICQynC5yFdXMJZbK580tLS9rQoGJIh7+DZtaJxWnT61bvWru+pValHhJRHI55xB
/H7IQFXg8XiIFZAWQDdvUnWCsUXYikw+UL9ELLnm1q37rTeqszUEZ9F2pLAnUOirHJVXctUiQClA
VE3OOWKv1NMIz3AY8pPdNHt8jZ6HcICQrjqSpodzJqp25iwgq/XjWA8d5xwcJqjTG2cc8gehYpG4
4okNjkryPvjSZylvjEWEo2idvZ+IJ81e6OYC+QHVF/89DeuaSX4MY7BNlQ+qkS/8FaZcxZBmABWp
2raPYMtz8VCE9VAB+xT4DKwPHirm4Vi1+Ad/rV49ivqOHVyqDvo3tfEycXliqtAU+Y2NDEul0+0c
FJwuff5gsPxEo+RaSxKCxJFMpHn72xtzxuMGcHlpPSejf4Fr8sOYIaSsw0jpjTYoyf0tcO9Zpv3J
pVhMGbKpIL1QgmyKwTmbOW7ubvPiu1YXOqkBLdqcfzKVAmzx1XzxA7Yad4lKX36mRNAWnnuvpQXj
cbeHsd1zdUxYLTG7dVQN2uRWZK/jkxW6lb0t0vy32ga2ODmtMWzA3TWcnKdnzKliw3RmCiuNvdWj
D3blHeJTwF7i2S1m40jYfzASa3ALpbXpV1DMNVM76LgW4WGR4TfPkId+0Cn3oVP2sF0NEH+Pk0b7
bSbmZ96WB3x6IJXh19rZl7rT7TDI4BBXNYXo6qTw7Eo/DNDiFKtzHmTwVGvyF9AOrqw3+ZzEMN2j
BX30BoVRjBXjXaFsG/5I/z4PxVE268NqMZxR3Udva5BUA7hieps9dzZM0blLnv0J3myvp9SdyPSh
yJ46SKlGpmMqAC8FeGXdK4xv8sb5LCTmfWpaQjvFjN+2lidTR7NUcAVmfMOlnZMz52i/HAglUSW8
DT1iZpDQ7c4f63wE93muPK7Sup76uDb4nuzJvqRzfV4QMF+bJNLelvE8ls6rhusAsdn8UOrNHE+a
sUW8CAzgaI92a2+VTTvGItWiB/RRfi4v/lWxOyWEOpUsbJp1srLxHankD9PVlm1iqkd9SeJFGEW4
pBWmUQMVIbFABUquJYgpTFKukJKCymKzgMnXltZvC7hi487yF6D297q5yXvHDBdTv88h1WOH60Vl
AHavBZwl5E59kiD2KwdfQiHYHixz2qvFxDbfNB56J4A1ZQRwiS0Uc2VLOKNjxnnu4Ktp2vvZLwHG
zSU04EJ6hvKpA4ouNALYO5A73gqjPwyJOGnwEvsWrt9Ydc9F1Zwz3T2qoY9WMlUw+sfhBMlwv3Gr
q9KviDbtuF4YBbx19tcCG6mr1yICsEIeNsp7r5nevXH6mdd42ABqu6bxAa3TiTprwmJ37YkwJ5UO
8S2AACdPZz+q0ruXgKGbpajPCqGSBkaJ/VDwXjjwT6A+PSXiQdo6QCit+6bBZgKoL8GLpTlX+K4g
S+XSTUVMzjL6DN277eg6FFYTUQYqENjTs6k0fAoJysER+gFhm4rwOLivkwAgvEgOtFpvfvDgM2uH
ZFJ7mwYcORSioMCmwHQ95EiF2Ua4Ix5hjG3UIHcCw2KtQ+dcPfcIPwkDSMhJGMOhy6x4Lgw6MQXX
DZlBE2umy+T5OKZoLY0ReV+ar3EgkZzi/Tz1+ptWVUd/kCZJP8uunZNtqyq0Lr0noVSJn9nVocyx
DtQXKMEpMCb87Kgq6b6mW708UEk7B1xtwkzlAQwZ5fIybky9ryH3CN7w6IV+5xdfi5e9YdEYLwsS
ZE1JKywCE9IV9pZ2XsWkjlYYk2wahRn0iJgFK0yKPvlWNiDsCWhnhBsa7DJ3gAsTTIgc8RULvD0P
K67kK7d8nmd2b6eFx9pNlBzKFSExHN0GEKCBJBQc7farSzzMarPuIlLy/oi1QOs6n7rS/IH9wz7J
CknTBg25Fz/zaXkuIbBtyb0NSBS8biKaR28YcClN03hpsHvHgmLBNAua59VOFzfEWGsTbGGTGI/C
blOgrYuqhFlInn+R0nCje3CaaMEc2nqn26yE3Wcz/nY+dfZmaM2vyULLUT0bYNc7OG8fHmwWb52Z
nwT1obQ6ImlMZ+u11VdRofCd1LTtzeyypnBUe36E4xW/19fbIQv23t3MbsqleEGg/JmbydZ01G9M
Wi5JgLwrZ40yvCGulfcSGPNpGTSYHD1dfGsNt2qw4ZWB/nmgV2VALOx1FJ51y03l6FjL5Y3c5nAX
XcDmTddNL1yjsEGMDpLLRFAUsYc4ogWbepVpVBZ4m1T6M9JTLcpB/15sE+7I1Cf3IvsK5tfet17h
zzx5taTaxIcFw7M+HJMk30DqgJEEjdKjW6Dg5drcLHrb7/rB3Vrvumsi+7Be5lpqfKHDQ8uXx1DQ
utcqQsmFbb0p3D6MdFLRCleL/0yQ3qAceEpXd29ceW820SCUwhsqAJczi3+HCeesl1bNHA6xozLv
giy9736x8OJmxtu2buZM3Vc2nZo7mPB2MAWGy/KWDaO5Wcz2Qij60wxPYbtk+V3hqRuyTjTcwKqL
DQwb0QTeTKi758V6ND5hUH96CJZHnROzdF68zH003SZCkX/OgnVXCpQn1XIcCfiEQBRBGtmPlv4m
hfND86CE8LkOaKm2iHAZxhTs/96aWxvdVGRfXMrePY8sAIGd1+EgjPfk2rwSdnmzYmTbG+1Nabor
g7vxZ9fPV67ASyV7uAwZdK2ppfDWnasZPGcLVYxs2mC/6oioHBDkNhE/GlvddxlJKj7mZdYgH73K
PkGyGImTQLuSwrD3QSx5Y5oW2XXxiwLAAJQxxcYu2p9Zne0LpzwOSIr10vnK/IE51TB0kV0Z6XbO
d+bSXUq3nMOhrw6dmpGR6F3ct85naYzHAXu2IXDyuCiR3RbC+pElWJDmTsxbOMns1sP/YFynm0bD
Bqd0oW4QPZhM1kOCY7GZJL/XRnsyr1I1hDpPWvmh4Dg4qxlqqU7S5WTC7ay7yBLGT0+Kgxnkj1jj
pIe2Kb9Ecv2ys+pjMdQrkU4sYRYCYyIa8ZOfLks5ndsif0Q58UkJ8alfGc5eq7ZOt3zILsWkVmcj
J6y2DLO1tcMVl94Ntfl1UjnvZpbMyFoYzeq5eYSszjQh+whQAl0x1Zu6Sk8QoB9qf7I3nq69r+l0
o/fBMQuas8kSjhXKTmBSDnBtwqoRcT7lb3k12OHv3ul+Olb1I+m6hAIee2Gt30BhY3FxEcUkaD7c
/rQ2U5ygdnWZ6FWl0Z2sqn6EDLlpPDgkDeyXZUK5lBnJa1HAinVIceds9E453jvA1PDoycbZYQ8/
hXoo1rnYeF5ebtfUO1Vt8+na/Qes8VtVJ36cc55yhbwicvBiTUZB055z6ac7E1c/b5Jp7GlNiOf9
RUuaY0OS4q53rNiR+Puw5RGhjPeiydUFi1LtHQW5/Eqlnn2UddcP1VnBw+wxvMG4ia6cio6zuDlb
1Qu+MVFWtXdDJt4yguyw++u269Kbm4byaJu6nCjM8i+o/HZMxN8ST1yY3N6SUaDTJZgTq5MRO0V3
quz6UWTmez27No1eRlk74cMWrHFmCzbGJn+EvcA+rDOUYXjc7enGHsVSv3Wi+En3+zT5Qhw8ZCAY
pycRxgFvTnczdAlm16hbs4wSJWFQf6MRW4trHiycxSnxZDL3ZD0y1isWi5KhT2/qRbtpvU670Gu+
zjWz3VUSJd3hfQbTAttHAREHHQ2Tcbsq981wbloSjTMOgKuV9pO+d7NI9WTnib+fV+3S0ZUf0rpk
iOmnR5VPNI3asLWWUQu7Ar59tzi7ZayNo1bBZe7XPgWJ8GjU/Ezf1TjMLkvQHxzNh4m/BD65Glb9
oC0jnBoMOXbfv/65L6n3Bdcl8E3kVXkJF7gz2auEQxtfY4qX+VHazG++nZ8BfuTW9ZBS9QEJCF5d
IjbwPlzmyAa66Y1nSW3P59muBoWqtBMmfUYd0tq8rNUw7hQV+jCxh6mBAWQuHru5/ZSi8hn3sPus
hPHahsIvMfnteQv2LhXQUM/ceB17BV0SFsGIJEWTi0C5RGnvTsYvRMBcNFTYdZL8sAobsxyXETpe
SnaAMj7ToWANLsuST1bZdC3ZMg3Spr/3Eu9nFphoXuxNsbAIJzI5WGt+o9tMrERgvgblRUJFQBp8
7q8vl18RGMs1egiiH1Pgv/g2Rhh+g7XgCk19KW5W3X2ou9uuwH0BZs1jkyJsR790GDqbkaZ3i3Rx
M3j+1zA7Hpshll5OdV9coYNAqxkbzsPJ1tMJAYTFFRE0Syx1cZQK3mOf9vOmXaCsQXTjsrYOjbJ/
BQRWbnVsU+CJ92XGJNQlFMTwupEzyyLYZEFvh3HU7VCot7keKYfmAjWjVf+e8nU8i1LgRmyEhLV0
zMECNtgF7xXEVHGQ6W/54p2D9DcsqOKkD1cZAg1nl/sNy2PxWE8viYUiRfn0aFkKPbZF8T2LFpZw
CzMjKOidPWh5WMfsilw3XksSwvxSYFtXMmLBA8rZGfnJlkxfXGVf6LGfXL1+HWu/irUBgYEycJ5I
tQqWnLnLr1S4AkYm/0RsbD19bzM5ZEgFT5OxJ3rftQIrQcmMUO24EsE5O2W5gxnEs8yTBRa21X33
c0WHWE+MKhMFuKJSnjVezd7E1RNVs/BVaio/LF3XiJNVPRkVoVW61SMoxttnYzGwcrqvsujvhqCZ
9tVyFRZVyEVM+yBqIaHuAEyNK8Mnzys/JUM+dptWQ2PKxKxqs0N6DZFzWvPdcZG9Mq1Mdzx6uNNr
OEuTCb3tCj0lHz0TFjRLGrWruEE4gFYQHWVa4a9HMXKf4O6C2xzDTqlrwU5dlHZ1nqllFweNM1Dz
A3u4avIPsmfil69yAi/jhAmstMR6Y8CuFdhyHkp539eAQKND3pIztSfm8ufUwU5BMreZK+jIE2NN
aqnuUCjUM3RTu6y3cRuQOXI/YHeEpCxiRCkjr8nPja3fBh35PbYu+61a2sPaFwg0SlIFTOJi15TN
IU3t8TQxby99JA1FOb+4DfJPXTyDmvH/b1bM5pjIJvlYHKuWsTp9a43e1T0Nlto2ujWEU9/kN8ID
PyUpnuBUa9ZOA2cxzl/YBwronjQQb0FALrBzrT9b4ZxWdXBKVtIqb18ad7X2yM0KlrB2OdrjFRMa
dG0jjRrJllcSuIQ/9gaXSBXbGaeFNtnmCbyxFlxotFmu81JXKMY8oyH0ww4bE3MIZ8Ia1+YSHTv/
ekneVjMvUS5cwlY1OCERTP+HvTNZjlTZ1vSrlNW4OEbrwKAm0SsU6lOhzJxgUkpBDw444PD09RF7
X7u7OXa23XlNwpRKSRFBOO5r/etvHFh0zQlZ7ZsSXNvIUuKQpTkcGm77TanPreAdNx5Paedoy3Qs
2NYYyYhgePNCz4IKXp4CQMnbuH4ygVBYUQy6+VS2Sd7h+4gTwjbiuS057TBjRVexVFk+s56tCGCC
ZzEJwjTuK9MgnNzu3WrPsJjAm2oXQsNMEtyW++adDFH1XGL+P2TTGy4MJzn4A2YJGenzaC5x2GFE
NOMboNOZHzIubmlwBbz4QzqYpftBf4yZoQIchnbY4lsBbC7kJ+EBXKIpexwWgW4QBUTBDcEBidKw
jRuJ6RQc1I3dNIe+um0rVrIXIZjiRsKQRd65k2K70ZV949sIOikrPNacK61PHXvvpn0Z9PzZV81T
SESx5zWPcyfMI1lT4NDRO9w9ftu1BTrubxGGUhtNPO62oOIRxjjcj8yYBdKpLBmIUzF+hK0bQFVo
l6CSHEqBa/jbYg5+JbnLTIex1xpmLLXGTC0yUbHS1+7tmr2y1FO+4di+yZxoOgqkOKuU1seteorZ
uNY7Qxr7QqYvyijMXRs82q5BYWhO50HjS9WZoMK6fVUDExExIrmLqw73H4KghC5mXn18l3TqRyEY
kTkXe0gfceQljRRjWpgbuMDbtAM9UrVVEhrU7IeWNMyHuEaVUDuMDahVxg4+bz38wDMCTnd0l/f5
sHL7zzEA0JcZEPwQG98UoEBtF+EKQ34B+OG84ngN2lqocgsX5N2gdW8Tf7rVfuoSwpA9Ga7Ee8bD
1MYnwWtVh+DX1kDPh08c4L+svkxn/FCDScUixoPF3rPPqxr3T3ym4b/yu4hLjIDO2PbbZ95RxqpC
V9RKr9gnDsaec7PJjexQmlgKtZHz2HRhdqzhJa+dBlskZICTDG9ZR9XaatDaJGoc7yXSLLeFyKJx
zEp60tDrB07YjCqYYBtZp7ikVvBA5G7K6u6EsgzUP8zkoznLz6yDC6KS7MU2w2idNECvSe3hy9cA
nKCd6x8qsU5L4xdY+/jTiA9MX6GxG+790DFmm3X1C5t36953aY3a7r5ZlDmZZZLPgY/dA9EO3YMH
+lYaoX+8fgudyq/BA3mQueDddsE3/Ar0oYQgjlk/AZqoGXeBEeIn2A7TRjbsw5EkorNPM9aB+dbJ
hCRO2/bXsXMIiPLbuHP4FqcJXjItmHbdleO2jWhkynGmFlq1um5uGt19G3w5720ESFuSHu917sbM
jpnOYQHS7Ll5EA8HSJRUgOTXYhJHCcceK2DZ03nl9dZpu/5+kMFzUXFBqxmpqrTaexUqucpTjCj5
fQjwhmK80YzZQxtNgPzAjCgKP8bewgzcZyyf9dbZEY0Pu+OnbKpon2h01TWOZa3/UDIR26Bch04M
cz6Sxm5gxGoVRrep8SrLEG1FYkARXh/ztte7smzwDIvu8SK7iwW9Cm0ZPFiJg6yRg8dY8KFDKSly
NFGy+C/A3Xy0nPap6XNgGIEBx8T80+VcigtFJ4AsMxoeswixeOo5w0ZVZbwzClzfGiu4+N6A9lCd
tYJp5mJuv/YnGLbdxP7szJ+uDg6tg01rdvEFC3Qui1+NxkDD9BW1nwHrv5ri29GRr20OmUKxuOzu
m86727CF4YNEcwvP/NXKsTPwQ/eXO7TI4x0LRznMsdeR7Z/sWK4K5i/bIRY3IZSfo8z0qzUj4Yul
wbS95gL47id2Afs+MUifw+NXR0G2GbPiG8YQzE19BPzQyOHgTQ+Dw/TAc6MfySMMFHaVdTTO295W
G2No7/AbK/bQMm6mIXqQHQNiHywitzRUHZ+/iQzqray8r3bWd2QAPlClbhIcZNEiVytWpwEhqNvl
LjqtfKnOmKM8iCxBzZ13CDYH59B46sbCKImsqhdjmq27Hi6QLT2OgfSAHYVH8e582bmDwTEWEUZN
gnE/5xwGXDe7WZcNpCeylW8VszQwt3fbVeoE/5PdPph2hlLhpsNZOXQTVkv6VNTY8cXs9TXh2K51
I4aCoxzL5G1hyZ+FSJHWaeRKtvEVe/177uYfCo9lVr+9Hxs+Fzcd1+ig8p2YO0xqASGzrNwaRsYE
zelr+NE4gbio2EAYmNh6XOYBzjLEJ3bYY6ayVz7/Z/+jRS+5icELgGkB/bvQRHdIW+XFX7rTz53t
f8lCvQVT98IUAu/RzIi56Iq5M+qyJqIdcK2FvcMc1UBuLTDtXZtJGKz6cm5o+U2mzn7k3MrG+rCi
EXelCp7YMs2qVAzxpQjwCKvkzaDF7dAeJ2fa+9xBpKZjNVJznxnfnT69tDYibNyt9b7GunmMXkNZ
f3Gsv4UyBo2u6gfiBa2Ik5M9vcC27lC6w53GRwLt7MjwZNsHKZQ605W7mEK1kX6x9RaZC5vPp29/
MdAMtskc3mkoaZvKcn8VZfyEWDg5Yh10JMLhqiW/k/iCUbiXJ4E/YF415V5NnrmFNudRXWDUWIm9
Ner41CnZ7OKueUYHtjW9mts/d48tTWmsGgONPK4DZdgodniEZNlXgtEa8Q5oFipioSNcFF0BikN5
SxMm4q0xjUggyHYC2VjrrlrOwdTaar/6lsj20emdjcbLgZeRbkZ0tJsAtHzdgvkJbHJXDePydTph
nec7+SkjdjDG4Za0ScnESjPE0GUGWFXsG2XgSyIf1GxaWDcPO1QTuKrlFGWyO9QVDh89mHBaYbij
dLUNknkJzzPXUdJUW1OqYxxkN1FsQlSHcWThu7jFtuYtpVksNHqXoaMEUDH2bxT9+D58xgz0mgxP
hTA20o0x2e9CNQ+uqQ5lWExbZVHvFgp1CHW1QZxujfv2+Khi50O6t7HDrqnT0WccdgnhONT4piPd
Cb/8Sb0DfrlNcGaCstdVjMa8uB0NgqRiyggd2w9+RtzGCKV67GF7WDcyLkpMbBH4l+JR24jhgKfa
vWzMI3YyOJq19lunsblpAEy9EncVNZBXUYn7anZeIid7dtlTdoHf73PysUJpHSNOcjfI1n3NgEzg
lJRloJFI4IgNXtmNdjbQKPlXEFPsSHgxHS7Gpipv0hpz6sHa+UpRlQA2hthcrKRRnFzdfkbZ8JkT
PBNl88pqnoum77lpJqQw9Xd495+p9r76od5GeJ87JmkCpqGZl034FzZ07SL5AJJlYI+ADPDMeHDq
+Vvi+efM1wfTdm4QZTYbQ9mndDQWQ1k4Oj0HotehtT1d4FJvG1NyYHSEjYfuziOARJnjB5T1xyL/
cJ3F2yC/AdR9QhJm8/nVb3MUblpcD5A6Wa9h3cJGCn8kPdR2Jp0nA4eEFUS7HuKsPnll8ILWCoC7
DF7Ndjj1Uf1bZuz/z0H4hxwEEuxd5z/lINy9d937r6TvvtgT/piH8Ptv/p6HIMJ/EViICh5ISnjC
/u84BH9JSiDJzLNxx3OEvyQa/h6H4Nr/IkIBYp4IANAc1yEp4fc4BNf6F6ov8vr8wBEhYb7/oziE
v4d1WL4Zkj9veS7ZC39N/gydCchXGvIQpMUFrxRgfkmybADZElD4n6Kh/p7yaWFDYLqOSTCK/bcY
VUiL5OJpSx7GbYe8H8c8+WqL0+gOADtR0q//8Hn8nv3wvxjPPdZppbr/+7//3ZvjiUJylQl7cIMl
COLX+3Naxfyw9X9iZURzK3PJAGyHJI+T0Z/Ocs7fRTOf/8dPFTh4wdLsC96d/ZcQx8EvLG7VGXFA
l1/yIr9ERnqB6Rfk8cd/fqa/pFeAw1k8kxe4ls/n/7dPDPMuBH6elqiYx3AbBohDuoThdK7Tf7p+
Fuv9L7lwBM9aRLj4oYcDq7Vc4D9eQMBwt054V07e2uvBMc9B025kIG61SUaRaJjE1cGN1SoMVSd4
VoN/78Rky9jVP6Sk/z3Shldi2xTO8C0EWSB/fiU+IQKGCjEvI/2QAVp0J/rpeYr12TKms5aUYK7/
FTGk/s8X+/oO/xyXxfM6Qgg/IB0i9P5yBQzLqx3fAiOzEJlmJoMxvAGyenxulH5ue+hbVXzKqvlM
1iKDYSN9x7AH3Hrk/nFbh7mM+JaJ/B9CCa1/twioET0npGUVfwvsFVB/bUzo8HJzcc2PC+8gfJ5N
QQNBpaE+e/Oubxu+kaHTMiEJqLp4mvKSIXY/vIAMrCiBnX8Ifvu3nxExwuxLJM2xr/z5M5qx/phS
hogHKCbtQQ5QOtp+2EzTyN3tcjv4pGDa6gdBGM0/PLX199QlPqc/PPfy/39YqQGhXIPRF/KgPedh
XByN8SF3VjEEMbvVZ22SP2Bm+jAK8ZGmrxXcnH9YKv9ms/nTK7D//ApwfsSqreIVzIm9tG1Aqjp7
n2sA9Iz94D+vS5vLyd/788oMAzYDFiXNJRDCX1Ym4WZeUNayPJC5uPOJ4RZ1fhlNbN0mk3LIpeTG
E2Eo0tdeRehmErrFIhifvdY5qBAQnNzi24DfmYrpNoxYOMsRIDvzjPMOpgfDfWz2z6g+n+tsp736
jYCyC35k7/jdYUw4aCZLO6aXJxnve4GX3lzzN5af7wUt9uCs7bHe18z+pylayxpnlS44xdV82yzW
ZMOCw5PyhdVzT1XYNvCroI3CQq2jATYgd5IexmcXK5fBxinESg6FlTJVWqQoJoiJnzDoN1yr3jTT
+9jpx7RxGWY7iBShe4e8xsokfjWvHpUP0dVMKmNdlkRSiSS/KZv4MEXOrsvms8Kg2MVZoM/eC9+8
zR06pQENIBoh5uIIf8LsAsP6gmvAZVlLdsjytSD9rNLqyfG6X8GyBy9XxsyZQCd2BzcH5E3bv+At
RCtzSC7Qmva27991HVad8FmeLS0OIwqqQvVApIsjuD5fdw0l9G3SqoZpAQiBnsp3i+d0Wy6QzVY3
hi1/AP2MhTPzZPbvo8GbC+aetGcF9xNcMMJeagWzDNW/pfNV6fOxgNZup7I+4sX9fL38kZddcEXb
Mhv55pF8tDbq8tKW3S5sk4vy4zvbYcDmTgxFssS8jQb5K6QPcjVvlc4X1dFsnod0uM/CL3wz4b8G
MMNHDgh7Hukr2RBleGwS60HWjD4il1cCw+lJOwGLdUYkNDyH4XwoCc1N8oHfD7tw+0S+DceKjN9D
j0tQRVBf089m0IzmCth647max+dkXBZa2u+W50un5icONAzxindnNm+95UpR8dxrKe793DwbY0Gu
knHJ6/zdysr3CWLsqml4gKUA2fzJqRltT631nAUtRH/FgoqhVuFn8ZRjGLYKna6EmcTidAmC3FoO
F5zc0FsXeBAN+3SeeS3rKlG7RqbGGu/o9yxfwJypeRAx/lopz2Uvv4VSaNo3+X39VVpb69HzQQpU
RbtjEQG1vG4/551pa3hejtoMuvwqfbdp6+ameR8BF8fJPYUKrZK2iPglM4RYDvO8LOJxOY8dE+9u
oHL8nBktW3wqKcXE3m3gbkXD2WkzuevaGqJ/Nr1aadXSIvHa+iLpeWBUmF9EBCmgIX6AlcEcNHay
h+tCbLz4kuXc13PJCmiN4rtjx0++qux15C9xhf+1gYxCn5Hune2aYTswVzeer0mDlsEO3ERNsDF8
vhJh8q4GygYX3+6VCHPG5i8JptDr60a1FGhWgmXUqFk4MnbXWgO0Z2o6W8snhH2/+YtBwYAhtTlj
Hdz7/TNOPcnFr+lZiTfhyGvhUsj81W/zd6PBJT1VPz2yZCZW/sDFtuL8PUDMBvNH70XPIRWOVLwa
lSXkJ8MhhIIfCPt93DCbYep3pp+mCTN4WVrw0h2Hp7J4loiTZ4MJ6TLpZp4CED+pExSxGi+k1ofj
O7eaGS6qijyM7pgjQlOajX4/mgcvHLa6JdqlIoYdKz52aiOM0x1xXneBRwQV1nhnUSz3lAAsXPZJ
oXocVSWXSrfE5bSWilaIf7BQUNGmbiJmq3fQkb1TbnBhZBBASmd6XLvjUS7wkJmMR8dpbnzF3tnJ
5WCEE4nogacl8+kbd1S6z4RB4ofBAEx1d80E8TtIKnhyMEqTQSBG1DLcFjJ71TEaHa9ygYQLLlxh
mdvMWLgiCddKjNPZXLIWr4vxWquIPrssh4BZFhcvFgfD5NKwsSkFVDMp87OJzJcMqcFgWk+IlG4n
8nKKcVgwLtzKfvuIJqxhSQnRZXy8Lvy+HOtNcIQEEeArzIKqoAJahMxuGSDjZzzlu4nIyrXHkk40
7X499V+EWoR4H4uXBkXhzRiBxnRRtQNhQTI4kbal+6jbOXH72kAU28cdsHlTnnBg9jctMJ3oO5K5
0fothH216RQAJ4Mre2OOlGJObOwbge/KpPthjYnLNvBLbkgJ5UqCK6xaB6Bl5NYBXmNriRbrN7JX
+myu0W7KjT1hv4T0jeXZ4VFtBagBq/AGq25iO/Fe3JR+suYmXpyC67tKEsQWDFTpAUbhgboHpmFX
46RcRcMXg/1qWzZcpCHHZhhD8HVPbNbO8XiygS28yZawAgQzUN/Vb59dXXAPDbO6VO65a/sHrVku
qmz9jRPa7zj2BZvcTLFYZBJkg1uvcbscIT5Z7/wiMeBduseW/OCS7LO6VkEuOgDIh/REIaamE9Bm
mOPzIosZNx0PVoFHbt4qGR3oc1CR+qV0jRYzu/5Lm4tx3pJvx5vK3Pq5UuJcaW6BJOpf4G892csm
7on7GRYf6Au3aDw63/1KLVNVPg7MxdAakGuXwBHEKw+5jPwlO++s/eCr0Ny2TmC++qNvbuYKjYQz
Y4JDmNywLka+4lMplmHLqaEb2LmSuGrJZ+64MQ5W8bhTyDziwPY2Kq6+KSHTrY/r4EZkJZbLnIab
eRL1YQbu9G2kRSHlQM+9vKka7Z36Csi1erFVMLxUDRNKu+7ubEacUzk+WX4wfmRxsE5ycYzjSfyM
oRz4u04ZIwHT7mkY4FfRa6ebDN5b0A3mLSOzEeoUcfQpXC6nzm4h/u2bSKZ3MFlMtNCpRBAbu5AP
EzRYSf0rDZGlQBTI9xVZr6l1Dhdi2QTf2dbFa8oBujHTna/n5mZqWlKazGJvQn7asqCxodSQ9WCO
1FABDHMj0gZKmD1t61zctIlzZ3b2SzUS2OX/vLbgLst+rPKt6v190EXWDiyrXRfOqSKQdNV69qOn
22pj1fUDvlspKg2cFgGCw2mAxVAkJRamwdlKITeoXIK6qnkdl/2jaeFX17ErA8rGty5pKVhvNLte
WAj/1YQ3bxjAXmnUpzGK+77KoCzZaoc2FkGXLG9RGDTcFPlziNG1V56DMSY8YakVWs1pmpsLCSxC
m5HUYltGQ8BUNbl4/i+lOT7MfrR2hIv0iHYeWsc6Rb5bYciAxRDMfjOgyhq0+901mNHDDWoQLXTv
ZECesftU68ZR3P2CLWAK3cNQ5gHmWCR7OTxniByB5BAPlVfOKTDYPVIvqEA4nLE0py35Fh1LLAz2
Poo9DKb7Tdzm5qZnEoq9tVdilW56sLDb3ehPDZlv3bGe4p5DiRSwCdl+ELYPOdLFNQj8hCIZiaDK
SU/wYRWbw/CDrG61nucRZ2AGkiuHcUQVpPk+JCPeD6S58f2kPYxDtu3MHEncKPGyb9P92HuH2gBf
bjlkNgoD1w1uwO7KMJjGx5R8lkFaXofGPeS6rt3l2YXCvNNrUMaL5OIsHovhUOyvhx1UdTpLN10r
0VnrSMfuzdzOJMKBDLCjhfuoqp5t1MD7uUyOmFg5hz5kysXBQMge4ZdL5kIIucOJ4lfi1crdNHQf
mNdGO3KYkk1p5z/rQoVbp/jeCABu2MU7+LfURCqN95r0Wuiv33BkwIHBCsUuSoc7MXWvYQAnYyoH
rAzSpN4wJsYsalmIfXAIdEx9WFGfW0gCKot1MC/lZGDZyH/78Najb8D03TpXC188mGgtDOpjL4Xv
NEm80zgzf8OTmKfFZIamlEDokNmyr9pX940p9XFacGCx1AW5D12MKeMtQk5Q9ZEPxabcEswahgCn
t5EwHgx/w/21cs1RVMQSYp/VvRVq4qCllckGtaiFR8j1UJxNHxcsS/NqHT6k0VjllHnr63WZneBb
XdWPbE1vDNPur9WuWpq7wMYtsEuzsx1Qw6EgeUalXNtfauK9t2bzHpJhRLFcR/YZLTV2/xJHwAoh
Smq2UKaMH5D6KUPpmHQUV9vZ8UgL8w6hzRsnduoyt31EEZ9VW2hZD5jyB2D/fEuOdbApG0YVFHBt
Rb1RevnGaoL0YGycoG1PSYAElxwTmeLm6epkPWAYDE2GIqKnuSsjXBwScqv8jtGp1WwLg48yWzqt
fkFY+uUqwODGSDj10cllH3Ntnr2sNZjz5ww1+QxGovHKkibNEBAjGj41lTG8LGhHSDjm4tbFo48e
bva9F6yn70PwQrnEnGdqOwTNfR0tt5k3nz2Oa0bizabOEOxOffPiLW3IqPNvEu3YwWhIS7ECRKxi
0XgP1clgcr+Lm0Azn65+TO494RRn6SMPyCMaPTqWOFjMV5Yra+Q8/FZZIXH1M7a7is5rakyYrl2E
jpFzdelJhQp/2grPOhThqWv9tkrjHrITTrK3WVlsAomndVvyWS8vuw8EjD4L412LhmFAP207+LGN
Tr3BaG9JgaP1t4X/khbhkmSJMLkcnp0yHAmjtQ6YqD4743SLkRvGoD4XngKfBm1XpukFwgthU/3w
nDeUPxDEj3FZ34m6py3thtvZts/Xz6BPMSqAYXzA9I3XsOytVQ3KPC3NsZlMb+QzvvcEveLnm07b
IFr87Z0J84MFoXCKGQ2ocW96VFzCBKKeuRctUkY31xdhk8UaLn1tJcq7pabiOlGPL50qRjy3vffq
Z2ELNXw6EoF5Eg33BCbvT41RnSDZIvhQZGMwvbbmI+SNEsc3fmL50wv44cXDx1i/umiBZI9TQ8Ya
qZzkMQTIc2xxqHus+QckC9LSJ2um5p389B2uLBRZpChm9HbF3a4v3lqOHumyXu0SlCLjrLJS+6JQ
X4yEWLEIMNkkoOgGvHnpdxdOGQs+TzHmLQFSkM0EpfWkLVLhEkffORkHp+E94IKy4cq/LhtGX8nv
5EfmZsPupy1UmE7LIuXyGA39TlB0J+oNamFavj6gwGperhgy3Frnt+7Ytmkvc3e6Xc5mG4qZmqsv
DExBUGjnh5qyvSfllRRhfBbwDVIC/RrhfBOaoGBLmRFuFZ0wy5ffiGHOlPGeFAAG/dyykOUt+tri
UyqFWnJpJQKnuZW/3WU7/JKrvvuZa5qQZaeVb9h0fLbN8LzsI8tHmsz9QSDG0EXynlm/MrjNcYdN
SVFU7DHGw+TYdwRwThsCGejhAR/IBx4BIPWz53/L++RXY+3mCjylFXbMsX6DuauBlx4XZIie9Ky/
L2+TyScwMjuiVOLeg6EBh4MPfoEr+w5PRSpXTpJXm1ujEaAUo4uRNbx3LP+WcYCj4OpEiollFJFT
YVjzuTG6i5bFMw61u3kk4jjh3tcU6yuosje6qQ0czvILArN41RJpDGfqUg7V90mgonULeo8F6vHi
5AKlFYXAyKtOYNUx3YFAbJ39ZV1fH9J2gaVWaVlDnjRTzBaJ0xIFVGDN+sMgmedN+60Y9aMvmFhf
gYXkW+HBU8NumCntyKqLU5pwhY5yLVnd1rSD+oaxE6VA3+MQ5nhA6zmoB8zP3xAPJyzfqxa2E6GL
A9iJ8Jb+miVp63LfGUhaO2A5fQXOsn0aIqBLguhuVJI3vmA5XJwM4t7yFnU7fgAbbpt23BY9+vDe
oviDSv9dDdbd9WZQEc4bCJTJiKKpmojYYgj+6c2Kfqgh6Y1ecBfrDS6Xb46wD4GanRUzAe69zv/m
QHveXNvtCJ9B7RQwnrLLUNO3TRqdK/HN0dLic+Djb3gRMbu2V0DxIZ8RxlZ+0479czFqqBC2szXA
+1FlQ85PMP6VS1Vti/EZL/aC9odVX0AMmyoJ0UORDBMshyMzFviA3NQlDiouquZV5Z1GgxYpwzVp
JSAkEBiI95SMAacSPhCvYEk2s80uCmZXJhMljiTnHHgyWqKNOD8Jn8Q7ug3R0DdT+tKJJtxnN6OT
VLs2LwwYasj9nfopIQ8XQstgrKLu3s742w1765C9qrjuVojfxarwis8Kl/j7a/8JD3mbZgGeRB2X
COXOa6um04gSjSDNHh6xKmFqeP67b5WUC/exA5Ndl5crUmMYvOm2SDeNxHhHmEGw91Ls0BPOtQpQ
8nrSUSvmWImybCFfE/hthzAPqE8n/9NPoMmFCyRXRgSVJVnwFeBjv2lLRv3oUNf5AogRrgsI43Dt
iNIDeqJIRj6A9Wrp75atZFomADJkbJRY1ZurxaXXLgAiTGk4MpvUSS4QHMuJ8yObQZXm+jv89Qdp
0H4TWkwjVXjsppxtTjwhdycv+No3Vw6r+nqwkabN1ueLr6YzMF4App4XeAoZJJvvArYBM6wYTMMi
73qSCOjVbTx81m5Pbv1AGMe0S+B63l1vYtj4NKhyfrjWcNd3SMEFudFz2ZTp8ABjy3D5tB3FH3QN
fAXs9CmGXEFu2EfIMHFfNHfWZP6IPAptCe4fxcVPP5XBxkmcCLwBC6rlomA5IrGwQmIWQ3Rluev8
uckh8mBSzu3YVPuumn4YoDI4ZqT3c/g0+rHFlUdXDZWbEDVhV8cex2FcBoaotQ9pVR4z3trR1Tdm
IGkH2ukT8tUbAcdyR2++90h0WLvh1COkQY7UQMOR5Q5LioF87BU2BcWuRN2VNL9IzxO7xHuIhvrG
MCWyMwibk0+jG6nu1JFbiJeVb2Cgmw0bb4IxY6f2nTaH/mUyy9cSJq9RevqQF4B1RribseGXYWJs
fbC7dWouEvUJjWyPvOjczbtZewgNu2BTz05zgoWfkVnt3uKTv+m13e/Mobkf8gIZAaJbaJNDsBN9
QGBq3HvrpoG5V1gUC1mvHwh7w8oLp6ZkSCAqY7SykUQjHuJs/Nb2jrgpCU4aKbJpjN4RkWJmFbx6
Lj5SZbfyiU/8qepwAUjj7DDLICShMH8rsebej72Xn+Cn2Yjfq8ckTDygVxezv8Azn0XTq11la4Xx
O26C+fLgzV6DbiGDu6xh1S4PkcVD/6OukE+xIMTvD96SZJVNVP4m8vxjXDk+6gX5VDSkyF0fRNGL
o8d9M8ZxfQNZiSdK5YPZmfF2Gowt0Uy8I2sEQUhAjEXCPmM1MUb3JntdhLx3I2qzQwdS/OpMwz72
pfmjkgwSigyKWImR7Orqnnd9SPMI7jlmA7bTeGSaJ398uH6PiAq4cE3+kUL+n4p6uuGSukdVjhjL
Ll/95Z9O0jv72GuPKXn2tzAw9RYPLLDUxYLtvx/kiDMaRFiso5oIEKfRaXdDkgFlgYSLN/QHIirI
y0ywkcMzhz3AwcwkdtAELWkuYb/TjtZbM0lPpZpw4V8e+iR3joTDc3MB92OX/V//kUU8UZGDaViG
Yx2vD4D99m9f9XmOkmte/scfF3TSJAF4bNLmMTRMhnrSfMYm3HzGUine5RXgYBKJm6SqfOS26asj
WrJY8e2jZ0zLAzz7+Min9Fxjq19qU76Yoj3x3/peWH2ydvIiu8E3uAeKJCRIBGG1DqrWefIsw8a2
Cj0sfFQk6iGkZreK1c4iAJCdh5xQBr6BYkEt/wRqbx5HnuP6Lz0i2ADjx1UrxC6j73k58ThJ3DZK
+Ty5rg84Dkxx/Z5PB6YwQnjEAFHnZv0Umfd53Ew7tMY/XLMuHtINrMKVwGwyGZbQRzd3OYa4nF1v
YNV0/dKrkk8L4txW+J1D9b8Ygi9fDcun8IfvmYJU2Nj9Hoxzss7HCEcI2/9hmL7a6ZAsVrfy49vS
wwok1cdhebh+pYfkBehshsnP+e13JmkforhkDNdxPGr18fqt64OZh7//U7akKviFLLbsfMWNzaTB
BpU8eslPXuBTPrDK7Rp6uFe499NTqKKBWRMPwTT94jCCce7P0ctk7+uxffFQNERtPR0C1DT2chf7
y92pptDc925Ghl6HOFNF28Co1A7M/eRNFt+xY5vSHyao0vd+3+a3ngMgjjdPi/9XHG+SZqlO28X6
Iz62yy3epZhsCSXdNbp268ZNn8o0649DLgLyfZfdplg2mjqqUeL34d5xmwzSMNGYGwnDb2XSTu4L
bd8nAWqUYLQPkdqhQQ0IGOlu+VlBOTeQ+Lv8KWF6HqEawUOfqeTWR09C0WGRmjkbmD+J6lfT8NwT
jkYmL2HZ+LALR2RjE0xCQciXZoAAkVTkbAsKodfkd7hHfzbd4/Wr60Pktr//M/WkvSvDgOMT1rYv
J+jbzXBMFgvfaUx+/+r6PS9+HeNoRnJjYasRaQDyBBM5lkBKeAN+31vb8LAZsTpU2lzW1OecnoZH
maTf8RLq1g68bRiw08GK1aud+3zyGqe1ydzmLGYwhzE+Ye5ztHtSoOAwy1NQeQTGp8mNS8NTFRkG
D5IYsMDdZ/5tl5mHpNY/w0aeZ0+95Zp60Zqcw0hVStNrZ0e8bmDxTs6rh23UqsfDhZ0keTAr4IvO
MIA83J8ohIEI8L9vKMlVW5CrEdtye3GksUotj3t2DLybZLLFFmXlofIywnGIbKrziJxgv/ueeeVH
J4IP2pKVZ/lwg/v4QzfR++S2a+13zyTWsK3PHhMRvYuN5GZ5A6aNgTqJKNwSOsFTLKfSixPwC34j
o0b2vymUG+Arazng+smG3GaavY2wecvx7wvCxfJW/MTw/Ec780faObkEmmNu7NN1moA0Wl75Fsu4
ZqoRfIMh++H46sOpLCAvnCaEXhUx9Ruez/Z6LtvvKCBOs3OcG5txnM20V5TtDvtUWtkJdmlZp9/h
/t7lZtLeGBYDKr+Re7vvH+1G4p6o++kwYwxQIo/eOkOEJ2fKATfX5DUauGC0T7ryyFka8/Y0CzBw
hlGXzB70bwCPixC9qs3b5W0kSxtQ/D/2zmu7bWzbtr9yWr2jDrAQ12133wcSBJNkZVnWC5psy4gL
OX/97aC9tyudqh84L2gUKQZRCHPNOUYfKQ6UNQmGibI15ZeJXSg7EhzKgwqbO0Mfjr3L4unSzEvx
qa5dIKTwLKd0miueImhchCdtAK2f2uNzIyG123jgUmQWeheyfIQexzIHegIdgbSmN+I2txk5HKaT
vSVSfzCpGGkbsmL2VIcZAY/CQFfAvnSPmA/3dITIyXtzVt3IEsebgwUV4O91NtaqK/udykbqrAuQ
M0lmg6Zh/UFX1C5LZPUt3SsTflcxs1qpDD3eGQvmVyYlbqU+U/Lh/6tzLmmKDsXaaSL/wO+F2sDJ
Jfia0psWRWJACWFtcPk6I7qMlgdpdTxGggUtZc/aGW4/TCm0nd5medmHrLgrvODD/M1ZyfY99ltf
x+RJdDn2yOQNN6YBaPUTKKa3WdJjr9dmSUkiK6ds+sSpDy3kykHC8vdfirEKuf70pSAaNVzLXkWP
fxTjRSKaPZoih0YZzz0yoiZj0bp+pGTycLCfl/EQ4TecMAv4f//e4i/e24B2wpsaCJ+kjjD2t0Kv
1hpsRbc/P1Tr3FuFrMB4IyN+JnjggybQX4v5Hjbj8zwZz54ryGEYT+s6jOHofSijmcW4DsRLZ7Dc
XTe5PE4WTZ+//5TOn8RgUjd014YGp0vTZHT4+09ZNFORWU7GbuPxKUkC5xht23HDqZjl5Lx21wpS
OCuHRLhIoqlCKlaP2bdVzpEQKbVRcDzQZHgYaxxKNvFmrqs5sp6rHa09F6oErOO3nGYhu0VgCWqz
KI1fyzahxr29SA9xnLLAXhuCXW19qF9SYkFR87MyvIg1WDJ8YyLswB6IN2JgNS8y9O8p191omc4Y
2mnhm7HYtgMzuanJsXxYhxHXPPmkw/2s4vekGG8+SSe/XxdvNHvenGa8J1CGl1p7jIkDB6Ggxo3f
yoUBZGPOD/kUH/7+uzbMv/qybUOYtuO6uvMnlWo1JSWciD47JE5mg5a1CNlh1CFWxUmzns0gPDJv
VNWRLs2AG2VWfpo74oMxWIEz6SWXBBrKHggVFldVey66ZDy0A+7Q9eo9j3R0cIe5YLUjDrBGDvdW
yBi4AipDnJMKBn35phaAITbaFIgic3DpNUcxPQvwAFsVv0WthgjOoF2d8H9bx4pFQpsMkiAradYp
OkoVaIdUXmJtPafiUK0UOxoN+PrpunEZ3aXd7Rgzm8oMkrtUmb+4C0tjJttvSuDyxGO+rTC0+03o
vhJxBP5N215+Jc7XTj99/6rX3vN0BOXr+ppBjlBaEGuIr56GPUFLFAzmLh+TPeiGt17QcyQ8ae/F
2Jg0Xe3gK8IAMN11OEKUNOnsT9R7NBNo+1j05zIBsINOF2IG/nBbdveXbnullR8sNzvGlfYO1wnQ
chEZfhnan7CkbpOQPK4uzVhn6cjK2gjGF3PfTdGOe00JB8tLXQUMTHByptWxehNmOp9GtFPbLLef
MVQEzAhOUTl+tsa4oUYLQqu/Niv3WK1qgUszrJHOAQ7pa6Q41NePugI60veIhlaflcPN7EDCMEgU
TIZ+eoYLg2oDp0Y2kiWTl+3TP+yxf3FRMWzhGDrqf+zi3h/OYRH82NTS2uxgrn/yekFwuY9STn7V
unPhpqxdITkizQGNUdJQp8NBY2cV0lmrmKHu8rd/+Eh/UnpLU3KdsDlvCdqS4g8fqZud0akSIznk
dvSpUuktVfRx7X/nI1rhZj6Gq+ysHIfnVYMFI+It1OuP6NT/4bv5i/O7KdFZC8d0LRSRf5Scw70f
SIfCTogRFaJ8z4HVgwptqy0SF0zYYEMaVmzDYn9xGiYweKKv27XX4axCMoQVgO9I4gW186j3ySPE
g3mXwSsD+aL/gwhX/vlLs3ROOyjjidEysXf8/ixPnY3nMx/jw5Sloa8xS0di4etDSwBjCDBL8iNo
U3KhbP5t50I/x8Rjn1zdanaCJ9KlvpqzZNz1iad2CCmI0l07U4nKOfWC4KDZCuCqRZ1X9vJ50zKU
3OmjYg0JxWZTDbI9jtn0pHBL+/qCKFYoYFdhtnpDbfksWRIJ/V40D1qWN7tLYxzvGBegZjng0vTp
+sndMNJkyz9Wdpcd8hrCdNUDqeKwIDYljZ4ctTJU5QeHwIhrORAgNTO80GD6R1blnNKGw8asSSAS
hrEEidQ+NlWb+wnqXfZg/WUGeuhqJijo3r8oRQv6a57UHmNGuDqXiVjEt1ArFcKb4kHGiKQwq4Fh
gGUNYuW26KNvdqn3ewfMfZo3h7L16GqXUxrUDkmgzlJf1bKq7vMZTrqDW2+vIAofmiR5Jyih/F6A
/K8d6h/sUKapC1wI//3//u+X6f9E76X/1r391ztXwm7+8Kbe//XL43tRvLft+/tvrVA/nvXDCuUZ
vzo2xzT2Ddgzv/zX+N52//pFk/qvpmGbriM8PC0e2//4oEznV6xTuuNZAt6vbqz+ix8+KNP6VXo4
YKgCccOYiOF/+fdnu/1erLZ/+Pm3VqHVcvXHqlZIuZpddCoMXVK6/f5odufG1OLRLo6AvhnMTU11
wutM9qRldsdOf+5rWneIYpGDLboHu6wugdesd14euWw0ltxMW4zxx52TFre/efjywOW+grnfdurz
kHkmwYJJVZ7aISILLYrI+Lz8/P2mZzZH2A/dvnBC55BbIdQ/Aj6Yd0AHW29dNqBgXHQJaIECrTZv
UjqhJ6NtyV243BzDEjjX5Wa9vktmpYBxDLNiomhDtyKUsD/Fo3asLajoYoqyHQZNSmoul7Ui1pjx
G+NYzPDrsJGuB8Uv2WFLyOE7iYKo00KdjRoJmWqRfiU0j1NLiiCLozdjAiU5T7joDaZViIq+4KK0
9E9qdmKqnZQG1KThOl/CQwy3YqvwTwZVld90+nBLskS2y+cRbY0B82WGJ570DcndaPRjonIJFUhZ
zEcJiQD0VaMpOXedG8ixJ1KtiF8qTrvzFKWB5ZkGCJqFPOQ8OWtmfzfl7T6xGAaT0lYvhEGMTxn9
8kCxuupHRjQ6dZJQ1kfdyR/bsVt2DkDTJMlRHBQTmRBK3c0t2K7WRXppaZUdePLBi4iBTBcBrtDw
XoqFXIwKPr4dpqY/E7KAuBS9KGamgz6X6S5pubBxbidtoCEeTatTUk72aakvT1p8P3bppxzlfpGQ
Oc4oFiO5bviZyShbAhTyMYagzof6OnrrasEdAQ6gJuEAPOira9ZLbrKwtwIXJgNzVTzURt76grYq
wz7vmvHLhD7T+KYVmoPQXiDYz6tbvF71nSC/c2jc3byqQGHGwHIjX9xTY0NHR1g4vw2qTW25d2Xb
BHELhXX2tD1ijnPUuWsLD68GnaRPIkHVA67YCCbDQ/AYOp9RslOn0cxIpxck/t2hSojXML3lNQlF
gpZlzXziCFoeIDaRXCemW72oUATZKAjiZCQgIra+RB2k48F0MwIO2G1CisMCNex+VrACerSjnXBO
hgVsSeVyq+njvUTttqE11NLB9iqMW/MOdUMwUVP7TuZlh2hAnNphq9eHVYE9Hhdn3FaNM10lmqf8
8E6K7GgTilZ4A8lwjf0gkuFzDivCp+6+6zr6RcYyres1jh9DD6pGzMfYXNYB6M4Iq3pragKoeEJb
qhmJ1ZiSbTlliERs2081AqT5NgqnIAG8zzGtl/Y2q2rjTMrgY0Psyy7RjLNO3pplfU1ED1AhUzay
BB1UypovbpGpPSXDTPVQfmbvKDbUlQl6TocrZlTG6E1n6miJ4GKWG/ZiKCXNy0DL7Gzl8HaJ+DIU
w/issM4GY/i+m8fA6HqD4nPCSM8Ko1gZUsLL6OBF+2SRh9xkgkGMwN7RcxmwA92VzUrJm1/aUSI8
tEyxm9cPVhcl2BMTdOESR+1RWY/KcF4zN6wCI0hs3Wec8coo06ARElMbIa/cmAFRGqb73lPvH/DK
Lvw7Qnr/wmKZk6FXYzc7uObQ0tFfOEPhYtAos0IZ4zBF8VvJaxy0/HvoxQzI0aBK7lO9JJhcytbX
xJTuZUNz0h2Nr/UM9695ydZ5Gt6J9MAJBGAvh8ZajNdxgZuDNykxVoEI1ohWdAjx1a91Q4O0Bxru
ttetr7nNOTXqSSSYbqch6T7MOfmiQ9NEx1Y+hJOMnlvXZqI5J9NhMYpjwz6m97MTLIjOKYYgVALb
nfdDCpObaZi90uDHQf8iMn5S5MBEaEgShv5rFkfYMCJR+UCSC3bIUNuLOL+xCjhHtSMSv8t3UVux
N8YmMpkQX5flPJsrw2UiDJFuAJPXySPuFiw/+Ht4Pxojh8At3JK8wvrodMLbziHrkKQeQ8pXoqVH
6MjjDPJt9N6tidMLxVt+mCFMbKtjPw8ZYI7iyMBxU3iNerGtb5pac5c0m4oyT45hiU2zrL55JRHR
GWNJrTF6pi/546TgDE1aA0MhG5A85bFzayOMSosWtroWHhdAwXr/taqj5RAu5vOaK+NPmYEgkTAE
ABlS7Nirh4DUHawKBsJA8MsuwjHyZDSCofC4Mvm0GYMJD+ZhMXflqu4YrhY0fJXJ65idfQ7TrQK4
Oww1MZAp/QOjb/26NwlKxdgDQbf4PMnxjVDwStHZ6bXpRg1VD0CAzFh67WdT3uiMDdBeZDkd+/BT
U+oEocRIEsfYOIYq3tu2WL3/hYvseckZjc3hvsnjwwhLC+nsom7BUwEwo6cf6hDAlItvJ56hesUs
SuV0Jl8LotnkhH4Tp3czaMFt+9wo2tUaNQhcHlodI5iQSU4TdAVGha0tD2aq0B3U22yBflxgoEKE
HD/WimsRSr9wT4ZRu0aPJju6UWjQsA2MoErmdib5Ru/Fsf04WLhwh/m66itONPO8d0gfAE5ob6u6
93PLXeuX4lshAcpIbE27Isb1U3BRidr5Bnr8Y+O0XZA56Xw1QMJZaJky/DGt+8iAb6st6NZjXIJI
RBKsYIFt1rSPK8JSVntTGgwtSEOthUaRUv53ZIPszJJjAih0sncs517TEInadJSLUgRr+YLWGcRm
l50TZ/7gFvYDR86LjsjgBOxs2jdZfCL3efi+ySgksjb1dq64r8BZalZWk7E5Uj4MTEyI9279FFTD
aqc4qkXqp3Ld0Cl7VVzS0Xl71xDlXMAPi+0vkB3iqmLPi+XrENMhrrLyACfNJFGW0FfyRmognMp+
1Id1YB/On3SiZHejJVmdreN1PNhiF3nFW7WOly7DdkInGD92St3rWToEM+vNKHWiY0L0Od6PzeKW
dRDKr+Hc1jvbYBqQSCPZTqMHIWQqGNFonznnY/bT6puoI1glwqoCdcMy0XcRapoRku4TAUSztPbK
Lag4dtN524tk3qd2e1ckJMEqLT92CHntYYHcy/k7JZd10wjyJkUx1EHdNvemJHhyzAR5kmoAt0VM
gemPJlV1ZpLdZEc+2MRVH1XVJz0Oo2PBe7Z6oTO1LkegQxx5e8cebxK99V0zN0j+orTVi+LRXCd3
nP+vx3Uu6ppoqSdghZETQ/KZ4pvJLMfTbImGqVRXs/zPxaGs8T3Ebn0ikLMORO7dF223HM3kYY6f
oyZl8Q4MZHv5OA5jDPaT+OhKlQQ5KS6ICZgBTWHGohcZHl2UEwC+ZKuI3toqKXIARtVjKtf0zJlK
Ougn7XqRmX1UsI457wHLXSv2qGJYoc+KpK7UeK8Zpe4y5cRHBOfb2q1T36mNcJOHElROMtQ+Urp1
rt5XXBj6+kSkH1HJ4StuxKcU+lbQWiryOUh007tXnYkMny4yGtEWxQv6aFGexpUx20Ol30Cb6rAG
onbGKhp0jfPiRS1wPqw6/hrovmnyaDmVdK52rqdeVQI8dskLiJ59eyJVTesUu1RUvNbDg0IQNSac
L2K9/FCkBjB7kZMcYWIKo3lWZ49JrSEsrczh1LfI7gCFvskE98Nix+FJevzn9RmPZ4Jd1io5nIwo
f15kj4sC/Uak5At1YBxIkV6VhZPQk9CDXAzvQ4ZAmzTPkCSq7axjWJ3ys9GX5qnSHytPmMeoM+eT
tS4irFIjSQsyVe5VDWIb4La8jIvGjREMu5FtgVwuCLEiLaFy/WLK7rTarve2wgzl6eirdQmpjC4g
9qoBOlHRzkcl75vZcU/VuhmjLzkhs8clXFRAgMmzaYL83eiLQfxyFh0SzSwxJsfN1qvtdm+ycKNT
aQbM4j9RUUgAOZxsXMvvOgvpcaWjX1GkNUVT8VRzsg0cDAzVPJwZDDwMY5zvS8yIZ43p8rx4xnHu
gefnGoPy7o3q4TmvcZ1pUMFtyXivT61AZYE+xvNJoO9FpVbVfh/bjKA9GExcyA6tjRSlcPt0U6kc
BHdWuke3/Jho8KByzuXfD2prVHeiFsVWTqB103UvFA2wV8cqs/2UuzB1gPnDgHh105rdvVLmVuka
Yos+v8qnjlOHo0lOK3TGIjVxdHspDouOryjskMrKOYHIJiOmVirZs7K6TsIxOc23mK/77djxcq5J
HNAcOUG3judBZznHDrTdRTsTYrYKZOw+RwyutjF6DdzT7CQ2OTXFggS/gImU8N59ZW2wUKbHKGTN
XLbyuU7wzAI+bb/v5jPtb7rBbbaTzic3Ea9xBtYQLdJVKoyzY5o9gLHlnEdoM9GWbLBAgXNdFvvU
6JTULt4lPAhXNfHax9h6VYUEi1uqwa+9b6rvtdNlo+uE6W1C27wbmR0E8bp2taLyxyav+uehbLGE
avaPu2pcfJjZhmp32YQQHzZFHvVXui4uRToOBuOOC2l7uqiezKw3kIjWb0gsJK3GxNlO2jSwY9qd
TyN8OCUOOoN8IeEMYnyJeyfbOspCrpHX0zbX6iHoPjLEAc60ChiSWtnfb+H+QGBB/nbBdajYZHbb
7KJCh4WhoaU3p1jDBzf2h7a21oR1lpUWgqEiive6U7uHpWboVEt5GtbHfm4u9+Upat8Ie+lOrr9S
lyo8OWl6XxB4EExzmZ3M5E5YauYdw/kL9i4SmhGUn9Iy4wJaOvJDTbLwPnZ0rsySIJOuZhJbNF13
YjaB8SMrX0Yj67g2QFIayzjboqp+j/ZVaH6qenoFWK+ACOdNzM7seXcsxWr0bV71fROuV0kjptrF
R7acLhs9JQS7ACZmto7itAFwdnLD5XTZaMtdbWrO8XJZ+3m3wPpocwwR6q6f9HWz9NUjzisGPF5f
+3NivYVtFoFrE+N5IeMZfSgn34VT8QHV/XFZsvFcOIMqA5xsxa6ayIVikgGUYThGGupcIUmGnBB4
KHQwZqys28sG5e9nvS8f7I5c9U4aT7U00bA44S5p5GbO0uRcNqhFB9FV+1USjoLK2rdpvne1mqRZ
9rytZUSFb2aGdaWniC7y9DkD/PVpKu5JeyuskQkVRAEqMCQ9rpG8WUOvk4Fjt+dwCe9ilGIPtGxN
5rtbjH0c7kSZ34Yy4dwa51+7RtuHcvBOSQXWvrYYajEhnXdOluGjoZJ47GPzbLsRUnCLxcEkyujc
iNdFV0cvk/2ngly0DXznskrNj22VQgIUUOwnMynPWBT4wiKgamkLiI600qNt2e9dnz/GupLYTQiQ
nkx3H5OQRlxKOd0vSXKkO/0WKoUSpi5PNAY+zkKZ903uRL6dEgGIsik+jd6aGhBNHzDsfNWlt/jJ
wvKy7CyXfmE6nMdSHu1OuNfDOiqUap42BBvIq6T6bCCwO1c3U66se1Yhwm9KNQZNIn2LKHW/nBcI
0ILVb1QZOMgYXu3QQQK9Jdk2aEZYaqxwcSbjCUIc0xC9MYV4LtJ7e3ybyQV9FdYEfAxAfzqZj450
3ryPeWTID1wZI7/pbAOymbZR8NePU0XgbBUTt9jlSxssmrT37tzKq7jM4JS2nbFtlOnLSLn7IZ5O
VWUb/lBlUAnNb01cLEcH0c9+oSRhEeJpOyaQj+UyU8nqFBmpa03XddvOGBacwY+xuOZaAn61aD/G
JSTn2FgvuppOG1VGLuYXLqiXC7FGVXmak0wdIpScodnjAsRLB1sODWXGpPrkNahQSy19vNxFPTSf
butc9vS22BDNM5xSAmg2uVgwSK59JpRvzalbNxrGMdnaHIAS5/e8cGow2AExtZdBakVP2Xr2bgYu
mZEZk5lDJKdcN7NoMMrhA77cJS6N10o4TxgxokC4Q3W6bPT1lkceY0niwTZZrzp1fNsmKEcvj5tc
7U/w3hn/FDH1gtKnauuIlgLbWcLyhDTqx0ZMrT+H7L66Diyld2K0OjZdhNOl8Alb/ujLrdxIc3SZ
xvNltVOytHFXOdw0GcUBr8uBafpXjHHxHhE7OU2OPGg4CM+CKWxZMpYmMrVF5S9oucxFegDEMKCU
zh0qXdkf+PNojBCErMPLc8KYc4h2OxkZ/JSwM3DC1KvcxXkf0GKcZ8s7E5Jk0ALER4VQapeX93GU
nlDsDidenWl4mD0CL0Qm5tJBTjAr4dM0Muzw9U1a815DjfOMf9ctChR416EDaQ/U0jV7a+UDh+U0
WQo/3mlZsmu8Jb5BFleNxbAv8fpEXg4Bn0Y7LaTRl9V6qolue9Ndc9hIw86gCNcCqHXq3mdR+o3G
Vrbn/51NU1DFegN1Oom3czU8Zak6sG5DdQyDd8NoQ9s0/As2EGkznMmF2HktxpUmfcoTorznAugC
xl10yzF47PCmj6Z9JjO6PS1axIYgVkGDkdPjEEw1l2m3hcfAfykzzAM6W6StWkr8gR1OeKem8SQN
5uKmNxd+lfBlu0utfLclhqgzETOb9sYavasM7ZbfL+7nIpPHTuZXwFdHxhr8+XL5aI/uKcX4IKbs
ppY5fTrHIEasjeuNjlqcRi8jRKCkdkbOZdev57AFTxsjz73bLw+TAUeaAjbdpQkd7Jb8gbw2qyuR
KdqbhEzflLOBm1ZjB/WSKyz4G8ewOJU7YgwYaWyiTNbXDv3SnDn8pNPXHWV9NTETQAyqXpNR2geB
umej57m/dMsHo9XOs8nkr+60B5r9D7s6ZAZTGS+MW6sjoRyoUd50VtibFCXBvVqSl4jK6L4Fq8OY
Bv6j1SmazpSESR49sBhIzesOiz2d8fihXRDAWCFXvQUuZlGpR1xa1y518dB28TXxKkRPzVZ9xXB+
KolHshzxxa29Be7kcyFhk+TKfWL882xbrbGLe8vau11+Pbq0Q6QTEjvpVR8wqqHjghTJJQNLeBy6
xzY2xAG46nWOC5wCKiNgQA+8ZvoI/99F6zc/ekCBDWeWfsU5i6tac1UPUNPnfjxk5kQenWdUQW/E
21gjJQ23yH2uCVRouQlxPRp3i+FcO7Tj2lZndKKqBn0+HhWVh3eA1PpZI/1CNGikmZzoIQlSs2MV
ABrAWYyknWp2NsBY77YWniJw3Kb0hfmuye6rCRpbFCBbI42M1FR8iuLbuI/C4xwNUF6RGeqUCCgg
Se4JbWTWtkOGbzteEWeyBtGOO5ILEpjWS82XpXNSCU+e1rzajfVt+lIwKUQlWVxrs25fqSj+WKRf
WK2Ci2ZUvesy9m6CJBCLsWyrbufEhIIt6VxZWjCptnpsLXYQd3lAbuyxZoIrAZf83Ceva6JAMI1O
uF2cl9QYx1W4GnQtw/Y0I8exx3GwIr/1qkTKM9IWsPDucOkiCjCk1YLYzbPhwDbipUxxf6SZ+WR1
4nNignGvR5TCxBw9FygXtkbPuJ0knnPTN2XQTZCWMzqKxWw8LrTEmzmAI71S2azHcA00D0nRUmX2
CIWZeMkUJYODK5n5Oxnd6RxzoijeIqAgQ2U7dKWaZWsyPdkieodAeBipelpMYYED/hV//VNmMSLC
rbUU5eB7rnav62H3EFviYznLT0VWQXk2MIJ3nNKhCH4QYfItSolZnMeI9PSKoDovTZkbFVyNYiqo
NGrhqXhq4Oin9mjn+NTmzBV2ItOOPf6cQM6psXNMlKdaaRMubECH5cKG9TnRPrdau7fD0K+MNgrS
pKp2eEUBTJM3snGHPfXHFw52P250/o0FiXCxLlhg4zt0xY2pzoPBkVanTzVrtI3TVADGdAYWbYQP
MQcUwbr5CFQSzJiNUnxam3hZSX5ic5XJpduPeUBNc9MK/KJ542x1M255meuFFR5fRPZQV5D8EUcw
XePzu+On0e0wVMZ4Y1WdX8ePJNBxNjw7dsEUqHb4GiQvMeCTu8aAuSEH+1XPMoqVpPvIIAFnjilu
UhqEx7TUzvCzk421DATsWVQgOcENyG03XOBx/6rSDZYdpkfsyBYJchz1TROTh+MWRB6iPCWatAxI
HfyC6ZVvZqmc6yhdjsN6QLX0iUIMlRscx0iDWRLYZIxmXCdah3ZvwfVyYwvcU+3EOnTuW9ZBuruD
P+qPRdjvWJqzFxbbPndf6XB+qcuiCSxYEtN4dA2pPybkFhh67rKOoEiMzC/J3J2zudSPAgDMMqmj
ozMnkm608766e6NQ+jYvUBxq6do2GuizjykpIvpNLtI3pmxkyXUEZNPBh4pPok0DLGRju9k9Cewk
UE4M7QoOab9b5gLSUIE3uMhAqrTTo+WWJ6WaNPDqaSKokilkDIJCtUTqEsLHSdX1ygDIYdJ5OGxt
jEeNG+QuknFrpq7U18TuSR2ofl/q3GbXFA4Z8jg8E4acI45e60tq5+YHUQ1kHjUJSJLSOtp1vMZ+
OTtkCRihi7bc2fAdMZ603zjHuNtadz1ClIdzFzFhmDhn7I1Vix0v/c5T8nNJm8qFBbVLx4aOj/eB
ea4TGGv7sBysMifHbLDifbjWuD837loGpyL9030/f0VbDMLzWJKRylgAxkjsrDwVnRnlDE25mRAj
S5vETkhlH0N8r0rxEFe28mTmHhfEn7/fhIIZuMqfqsvTL7/zm5vfX2799XJtKDiCw8NYX8Iz+xtj
WRVAlzdcN5fn/vzx+4f4+X6/eenLL/389e/vNwPe2REgzKk6TMft5Ynj2tGJ1hcf7RR1w+WtDQdg
gFr0fqMi8aQvZrJ3I70IrKj7QmNsPvRdBcq89ECSUV3vqtT54szZYRg+JnXJ1ZBM+pgklQ+ui9yv
Lj6lyzi/xistIHbdK09gDtIEobe93nT6liUT/4qQxtCu9ljRwP55DdcmIQXTjw1mfWQgl5+RGpAD
eLkZC1kz21l/q9Xd9ISxJw8H61iq8x8fv7yeW9Cm/v4qOX6a37y+g3f2xytdnimthWISACSVW/T9
GZf7f36s76/18+fvT1s/yt/fZ2mdd3Tbfb12ze12rk8j/cWNaxHAdvkxXnfM9j+PXm5d7rs8evnx
srm8wM8f/+q5f/VSwBnINTb58pt1IsJ0jWYSw4KIv5Y9ev35L+80q4ZFxs/Hy/VJyc8nXX6+PEwA
oIh6D7cy84KmZx9mSM3NsHTnHzcvD102duLTF9OOP5/+h7e4/Gjq4w+26v/Kzv5BdiYMy4Ck+j/L
zq4Bnr23ZYfg9bsa7fj1X7/8eNa/ZWfyV+Q9KM5scucMZyVm/0d65l5g2gjMHB0zoO3wXv9GcMtf
TXRqNh4HAdEMled/pGeW+atFyL0tDVP3bLlq2f4gNfs76ZnBBPD30jNdQvHShYsdgQ+oi4vh4jf0
WjPOpOoshAsEvZcx2T+G5Wi+7JviQO7a0u4yy2RSPZtD1QQTbkxz53CSfAeKSPONpQ6p6WCcrqc5
tPDH1ma6fJyW3LKeGeKZmT+2xmfwZNGTmnp3m0SOzRTX6q7JEu9ul1GCP0pKpnGbMtbc62jkwe3g
TAB62J+zA87B4kwGALjOyb7LG9JH3dEK5zPw4Qm5N1eBK5VW+aPmOdgLvSKpr0yUR+5Vu9QL9LTc
GZk9WYQYfk0X+CqFaCcgHKXOLH3NoGxHBqWQJkxELtvYNftPI6aheAJoqrTrzEzshVpZuWtaim0/
RGGunK3J0iPbVWj0n4x4hniRhxFl/hrngFw4pj3BV21uTdW8GVqOU8btSAoolsL20deNT07qhumB
PEXz2izdKAu6wqSAaPC8EKag8STVP46D49CET90RYERIbIiF9K8HnKS195RD9vUg7WmHRMY1jr2U
dXkmFQ2rj4E4ItIH57HBGkoIYdiZms/HsvNzIrJxXxGxAe3IZJCFrhtOWV+P31j8PQ+Ng1irZih3
j0q6fszAuJy7voMAp1PpPdchFLC6iKxE308DcJJmSu9id0Qs1n5rcu9uTkdWDQykBpbScZME8ayi
o1Uq8VItJkKYpdWWx9zRq8/JnNqHoZrigbIyW/bj3PblU9J4ffGE2x23xc5RIXMJmfdoVnZLXE8r
yAKZoY4YIbJZHqiUCRHpvu3SRAzakPHOrqO2pWCooFoSC8tFvynG5bm0mOfH2TdhhwbV9/Qa2zZB
1MK6Y7S3K4fqpkx1LvNeRgVU2s8x0YDoeMEqmOnoF1p3Vddhv+fKGkFjJclF6xckiKvYqWUzR+nZ
NIiLjLVnVAVqC5mRdTXrFubmOwDK7abK0Am2F56DRMIwa+9OEwJXdUN18gr9VuASDbTCvqu8eOca
gDS1dvnSq/gq6hsaB3hjm4wqgek+tb9lnDn46B6E0AydibY3MyVGFwmppm1HuBeU+A8Jwi3adHsc
NWAVI5SJ+bDHVPvOZHHYwoi7S8hi6ftqgOMGtEx4TN1I7/YEY426iWM6SVjIsoFIkaHfErJ97eZ5
y1K88YLKxrLfhbWgMijIaMf7iSorTjeKaLl1xF0Go8dACW3JctRrzhTCycWTnMVr0dFkrY3IRQgI
a9EC9hCUhcuMxDbN9NgmRFSUTU5csRUBmnF7f1mUvmtwqJaa3LZWBRVnqSBgaIxvFYm1Ua1JJOlG
Gm+jOH63l/qFpV2KjAtRgIMWgmTmJmMntjxaS/0cXRU2i+E2mas9zZmHLtHajYFOkLGDTRxJkxq3
fPr0nNqoPon56arj/2ftzHYbR9Yt/UQ84BwMoNEXEqlZntNp+4aw05mcx+D89P1Re5+zqzYafbqB
viiXB1kpSxQZsf61vkVmsKdnB0Sch6luJ6J4PDT14GcCOJ9B6Hwzjti6ytF5zh3v0i3FI2/sYz8k
+CTN5SVxO/aLSp5END4pmRzLpTD9JK+CxhYPnITZ1w/2D9U0e2+erqmprY4xYqOsJaByhQsh0dB+
dakqZU1f+4OBVx19GkNn/ptxuX1yeAJeyVl0vuzctU3G4ZycYLWsC8Y3xQTNE84b5iMOe72PcdfA
OdwKOYzFtiyg92xMtRpwBte8ryyjv3c5YZ/61sJRSW3KXSy7FNCdFWO+97pHPXIfhpQ+do8em6Uq
7ybPTj/xHySsaO1EO9e1aT8lZuOeqhpaEo8OOD3o1nfRxG+6psD5mdOfGIrKIRIUzqikIeZseABm
tVCe4LlbNDXY8hFRAQ/oghiYIY+Gbvs4Dig2Fhe1c5Vq9MqozO2YiXiQqAcRDvRBduldagI/bdam
U51XZadXNHWDpo2fIBTIazvpT0urdT525HcVmcRLZX8/T8WubBqcjGmNBa5UT8qlsUfDNBH2erpL
LTRPR6vsT/7Eu8wip502IV4N5u1J2r3kZeZi3CWrPlJMXYOfApdMkxOy5A8nkgkMtuFTLfLNjcwj
a3uXo7avd0VO12aMPKnG9li5GAPNtQgvJTtnGlGzH732F0WWTkA4Ux30znypmR9zuGYrbS7Oh/Ow
gj1KA9SgHg/PvawvuYpf3QzRrmN4NbZUZfaMbmanb/chxpahGE664PUeeSv1BnJDOczaN5Fj9mmD
ab+asFnfOZRdvwXHjcyG/ZtJwVWAsqQL9CQ40nbO0Jjn1k09drCMnZiHVBQ2zoP32zKKDwrXMuQd
PdlGUqs3yaDtuGzm+PyGe10ODx5OI0JmyE2/bI1XatMRprubGfg+MjAE3Sra5pr3gK1nILzsnZz4
q286+1KO+Q/DHjjHVmsshIt3KiU92uo3HLM9PXXYf+kki6rcb9aJ5IDxSHrzWyqyPJgGIv5pq6jD
suJ5N7rjezeFO4NA6c6O6djaRo6z0CFrYzN3wgYcbuKYZyddtGDW8DIqHODvYdUzQ9QNNtuFIO0Y
WHpBNKiwyoesj/jbqQRBIh/LQ1EPqe+YSbMr+7rHJk1haGKaVJ+SKfYR+p8z2z7lYY5Fx5UAaJy7
kfP3q1bm5b0e1cPEACSnqp7G2LR/KlPNO0qVMeEdkP4gWXxppPgwMhRlD0ZFjJaCH8dwaWPbWE4O
lSRT5vQ8vRMBK3T/1tyZppXc4V2/LimV7ZWudT/o8PipWqvFOYQfq1ncn56y8UUm2ckkrxcYkTb4
Zpk3H5xG7UNnNda+NPGSAQqGtuaE7dGaNDMAD95BQq+y87IYb3LEipwaXraVkF4NW/Tgh1w36PJu
7QkrYeUoE++p3qzdSlFenxO6rLaT0zwtPO3XuDM+iSWyZomAP9UjZw2YUsWbLWihLRn8b6ZRX40t
FujXnvOXn0QCK0wXtft+4XpkTVa2A79IelDyOKNWFUGRftdt9jXrmgAET0OZpYZAp+7rLtcz8ndD
DosvXSedXtLSQLrUlNPUepufyWRXh7TvbVYyZXQ1zPzQZWEGkE7UQd/L6skrzCbiJBv3eHks77AI
t/mp4VWuunl6GVREB5pMJG7YJUsuMIK/m8z7xTk53zXSlT6A7v5HkuL1KC25r6HA+A4AEyoOXa4K
iXT9zqSGIHZMBhhalZqQ+dAQCDc2l9RQCxAQNV8Ke5SHEQa/L8AJ5RGkqn7KE+OhrgfjmROlmgKr
R9bYuN3q6gFoQpK3sLNwL5VWvjdCWucIYtYOjFfyqo/kZ7eVl3sYzNl+PxexZXyVyP1fdkLYs1k6
Xr5VTNYMCC9Lz3NuSk6aCwFE1t7DicENUIVe90s0yZDdEu1TI+S08BTL3C90YBcxDOg1sBoawGTQ
rEexy7CUPkuNpbFx7RDlFPrdtl9mZEsqk31lNF/S5spZdDXtcWHkHkN8lxtwRnKT2zpHDZfF1O5w
oAwM6arVG2H3H0Nnk+ZbapoCMV74VCGSrEXR2uI+OsTgmgB8wWavPYMQdWfS9dmmw6nUR7B+C98P
45C1k9vu89r1zklcVGc8QcioQj7PS4xhr2mf2niw97rxBfKGlVIaVkFahD8olofTAqgbeb3zDcOo
dkVjVpdE4P+3TYqFi8TwY0XuLs+k2OFBuWtaFPYQgVN3wO5CudxM3A0daIu2H2UHKUWzuOg0r3Zr
NNckQp4pFKvMSFVv1Esf+yh+A+TjAGaAoQrlcZh2Db4M32bo+ki95w6HGZqh4X1SZ8uZsIaWXGbO
Q96oGRcXR1HBJD4gZDjs2kUzX/OxVfQCFsWPqaOgwESH2U6zxnTeAIVhkU1KUWqJQadVdcmK5UfR
1NOuUizfkipMvrPW8CExLY8LkNhgpevPug3Ra/LCHwRGLg0zrDtEF8CDTflHOSygs1gFBnxyBk2Z
yas4IF+rGON6D5fNZkySY6bbNXYpA9tmXWM2gB5nLc2vWUTUiCA1Di3dae5cL/zSVRv5MpvcPUnz
6bGZBf2hiT1vcs4wvign806v07uSORefcETFrjFsFwX1bwKARApaNkQWqgcxSRNP2pAisYf1swib
gBHMTJGABS7GCU966t5lQxXv4PCCtrT090YbVs08rQ+r/ifTwvdG8ZHp9kPYRJ+ms+BKHk37qMvm
GwKCh81/fKg90OiFRWJei8xXRmTzllNVgszIVidc4u8I3ygzRC4ovErHbGzwKDmjPHqpAuNQNG9h
Ld8cxiAg3Ql9qVbfDJzGdtnEbNiNkv48zOZTUidPlWptGJf1YzqyFNNgrWw7itoT6rojeEQhPczR
opE3SOYPHUp3iDUoZVhqVsM6wNXox5s9Tx2tUGrvvSu+R628F94yB7lJVmNrFpX1O3aK9xxMXYWC
CX5wCJ/JSJn7DjTOiRk/WkAXJrvIMDkkl+naFbV+zyokZ26jRWyrzFaPt1RVc1HrGUVCk8yeE8PV
DuGQICmXsjySV1WfhRhT7JTlc8kUgtOEUZxLcix/nET1fFZ7pxiwysHM5+zUVyETMc01Wewk1kNc
Y/AcVAU4CLvZayfqi5FUge4Z3a5QRritOguQGaOn0WSL1iH5hVZZ7ocSppkWR/Do9c5ZtRG2Jqb8
Del8fB2haVxxfPb7wu7FA4Gw4o66Bf1a9nl5aNP56LTEXFu6qA36P/wK1ZKgjfwAFQJLENeqPyRY
GkcGeYGSWIg41JOlE0fbTEu/m1DzJ9KpcaXn8DV19cnpdd6kMrk3TNAOeZbsq3CdvKaavc+YW10b
a0rfh0xKlri0lV6nte6cRjRR32G6OXMu2/QmzPikYrMxs7FQi2t9L2LQ7+Oa5z/rlH7OHVthJFNv
dB8CpOuIZMC1Wxf6VdKdWyokd9MSFQ8kds/LOmwpZ8cNAERE29EQDvP8KbtC736tB606ZA1vtGUA
Txsae6NJvucp+8WkAwrLQnYQt/MhK9TvsskOepEAdNYEkLTURNWO/V7q/pw5AWO8ZIuvabkflups
Lr04Go7RYr7Q/zQWUSRnUcdEpVcMB+9AGDGB4o9qq+6HIxsc5A2DdjSK9EfvNtGzUyQdxa8hRO5F
WIGgOn3kVV7Knw0pHQgP4+hh6jZeONk8mXMEizUa8Fa7I/sUAptRy76pAwVnjW7fbsETbhtqJAhV
NfWPZeTtmM82dEdnN4AXpBM2qSWHcGa/ekZzpxbznHnuJ++RHRxgDuN92/Z/ZgJa1GASko60bI8R
+GDSipxr2UfcaDEbS6KAoUYL8jDC+XJmuqp5q36kVfrQxh6TddUTMNvCRKdQGYrmKcnMtbTBU+3P
Vl92uebMR0ugBW7jdRSpJEudKXRmOEOJNbD0M+amv2jV0u4B+hpnMRYunCA1fQCNGH7yxFBfzAy+
iT3Cb5AhXzTbpein8JQ275iiuAcuWUnQe/WrY3r6BatKBpS1EtMdl8U+wfkkDQIPUDlnJ0QDiXom
8pdeePYXrowp6y5pXERh2/+DovL/W/Pe/67WBLL6H+sd/wIQ3yZR3P3Pv3+JIPvPf3cNLv/ti+AW
Yn7sf7fz02/V5/zqvyLO/7c//Kf4/N+q2Y7+36jZSpH5ZPCd/F3Pvv3ef+rZ3n8Yum1QA2jDRxCs
SP+lZ5Owhn3MMUi8+p9CtuX8h67rlhCuw71IU9Ik9p8Zav0/DCGFIaVJHNcVjvf/ImSbyOx/F7Jt
6TgSFgIDUMsiSe3wx/6VzpOIpHGyWmXHfADhIMfuo7dhm+Mp3DLOx91BzarUhmUPJtw7pEl5jKaZ
0oEu1g8tG6KNXVPdJuYHUfTdmSTrvQy76uhq9Wc+VSCXDcpACnK4VbQQYyb+iKlq/DNUZnlRc32f
CzD8aLnLTmEI3FgYGYjSzaLtg1gb7qz0jdgt8EyImMu04pRake/H2CZNg2/RzBeazshCjkV+dh76
aF4CneZz2sLIOfeNoJYeGwkQp7j/FcW0qCCjPbtMfNdAXubDeiEXQy3aqIf4gbHvQTBooY95iYbV
rpL3aQZya9FKamZYq6K753cZ/pqHyUF8wRhAJJmzDswIfSaJGf0iGidPupGqRz2Pdh3+rgN46/fY
SpM7nIcxYmREys/gwiSmcL6kYqFQfhh0VpjFEcHdToJSEQBsU03jYoVOxoReP2QTNIY2ERQ4NCoO
HCs+eCEWp2TmaoSJ6zpLepAx/lwZxoNcyOp9ESbjQx4vz54rKNVLs+zZ078o0zkOcTn8btOUxVn4
PoLGIwyzTMCnkWvntDH8ZvSbJFl2Y6XEBldG4WcuzH9AbL6Jv8mgaJ0tT8sdkcloQO+uHXChnzrD
2RuhRS+CF7RGKNgTlsX43CBPLVp+4bQEHoc7xmFqBUnVfnKB395uPXfxnUMw6zwlTwV1xl5oMym8
Jeq4w7RAXgXdxGQkTHBSyhTbOpDWw9xmpxDe7d4Dc4N7yTjNuYvA5EXwbrrk1xA76blbP9Ci9M8P
Kk6yv3x5++ntdreb/O++vP0gtFMUfAcD9XpPGqSYbTFMhI/Y2oK2/fu/cbu/+vaT26dLYZO1jdyn
f3sYduoxJ1r6n42lCnCTf3ugt/sk90VQo2ss///88G6/e/sNO7OMwNPpqLn9xr9+cPsySiO8HbdP
//L4/nFLjfYCl4AATeLwyP51w798ervh7Z9ZVB1ooVPTyFKww/AINd8+KAM1NV8Atrsjl50xAqxr
D4X0hxkTP3idjChh/2IOFzcbsr980GY7uwgz53ugGrZRbrPwWL83jTYc8XAvmvH99ju37/YsjzFV
mksAkfPkjIrL76oMmyaOMIsytsM8XGKNzR116UEsMWwaeqFdwm7ULrfPMNd7wRJisutgSTIdmE6j
HJdjm5pj0DXrfg5LvG4c3GKxLgAoLEp6+CCdxLzYKCmmVftcoH46Qrf2t5+bhNgPQg1UUWjzudQc
nmqMibuhHu2LlgGpZwsIG07RCChpBsf4u6HoERtYVGrDluQoEWW4kJfFTJ2LiEmuYGI4TetXcxv+
amUMhS6zDsk4uue6KN1zDFxtY8RZtbPX53uBj0jZSO3RmoEhQqa7MIWvXitn2S75ulxQtoPFar2t
5cXpvh6zN+g+FefK/HMMSUtbhaT8T86kyER/AD/gnJXJf7NOuopUm8fgDWhT+SsLcZVaDTmeUjfq
ayGy17Lu3H3bjMVOoSKCfSEMqfdE07EETBfhiukywzLYy6J6Kcp5IijGhyllt1obrQxghk0X3Nnj
sFhnFJkC40h8Fz8ko80+DpfyRh8q5whCjHBtGV/S9cMwpdZJZfFWn0DH5kzuPIVjvBTc4ZCwLnZx
816t8sOlMvyyhHt9tFd4vkO9TqktFw0g9UUP2+Wi0iI7LjUKC9aYf3x/GSO2aLaXktPle+l6oN8+
+2rsE5iT6jLnx1HzYrCTOC2shme+BGjBgKc270sb8mLdMf7UKcMwEoZ8AwyiS0gh04U9YXoYWKk5
3TNw0k3GaeIyTwsZsYImrqpza584uRWUNVQnS4ucfW05r1Hk2hfgJ9POjVcnsBfm14aB4XVRmMsV
lin29HzJzFPtZuBe1HnMxbWTbeWPAoqZ1qqtq8Jok6TRI0LXQ8sqK6iERx9dBtohi1S3tRgQH/ts
VqSQlIRoFBn3wimwZls5Q68SmSdM783Vy0MwszxNN4NPvHp9bjkue/3mvDqBIrZmVBngDmpuHqX0
5gdSmJlun/3jm+N/fX37RUL/OKBuP/+3m9++NFfnEimY+9s/DUdXbOrV3/Rvv/CXu/7Hp5hof6jV
McVGFEfV7ea3f+/2zy83m1W7Oq4iOrEIUP/Xg/jL7dvVsYUiHW0jXLaYVhrsX7cP3urP+deXxGhb
/LF/+97tp/3qGrPZM+IgQyeGKLf6yspI3Fl9A5gjn4IqTHnDuV9Mjr+6EICqXjRf7iI+QNwM7ETT
zs+GJEdIfnNsPZj4a4755PIGsiF4su4z/Sm197ZpDIc2zISvj8J3CDyTCLXR85eEasmctH1RGz81
2R7Zwm8SSmlsOCj0vFIEgzz7NLjlAQfmE7nOaYPVmL8ZIqxWB0YPtCpzaDGriVxgGMVCGblj4K6y
qc0Uc9MZS3oscufiJGF3ICSmRFih3iHfrPaB0WuOZEh84iUuXXzcfeU6GxcvJHFV820sQWQxGxW7
QgRFW+hXYQJzbTr1QqdIVoY/44FSLS7DcCYqa/ZHu5mCbPHu6FnaZdAQt3GhfRQ1ztc+ceQ2mrxD
E2emrxyjQCNYEt9DFrj0xGJIvXCx1EkGGRWaVaofNWbqm3JQEtg9iQq5phOdKjxmHbsyfXTQlpvp
GCcW9J0kzn0mdiHoQHJLlWcdY4cBtw3COjAapeHEZ0jnKXAWjZwYv6rxZw52ZBvmDqVMlnhk4Hts
2VbjJibGU2QRvl2Hpp4Rs6lPAdFnPdABimUeVRJVz/pOHNSxQn92jSldsV5XZiz63kRLcCMV+m5o
D+Qa0BlmInmYL9oj2j2MLw0xEcTrS22KaTsteDm6hYK6ZYjOBCbgrHB4svRyHxh5FZcyaz/KV4Eb
xF8gTY6rElXo/Zta7fFyEl+jIGVhTrWfdVSHIbZvLIma7o3l6JujxhpiojlFz9beq/rD1NPYl1f6
8R5qUYdB2Mv8aMzwdEe8fSOO3jx17K3X/VyW8HfcywMIBaKvTA+nwXSPcrEwy0/WtS0j5rJnnIb5
teNw7KDP+kyS2SPkE54YIL65U5/sSm9/xGoXS0g9XfVHIPUCW+shicYoQs1nV2CVVnp1aCFd4LpA
FU7di173MXJTDmiEZ9Bir0/lKwzOZPAHq5VnKxkQjkBsNob1MS3z/OgyPGrjrL2CugEn4IYHIYFJ
OB0HKFVr961G9ro/iYFhueQCt4Vu3DIlk7xS9npOlj/oGejRHiZnm65DzNDKQfMwiLG4IQp2RZkF
2j2zG6qCoumSjUSxU5e8ssP/8ZobeIWMRrzaactbKowOQ6tbhx54dty7yUlQGuOUOIXmsvGBH7Qm
oJHKqO7FzGN0hoMqmXIZHtWnRZT2h94aDwYRG+wuBDoA31r6YUCwfKXm94drUfXsAqCfciI4gDes
fd7fNZYN+LTjtOKQcdmUXhz5LtYYf54dEeia/DEp6zXNFL2ZdS4ZKjXZntS5m/LcLtg+WHTtaW6y
tiFnqZ2KIvucZveugfDVxLFHA0MJTYZSaHRsYDJJytsyegv7XD+Oanobm6oJvLG7ixPhXfqpfmeZ
ck+SAHR53sW+MXbmAYuU9jnFbb4rE+AGS2r6xczjpqmLEXVT0EGEPljQoLxzopWnBTvTjLHGmzWW
dlPy/PTzHMxWqu0R6+iU02k5pLYOjEmorusSB0z01nXynDJN+M5Vp1xiu+iuN3KLPi9+XwMZcHzQ
Sds20waSwBXx2zFiSC+ZzZMSrHPB8ai5HhlmMA2uIcBrRt7DasqGloKc9OlFK0FR80g/cg7RUjNh
IYUaaeis3EuzPlGUhJCt/zFDER4SUbT+HEEcgo3B396n98bQ5ey5eWpNY1+qnGI9UZcYNiGQOSMk
/qT+jpxL2n2BJsrXVFgGcWr6YIM64fw30i3GrISS2cpYl3YhvRPM52yMQLg/h2tL7MZMmSyiXXGv
SreuBo4yQ7oD2aZF3zDqf4oXwQC9dbaJzcSrWM94N6Za16RvBBjQDsP85LF+WqKGkpvIJihGJogT
O0WjsOaY7Ht0Tmj2d9SfvCUMn8Ei4Oh5KNwyPIdzRON2ZP+JUSw2ZpfQw5CSS4/JirjTGG/ku9W2
Rxgu7Mohm5taCwIdNFqPTB7mzXtbclGiDOFPnUT9tuCJRuylDihed58YD66xFg+ccpKXVnRsJIri
wSJ8skn04leIM4ZiLtBhbUm5EuGTA7E2poEkHFLnkdH+EVcEdZ5ju5+H3q/gfeBHQpjGg5XijdHv
OApYoBf3egL1Ysyukf5ERvuq+8SG4d7G0SZqgY/mnE50+z0y81fmyYfFXT08E+WiefTqLIMLh26k
B7B8qtloNk5I6NupSYwlIJhg6qeGwVARY10wl+6HjYqDtV1CnGCYJuNf6zDK7+2RIt8mOYeCUD5+
nMQHutFwXh5790EpvFAabTht6gn8+mSbGL1UkLka97n09Mes5O2HG2T0s1J952V0GJPc3ncTRNAl
1p9s7Tf5lEOvIvk0NSDoFzZB7uTsrcY41M7w1qYsLLz5YYSWdpyK6LPsOby0rBmonotYIi/MFeqN
Wdu7iJnfZmDb4C918nts7Hfal7GdA3DfpnWYBQu2Ao6UM+0fdIFFJi+iJvA5wLXhwrimdzjt1k7F
xQFeQ+WCh6/SGKqA82mVzG2sCR3LtMoXvEAttM26WL6xFjHesmcgUq73tri1ccCXeQjN5b6qeF3j
iH4Dtg3Y/KePrizoJ/Lm9KA6VIPpKVlZS1H5C+iBDxzPa2ruVTvMevnRNVrmO0wqt5TanMDn3A1e
mhBBGxa/yGyxaex5uaNJJ9noWfVRIskwJ3max/JDc+r0kHQ1g/kZoXlumWhF0Q8vLYAirUsuM/Nw
eLZcoI2UDWm+bnUXVHyIoN5JNNHeNrwdHqCrJQedhiCN9LMzgPAkCLIWXsss5Pyht1tZreFNtfys
Skztg7sCBXRFxUYt72cP50fuWOdBQHu2MrpyR0k5FYlGzJCh9FUbPsh8up/HPw4Ta3JgWNPGLgNd
R7ltQE/az76HIkcDw3PZ668zXFYAx+zY0/5KVzQDdwsLHLCmjyxjCijdlqcZSyhr0LM5jeV5Mp1i
QxDwTYKj2ReO+K111e/I5LQZunRr0bcAfULBU4oLs9rl4V0l7fGelH+91WS4dSub3Sdz9qPtHe3a
8w5elLGM8AgosuDtLu1jqkgmJ/gP/Nyrlod+se+6ZqSZh7iBX9WLe27q+Afw4OqjdoNoya2jNqZA
vyMyfAXQjwJGcCmFs69QNjZFn2PUU5SDZ7yhTWFH9yO5mgzPoSpa9znp7T9moQ8gwSBamFgkMF2R
KZOpri6s66rM+IpDa9uHE3Zb0VKQ0QiSeWxKd5vEnpYrXhwcq4wNE1shN/Cnz+m0H3vxMwslq2sT
9kW/YHfIrIuRZ37hOXQdrUGYkvzf0TOsq65FP8qqoah58fDgSjJl2EjfGX48d/SCcaVt9ICa23e0
b/dI7jftdnZm/uoRYjD2LMmxs8zXcW7oMCApabSWt3XIGmEvpyGNeFrcnyXOndDVomsX1bTzDTNJ
VVB1yBd0JtTNxfScA63T0EkW+qknN4IOMfdEYFOOw+ZhMOMnXdrMilMcEOXUvejRxTXK4QRfHOvc
tASFafDsm5qDpQ+fBQQbNi8T42NNUthr9z9VyAS9G9eXgh0OE6g7oRD+xjq9dwsdtxvezixyHnCy
n52iuxoxD4dF1ZXnierD8N4ku7dzO+/nPNE+PlXqtZbjU1bbr43Vs+LtJLk0LXvKsbRtoMY4QR4Y
yQiD/gNQ8UCNAqy4LG322JxCpI39PI1PSRrSr6zFV91rgPf3qesTQSvSk/L2c2budEuVx17gjbMM
9jFu6xwbY0jv+r68y9XaNcTZoq5ndnNWaB0Uon68GwfzTUZNug3HIg5qy7ybSrhztwocu4o8MjHm
d+1q4swmCGS4XO7rllXy4lRbUO3txN0R6zprGZOCAuvNJnLk64BU/dONu/o0AYzc9itzpCy/rfy5
b+hKs6KIEJWX4Xmkg3tuhRcUXBz8Ovpd1D1MFniIm7LHbFtPGHQLJ/Bqj80XLXHBiIOUV7EscMIm
h6ngouimCauiVcLqDh6yeMCux91mrInx6VDqACMq6KfqECrEBZdTR0gZ4hbk0sDS5T4SNoxLb9hx
JDvHcBpfzHR4aD3lbUNcEdscCLKQkfJdHVNBpo5VBKZw6VkddceRjPkSz2ePMTxXoLDg0mpeFmDS
G03ZdJiq1mAHbTos81FEI28Re7aVR7uL/oT6kNOFJqADJsRry54WHMFyw14AqtA7jmOfc/DAtTCQ
fUYqW9Ir3FfdS6oUPUYxm55iRd0UQ3tktMBkQgdxGUFxJvy4AyH5YjBD5xLePU0iiYJoGIk+9nAy
5xs+EiK+8EpfhVzesa8OvSp3gr7XnVMST6KmUQc9exAmdNlIOnMgErsI5rHmElhjsWfKSBsptUA9
V0vabfWNZzi/hW4mZ7qx3pOUUsU17B7bDNl756PLK84f+cAWIwRPLcTnHNX51st71sFiPPTtfCeR
lynsTO0tjDauWBiZeMbY2lhMmKmrGCas+mFJVWEP57zuQOo4nPprvXiPVjJPWHqv64iT57hErQGc
trV6Ns/6yjDs62YfqfixNpYj6zdmRbrebJfmw0KhNtRrm1PCQI1IdcVrM/MSvWUzTrqo1b5aRApK
Sq0LPqomYEdCARWY1UY8aTkjecT2U1cCQreolkSGsH/LJXqd8ZdjOZ0w9GlmsjGt8bOqVbGL9fR1
ae6itIuuQDjogcizZrewNg/K9rWEGcf1BCFHaPmus5udk4P5AjNlbDJYXj5RjZAxdfFiRSRCp45l
KQa3n8pC+l0mM1iy5Zut4OKYelAyI6pn2Ha8YkjaKdf5B2tkCd3RuAoxId700n20m/RPNtn3GF1f
WkzCgXCZcFA8ABclJ2UsI7AGnyqkqFNrXGqeEjakC61hIOeSl5yd2dGw5VO/QFoT0z7xzGurh+me
cR8gDZ29avKKaISryNZfUUUpo7S7p259k6JHkmPPNaBP9okusOQ8ik32tQzteqgRNzbGmckcDpld
QvFm2tOU3cewgLXl4Flmv+k0Me9kx5EJgtrY62IkBmLjHokADjmgN9x4+bNg9Aw6zeaNTxtV8yuM
sL7G47M3AE+NJmpB+2kfz0BDPOw/+I8C4vJyS1ct+lUowUEJ4BKN87GsbDsumzjiqVzdMiu557Do
gmKFmnvkymEEYsxT69XRm7UHnTnsRjZfOTVbrVe/WIOe7JJQEZmpqdlW2aOu2y9jPnF4KexhSy5+
NmbG3BHfEsjLQOgkSpLly7ArQLNNe45bjOmLw1YRH5MJdJLUre2mlznuN8KY2OmM1X3NIcL7WoID
JJWNepy/tZZVB3FtWGBSbCz8Jp4zEVoaIRUpD0VfU/0JwykS2BhawdIaUGBkfzuaeGnz/h5UgQOD
cvosSZtvjNlrAhekRdqpK/IkVisFHLN4pqU9beLx3FjWR9GtsCNGrUbSxxuL/r+jO32zxkyfhctw
0enpgPYqfP/wfnm62ZSPAT3hQUbi5AAig+UzKhiTk0GtQ9DfC3Yf4dpURAlW5HBpUF7KB1MyZ45t
bSaOPvLQOGPX3uDd0Y9sHJyUPz/XrW9wsSW+ZZhFQI4PZLcgTTouM8UeD/ytrUFw8oRq2uO154Tm
a52GLgk9qV2qAidLdMXBheO8ZX1IamhPgnPPG2hjpGN/kjj5jxo1ql5iJ1RJJhwazfxj7qgwZTyf
7+bWO3ZJk55sDM6S4MeJ2rFmH/c84oryRXitRnKxtStAJKYqbXFvp+oyl4iHrciqvUA6PlkD6ouy
flYhuAeKopg/uO0drDTOEEzDe83edtr4oCWGOPCOQTXoskfIclwzR/ie/dj1viq0HWVqAF8sYOWV
IR8wnb+7jg6cICa2PtDabLkAUSQOP8pQyGZiZC11kiXGsC8oHGFndV3WOLnm3Y+NvJvmOkQWpIyy
RgsbUAr2swcEzsrVVXNjDMoybQI8TERXYh3MRHk3lN/kSRKwbEdTcd1UltyKAXfbIO1fidsXflw9
W/nD2M86IjkuwjqMuqDWhAi0Ejdz48w4elEZNO3Jo8tMATtuDfLoTlb4iEDo5vqDh1q6LzVZckBB
mCBhd8WJ+kJ6eO94Xb9v57z162EhEJ7k+qHHgyunixsidw49szKrNh5Lb8bNji2sBld7TPLpanoN
PBcb6RECANgUqOsalGk1JYGVlI9LRslTCYBXHM1qnnZF+7/YO5PmtpVtS/+XmuNEItEPakIS7NQ3
liVNELJlo++BRPPr60v63Otzz7txX7yImlRETRCkbJEQiWbn3mt9y65Zh4LMaycooan41iVB/Mi1
+aeXRDRRAub6GRFfexg0ediZp5TgrHvCma9rU6IYi6trohXOfWSUJ3PNO/LZ1T2DfmChGb6uLCPD
W0QujRykuSfcBpyLVXAjZvU1IVQzJKuWDzgf/RDsFEqqIXmhErF2koNaCrFNWli/a09LdTHeIw9Y
E9lNr97iHgyhpvsUYfvWdgdjv4h6oSMbp9uoA2JV+8l6ngwAkIwH8HsV4A2Dfv7wOBIYSBwHzBUc
Hz3yBpvMLVdeOxZw1nipv4zaHT4YLaGwPRJEp5wYPP5+fnnU6X/+/bPLr/ix4SNi1L9zeX559Lf/
kzK03q46P/jyD5VU6botV/BKmG+e/vIyv971376kX1ikmy69ZHKid+3yPtwNmTn/fvNfv+nhuISA
mlGlEaORRNFRof2k4NV/4u/9+/U61WBeC3LX9n95WbRpV6yZ0sPfX/ny/Nd/vPwlve98JFOkwstL
J7Se2LF/vsvvt7p8cJenSVklWw/6HpHkfGS/P1HhQDxILfOKyMYvkXJoNgT0KtOseS9kZ+wS4dY7
tDQdzTtFPFFhsHJR3DFnKVlJ5tx0pQk2SLEopmZ+uHUtV+z8WQanzMoAjNvmLh7ohC3r+KXgCpcN
cgeJ7jtLfkwVNYHS3GInYBYLl3koWlPAtF5iFYxGcgMXBLRuVX0Jxva4WMhXnOyxUN9UUREKvZIx
54z5rRB6ZLJAhlwMD7FjfG1Wy5Vqs+96hNEt5BZnY3PTWOtH3leYXFris6V9CJCObCgxPAcLoXFr
lZAWi9Xk/pTF065XQwYUK0AGHN0Liwtq5iEIsBz0kdGE329tcFAlFIABlHEukRVuv7Um/DULzl1L
7EtqoZdP3cPICB7sI0iidIVBj5Jv05DcBB7z29rx8daMuAg/CmOBuy6w+i9DpWHYOeMaj4MWVwqi
pAjOV+MfaKSZyKqXD0ubiyfjFVmOsSWk9xolzhZLA+teX5BfnHaHBsJ2mIAtxbn/hgqHlcOwR6WI
hhsmsz330AMneMzCbohmdz/ryZp3ql0+J68cWCDaXLgtiHxZzD3QHIcyVOtrEsvnuqC8bbiS7RQA
uV39dRR0QWfoOK4ZSolxqTNS5zjlYxRWZhZs/I4BepZimYKKc2gFkTsEXkYRmn2grHgjrarYjgNX
U1Ww3MCZa54GXE4bwImv7STFxrPz5ymirnCbbMuw520t5IZGGjJf0X1bdvFYfFu4qYUGig5swcQI
p+507XWYBW3nqaXFiRFWk92YypdrdctlLAwAAzOjgbuYIYHF8ohwC9Rh00cOM7K1DufefQEioHnr
7rYyABAPy55/ZcwUkPcXjPXdsAZEQTdnJx8+yjm9XxemlnYyvol5RKprYk8ihwlMjBZEuQ2Ozr9Y
5/9MRfmXFBStz/trsh/jIuxC1iWgxUV78rdEoyTC5ZSONKeWhaFLqYzg7OVMFlKzuC8E6o7Ujp6d
piV7vqwk85kk2vsxXWE4DebWsE4Ym7C2FVhd4ni8MksjeLDnBRaKV97lHAi11z9xKYj/mx03/x4L
qHfcFRwORE5ZLn3/fxUe4oDvXACJ3HEmPz8ZroNcg3YeGE4mZ4S50hrEINekRXLnZAlUWQuf/H/+
8DSX4O8fHv0P19IZMqRQ6qyafxE/tmnmzkmZnhBrLHfAuk45dtgTlZ+J08gzjnWBQDlidYAr6QYj
ztm9W5OqefvP+2H9u/3AexVATkAJ77p/C7LJ62XBaquNrw1q+gS40gkCyr4XXASnPntVaww3qXCf
TT9ub/zcnI8pzRbV2FD7e+NGBUN7TUG/yRB7fHPKgps5iQyhHXOFRvtp3uCxv4ps5+wPU4/Dspdb
AnUBVhqMo6sCmw0+3g8XXvJxrtuD3XpmSxTB+vqf/1D5X/9QDUywTSKFfIEfXf/7X7AJoxj8ZFBJ
fHJNWW4n0pBD6NsLNjlv3zgkZNtrd63aidUkfFZHNqdyrpjoFyuF+nxdlbE6Ynuyj4S1qlNkJyl5
twkeuCZSB7i48gi3+2mMamt/2fP/28rmm/R7V/f1z+FftcwXffJvofP/W/rn/47m0SNN7v4ufta/
9A/xc/AHWayB7UlXX6t+K5+dPzwPcbPLifdP6bMt/oBgaXJh8FizI9fkdf4hfXZRRdtSePwH8T+P
j5Lmf2F4cPyRJeLgprM8i0Hwvx6MnelmQBzi5CwHaP92TDeoGg75BdmZSHDDxBUeHMx9hX522aB1
wiIhSBrBRXBS5ucl9+my8eulX7nxgqsUrO+3AgRinpJBYye0uMC14Vyt3wcRJTRRqu7aZAScWOUP
t0fpyMXwRrQU8pBK94ueCHSIEvn17JoeBGBxuVPuaN5FZQsk243ba6JO0PdPhOyxrAvJWiL7E8yj
0rzHRoMfNQHS1SxIoKw0PjUf0qSW07zIXpMj6dijHNM0yTwPXeCSeibzVcxnEmdwyICfrMFQRlX0
rW9cdxfX0fUasD6DV+lqciUpbqhomPRvpeZaohOHcKlZl8AAmJNGjQrhnmQbPI7WMTmpDkI+OfQu
TPVpL400oA+Qb1PN0yw0WVOB2DRBbc4gN03N3hy7rNrOjfhhyeegh86J0k+CS4DY2Wt2J7dFzM4+
w73ahuxZ6PYrqE8agKi8I6cLfbnsx/qqsWBJZeBBwYc85qhDTwDMd6kmiA6Wh0A6vvdBiw4medHC
bc5wsglQQAZjylEd/DXsNZeUEKowDYUHrRR1gmaGNDtXk0wnzTRNNN2UIcu9Z3gmi+2BtnDeo/tg
aJ6aNNxUzh57K58HxtfnVbNTU01RZZFyLuvHzBzXj17u53b6QWB8dCojwWKRuJpp6YpdXwjGAnXx
hDkNYBRWxbrqIaINdFOCGLBeHtRzCBZjoNbKon05dGqTGhMCJaM4r/PD4lfJkSR5JIme/RyUHRSp
wTjZyr8pu8Y48dFceW1tXhFz8QO2Hb0wzYOFum3h0jXuU6XhVyZyTiCngr+uK+jeel3v7oPRo5md
K7RLtqdRx4z+1rhaToxi0hDP4gOOZkbUmUyefcMLiWTGztZaaKEKQTE2DMadkHyYeR6faD68zaPD
WAAA0FYbZ6GIV+G0oCbq4SFSKYIaL+qDaufkXPV0D4qHJSnI5M3FcrcysUE34Xyhd8HeSwcnIZyG
2hLxTtGiN6S5HSyre3TjDGyNJGRi4DzzEfydGO8vjzqwcvTJBMJO+570p751rka7PNtwYzcmYmXb
XFnQ+8/xWr2Z1QhdMk3tY5JG+Bfqx7hZ0j3YlGNg4bFujRFMsGvT7oWkn6Tl3kly61B6uwAP/w7u
iaY7KyRRCVZaY4EJz8wL+z8YvKK5rYHpDhBFNsPSY1mFZ6/N2fE9CTJ76bh7UPCsZ+kGUQgz2uiM
muRXLzk2nmRAAAczaQQNajdnnkrpi/+bZgbRrdICaI299kaa6R3arToEOJla0225fBkgzRycpiNV
CFtUacRPFv/9JvMzlln+m6f8Uz+BOjcN77ou7fu55EAuy0BdNdL5JpjspStZTS7JLlsI2Ypincew
N0VwitMv6aSTMfMu2cdl/xCZtPsJiIqhgoRISIatqBR82dEoDlFJr6J07ikDsKL1/auhkq8ZTmvU
rfUSrn1bg+ghbJnXYFj/DYUAXXlQ6iicQxnjm4wrF51rIIBvThua/1GZCoZWUxzSi/8J/eEM7+Ez
ypfoViIdweVLq8bJWQh0s+fqXN5kJwWa8Qh9EGSXAXZmjf2zgigE/XA3ILDeFlCGBiM9OiuLOLsw
ce+7d1YaNUzrQGXmY//NLhmc10HwI23t17HNupOsUOYz7rqDYQr1Y4bGmEjRHKyp0+3wbKcBAdDk
3VNCk3u/LMvHgn2cQQMZSsoDZVHWOO/T5MaKrSt6LhZ3InTUKW2ztpqGvZ+XBD2g6SI94b7DSmJF
x8wT9aFhjorynHVQEy+3rMmG9cWbWaZGvcAxsPqfE2kbteQWgRXkOpna+9aL22NWF5+tSr9nlZ9d
RYr+cg2NAk7RV2/IIXMuPqIKf+YB2dm2s350Kd4ys6Mx0ZuI1BoaSNg5c47StICBK6afy1zXIXGs
N1MfLIAlceBlc7tV2LMJhOraE7eWB2E/tXXtfHrTi5sWrxhd86cpJWUlcLhr2ugZMPROP4agVA9V
ph4Zz/o7kqFZjVsB2AHWxrYp3lPQ6n5+g8rhLGrwk6yduxnezxiZZ5P4RFyoDWC/ONh58MM25GI1
m0Gp76XzNS7j+Ekk1bHue64q5e0SoHYTK6C5ORAvVv8AM6MI3TQqiewZm3DGgrQJvpn+itYJX0zs
I74ByvIk6jK/lUnChRkHJtZ7T6f8MTmE3E1OCMlXdftuLBiYLOCW2yCYor1gfb2lOrfCxJ2/ML54
Te0GwHjKAnpCGMjx8V6TnhLWYngbWB5uVxcD5gCYhOCubE/i1N6z5oqTHwuqY64xrd0eNUSKvBvB
0avlyezKcY1P2qAoWBzRhx3svp3tM1XQjs7blLknwpFIp/YUoTOpkw+h/b42p/IUV3ytXsvYr9L9
84xkPxfnkpv36uzYaxZ6ivFI3jisNik2ilaPPXtGVtxr72Bzngl4AbKExvosZMGyi4jaOYbCgmYB
mrjTH9surrY5+tO9V5PnKdSrlTLKWkgvFBZjxjlPXGYR1vdkUTum3LdGT1YIg99D1ZjkXCMORjFI
NspoPLK6uZ84jLZEGiB15TROe+M7KG/LnoznQGR3saVge/TDrcC/MqzDmQiOJUxSEND9sr7mDSev
LRFHxXFGH7jqX7nrOPsKX8Zu9rmZeQ4+BzygZKSQXz5a4OK5bMZ3NRiSHnACTdXqbHSMeERtnquh
mPbCqHry2PT4vH+PVpSGQGfSc+eYP9KBOiNaq2NGEMHBgdTbMshgjuyLkxOXa+iUNdJIv8JAh/nw
3hQ6WcUpvszMdHXHwdx6UkS3zELWcAh8pvPeml/nYDh3JbXCNnk1TOuVvVy2fbByrTYNsu6cjvlu
cLBjzzqMQDHdrq5YLYokJLowO3N66eY1YTC4tU4CL8sW+Q0K7pKh++Rb1za+s42fp9wFG0K+wClT
kU4yf6gbSZ+EHpdwAyAV5r5czZg61EWixlS+N51jryyTtZ15i/daXokZotfk2J+dH9RHF+Ho6lCx
jM4zx6cM6wnQ+uKKHFxweTZU6W/LaTRP3Lx1cMSwayVdbz/wK0qzI/O25CqwVgBoY0sBY5AgkjML
1JGGNrPV3dwRS1Hl06mN511cKYesd3vZN/hquOdgLsZ9EVpIGsOUz3OpofjH+tJZeOBnRH9nNfb7
LDlWUru7WgNo02XuvFc+xooFQ9AzbXCxkyO3x8vTljnPBhRUyU1ecAcJgvtspDhdHOc0cHLsxmys
tllRP4nOrhDBp+v1BNiGcWNABIfdqIPndjFXwfqxhSA/yJzgAKXalzLuz7PbwD1qwfVSjmB7E9VN
NlCwO07Sb5d217YPBGxC96i8ZO+QLbdJWab0bpuBUPHuTdYYmKA7Jhl85WXGlbts0oiDsH5RLXbl
NUqhO69fG4M4q9o0SJ8kXlpitu/roz9hn/JcBwZ0lh/6CN1ngJ0BS1P+bc7WaFskqExdAoV2RSCv
bHNwrylE7oJEIbYJSnfnBgvT+oIh2tjeuCk6ur69jme3DfPeOtBIYf1BaCBrjv4rkm+qavyfS4An
qBP1Uz3DUTcTC3kd+q/BrF2s/+sc9nl3sD1enDk9QK/HWY5vfRqcZOK9LTUMJsICUU3VSKprCZMQ
KQIgKpwDQWbtVZMw6E4T9vSmM1b6ztAMCqz1Wwe8CdQ3AM3jezw3y7kbtgQjgFvx19cOvtcBWI/a
ykEduDR+T7vSfihgKnQljWHqpZM1zOW2ayr3bDsASM4JRolDEqvvDmk2NwhJMaQD5dHNnSdyBT6L
oG+xvRIPmxqPChHoS+K45SFNPjF3i/3YdvP1umZXTGqv5HJe7bnd5ONbQM+E9tWdWIP0BisdOk8A
2NSuxEV1EK7b9VXxrX0sGeKwOa9+xqHI1A3f+bJ1hYmSokXxM3ic04kP90xJCegGG8Ua7Onhcyg5
J09MaO87GZOSmR4bn6guvnDmUrH/XboMEScDMkzk6iAN1X+JGzwPTrOLTU5SMmYA1S8cR2sAH3q8
rmIj3WQt8C7ka6faNpeD7feP5CvUOtLK/igh7dVZHaaZUX3KLN26yuTUbtqWCpeYzbXkTGYNHMZT
znRyvo7j9K4bZPE8YAjbjA5/f2Ma3dmaFYAtGWFIsYAgVIJamc9lKzm7dysNa3ReZg36AYna0t81
Lk2mFHEWy/34IARuv3xGRgXPGrUKjPBpfbOa8n4WcrxWSIb3qRyoZ6ErFnWlC6u+2uKf43Q0Vxr/
KKqTfnmQypq2GA9eSq+z9y6L+xmfwb4DDUHYlzrNqnH39LPnw1iSEuC68iv+4jxMomk6GYVO5DK/
94QPcJ6WPzOUJAkJeTemUneSxTZVZm7QWpX9SUXqOchN96qzNbw91/Nuy9vF1AXXlZwoxoCn0/6P
KC3r+KZp+h8Iv9wQaVOIJh4FIh92ZhkFwSsm5IiGDkBQgVRvoQnOU/fSeXEaBlwH9rPtWntTKPMG
IQQ0ZrFVbUAmkNbxkwMc0prdpH36tXO7FKM12mdDyKdkwHHRK+/MTAevkOdR6xiUWB7MwZh942tT
P/rU/NLPsX2Cv2h18ZWI7JRijiUMGGrI7smuUFxMmmDEOCPzR3uxr6S9tPsphWdFDwKHaoSmxJyr
+krkxOUtI9qHXLA4r80WgTGz5WaQG+DxX2Sd/lglL1daC8tji5N/ZujgZx9SOhkdh+E6ZqxEgBJn
G6JO0ie7xr6FpW9yOTq6QDYBJzXkBV7EXfwJVcxgvmnFV1Dm8OhhkZFYhgmhuzP853SCxoHKD92Y
Od5fogtbYcgz1ymPlCZXStKnyM/7FWqon0KxjMYKHbwL7msxHtqObMvASPBb6U3rEAtW683lKRdv
cyvkVEAxJEGu0ZukmOAJDV1y67rg9KQNcGZTBPe4fUhy1e/W6124bBpUF2flAWv/x06IQcQbp5B9
eInMAin4Z5zWv3sKsm9TV0Z/8vS+XcK0eu8DtJl5ujy5/HiWKBVz1f0QncmkHT0ZysqVwknv7OWR
pdK7gjIf/FpE4NDlZwZjXg77+FToT6WMR6RI+pFF5tPWlGa+tcfMPyNeUHreBtZ7TO6HAfelB7WK
FA0xIECrwpYLz7nWm8ujgP7cr0dQNZrL/xgoAGQouyjduRMKHKrZ4XxJKrP6GBW6qKGdjArx96ql
IZb+vXnuWYDyNaGfhKCgoNXoYLcVqeevzYxSDpTPP3+oCGbmKGEowlr33uhyQNfCU5SRPAr05vfP
Kqp1cm6yrTtH03lwzT838BOxxPnpM+GztNs88zHW8aF0/2C+J8zim1GlOzl3xB79c2MWojlTZDdn
1IbTzhcxKKzaTU9gnDbQs/LmeEm3LHTamkeNzgGNUsruSBisSpSZFF4IEfVTIycFnSGu1tTRIcxK
dzrnnIkn031j7DQBTIirQ5uk15cMUKVp3pef+3WOwjKHgYitbnVQ+Ve6Al6IhLrkv14SogIjhxmz
lm9mdjPZZN3ns1P0ZJRn49nw/AwdFKC0Pm6G8+8NFM3hnLvoMuq5erj8nPfPzkGA+2+dNDT+H+mC
TSUSungQwhe8DYe49s4WzAzsBAmukN4dzr83lX7T3h5Q7l1+eG/pGE4T+cU51S/Y6r0Yl0JQQ+vn
BBCR0F14wG26+pn4DWpVG7yjgYEj9rhMejpuRbBMqirhMtye630yvAToj5mD5lzTTftdzXCusnyi
L7K632VLd9bLrNOUGzcRvkG/8xIG6lolng/EUxv5up1qwG3Kid58r34g6fKgBKGyY2Y+tVbwdSmr
KUTAaqRZcqhblOoLFAzbbAfQgqQdl677mRlPEEracC6TYOs6/svixNdWBpFvpFrHOjIF+3L5LNO5
OPicxyU5GAT9FLeFYSNIJ2lGG2LwFLFoOGZ2JHeufzZkmYW1VbzEPsNwjaDLMSYNY6DlSjHyrK54
qhvfQqg9/KSkG0+jQ1Vq5C9pTj4HSM1xi062WEiocDgEXd0uZwa5waCk9uSXjndZzcv6hg92IsYS
PmM3IBg432ddRSTQRNri4IIOsT4BqIIFDFhPuCg/Mmm82YLjotYJonB7thZpbbvFKS3oRMGHUbz0
pbfunM4lb7pgwSX9ZjO6ubGvJ/ItgozhW4YCOCfG5MarOrCs6iWo1I3q6oXURJZnmAsspFbteN+P
KAcN60uLWaMeKZbLyfhaYzohrnE9MMRjlQmz0wS/AFoBH5tThfWbAtuyASuzL85l1X1NSeHE6eTS
2zAIyTLNt9HiruoRvxPW0NpO8fSSkfb4TCdrQ8wTCVeo4oNi0svO4oHIY28HlGWf25i9VOTNoWeO
r8rxKfdaGlCD+8HApvjmKuL7vBmrk5d8G1Yv3TTEzyFP4Msw4hFV1FR94wP/Koss9AuQyoNsNp5V
H2IlP1GaPqUIKrS3LY6j+zXylt080vcMTOcwBDRAaEtsZndODx1qv7y0fa7gqMLHrA5C2u/Aqo+R
mEnXUZE4QAaHkWJP2baLOxR/c/wD24mDBlP75QrdXVMPa4to1JQ5kt+RlZ0AW2sSiLTYWbuz+uAL
K4R5s2DCngZqhLR/p1fwPs2ZvYsd9LD4kFgsWdxKkrS+R5sH563pxdHymYYsyRfVMWrvMV4gIyOI
tK+Sq9K87x5XyR+e+9MNJfjbavkDkoDFZEGqaIS2WJ7q6cay8ix0JGqS7oZTy6L4sG+zpRxR0ztv
NpSYYzU+1iX+09maX4RZYnpSw3tkjOCvHQEX0uMw67OEzkVG4aPjdJPqLeaLYR3u7Oo4sfcZeunt
yIqx97OT1NmBNq7+LZJmhlBl9EzwX4PbgVAW04PvYzrJjebV6lFGgYYitP2l2KrSO/FbDYI1RC0A
gLJH+75Bvr+zIPro1lZCL8Y6i9b/0Pan64joPZbnzl0jG+yxWYRxjFbfgsUD3cz7YvvGOWqcBlXp
ZkyY41jKEQ9mJF4xib7T2CZ+NcamNDWnxjfjK66tyHOHA0VcmHTkJBozS7sE/xX5uwhrufceHMSW
G+L+nhMGKyxNPrFAp1A34W6oGWEndy8swJa79wvju2OXCEuV+NlNmvE7my91Oq17ckAAz9hEjE3Y
BiGQ0CmI8jH07MDdw1sXwPjoPyOv55qlTUg0ujduUpINaWC7Wc5N4n6Z8kHeCyJWw77myIsQEZ/q
GqBubrgfRNN8qeYCMPaAr79FIB377bF1bDJwc0ftyKg7jisXdlnEWYgXNLRibqf4RN78ERq8PyzX
0nJuuWBJpDYsbgoLhB5kRZfF5W1SvDgqdbZu175IaGZnw8LJFcToAc10fZmUX++GCA/rsjqnTrq3
9WLRooWbZnXLsdCC1DR4yZu00wAleTCRatIPKQ/Lkt6oPEbATPlpF6RDJcu3GAr7IcN8tCmU+0zh
+VUklnEs9SXG5NZfJx0SxAG5VRnfpARWhyL4OkZLBlYKiGwwTy9J1NBN9s7kcrAYaQLz4C3eExiY
cF3EwZY6+It5DAs+p2GpXH/UhfraMjnQIBRUXeojrSfJutZ8xOZT0R0B4dlGZGLV8XStxHjXQwCn
GWgrgpm0eI7AK3TQEX3cHtjmKdM/u/zDZQNxrjqXGmiRxcULfU2MDCtVymXTthSnIxddv0xoiy0Y
HAnqvQXOvyFl5rEkQO2ABh0oyrlQOBLcmprhsgE9M/56tERDpFUbKaa6yNxBZvXbgKBiyWhlNNQV
OREx4x3Gp1gWxlTEYUpPkjGdHe0YfxKmwMgvtuv17Nn9fCyi/KYsuPEEQXOXzNzGA3jChNdPHXmC
hX3KhVio8NP5TJ40Kjwat6BeqV+5SfZUKPggXKy0Muvr0+XnLZKrQzl1LOr9h5b2PcBaxpNp/jhF
g4vjqAzOFgbms6u28+Ck50YCz0VspRGBZXbywOee3R7MbzE4U1gZdbVBddqEiyjKK2v1i6sVhzCJ
ysSKs/LcxksK12ZyhwCrGq7iwNUiLdmTDRCP7dnVm8ujy2bKCpZUl4eIZAk72qtE5NAqaQzNmodU
kNxOaFtzXnzO7cKmgFuQowOnxZK6JloxDMTzHAuQHSzzQOAbw7FbJnof+uvyovTPb8pT63TAZn/d
zl6783GWbNcuy3fIXeCLRikeDxZ+21S/jT1X9M3jCrgurJF4ehBlahwscH7HLHLwClAC9jKlb2tV
lIiX55fN76cLdktygcURpEV5lQxISlWV3lZJ85ZfACsCRuA2T7sbo9Lw398/g2d/o2BwcJKy6nOh
De9nqRimcmRfYpguj5hFD6exepky1zpz1bTO4IM5C/KNobUMdpACUtAbuCPNeV3tnLC8CFy+VdKX
0SuIoNHoa/3osnGyWeLVqCEjTX16JZVxyCp61LhXKZXo5Z2JlMMsH5+Jz6OPZ80e7vrWp9OM1e1s
AzsBmd5xfOky/7Lx0jHYS+gosAbkeUj9H/VCh9QCLeYxlh+thBKc8o34MQijugT34t5jyTLTMtB6
DoZ1KbiCHuLM2Hje1nQXdyMrPCm/NwHCyaMZs3yt4LLA1p3LEPfPT1tnvP4ODQqy5M8EI6sNnK3l
cXxCw/P3czrCto/+oRSB41LkbnPcLbjcxXZC8nIcXFJadJJ1qVeKAc5IaHf0cC9fRKyhOMW6oOTo
O8/FtEiPPaFAY4BPOd7UWHT8rkJhil53YPxDc7KcjcPqOOU5zlZ6qeCLf8mB46ZWh3Gx8VSj9y2b
6DEC2b2/vM90Ydz8SuPqiQogk3d6GHyiOTxvpE5HDGY59sDOKhsPHTYSvYRpDCAOkPNfLwZ9hKbI
XFKHmhUL25a034r4JXJ1W8W5d3lq498/4Cw4DXqBp/gfu8gS+P5Xm4ukpdeBQdKm3DVg66seJtOQ
MHTyFQ1ha/zmyuURRG4PHpQVKBzE5gxsAhDB5fkcK/qdXcpnoerxyiva9NTQUrjIb+ZqTjib9S7W
+qjs8EPhgVJoetm5pH3FZdSdLnuKvo/FkCWHG6/nK1QAexihXI7nYsdgNtjHvEktFpAu7vHyksuY
cihdHl42AIV/vTdjqhZnGRvZz+zo7+dKWf22stcHYwQyGlsHdwKA1auFw0zqo4sjxATlvWIZn/XF
Rf+ss9124zGB2F3+YhjwaJcvn0Nm9K8r5uxdNkNB0R9Pcl0hxDl7xeieh54k4AlA2K+TUX8KCt7o
xl1aZnR6Sd6V/rcI8T1J9DRz2iU+uLqNop9FS/qp5lKF3kp6ccTocAvcv9+anuJU0bt1OV8uTy+b
Vf/DNCbjTgX02y97Pi9Gu7cseU0w821sFyhL+HYzz9HfComYjbXP4U5t1DSeVFnmZ9filC+xDmJ/
feXuZUA2KQsEzB1gnH3RNk8WCRrHIB9vzcpk6UA0YsV6ZjfTZ9lAtbpRqbineqARyZVLFoSMdgqF
cNqCzkN8Oh5aM+EcNM6y5lMlJPB7Q09zUwflo9/I12xw39yCdL/GDHasJhGHN7i4PMe5LrJ1PYC4
5FYuBtJC6qvea96c0WLW4YhHSG3EOaEMB16NvqAv3+NAIvpXsiQCMd1WScS0la6iIibn0KY2locr
q41uajSa4OenXSrH22wq3uu+4Dpr34wTPlaMPt9pxfePij6lIuaim5PlsYjEcaAWQwSKsnypTl5L
FAdBVdGOVPMbWvT3fhZZG+/B9KI5bGxQILObElBOVZw2mLD8BeO0ZFFMgUqRMkxggervnJHrJjIo
yGRKvI4UmNL6THZbv0f6wKSgulpaxyUXvDrBjxm/1eLe8SL7exLhxmZtwh2+pj5VZbzzJ/ES28Zd
QNMiJCYhP2GR/2kG1PRtoh7mFs5KTyLN/nIy0nAejxkQnrnqxGFyfYKEdER3J7N1e3mYz7E8tQuk
8AI1wTKYd2axGvsgqYLzXHri9P91nhda7n/LufV8oLT/IbWtroaP6m+ZbZff+VPmaQr7D9K5XM8G
d884wQZaO/3oh//9vwz0nH/gJDGBIAIelqbgnf5E3dqIQwVOFyFdn/wCJAr/1Hva9h8WFr7AQwfq
OK5rm/8j1K0lTfScf5HKC8cVrsnZDjPJl77taxTuX8THDQhtGbFUvHMXLT6iGsEFXx2rdp03pSFO
RO56+6ywrsrRz8JCpe8YvwdmQ66JxoCElja5Gmm77NFRZLux+unr1XAzOG/SHx7tpsuwrtmMV5WD
lAvbCaUBZwVQpt6pH8rJYcAJT527vC9ICRu+rSsMJi9b8fsnyybvrLckJ0VZVgfXLoe7Il/Eg6Yl
oPXb5EYOwSEa/Y3j0roobHKuB9tiKWxSB9236/piOOVXFn2wyn9SQ1PndYfO1+ONkflx0hEX1hbz
uCWL7RDza6yUaIvQKH9FyzfCGVg+oZiDnHL8LQr0+Ejq7UbYFMZLQDi9+phXkT+UQx2OQcd4haIX
WKd3hTKLOmONJG7JBTPwhM2NqI7PdvSvKkWkVeAIguB3puzFQfgI2WearIhlwtLu8d4X9XyQDUwQ
ksvPIiETmMwkWn2mjaaIv9yex/EaW38Ta9GbgQ4zbkp/N055KPH17TK53MO4r3DO3rVVuZMNaSQD
jP9tagVPRkrU3tqJ+0GBqh2J3dquOQm+bvPEOqsLDZOkOnJEXs0O3EUriw9zRDjGoDcGhOIwH22Q
qEW+v7ey/i3IuKsQeF+HsEjOMqin66ZN9nCzuNYxhSoLMqNTlzUesUWfBUSfiWnIu1moR3eFHQUR
SVAJcFeizmFWuK6Aofzlrp2S7ir1C4Z2hrGZSzi7dMeTIbBhmPIauP1eoDOhXfDgqCaF/GBFNB8t
eACs7dSpyJNqB/xUh4m3+oudbw2LvDJyUXczeUIsL7RQZfbNAyioPWfKTbmiUgL1xUzae6/WoSIZ
AJqIWkjUE7cYBumbW81HOSBIM7h1IHHIblvz/7B3HstxI9u6fiJEwJtpeUNPkRI1QVBSC94lPJ7+
fpm1u4ubVx1xzvxMEAlfBSDdWr8REuOzuDsI8JbpnrQItlsg0nHlMwZb5+bvAEGsY1z03/SEKKiY
mPBBANlOFW4TloDa1bnRuXMPbfUz07rilJYmWIC4Kve25cw3GC3AP4vNR1RlSni86BbF8St+zvkZ
TC7wzYQ+ExYLQlWFAR8PZ+1mWqVT8jS1a92FM9zYP51mX8ZQXHVx7xF8xBKh9kFFoRtF/faMDXl1
IAMI/cXCzo4zoUlmM/Gqhv9WJGgZiKCEPGl774UIf5Gy1Nf6Ymggc0jkMldr54l42YzCQTndWnrJ
tdORGG3T90iyYMdOZKLEBcEge8hkZGc4CEIEdX1A1XYzMzSMSvTiDKZbRvqtATh39GCnPYDmJvCM
wYkYwDPbSNOKhDRiGFdiu5RFv+lzTHNJDoAdI+vciHbl+6DbwAFUEN9m39rRAq9Dz/nFEy+ZZ6MI
kY3ktoBFGD7vtgMzoUWMVUr7iPHYVkRIeLrIj+oVUvnJ+E7KDMORfjo4fZKuFhceOjacYLGTgjjs
UI1HYLzf6iC+0ytfbGIJE0ONlUBUhp2znaO17aNiFFT4/+Qk5qE9RzvdLqd9HYAp7cNxF2gBA6/8
W1QRVR7LydrDwL6HWhcjQ9OLdj5OcGFxwlyTNO52pq29+1bxlOXxu1Mm93iuOfeaJ6l7IYAgBniP
aT/fxi9Jss1zY94YKSHbiQQ+0a09IjzVTncTf29CnOugeB+EPaPeMpGYI3eQi/s4NTPi+cziyn7A
vZccGqCnfBnFKSEfc8qDuEWCVgqdRPr5ukkd0cK6N0l3qXMu++SJH9ZB/KG8thCNTH1tOGUyaKRK
5JMeFs39he0m4GDL2Kthvppkw1hgoC0H9mqRCbdAEtP+3RF5WEggt9Mek4l7uA1Q4jM8OVtUb1e9
P0b3LfYMrgnObghHxDJjdIRpqDdu7Jlr3/S0u5jInb7A8U6YGYABLDCCJlWBBJ8sqkWLVOR64S/B
nmVqqRblaBQnZPBRBP5nm9FNxqZEfXitTQtjTrrRkXk3KSlawnQRT1ZSkVgm8RJh5Vf55YoJu3+3
OJB52iQ/zHZ/r2ONelKLGtFP4jnxsW8LAGHCyEhZn/mushPolgc3ir52YfFIvr8DLsIcAVyC3/nB
0QJzkhN/jIqDyDB3xsMLe2yj2YkuesaVC66o2gaWm7dJROc4di8FeQEsJDc+JqaHqECuyCwJj0z+
e8fsrkut5pyPzm+IWQ5efSTDU6+9RzcMaVsZRFAkEd27I4KAgIulldVBTYw882cwSPlHBAwjN1qA
6MfOKpL+02qhTJx74oH/cYk2OppHEVXdtrFm76ABJW06fIS8KaADz/BGq208ot0r3VkxgK0sy072
Iwoxz7aOT1TBtNb1phU6g0CnDf0G0AtATW/4rhs6Xkmde0zGptjpSFYU5WCCk2th7doRluJhBvJX
fQGW3iN1aQ8YgMggkrrTdfFpmxn1ggAPshvF2GE0qcIsRZsill+j16KekkjAQBdJ89c1yKJKatL4
aRs9o9iBn3waZAZXLRaA78CgiWviYKTNcDKIV8sUWm2P7oS+fTBeHNETGTlRCytMHLJU5rcym3L1
OSwa1TeyUbxodPO3OSP0M0c9WhnhHqeeJP4R5/FPbYpx7Wnk5z3Jz9sHznu6rhbZUBYHtWfyJrFs
1a4CJTRpuIIqA8AD1NMuR6h9QrN39tDG6bolCHO90lAOxQa9TMyo5H2w+/vPHS+XudxC7lGlD7dR
633Rv/hjw3f6zyGqpC5z+TnXW12PUdsqwo32rCFVUaTe9087/3VV7fh0zctPvdxO7b9sUM/sw9/4
UFRHAWVZGIFMGQqZcBU+PKwPF1HFP/6TD5f7sP9DUZ16XXz60R7OQfA28EDNGZg3VhufJzuNz9Vs
TOBqdWOP+Lc4qB0hWX4Q//KYIpJMpEoW1bpTvFBJqPKx8+y1EIIjbGJPfu6bdOp/LLY1QzzwuyY+
k9BzcHceN9Yk8QGeDCtrZk5wUJ2q1tXCwJ4BzWbiG8ZgEHDP/W5TtxMyU825JKu6s22E9urW1Dc6
3ejWHgYgGTnKD64M98wq/mXTEQHoqu+9ojnFKR90JdtwX35yanVKdL7c67raqMkvX5U+nVKNeXcY
OoZFcoKuFoBXqkvJzOBO2SnjgKCYgOLKi1QFWnZrVRywfiOPLW9fqK2q+GErsOFvpcOAxG3xq0ey
GO3IqnlzjYXGOCbG06dafuyGmqhA6gfadsrMF5TU3yPTZR4k661adLKUMhiW2rrp1pzzH+VsnoBv
0vYt0zmzMTVrg/6gRMqNiVjyEKxrv+6QGYm2kH7Kk9X9ItleHNUFmZhiyiCvGrYbMl/e0U3GX8sY
PDQFkRL1P8LMfQ4lgqBUDYLaph4Dba935Lzr7zNljzkA4Vpdn2INFBudZhlBJX/kbEKnULw84upa
8G0wdGtbL0BcLofY8gULRHzqyXC2usjhHCIuRTAWJi9qK95xDq2nCRlJhgTTpoNvh9/zdJhk0N/E
F24B5S3lkaFGbtSvDLLuTiBFCj6In6B+V+gm07Ez7xer7Bi9WY+XA/95tWq17PufqTUnK4gcBGaq
lECquksvU2WDvJ/Wxvw1tZ6puLZRHOoqm3Nr1Y761ihAUcxOV463ve7ZBwUk8uXYZwT2S65o/l3H
BbID8vmrN9GqS/+zqnYkvvVXPiAKOAdiA8EqoJZ4FiAeqdzuDyHkGvpSqXuk3oz6rCN9QO2X6UVY
2ZdPVu1TC/DX/6kq1zd5+aDl96v++qdVdZzapvb+66W6cpgYe9yqKqe+NfVj1GqhwlvXdVW6bFwS
wnh65OWX9xVpvXvQ0QlSh6jbMtekJqvipKrapajqt/o1jPz+roCZutH1J0c1Tr0T40Qt6L8oIXwl
iR9robZsVTUhbFJB0prt75Uo6z0g7Qw2TBzrW3X4pYg5ZXFCGQOzEoZPsmFQX6oqXRfXbTNGB7vZ
MLe1kZDS/LtNUv9JLbrBoMtXReAijE9V8fLr62VCE+B2qlAwHii31Yy4whTgctbk5Ctd+4evfohN
Ks839aN62IFsuFTp+uyv23BFYGYeOeTM5a9RO9Qtr6vXc1Xp+hqvO67X+3RuUr70GXBH9SxUw9l7
sSgPal3VPJ541p3V+uXHLzWYP0ic+kZdS73T67cVLO+RphGPVQ8e1jT2ibIY9z1DGfUh/rmoLnFp
qiYoywe/zjfI4JK1kQvVlqhVVVLbrqtqmytHwf+r49TBY/hzRAv5qO6vfh9Bez7ba50JffkZXz5m
tTUwy34Bg/N3vVOly1Gq+Hn9w1U/HPX5Bp/P0gyAxx3aCouOzqB8hqobUSV17p+2XQ9Re001ClTF
60K9j+uqKqnz/vWqteHzBK6nqAM/3epP2z5d9dOdItngT3jByzSNqrMdkQRraABpyJHzdbH4Vg02
UPYn142qdN22XNKH8pim+8dC49LcqotfD71c42qhAYRhWBnkHy5ftLuUAOuuFeVaoa7bPhzzqUqq
Yz5uQ+JuAtDRZ4tBaI9BcvMTOptr6vZDvmRwSiKct8s62MOD0dfBiHdzaa3tzkifoFDtaFomCdfy
HokRI+G69M0LEjpHu4ESuJAwfivt8uA2lvZiGmHwMJhVszHD4RmxWUi/YgpgS2TxEX2gSXedp3JK
SYNb0P3J7NQ3y5yUGy/qcMSwixuwWIQeiZmAPQEB5A8FduUekTtULXeqOVF/7/Lvr+uX5mVBD7CX
kyxJb4DXz0NU3a3qaK8L5MT+7n0/dMGq+KfDP21TXbnadrnDn8673GHMghu3hQURMxWUQzy58FVd
vq7DaWdSQyhdQhllfZbro6xsl41/3P/pdNfpZjSGvRoVG9nIqdML3yvTe3XkkDWki6fmUe2YVZX8
czGJ0CHDwPinkQh3DcGGfBeiBzkKQnSjtqT+xD+98qbXal52BTbC9pBn/QbLyN4lrTgQwPNOIxRE
fM8cktud/drWyYMh3Bt/Cu6sEvyRj4iWdDkz28IhYeg8gRP7WZuICyU019uEqcBhNMChtgv4XByh
R1Scl3bTk6pEuU1rEWvoWwTuCiB9qfQOIe6477T+LL67UewAiGCk2Gh+xy0eolyHQIBw9jafKwGt
CBzZGFcLWpkQ8eD3rg0nOxv0uwe6fKkbhaJn5TkbTQtf3b5/i+IJJam8QOqM3OZE3I2o30BUjMD4
qvFlRD6cBWZ06Ht702QROZjvkHIhauFaGSHEotqFWbTGdyDfzjUlkqQAcsZlH7VturLbMN+WdvVL
M4J7G1cAps7d3q2134U2zdsCXdRtHfPLc+c1d3EV9gjUNXXlPSAE+Q6/Mzqgn7AmbAB+Lvzau82j
D8cOOfRmnbs81SHHpeGHFZTdXT93GJ42yNemzs4TobvNi/LX7NdHRxtqfHKnCWHkot/OWfnQVHpw
zzzwp4cHx0nHBAnbEdDBMk2KE6p9zCFnrD3pX1PWuwa6Sru46c4MywJ2b96uAmgwTOOIpLfxqqlK
95ALG8TIADZw0nGYwgYx1UkqBD5gZqPGMALZsXLwNcRGCGMY2JxZkABXWmk9A8z2z87c2Ih/oTjZ
tC/Bgtu250VYNPvBczp18xqz0OQxdfpvMQJPGSCQLxVcXcQwjC/AqlBQxKhiRSOVnnsjvC0XUe76
yCXADb9I5qnPpXCWbTkYzrof7b0fNO/IneMJgGYh0DMb2wRkym48A+Cai7F579/BuZ3XZNZbgOb4
lBHjeylm453ZKLNMmO+7skU7KBQhf3ciCE2LWvQawtDG8MMdc38d2AARcs29aSxUqT2IzbI3QAGF
lo/4ExngdY5TQjfn5Y3oo31sGz0qYMj6W0eyjdpWq5M3IKXTLiPg2vTigDJmh81j7pK7wKUeQG37
q4AZjuOs+8WG1bagD+HVRvxjtvQfaT2Vz2LI0lPpVNgLVMaGT86462Zi5+RfYCqM52BJ/OcxN268
kbYztGvA29HNhOHTYXToXyoybr1ZRfu5/yvykvIhG7NfvjEektavt6nAyKPs3LsZWTUTjpjZ6z8W
tzRvaSkyIgqAlumO3jIcsgEh0AWIpvkmPW+2QKG8NXxLJovp0ZHAkKyP35cOHFpg5QxHgU6L0P5W
7cwKXFnmtt/dkdRCOn+LRm9eLZ15447md83vg22lgf8MQGi3T3P9s2yc+DHVC7Gq63LaRa0g+ISZ
yYD5xY3nQ1YEk/lmei4fCTHjOUkiPmnvpxHGLt4aBRYsUq7StcTWq4x6beneF1w1io3RmuhGhRPM
OTx8gpYWA/VhLAyQ9hxkbjGvi2Zd18GvgtBbMY171K2WmzwuH70mOxOeBVHuHTP4YZmRfw0SesRh
5ZeCz08T2rMfcY8AL0uTOGjpOHvbyh5NH6KJSO7o/lwnA7feeMeI97idm2fsfsyfgO3qofo6gryA
xo6Py5iH6zbnQWpGfh5TiAyC222i+dV0hq/BiAxqjqULqoO8lLJ/KJziPMLC2Vragh5DXcQH34YT
YDTU2h6YND/aeR2cSj81IU5FpJNybwsa7hV5S9ATgTcCyDfPvoBnbafhoxkm20qE6c7vu3YzLvVZ
5DJorms8hMq49fvkAFdsurMnLUSvrqWHmOmXighgHwmB+YZxDXRJ8duubPfQIMTYxXDlQgQBBwuz
rwR5u85eymMnMIKAA10eG5sZomvaKOIZ1PIIeVdkvOcRkJW7m5txvA3rDlcmks67miROEtTikPRA
zFK4hbLlpwb2eJnkBHp3MMloXTybJO1kdygsvNUdOVRTkBqK9Oi3FnU/8ZBaEFd5HEYLVHg14EEm
ELSxM0DywPBKJ45urcV8cfQapbc5y854hpys+b1pa+0uNxc+lzi/HTUN0lCRDkeSdKvKAZ4L7F7a
T+wJHICMKQa0xocCezHRnv3IA8FN/P8r7ePZxecJSzY+1HK2oejRWJkGVmWWlz0Rqd8gN53sdZ7Y
JrOCdG9l8ffUqO7QZYKW0Y4oj4pqwfvOvDW14WHp0nMgaN760P3BDHrfNgRvg+SWJLm5dlIXAHlG
b6SF0a3pmvW6b/y7UEeV2hJoIaIhR/bKnR6dxEF3OUeZBnTuAbPz4HwyanLDE9XxrGsvOWLcq0iS
1oMQgKCVfNXb0d/m72FIll9b4EFPoI5BMvbIvr0OiBStB/h92JIjtuQ+TrO1J1GXgSzbEUyywNzP
N8FIFW/8YNsic7mGKfOdbDcVNORCFZokhxDJP6cwXhA27x4RSkdQqTJx1hiPfc4TQqFoJ4IpPRs6
OGQt3Ir6Zpza4ClKovEo7FWVoEBgujAHPIQzxwKbmDAYDyk+uBkZ5hwGRIovwuziltWNFn5hDci4
IujWY864HK3RbWmim1t3xbRFCpKmb0mee3MGrV+4jKgbjZxmGczoOLcRbE3MxdqmeQmNB2/BhHdE
XMb7bgVLtp6tgVAXXCQL1fOt7k4yEOQ45KbwgXCSWX62mkxi9mdnMNGIz8629m0eM28fWSO1PtcE
fN/2Dd4X1iTW8gUIG3q38OVLBAFAmqP6RN+1L01Q7qPvvM0gN6aiPo9aDrJ4gpRqTQUK/sP46rfx
wfDK5tilYlq76D7SyR0xztHI9Mf9MXBnRFYjBsxJ7AGif4h74OmMm+og2lhGvTxBNidSnMeavVoi
HWuicLoLR0xXMIDbmujlrQQCoDNeNIMT/6rLBdacF27J3/IkEmMXHysPfkqVwPYu9E1tPYOa8Fdt
4mhon9Ch5q7UF0XuoKmXE70SmeG+oQom+MwW7bcBNAY8l/rNd4Yj8k7GSsd4OQji38WcvYE8gSNL
nOJGlN0TQPxgFzuDc5gi/0dcZF+cQprsRKm+6jwILm0Otz0ynOfY+1owByI9DddA5PigGHVyUzi3
nvbdi+Jmn/TMHWbtrI3LeAOC/7s+ay6qSoxboo6hGK1pVWbxUzK0Z69aEPUII7L4MJKTmUa5MZt8
MxseWeARBeseolXxYFpWehzH/tWf/d+icY11XSBWHgwNPdR8OwALyBBrXbvwJ/b4UI2xhKtjD3BM
tIfAdLE2cOmLfRPVHk/6cyDIg6edi1h1gIqs4zBnwF/QCU8Tr+qA+4u9076Vo8lAvQqqs5mQXC98
wKOO/ZzQOnj+kRb9pVj8DcJv81kXD9mEDnBejD8XbF3QW0MgBkgQaOl0Xdi3HVoJG3TNEAEZgl2D
uqgrWQ6VE6CwFYZ3ejuYq6iBR8uwOyH/uST9uC/TRmx0HMRWUaIn28KSLRCNn9WOD/00nQLGQYyq
8v3SziAIw4jvPhgZhGf6XpsQPrc6/TClhf2ITA4gGBKj8QHe8BtaJ3etE4m7roSoP8VCAzhq7BAv
wIq0ru86JtFIP5ZI3007u5NTkxEbzdn/XhQmCUP8Fda1i945plYvMZynmRHAFNZPqYdXtGGDfQW8
2VtYCoI7TTc5Kq45chsRacpNigc1UPZf3hLlqD6lTBa8MN/VjlWs8yLdM2341lSQsXowCDgltDC4
R2/t4za1MpbmEJRiP/UgCwIPkPeMVB2qxEBxvVOZPvS6JUfoqB/7ZfGOtOyNlxAQQgQHQP8M6qI3
nAFHISRXBrjFPV/haKLxh4ze89T7Px3fGb9VfvC1EbmAHJb/SlLN3YS9AfrGg/hr8X3l9p3IHPM1
F97XFqQPCVNj20UuIm0lvmIlHh1a16IKM4FTCpvoYJQpNgl28YxBprNBRWc9LYCf0kR7KVPExlpU
Z8JqLrY6UtXM1ZavSOM1W33KkRHlXbpOypdTtZtIoCwUTn28cxkPiBl4vg9QbV0RyzNwQ9Ssu9HC
FKSBz7Wv52HAaA63HWy+RjM39pEXzAd3SaFLQcwULpIeic1AB4b2uI7QVtx4GJZvh+jRpL/ZQdon
L5PT5ULBYJqx0gl3Al7Br2DBDLlyMOlKIsSiwIP6aAINDDliL9uOBI5z6WMjxvkwZnVH1Ud8Ye4I
Ruf+TaY3KGf1nfO1YLqUoj+EkyLKFY4QGMIBaVsG+Gu+3hUHK3H0lSBNNgkYtG6KehxMDxtmvrjv
Uqh2OZMPWrIc2r/jzc4OTznsdYoZLO0y5qslXtyVazNLHvx2XyCsnBfFfJjb9LFwvQo76elIpUa/
NAT3m3befRkWSOtO+Ci4rr72ajE8pvhbONI0PfZsMikCtBpSmSkiaR0Vji8QP2Ba/6h0jBNUv3gX
zvmrniJBYdJpYVSHyaCHiXPrx+FJVE/T2L76yVNsdxA3UeXpo6xa4+E2lKl75G2IqHVXIc5oQcTL
s/0Fj5oJwFXfUKExjLQqtKH9OHiNa6SryYM/Yhvp7kGYlXsP/qxjwGPpBZJyxmKAtDUL4HUhgxlD
mOYG6bTZi3/nPMs1nu/IeiXZX8no/iCfv5c/8Zi6/XeHSBcCH/mLmEYiYnN3cLoIt+e0wNWyFJux
/2aGSB55wU0CvN6xevhunXP+3eB1dgpD9KvoIp6g1Xgr/FTrnQ0DPAoxrHIWXmmNBRnzCqiibXzX
V96yciaMFAgUg8kTPd1A/7KY/bfCiEyMvDzMQRdxp6O9TYaggvnhlC26bHm5C4T1nPoyJ+t60cbo
ZAxivu8b3GNbZMA2SYPMdWkZ0dbr0/zsG93q/7DG/yOssaVbKL7+O9b47q/h/dd/Q40vp/wNNTaA
GltAjV0D1WQXC68r1NhEZ/pvbLEJthhFbEw5HR/coA8g+G8tWYddiMGx3zZxCTPc/w222HBsEMz/
hS12kTSGOI24sRXAn/6sJA0rfhpKUVu3yPas0kGAQhGIfUZEbFdR3OdrEjmoORV8wPF73yO21WWx
cwMlEAsxU7yEFZaOg0N0A5Ec5LBMsUUJpdaAkyLjwMRKABSqTEJxmjG9GzA+EX1ptz0AyPVoL6tF
J+81QGrOe6NE0sB7EUU4b4MUUmFglA9hWzl7wz8JnL1vB0l+qmB3L6KesfFMUtrF5dRasX8QaQfb
YmpuhGN/8a3IkPC8Dr8UPVrr4+BtU3M46p2mM4dxYAf3U/vaReIL9RjXJL36aqFga5XTXeCHLaNH
QAjWME5rLFXAPdvNPUg0KBHg6YC0EXOjqdqGjHpgJHjGOTTtU673xYPmo+aBhPUmMIERE+wrVnqa
P2o2k7QML9PS1L/2MN1TYzkHTn6owqh+g037kOjz7VLH8WYcGoP5/HjyYxOZJZrG7aQvj9n4hgUm
HnGG226bBZ7uuBhP2BqNK3UGWQIAq26ATqZfJjjD9AHoOfpdr4WGj29GvhYpLh9h9uBgoc0wD0Ew
BG7GZG8gS8K0xeZh17/73qDF1pEj7dqaUVi5I5se7gL7l0sga936UgXLcs9Ez8M7pkEu2pFz69yP
dF54Nd3bDeEIughwFcH422vHt8kpmgOTzW2UJkiI4rDMfN3bpGkSE3PJ6RjLvD0uELoc+knMVfAS
9eT0w6mI140m2kN2H6yRCsSksyNeB3668wfMvhg6Jcg8ykEf7f1CizxoxkMt8By1ZgFnXwS3bj4T
oPSwos9xAGMGfgofOjBlP+VjqZZU+4JdYZ2jQY5JDozwcaAK+DNAaAbt9cYz8/wBrZsz6vndjfeM
RF90iNoKfGn/2xFDeIvCyY8SS4l9KyH2THNQY2A2Ch9c/xrZ+M+jpGjzZMLzogcVbC+SNHiOrAbY
VXcWpKexiMTZsppNhcfT16z2dwnB6UQQ9p4M4DFeYJ0xpSjWZWgvG8Mmi2In0UvgMl0I0KO9Czq9
3oSFjkrj1O7jFgpPaExY2fICQSTgtZzAiRm0bNqQBsoPBPUgt9Anha3wH/jVB981qe5j7mwJV8N+
zsqvsBHbGx96zLq1vlh53L81ffmcR+WLrmvDphpy5xAkU7sBnjINY3QWRCyOuFx6qBSFPhzVcUH8
MoHbFgntXbOSW2PEPj3Xg5bkOc2HH+KjpmnHzLb0OyFH/+GieTs/Kb6aXlHdFiYTLviAkt+HHkAO
9f3OL/yb2DaLg2ypUDQtiJlE0aK9gRC87QbrrdF988XEqoZE042no/3sV8MuS3NwBwQGz63Oo5hx
Rt7ouGneJhqDTdAUb6ZTh+eoSaYtwQJSAC3B2tDvUDGYXXuzaFN+H6KMfHA9RI6T2s5viYyODNgZ
xUWCQRp+DMPWwdVuE8Ps2zZubGKKV+L2MxBm0NEG3IsB3+y0wKPYC8PXDoD6l76o1gTO3fVgJvY6
K5ASqXRt30bt8sDf7WaLB2LOCOsOBJqqtLiJc8e9LPI0vS2d8Nh6NhWON6+5Bq5YKD9AYpoQmSqd
5yxKbJmEgXowD+e+nFDu6hDG0d3vs1YTQY+Qc6uxikDIROAKBWnDKIv2pBaWLGE9x6jyuq5KpYXb
LE6i8Csv+2dALDwvKRkjT7quXo5UGz0RcCW160NR7Zocd961k/GgLqEOUds/XbEHh3uygFD576YP
s7c3JIt3UWAryX28FLWKYizXVUkdpBbXczKPLwIsE8f4raRFXnddz7luU2erHWRTUIFDu2U9Q1pc
1mrjn3+Bpn6XOuByO3WVD8XLaeoulyKxvTO1Pt9ff/yHS19/mNp92aM2flj/9D/V7kmEWIF4QkBT
/K+Hom7diuEZBRyGldfnqE67/MHrX/906c+Hf/53//7LLmd+uLz6HQCwyX1df2FdY1jttDmSt6bG
k1bXVwv4pa2+Vdf/8CPULrVRlerAPta5I0AVT28R0bPLCZejJpJ4GfEKBGHBKKMttHCT0LlNKxwX
8Tu3mWsgF884+rHQjOrkzSBH0lpi1nB14HNRW6+7OmHmezfUTp+2q1VHnqyucN17uUoLRxdy9/WK
YYy0cQ21fmqy5gzSLJWk/mQA6rJSRa0BZnhZnxOiKXGZ+JsPG8swG45Z9fVyiNqhzgvj2dhN+ngf
ZklAO6C5zSkqAiCYCGfQA+Bwl/vBucmA7s/AQ0+qJGwgbVYPB9hGlHdjFicAVXdJEALjl/VdVdFa
NQW1eWd2UNx7ozojx0+vlfHOGAWXR78N1jht/+W1f9GgozNXzt9zDUdrZHcA7i1yMUuIk1q4UgPh
T6vX49RpvA0UaVDdhhXfI05Wn6e29bA5LtF4nX6UcSB2QqCVgc0p2pi2Nb6FhftcoVaxQdqbnBIR
kZOCnSroklptpm6NUVh5IN9gMcgBIAsxGXVwF9WutF0ThsDQVdLC1aKVpYvSV4H2wAGvWR7M3xJf
uiyp1bpbjD1KJUdtcuOzWpBaRZ5zplOvwIuhuCn88kyypyKNxCtVeBS1IHW8MsfQOyhIgwI3qEUP
wb820KOoqxpYZhBayd6d3Af0X5LzTL5iPQOsxIaAeF0eaod8AmjnkGqxFfG91BwSgi4Q/WFhuNlZ
qUB1FmaP57UW5ChNkI5JQXABejmlAs8THRDUyh2aNzDGt4KBCd0ZryqdnsgDQ/kiB2JurQxBd7fp
QmlWHx6BgDpS904J9xn22bNHSNBghTYXhI1Cb0kkz+ji64Bp0wXfithDvMohACACzzellPAaKeCn
Svh8MdaqHIKg1oAwGu+AL7vpDuhq5GvGAaDIpB6DJxdj5xvHJn9CKB2oqeR8ExpCCCLMrQO6eCP+
Cn+DxzLF81YgoAtIbCkZGjDa6yV405TMAqcJ/eJAag8wamKhvy0RnQrXdF1Es4TkWwUyKlppwAyw
iXsrdKoz+yj86UiqHlKkxxSm8PoBqtKnbTN4pw0eucvKl61h4FWITEa7lsEgwhuK1S7/0od114uT
LTO0BDqQbFw+Yd6ueLmgJkeGxgkC0AphK/+e+uAKBXhVAEq1xw8BjUNXvmKzrjCv67Yu08ytREN/
wvxoCgJ5xUkixQHFp2sx6ZFfj/qEVOm6uGIt6SsZtaY2GsN09pZcRFL+Ty2uq4jSvaGojiDkDFsy
GZ1lrcC4l6JlT8Fq8B3seCU415Syfqn6quXi02rV2rsCT1qgVnBuesnIuS5mychQqxEOins+i5M/
WhMZ79H8q9NnsndSRUMt4rhFUj3kfZH6CQ+2XQIm6X8TeLK3CgysHt2/AoS7vEReBSfFEOrxvoc/
SsaOz2gB4TKPnji7Pey3qU7rTTqSP0Biy2j3M32e+kM2VdqpDHK2+tCuSiyjixVhpXxjkvCmZiGl
Y0L0SMFvDLp574eevTEHzz0lM2qQSGgR2op19Ges9CZK0i/j2EFebWsMvoVNjFhWiF6ZBEoccumb
AHslJOpSCzR9A12EuCOK5BtYH9EZ61lCfEg8qq+js4psh9LFFwUfVS9ela4fg9dY2Iw+lxNKeIIY
/2aSUyQ7f58MRDsDgZaIJxca00Gt6bK1UsDpVK8WjMkJF/oyCgIEihr/kOgxkjr9a18HGqoYebRp
covM2hALJBcM5yYhNLxf4jE9d3bZ7722fmwyEms2RlrU81xbQQCH/whLciN0ApGaTwsyeBWAnsXM
DjEq2EbdHq0UUlFfAkVQWjadTcNmk1cFAS9rlxFWyKpldLWB24cnZBGx7jb8BrlJhs26HDZPslf1
yP1s8ZJ4tSCeovl2lxf2sPXaAI0E2IO+EF9Gd28x8cX5W17drticZ6G/UfcZl8paN/pNgSt3JPXo
iynGCBkGhItpX9EidipkP4+SKQIcBiprSWdgwqXraE3KbWrvksbgDdruS9zT1ixL9BKGeYj8WoSQ
hP1jsbUZuZAI5+50Rb4Bk3QSjqekGV4cTLqQui1DQu4djs3ZQtxSPgA8GNp9n5k3JJjuBZGBrb54
jMJ/Q5SoznEzfDPaaN76Y7cNUaTdDeQ0VhMEEcggVHq5KDUtAs6k/2W31EVfwPRr9Wc/bJKDOKVS
BUpJPqmSkoIKAwM9KLsnyjzce/6UbtMY8cuStoSoK7YylwOovcA53j1ErnZQYskrIk0xoNdz0MOW
/kX+t7hGNVafRn/VuLLRlYuhQIlnIMyyyXuamXn5Ws3iNdK6hTk3OrWLZ/B43OwV9ALgsgxlZgt7
ciTNS39jYcTooxN4+TyKWQro2AlKvItWBTDdQBsy2fz/cYlqo8Idau18RgAgRt6Kg02J/75CD1VJ
HeZeMY1qXV0gS0pyawYvUJ774ThVRPYg26Jt8Fvtvd6xSMdjUuJ/VDo/Mx0gWpUjQzdWXQTv29Y2
rZM+l0W23AaLkT3hL7Ac0vEpFVBfLJPMuvBkIE2bdyg0I4isTwirBD+isXhd6pkcILZ1mN8OLkqM
SKcuSwOKwq2/Rn25L3wDsmEO+TfGOkmUkUnOZyDhK6bzCH/9Zzi1C7ICwfdKUVxmIkvh0Hhru+3H
FeFUgKt6hmvxsGhPixn/NOCa+Jb9vbV8cr7RGN57cSRuQ0NDbixL5ndPJDcLebMXkwjYgUATjOjB
Gb5n2lntH60cMWugdqcB/Bhmjf2LOy3Tux23UMGL0LtDNbW9K1v08GX05T02q6fSDKE55lUEDypB
MX/BCFnt/H/snddy62iWpV9lYu5RA286evoCht5KpCTqBiHpSPDe4+nnIzOrJzOnoqr7fiIymJIO
LQj8Zu+1vtXAoRy75KMBHbroZpIV4sDIr3U4Hx7PylHjdI80dQ8ufjhqVIdB0fNyrSncwphW21DW
BBWotLGzidAGkWzVUyFCUBmt+VZJBHfkObHUFZkJL0MZrh8fYmoHGvxNpOzKppJO7IC4KFizn0wd
aUUzoZMA9uafjTmStuhsJmpsfJSZusJs6clbJtTz0hhbaSmlXfiGf4keFe+qm8IRubROYKiRmmcN
iu9vbxerbEuuWKSc+mCSdrkCe+HxlBNWmn7UaJVC9loVU0HYAt3DWxbCNLs/ZViAt2gbRdk0mpE8
d/34/vi7mEZg/gN/PMpTpuxnvR0AmPEA4qAPZipWV+qDxboZa1SMgh58kKX8+OxqxekExk9f94PY
XaJkfno84VBqcNQ1sz2EUwlTEP3Db1+gZsLTFsOGrWGSek3XJRsJbNhvX6DYbOFkDO8zTXmCiWFn
y6Kh0dRJd49nnUODYIv7KYYwxz8+TrvHB1cr9LVaIT+p4hRtQzOx3MfbzyWWmDLJBVGB2DcTRwRQ
pboOjcI6xwFlVmtS8q+8Uzc4AuXX0ZzxDstCAFSrHs/BSEzT4x5dkK/JSonfkAgToDrV1aZkUDo3
Au7rAP3rVzSqSx/ByVsX5ZYXKtWMl06gYlfoREJxoj2eJ5s6dFFpeGPFJXtxoJgbCYXuacLN/Nvz
kCftxYPQ31L0qp5goEgblTw81TWZy49XCrLCxcXk3xrLIGeozIYtIG3pSLEY5/v985AnAmhnat+D
Sebr9mUmezOrjgTQ1b89h07zLGs1832uDMsdSyne5QXV6DQkp/bxKh19WQKYmg+zIZEoTtV2h4ZD
PGh3PfHjVUbGACs2P9LCHN2cwLcd2WzlwWhodj+ewuoJ7lDS3eMOYtk1rtHW0b5tDQvybQfm737g
6F2W8WR89p2OxEo3mn1itjOnoEQAZt+kX+nvb6igVz2qg7JXyL3Yp7yWm9SD9EmJ87f3Q+HS6QQh
PJBe4e9gI3RupQCpzYTt45WkuVQALhftoexrcdf5iK190IYfvfr6uAMi68mpxUo9tNJU7lTc6G4b
tOKhgGtMtZmKtVDWv2jsUI4cWvEJ8UrJ/EZKAcGy/dNsEirQS3r1i6AOpDad+gHOU3BSMo4ATGnF
Nuc9ej0t/BehDZ5+ezYrfC7NQnvxhVTw6GklW0MS1AMnE2re0PQ/TL6sx10ThVAPYFnVk1ao/apI
iMVVCEl6As0N5ev+3kDQOzkF2g869LFbJlV9kCV12CZagxy9L+FxptXpcVeunksn1u0L5ZVk0XJJ
bKrZDI9DYRGZK+bNpwISRr0/q8LG1tZbXThL0ySvWEDBntOV+BnUf22jMq1/4e6kwd0L77FAuEHg
pii3DiEJU9sWoLMXZVxe6qweHodHl020bHX0ojYtcRbBKG1kchCPYyOIjqyW99XR6+OeM5TLu55O
Oo8+6TvDhDiz7evt2FXdM7YJYrnux3sKwOmo1vQuxCWuS2QCewJTwt3YoTfrfCN8m7tk//gsVmm9
iX2nXI1Q6BdzDuYHIKZ4lMCFIL7khJP6/eMAVezmsPbO9blHIbiOwn5akh+oPUc9JJDHXXw9WJg0
rd59kbEaIOSwN2Sh2PmqlHta1LRvUiZtH3elWvcRhWTDtRmUZcQrGQznEcdabplnfc4mcDOK+tVl
tSdbtXBLyBlwh7ZodkgEwoMWE7rMQrL9zMzz1GXa1yiQc9FbhnBUENluykpFRFD03SsCiv3juUi4
+xHiIL7QakDDOHYjsB6mbiPoCuY2nqOPLPyhvvRmaXPvzXo4buM5D45ZU+BPub+fx83j1y6whIMp
cjJJ96Hp8bD74x/3UILN/++Q/xc75Bb4rH/WIR/+x+ojQ6UR1d8krT6edP3rf/9PwFv3R/7eKDce
aaqmpKviH5NXDflvIER0xdJk8tgpFAHd+nvPXPubAiWLtCFDkeibK/+3Z67Kf9MtRLe0uA0Jgpao
/Hd65pry5445CU003BQdDhdNeFP8a+axip4zqBjVVnctZBLpewg8nokG/Frt0hWg21leVMYGKDE+
q+7SfqhfwaV9AS6FLwLxCUHJ44xC6bUtt52/lBBo50vyBzQk0OLKIn0JLT72smvS0tYhJ/kpXQKH
WuQf9OXZGrKjyHw3vEq/qi3Bb2vAf/FvAo+v8d+C7+L0G1rsj+Hc/0/G9eMzohmzNE0x+B9htn8k
jtW+jMU1M2f8usZLJ0lPYQeEy1RO8cBFXnc/gnBPoEmimxZJT384If7Bi1Nv/AdHWOWbojYmGiKu
nT+/Osv3sWJ1Ma/MqzVsxZ/iqT7C5RHf2wUBiCAU2Vr+GM/qU4FSfkspLXkWFubeejaJ9ThWpaee
pXov7SjvfGSHeZ2cEzD8Bwb74dyVDjlYh+nDVG1cQdAQ4uUcu2AdvoqXcKecxGVpfkPsgsnNMjn5
Tljin9QbQA8yGnnAvs1QlNvU4ezuvbpm1x61nrImcCQziB9zFfLzSoda6Vw5yDybXbZDFvdrBKS4
ooFtElttuOzaTbd+rg6Q2KVtszQ3ipu9F1ek1OFXfOGzLMbX/GdeskqJFtGeGBZ0obLdgyNfDTvC
ANDNLeLvaZW5nUtoJJrapLR/5C3pCC3RLbGwZp/ffKIK7QxbcLPPBs2u6grr+r033YxsxStKBZpZ
suzJCFUv9yLy1W+WaXyeTjP5f/tAd2rzUpyTb7rVKOGFfXHRlvMTPJz8NRsuRMYR1MLhCHbTW/6h
Lwbg4JGt/cSVY+x1FtUSvBkvjwnKXPXmYkBwBzCRyBvDTlQaq289PFXW6xLYIjoR4lkVFxhMjHP9
Pmz1z+LkH9viID8TYEG+QF+sogBVgmM9RUvhgAvvEGwI2w5O+ha130Sdm1a1U36km8pElWeH58JV
fmKP1MhugYsEmNvw2cYEsyxCchHA7jv+G6kvZXGKLm24N7cwS0nOynWHdaeXb+elugg9wHggGYCx
aTfpl78HxECK2BtsB8vNjogh3sO9TKAlh7YpXUIZ0ApmGkYKO14au5FQXTjGW/OVyKyckJbCTb/r
M2LT8SDD4jqKN8jG2lOwNkhFRDgWAdd0BlLcLz1HAplwixZiV7W2vIo/ujUc8KP8BErUvAaf+qFr
tq1gR6/+1TzPkc15jcK+dRFGK2v9kB0HFC+IaHfGuVE93F7lKv8cFjkRIKtqlb5ZLoMJc2DnxHvr
ZL3QtykogBHf5LVOxqVhp9/9AVdVt5XjC+FV1ZEp/9hwJdyVkTZmBiPZDG/UvYyzigMQECd4Kzf1
2g99FbkpxlDPCh2iiNljLqyztgk6O9w3REHCGx/WIEDYFX7Rkb9/QH2Re8a6R300cyDpZC/j/bTy
y5Vq2LVTH7LM6dbhPolpLDEAKq07EcrUe0iFOt3tEZiwhf6VXkOPleUNj026lO1pNZ4o1+lLAK7a
Or6275O7mlbhlTgQAZ0cxoujAZmptbWL/9H8CNR4sRTs+349vVLW8lTLts4dik/yIJZTvRYxQCzH
wKHKZR6V7mqd+317CzexbpPG9iS+im7mhgiTnqRjPfyLkRm52R/lWqppSrKGXQ5IrMQc91e5lpzO
qHV1uVo10KRya15iMXo1o8b952PwXxLGf3sZzZINS2Smk3W0aX8a/+/pLqIvVStNGi73l7CmcT0F
4/fcRKRwZiTezhXz+38uBP7BuC/L2j/4dKosUovXVcNULfEOwvwD6JJkAFUfraZBFnInQka+p415
vCrHgHW6rgjvktaQ65Qu/PIlDizVlcyPQhkANCOZ7g1Bp/83XQofYclsylxqKT7STsOmECniLulG
Qrop7FZm3SwkZcKuJEaqZ46yyb5ZInoSyJmdVM2hHRky0hlyRaFukcvEx3xWqp06TJTtYoP8nYVf
Nc2LXHZkExgENUDmt/ABFtS5zPmpzZDUcpYbQjCtZIVYK7O4tprRPQdaI++tNCc2okTZmxiCDbKy
XFttsxuNPFpOAbOYL5Y3qy/WgYZKPSMXRfvqgoGQXCw1tS6AvcfvW2SIttqNmCXSUhHnNaBltKK4
um0Q1ohBfAjYNP0pe0ckCRE6KuX9Kcr5CHztLcOBaecWpQyEO4hOcLwhsH2Vy1og2nIuXegCP13d
Jgd5QL0XFeJzovvqPuorSv4zsPywR6VcaMImL8SVVtVnPYUhL04ZRHHkzuTYKLxJ80e+oLxhTM3Z
ZHDK+XaQtoWLiI7OpjCjnK8yIORivhBkADhKLBr7tjH2McYwF0QaE5+hHqeaLGpdUD8HayScjCCP
VL7nhhnpqu9lAWOH1qyTRvLGIT4pBfmo8v2dafNFgznJ+yWHKftVF6q/0kqircdZPsZ9uyd0O3Pa
QseVHOkvXYS9VMWdPNzj1VKdFUKPMpmuB0pFXX/WZkJ1y9qJE+kg4iwQJu0kjb+qUXuaS0FZao34
qg75SzmmH+GxE8PMa8bmaQzz59gPLnLU/IpNYtawwL3Makfjonm9/6wOHkI8845tjxdaRkzQeLfn
iSTH+QlVMaaEHO6oxraVHabsooCCQhrHCpo+NqqldgVPvxcEZHuqxTdtyhviBYWlkKrCqgbDGPeY
L5VEBN/YDS95ST/XJJl7LANzIYzf2ILQQ6WXsZR/EWOzGaYcHaeVIF5MlkLSTTapBTUThX5CrhrY
EzNDe4AVbU8QsFOOTjrvqTq4ZRlgxnwm5ZM8u3uISuKW9DDVKVyiN4C2s7p/baIvLMb020qDhYG9
TAk1d0ApVc8pKR3VSj3ptPEzjaoFjPa8wIuZEFiQdY4moS4fDWBq6w74RTZAbpHetZ7AzpowedZe
ufYd4z8dn+deg1fVX81m2KFQByonLlQEjHdhYTNP5IcwVY6RviV1Rt8qiD6WUZYdp1CL8Qb6xLSC
tGDeqDtlR0SNSYyNcZgpJhWA+LRW9YnyA80+5VJFVno+reKsWzUJ1lskmmNHsaR+EgpaiagCAndM
4topNCLjUHZJm5LBzy4Vs3HNXg5ApfYbqUPknxDNhKEK3rUkRsggooXR0Pd+3AhR1/HtW224rFrz
5LeIH2jjN24sIWcgZ7v0hntyBFWmZGPQzAitZPv4y+NmLt+oA0EIugdLPP6i/ecdevmLayLezlqu
OUYgEZRV0XMK4DXZYZsygI5W6oNokb+rgNA6We4j7wQ1Fb7PcX5qBhodDouAcmW6zb4Au2RHS7ol
LBr9m3ydV/ItLr3GrffpftxLHylJAVsQurrlWrAkbUbv5DY9c/VXO5pV40+9lLyeNcIOxd/NLs4h
QN8b5Uz1GH40O3UxAl6y/UPxSQDHCTY/Pl/5ja9IfzO3zXO4UnGjohpkpD8aJR09dLsYugEHcrAc
QpJJsa8bxziIJ9ov4DyDxK0RelD/Cuw7fclYS2eENWR9qXZ9k0AjGzsCOnkYGU+GQ+6h9mmezF/m
uvqO+luIXyF2VcQjHQ/sfyp0Dy/DjggCtJqCRbGZdY+TEM58sJbGS3FhKR+cTHt8MZbGUjxGS3LU
DKYxcv3Oyk/6TvYFKaCf83tMqs+yarxCZq1NMhULZ1eirrdtVygwkIrenT2bIiCfhSHUcsi7N3Cp
aUtkuXCGA3kxDasRBjDrq8FTmq2krgl9nLjY2q3lO+IeSiGjKWJQOrlNZZeVB1Tibi9TbcEb9JNG
YDgf71wxOm0zb/AicxEKAP4ZEphRHMS6I0FEHMPSC17Tdlm6GsvTAznid+PGGtR0/SYTEo/TnuTW
yQGJlGqOAOrsKAMsXHOzpzNELDEpq5q5MIlDcweCk5D3uBNFK+wwykrmeOhUxBby4MQAO3qPlCCi
SUnROBccLdaX36jylHpbf8JL5ushCx5PZWJjDU6Plr5JaCQGKz1/Igp8tG7CgUHMOmjaRr9hte1X
nBaZsOYQ33HIwbNxUH/1IEcTj00Zksn67l6mo8eq0bwA0KQ3Eh/MaKv/ArR5nl/8Izuo5kZPucqf
2gtWTl47eGfx+5bvynX/i11ZjpLqW1lEB32ffXSFIyp2+zpco9EBd2YduGyoD95jiB0AY8W1XNTP
IZstYt9uXAHKZ8Z2LXZ7CccuXxobTqe63om7rnZIrhqL1dmFnKvHnlV62IFeewNR76rk/W94v2K3
R1DONckiChIdqd+ifcFjC4DBqJbVVQrtKVjzMXnqvj8V0hs0CRjBprkLNJe41jhxOIgGW8lDUjva
Tqo8Y+tvTPagJjsbvqkFz1ElLl8QVGf/pUtegnmZ6Y6eLNNuK3yquRc9BRKFPPxpy4ql2ME63k1g
FPTH/bjudwmM3WDBmYvMUrARGW07xAIbypz7OHBZ26S/JpIO30Rrl+58KOWGrfuQqW0RQtMn3W6f
/ZxNwi0NNuON82pCsxfhE3VqZNcrrDWf3SdJPCtIxs0uXOUjdEU3eUuXre6wHGALBvn6BdtUciSf
C/bvgOnaJplUAI0g24Lp0AGm9x7o3rCr2JLnLt1Ozho2qVQGvPS9Fti6OKPmhGf25PkmSS5EXhOu
dzEtp3stWOOMS9NR1sRTvEkLealf0yW1nBsmC1ZU2jrdRwvlmlNZ8IzdFpHe/Dxk3niq8F6d0jM7
mlu7iO/AHnWfMIwFbukibTd+IfsJVtkBAvFb/4a4953PcGava+arcNMv+9kOiOHepZk7exYZXu54
JONzqh2R1iC84YP/hLe+dTr2daUzuGzM26fmKNyqrfYMYrh9M8Fb2+/hutnCJvBYKJzJa7CQPTBq
98/xtDCXM4P+2lpYn7KXvTCDtqccH9aOvMpDcKi/0LNNBvurJHKso4AyjwXXtfzsXG3PCKtelEN0
TbaI6eRNoGzUyfMnW55ItVmlya5s16V40s/q3nguXshuY4kJnigPXJ+zTlvR3sA/SEmlXktvxEHN
RzZ1B2YYiiHsEqNPaMmtbGPdgAJA0I7R4S1wsswt/Q3HPXPxYRK9BKjVq98kxVMUTgPzoLVOjZRL
WPb+KhRWo7Tge/JDnBHw9c/iuCsQ3sQO21SMiX63yPcUVoaCtcKOfaX0q6k+WVRYKPzbnXoOL4Kt
mLa0MM/y0nqmMYSAB3cmfGuI4iQBRxCv7HqNgBxn57iLIPh4pnWoDmQLiuqBnrjEVfnT41BZc9oF
r/NXdngMc6oXbLJ36iuIu6T3LFixKrK86ZQtQf+egwhw6yf2+tg8B8M+eseZOZBeVW9a8Ant1qRp
TBwHg38HNz/Z+sOlowUZCD92X5HhRWT1ifHHQo6eWpdkg3DYo43+Klgue4Jhn96oQShv0pESSK/Y
0jFdz4vqTEM5Zjl3Dt6ZlxgMFOXD6hfdvj8WT1Fja1/tImic7BVauUnzmAYdBwDzOlMZ4yNWUuZh
Hbf6dSyvgck63Em0JfmCSgELZyEx2t3i99ZwkiMhBdN5fPNJG78HGzrtWuGMjdERA0Mg9sv23wNy
DID+SF75WV2L98LfqS9l9BSfzBI/zkpbxbf7uhNRzMcIRAOdT+TWUBY2MVTJ1cxE8Sqt8PYtyTcm
5YiSyEpctms2qN0+ItW0Xlbyovs2Ifnjj9Rc3Cki5tOb+SzOB/85Xxmef+u+MbOXrAIuZEfepXw1
0h07OIhedoWq6p+Ks+oET+UOMGDyAXqq+lEW3XtJheNn2mQfsnLOsOKwrUPwsO+3A95vluHPzHnR
GRLKqReXWrQmutWb3lUaiVdGdbzG5AgHVMcO4DueUa/c3ZUr8wWzOE5F60hJ6UNZiN/8QoDlEGBv
xstMK3rpk+FOKpTk+BcYaPlWe8LgqoWLMD1n38rMItbLvjVYJ8l5traJtKAVmC8U44DIoT/1+tpn
WpzEd1pYbBY++1lkeyLCWHqbaZuiN7Jb1SuaRcGlF7G1HVRGukF2EiAW5NjYFfF9kegZIPub2Kew
Jsm2uqcbnb6hEPP3tfLT1F81dqITnwkQA2AQfx18s4bJiU3noECV9wMnZZWwMVqvrj3iOctb3LHG
tdVv9PEo2rSE3YeNsRo4cmSHl37X/zK+hndS4IFCzZ/VN/tGq3ELMm9/GpIEmGjwiJu4w2ztNRhJ
sWMWckj828z7yc122TJjdekOBNAcCAu61WiO1CWCK6l3S4iJdnWIvFm00Warv8Q1S8RoWQMd2Kp7
IhRbm+Gl8oJDesvX8RI5VvPZ3XMKeWvVtiAKDoTQPjqay+pgmltxOX733+aBs1IInOwy78N9/mVd
gmO7R6Olflrr6KXe0QamfF69jNNiyn+k+TRpdp467LymeJ3DbawX45dhLku6FOSDoQ/AypPB9Bqj
THF6M5Dpb6gcYnWcxO1YaQFx3pBSNEPcDkEqbQFw8a+S2O77rBWWIhgPDzljYwPYREByv3nc7/HT
42HGEDCQJ0nDoNxJW2uMcD09/hmXbEm00ykN2tWQxeG5EaV7kKni3iU7Ucg401aN6ppiLXuGzPEq
lWBcZqWO5x7NoB2ajqHFRxBhXNgZ9t8MbKeLeOQcWeFW10zem4V2SVAzcYHUVFsReWbZfg7GqoXg
TsoVTJBOQ5mEWHoRyTErKsFo8TuLXgODCAqDSDnK0vjIfhh4bdzepEQPvaprhmeJbIYoy9NFJVNj
Fy0W3C19LbfywQ6ncv3c0MZ2Cx87S0j+cCiU0H1gZqV1gKwplV2YPLU3pDVlc5lYYyUaw5coWmgV
LAAhNiScYi3OLsWvF5WG3LfKmQoLUAJPFasjUwmhX8SmXY/IL9IRNhmAlq3aMa+XyUwpxRy24d2d
6APs6UWQW2Gj3HSVSLWZ8SHuwALmE7VMVYifSgIAzNJAeck4GlbbHquxNKct60dWyEPhn9PIfwd1
1Gxa8k77AmWsHjP+NbO2SJMFFnmopkaxToIt2+tTWxL5KtNVdyc5S7wpgkdhTSwqSO4g4de6hhmJ
GjE+jLA3N40R7PxyfNOTXEatI9Ama/WTH3+kXY3zyJK+1TJlW9bTru+nOF6KhJvfSyBxp6Y31WSz
gjfCcmazhF4wt4jB/PFpDs4EfmtvpH40Ak3jUWxvOLIpMGNSjP1Lpf3gaqvxc6cvfZgyr1bJSFXN
+qlyYyuhKLLB0FE7yXkPYMU8MEPeIJsCW1+IBjjE0FZQMK7E8Gcm8liq2Q2ZQCDCoQ9XPtW8qpuv
FY73FaRomHkC+R6BTgCoHgyv0/3FZJndKZp22SIhbCQRCziA5elhu1BxaxFOSEh0E8orsaRATXDM
ck5UvPXEiOBp2Xbz61AJr30eHnTmULLOqDdCmWqBF//22CzWfkRznUglgzXqu4aKWmTAShhT85jq
GDLrSby0ovqWj8mKcECdcGREEiIsJhbXFvEuRMt2ZsA7uLO3mtdCQyyZsSEmnRemUNFe8wp2ea5C
jzcG67MeXdJCP1WdpXHUdzBRWDCX5ATjY0O9cbNS6Q18UcMWlBYWKm6HhPAd2oBFULJlkEOaKHEV
QSJM06VUZ8H6KdRoK5F5cMeqVOA4ousg9dANSu1sTcaLECMn6Q3yWg3xlpTDZzwy05ig9CeLclDW
rrWo3dQyOj0r7kmmjq/ozPHcKAwpqchumZjNwkXS6bWZMnnVJLcrM6p028ojfdNLTABGcOmIIVoa
yrJnXxq3PeRCQQRy1C2aBnqQEF18gIAa4gqKTzAjzLZdy6mSADcpmRdlwoWUnrqFEBBX1lTU9CJ6
iAyRnjKBMqp9cmEUOm5BVx5NKz9HQ32VquleJZsgjzUSDsf2yRoasIficM1U1LeRrLOTMe6+6Ybz
0G8hRBZ0k0UjWJXwfAJdWIDrPSscWs5OOSdmhCWtVqsNkKjulfQy1iMp3RjG8GxnVS/EwWEyzOOb
0RJHDCZsOqgABePAvPRDvJv1xsUMnSxM3BMFPB977EPZ0wRhcuNkko8lnUBBxJOpWxFOWYjXpHcH
tpqMQA3wikup9VGl7FyLMLuOSD0iUkNtxVJqcq1xiKlJdSgpM7St/x1izVTQjMAUfQQWxLaOKdJD
SUorXR03TY+9T34PRxayZXsT9S2BOgc6G6vSqDgB2ubbGunbZ40rNhUL/HxPfvBdvRzsnafC1NZZ
VT2LlnkYS7IeB51eWysO66yuf5XA7SbxIwgyptMcug7mDtwZDVxFxDI34tObhP5vTQB1WoC6oZvA
goctznT70AmmIpWLhX0TVg5aeVZngrxrO6oitXDfq5rDU2QSDJrE0VkkaFNLNdAgFY3fseicubCe
gzrOFgRXMbEm5app5nWr422Oa3Fb1PALYzF9Gvv2Bnu+squMjJOAIFIyoFWbJI1zIQgfYw9IMlSO
QZ+j2sLCPVqEOltdY6P+jmzMpKZgjIu0CXVHxWBg66BwVn6CLQY/Na0zrOmIVQ2XOMJrMQ78qaSs
Vg/9Ng2Dq2iMboOFO2nwvlZDmtJcHSj+9vKyYTSzdTO5y6GUgzQDlsHbv8RF3dlzutG0fP6YtWgr
Ye1dg+U7ZyZr0LQtr8OYsonW2+cR5JTjD8a54zx1JpUBXrZIqG0ItO1S9k10WwP1Dr0xtGXjl9AX
FdePypWiCMuopNCnpJbkRFK+hhyz7c3oWeDzv0SUz5MiecN8EjITQ2mqmcikHKdgbg3iWu3FLY4w
IHJKRgU5Rsac1Gq0CEs29sgH2WD66NYjAu/XMa6qboYdJWJ9X/h53x8TXGd9jANKHwAuBDKhWPMg
AR4AtXCH9SAAZ2uoTx9qYhEzBJzLKcpkPYsEoBTmWo3bzjMFSbARQaPCLsADz6M7INiAmgpgc5ZR
T4p8/7o/L5SQfRlUI93xY+E0qW221kpisWoTYCXW40VF/tISB8nPUPWUcVPM6JdeEDXP1AmSmGK2
Dk23b+QQ9VYfejMg4clsn5vMpK7Z1mti3VapEVGDqLXzkDHllnO3Rm98SDhETuQbuxJfpFsGTDa0
rdI0eq6mhium0V7lsdQcMcluiS9ehzqclpqu0aqzXg0Rdp/cjwtNGQAsWA2pBoH+puLicppYcDVJ
SWjT5IaNwxA6YTosCkl+w0qCJFqnJmDea9aanD7NgrANy/mZ9C9yr+hJqdC7uIwzdbgAT0braUq/
iCep9yrmBMr4oLLUslr0fvsUNOsiNT51ORJdQnoxTE4/MSH0C1MnYM7nCBWq6nUj9TVJYMUWqaHs
AP93qpGr2qi+jKpiZtM5JcLGz9x2bHQ3WUhZUjlyj9M0l6WrL3bBDpIBG3/0EYXf9eRPRc9JBsaO
Fg0aXxNRUEUzOyGK1r5jcVFYjzQ0poG6RtAae5TGaDCkcm+II4BlCw50UzjtRP5nlPfHXlkIJvZ+
OeyU5Vzn6qbJBnXz+Okvv45pgZOPfOugSj4jekOepFTaZjDDP948/mbWk+WR5v0e3BM6HjdVzxXA
gCV5WcmqzZfkm9jh12n0/AvoZAMHzgJHJwpg2CpCo7Wwp8IX4rYNYAUQM0XS7tgLHpaOwEsJAKmD
st30QVCsVapO2t2LmVTp7zfdVJ6FDHs8GRP6pomnmlhurTA28t24+bjJITht2puF8n0DfeT3mwiB
AZDJah035Jik95tMJgxFq7r2EeTT3oN8AiukqaBo+Un0BxnSkJbs0oqA1UfT+3/9SWrV/Me/8/tX
UU51hLj9L7/+x6XI+O/f74/5z/v8+RH/sY++6qIpftp/eq/ld3H4yL6bv97pT8/Mq//+7tyP9uNP
v3gPNd65+66np+8Gd87jXSAZu9/zv/qPv2v6/lVspyJJ/1IouPmum+/pzyrBx8P+rhJU/mZhRDHg
5BCNaSkGeoLfkzsNDaUgfzfphuIn5R/+rhOU/qbcmTemfJc3GIoKgufvbB3zb5DxDPg6liyqkvjf
ZOvIDyXgH3I76eFpCPxNyTKhbGLl+ouKQq5qQt86rV41I16qcBL2c9twcVn0uOKaGOwGOoOd1wop
WhlVwVr3XYEmJBcoGp7Ery6B1T51QSW6cRsnu7yBvhrBd2DGYZkx3p3VcVrEiwYNvG12+ruajf4W
rtehLkZtATRb2fiavpbEJllXlk4X5o1w7nprIbC3iwwuahGJpyCkRCW1fbaAs5K5inzvjETK9Fx9
+FL8WZtFjH5IZsil8p9jGt3hOHsBIw9jTbAIHGuw4bDGLRm6BGERDgLlsbQ8mXnbHsw+vZglBRGt
b5ZsRJt1QBSlIIovqDwFj9wT4pPH6QcFNRIeOhsdEzmKD9Tq6qZVaUnB8WmWwZgd0ev6ly5Xv4Qh
fq8Ui0RO0exPFeyvsiIrsE0ZlwVgali/NkbCPCDKUezsa2hmhazE+7gWIrcRAUiazR2YOiKhmIoA
UZyaX+JZMhaVmhBZx1rTVyviAIM4W9bBcJ26Olvlw9L0AY7JA89c6pRfyF9D0nkPnCuA6vZC8BaU
lL9ZBFxqnMsIui5FFaN6HwBGMgdsaLUIeYhTu6yhTKv0b6CpO2Uxt3To/Ysm0arMOVrggWSaNDUy
DZz76KRp6OQcQLfuqQ8DYemZmOV32OsY7GDvdVO8ageVHyoW/arEgraIB0CWY7Ywyv/D3nlsOYq0
W/tWzvrnfIvABDA4k5Q3qbSVZSaszjJ4T+Cu/n8gu1vZefozZ34mlBBIpUQIIt5372fzpqmfnFJT
fm09nFSmSaZRWzwWsAxvtKwj2LjuWhh43IQynV7//IpeOhqMOEiMbozezIt5LhsA8iG0uG/bca8b
HIYaQfqK4Oto1VlEqNYvujbwZXB3IjRmjaPbXQ+etZ/U9JKHUAxs+KNuTF13Gp36qbUjADX+rZgc
+PNJe+57UWBQMfr1aCMsMAUz9gTvnZHAk0Uesxs7Dqu0nx1/evTqWsKRLmkBJMfR9WZLtGg3oJE4
pJxskTDPOGyjDU6cZKowltnHIpxejIFTrLbSHefuQEy74a989COTe2wXUspUHcyQLuPguaShZtOW
WRhtfobvDsUjo4Ap6qh6JXtTuxuj5Es+3RWohk/kiAKva9OLaU8Dyg6qBQOD5sSrYqqZEed6179K
+aWMRfektM+2QHjKFzodLQVRpwKaBzvTPTPLSTfJFH5RjHWOZj9BpxgDtE1M/jaZUezC2CheKifZ
wsyQO4I78/0AOnslq9w+FKJ+wgnfnl1ERPS63a1gUgDLmaZ+LbqdzNqHolbGzicDAkkohHsnw7KS
puT0hlJfY48oCRWjX2UOKxElya7wC3Pn0XboS06ebENs17DSDDHt66w8az7KxY5KW2oO1J6zGgM6
cryy8PYmshLkZd9Eaz/UJheQqE6fGLcEZz6KswruqSyqVenmzRPELsLoakwjBbFULt8mUzL1UxaM
dmKXqWtvs0dr9PY20SQqahpUE/O6NJgBUgOeFj8NUWqC5kNxQ19GdKiqrfJhcHpCRGZXbpelr1bS
ersiQEJoBdVzAtr/xrepYYEhA05Z91Sip1StnSahzoItiBEozi+h9tavwEWO4fd8va437UdcH5ND
ZwCjS3omLhTlqRMy7XW6J+I8qcaTSLLpastc4yB60SSuVjD3cLzyTd9rPxM9+RRMaLGE1h3MjE5z
2EA1ySH7VsVPl3jn0sfhbOiU0sPoVRsIV8dnuqcqaRxkQ8KOUSSvdaNtoj7Y9l1krnXQBpzHpMPa
Jb+b2kjuipYsACv0+XkOWFxs5ZJgP5ygeGYbOe8E/JaqUp7vgylj2Fyl3i6xBVmoM+yX9IhNvJ8d
5N8Mk3kFPDjzZhiZUyBKe3ZnuVlvjqhrOANyYA0Z9iuS4qk3OpW6TYQHrokZfd/7iCOK0t+q3Im4
4/TxKi0a3OlR8DPWyr1S8xU0+hGE3S11iG6FkKlbA17ZNO6IEFfLmNzMJqEGm1rbgdRPAiyglgZ9
LS+CS6Ij/JGA1omRc39FDlNpWRjdbsrl16bUIfdDfIdUS/NzMH39gjyNiSL4szojAAJQrjj7EWl3
yuzSbWa01b0x0l7JU20f1OUD8rPyzum06JynwMWbzNSpprRrj+xQLDrdoWfjnG1/zEgZfoC6hUCJ
W4hWaNXOCjT/oWvHi2fGdFGdiLi1yP2B4ewYaIZ/O7bhAKnO+DUZsX32M/6I3KCQaURVc1s11BWn
hOtRy28yNywmNYAnNpWrTk0xfNUDb9wmkz2fBPsMwwzIcR9tRE5GwXyTUnRhvLi5WFROqHey31iB
giKwaRUW8hJKhaNgQD/jh6/LtxfP7zVk3dNQ/4bFifTrhNqM2w10pvUq2SrAH/xCo0dvamdNyy3B
2fWOgRh/bRR+aqo63C43uuXnNyHC7koiEureJ0cZ+Z/t0nnV9Gw7W8+sDiZJjBdCDuIruHZvJ1Pv
4vi0Jrz6xWg0Z9V7KNbGIFvNMTXMonWN83duzwwXlevEiUv/u2vRLULVSKmxdzEH9A39K2JPPI4l
EolY31NVe2w1QCimenIGZ2fJ1Fi1fYRex7N/mwwXwAEtmbw1qWgC3V0rUMMb10Ib0CZdB+ZTYyIM
HHnjNuIXd2FLiPESq1FDjKkuWSzAqyKVilp6yyKrv5pmy0nB5TXxy3MjknFrLV71UbwCmf6M18s4
k6+z3LvMMG/xjyEuLhkJ2X3lrAfm4Y6Y6yW6sdPtwYdcotNralEIjR7imoj2ZPy1ifQKdT3d6FaF
z57VXJDMhmhCC/+YzFFAU0HRLS2tz6XGnKfX4A9Erm2ToHxXUwG/LYS9HUPjqIfhquHKxviDugZX
AyCxhtqk5UEYa2khCA3p9XDfi1axpIZUgpE6a6Pk+1QzIRGo3Bzx0R+4ASK6LiLs/Q2wxHQavUfq
Bd/dyXqSpd/dY5bd1k3sPmb5U9Gi4GFy3dAwjPoThuQbT9nngvtwxn3wEcUtPV6u1zSxU3NHCBJY
Yw/NuRPdl1bFFC2ZuIwSQmTV5dqQdKtr1/TO1Hl+xH4+PSXFeRzAA6jhGDdB97ws+jL+hFEyvvRO
0z1bA2J/bq7d3g+qdCN1YyIZ08cDUqN2jzBp2pJ3asEKPWgaN/UC8SViUcGFL+JAVDmE9LK1ETbq
3KBt/5nbX3GxfF/fBl1YEUQ3OM96YJAWYTkgbGNSD8gsJ2gAX+ttW01f5WB7G5GP2gabuniccwC9
LLOfdXtEu5AkWz0XDYq6+SkPS2Pe6/lppE5hh631nAT8LpqqwE+JO28Ns9rYjdRaN2aq6EOH7fBJ
aPxwRUqMg01gDWNtYsZHKBSQFUl0xT5QVt+b0rPXxmDkt7lOon1Qygg1knGs7ZsYDSaqnGM0Ye+Q
A7KNXoe1GyCe7qo5PgdlZTFB15rcm3Plhu6jEFN/Y8nuU5rSMSnMelyZJfgpw3oYneTOUdR0tEk7
lj2k8JyQr31jy3E19e0zzi+Qhgir5RA5xF3M/sJu0yvfY1AP3N3Po5c0GGvUIXRpM60K99zXoi3y
ZoFEWXzudfq5YV/t6K5RiFYFDSPiezRzLo91xr41dvWEEyCoybVWtAq8U06Qy8DN6iC8/BOqtmpH
hjyHINzbSqJX4AgJxgj7nP7AhUnFQ05xKhMOjS+v05E+ZUhmUurNdMHjUjnbMHIt2CpUDdvOec4G
+n99RErK1BbVzs6CLeno4xFT6mvKNQJRYotjxGzItpTWSfG7AQ5BtTafyi1UbYsEmgryNeWc+Euk
6IbXhcJNRArGJoh07WaQdGgH1UKCGclgG7of8bcGS+YDAxAEKZzMhGWcbfNZ2h4Aevqh63YelnRa
ea4N5znPvOqumvId0QOvDMSRVk+ezletjonXvzZJaT5wpTnVIA1XidGbK/ztCBVFUJ+ZMQ1C6gx2
DHPfaQauEXR7npP8ykIEx+Cu6BdVyZMeGzvDHg8uA5Ib16M4h3n8py35bejMGLNmMNZNhXxUozmQ
9Q9EvJJKbPDTpREVhSbEyy8B5AMziJpdN3NM2qY+WHqDMlEigbXz+Alx7RcwSbgvkkRuOqJXTHdW
kXUBQUIgGP0ufcJhesZe/c2VTEyAVz51uQ/cfWx/BNxup95xVy1ID7wEyEkrJqFJKYPNNJTohcMw
ISfB+TaWCG86DAJzJuK0sS0MSOR6reGp9/A8EomYjxmDnrr62WD8wF8X0JExYnWOpm4d9JpzaNxt
GgTmI3yI+Q6ISq13GbwG0a8yKLZGM3W7KvLLm4quUxn+cJze3rUpcjwCe4d9LPFPg6NokIIy5PKT
sKeHhTl3NcBSh4LNFLZwnE2/eOqV/ymZPQVdUh+GCZVGlPTeqR7ilacgKxjcJJ67yd35+BzWs/Nk
7xMXAkcDQUxQnqXIWlzV1lfXAIYZhcbFoq2zT4rgjrQfTE9Ne0sRE7WuHJ21ZZEn0noO1qNJ3qGL
jzhRit8YGHxPHNRN+OJCT+6dgUQRmvsn3WmegzkAgpEbiO1FIJKoFjI7uS9AZl7s3NZ2PT8uiOtc
LiIj5GafYUAxpd+t9BxGXiK4SDZ0y7UATXEOY2knEvTxUoT0pRwqpJNh3DbEkZ7t+lU6qj1Zobo1
K/cYxRh7ckOGl9xQ6GOtrDp4EdcHhZn8oHo1rCkh9fA6GUe7lUakD4O7pMViXd2SR0UWQYD1LgrF
ra85dO6FPJBchbFC9Jg+NNS0gfI+CQu6K0Orn3lcvk7akMBJ5Twx+MVCC2X8BV/JWKkYpmbm6c92
9d2toSj7k8r3dKAo8WMv1Eo+nJ7nu6KRNKMg0UlmL9ZEby6YsJHlwjsOHiJUuzeNbRJyKw8Ug0XL
t8xTbpG0ZiixAvL/lTyFcpTFCkhzsZXB2nAfR9XIvaXDh09rdNRlONyEOspBVRDL0gFyQqHD8HoK
6uPQbXBro8hrTvS3/RUDMKFTDgxCcnXWUde3qMGYzKUNvWgPTUQe5zRnG3FL8VY8XOYwOCapL9y5
fnUjfwJl4YfKlDPiUN1QlCWPJVCUoXpqUQPSxaYgVrntyT7UdOspAwgFIp6R+KSHYmUMn9NQ13eq
HXZCUCmrwffV+vTTMtAERzL65jPuzrXc2zEc+a3Dkr6yTW7sD3Hh4xxIENfmKJ7MlDmE3bhcNSbr
O+wIoptVvTFl2az08JWSClBmd9DWhFg0Kxdxw8Zsou3UMipkvrcpsiDbdupu9viQxnOS6RDvCeij
VW01ePCEfU/MNr92mtqrsIpfooYpjOO7gr+/RX2Y0AIonG/oT+qvyV1u6SgJCyRNgBja7aR9D1tK
T03wTZi8gcfwHs1zsRY9ojDPnO4dQLTrzowQbjBllYZkThDEE2pquiQxJavNXLDPB9si74K/QEwM
mkxoGP2gaZsgjV8hYHkrQ6fsQibyKZctDCJFZ4EaGqWy0n8e7WmGqGWfl8lbXCH6JXzB52a2m4IR
ASf6dovjvEwi3MbnXRkxhtBXatAlMOw9YhKGYzg99KSQgE5VGvlWdK7JOcga2qNBXKHydop6N8dW
lfOQn+BszqLKPzErs7e2++qMzEHNuU6mT7V5k1GWyZy83BMQgPiVW/+mqXpwD5nsDk1rvcYaOoC2
149WyMQ4Nwpo/tnBSZ80YX+pRwR8UAFR6Fd4GaSxDuZyJAmMyFl11OITyEivTbR10tPCDdJK7AOr
eiauGqhZnN37IwyHNJz1m01WrqPSv0uZMt12xQjwzQ++9zBxiOBOnyw1ppgo44dW4t+lJX6uGwRf
LbPtDRURjCsDBRbwYONjZkafVUWUyTzLSJvy1ESDeyokGtuxqPqtEoq4gTJdhRlya6scnqLJ3dAN
Amnt5edgJOfCFfbp/zoV/xnSQJgY0P90Ms69kN97HHOz5b//3+Vn/1+3P4foe/GhUzG/7A/wv27C
7bekjU5BlzPV4M9OhdC9f+i47OkWMFN1DMmm33sVpjO/SLccXuXMTQRsmn/0KmhjGJ6Qrik8ZoHC
cv83TAPX+xgD4Hl0PEh6sWxbSM+2PrQqqthKpz7I43PDjS6opF/cmCWe/yQdzjH9Tq7Sml4fQ8Or
GBp6FNhCYEaahvghjJpqU4X2dysLcT8yg+vhC6IZ6N8WphUN0BBcDMjZ+C0TUBfNEnail1cNJdv5
Ye56ndgsDxVRG2/bl9WEOy9hOKgFiFopjsUMbS3N6r7KVL+dO4bHZSGaBkv98rD0YM5G2Q+w37A5
l0jseeH8+Wh5TkF53IwCvYU/I9YmG3ph3gNCK+gmMauZH7aThXw/w/HTLsDDmZOpZuLndXV55KH2
DwkI3EczyjSYF+bMu7subIUwSFn2iYi24jjMEcTLIppXe83WtlOE/XN+vvTtYYUHNFpV3ZymiHKL
pVygpV1RPKaYvbZ+Z+bc+jsLdeTy0FFGf0iGR7usKbKbDZTgijb222JZjaM43wigsTVJi/0Jrj/6
0sbBYWNr8QBhCbdsyMDF9v05telHm433mjJ7xh45eiUvu21DdVfHerAdm27nEkt342gJlxoVtbt0
6GZx0074tb4XbvasQi5NZVhfeoFYe3RI9inj4J7AqqqtT1OegHOcH5HZV+wA5PzGTHfjmNqs/La6
rZkk2o2WTNmm6Kc0QpITz/noS5t5+W5iWX1Kp7byJ7xD1svy/QG7iSCGUWpp762il4yOW8xGvaIm
5kOnWzFH/0n6DNnKBCkcOZ/VcXnk/fno+pxZ9oi/r+vLPtfV6+uW53T4u6gv0467rCr31/3+zdt8
3Ly8bWDMrefl4dt25NpTXL/7rPby4T58hmX1f/9czdQfueCEHmc+Kssiq/XfH314rkONvdNsb1s4
2w//1dsh+HCYPqxi5u6xIVE7XV4c9qLc1bTF0vnnEs2/r2WR/7maLFHQ1/Vlc53HybRaXrNsedvp
+kormnZji3Y0ZNBw83dv++G5639fLhDGD5uX1es+10+Tt4i0NbQD62WXZcPf7Xd9P43ZwLYmd/r6
1PWl1+euf9v1uaQx7mrmWJzhczw2jexPBRBEdEd/MN3Lpqj1zUI4hwL3BzL93UNjZuZrY3AXg3Qh
4nHGqOsCB5DUguANZX99twWlfl1d3vYNXr9seUdeH30Qva1PgvmM4/+71y3Pvb142Wf5IG/vcF2/
vvrDc0U2GAd01gWBeGHHFfIbGtsZvIngrTzSfiEiflmPUjh7q48PF/56ms6X0Y+bSrVnsLVr54t6
5MwXi3FuFEURfrIFcrsAeuvllvBup2DZ9Z/Ce5W0xHZMbCrEkNTTebHwiJdFIyKu0OiF1JbYlIfl
uWW/5ZHdDLPs9M+XLC++rl7fhliP3981RM6ADNWwKaBxdLK86o7Lo2VhFx49GXfKV+82tM1s56NA
TMRbe+QK/X7xd8+1CffIGuDNfB98w4/PjxYm9vJcskCjly2BGPal1Ynd0Ca0ZCPgqzRnXdqQeXT5
uPPb65ZnteW0pgu7jY00RK3P+GFZqA5qalYG3aoNneqIwOr3BWp8Lorz6rJBJBrj8LL4rNdDd9Bn
WPOyMGAIpFBYDHdDfOWXYT5UZkO7p2xM7RigY96gpEDKKigzOT0XJ1tx+etnFdB1sTwXFvarng8z
tcSYjgNN6GM3L2jNi13eNYdmViwls6RoeRQTFNfR+TqMyrWP/bwQxGDvoDcfQz3rkdZ2Rr0NrOmR
jAaARAjWV8t3vny/C7A69SdOmOVJtZw79iy4wrWVUv1b+SZxJklOsKrf9jUVx/kQLQfGR1OO1Ngh
VEW3jp7yrOPyKETb+/ZolKrYJKpg9pURA7BaiNrGZM1WpBmzrQPrRkhVUJ6wdALLx6rZGwPFtsGa
+icOVHG0TY0+aYnT2raJH9144Aig5VGSgB/dbgZEkMj/I++YkqmNcxhI3eBihTRIXGAy3W8W5rO1
jN4+MKDfnly2L1uWRY7YKwHdT//GLAZKN8v6dfu7nSjO4XmbR4hUqSSW9fb27S3nQJi158eoXDXz
iQxseBUAeyGzO1xOiLn9fUGXkGi+3tyLbC9FYB+Mefuy+Fv0+vLK6z4kTeHs+rD7dZ9a0kY1Jt2n
8gXYeFlMao4iWR5yluFDL//MKPi4fZSwbuCSIrL/6z7Ljv/Bc8sub//L8hI/6n8EXlBvlrXr4vqn
dgNcZGvMKBLMB2I5Wtc/98Pq8ocm2s6eHtr5rnBdiPkmdF2l1VAc/TmIRbT+1qwHyQk7B7ogh+Nu
dt1xeTQ4c+jK9TXXzW9vG6Vmvv/wpIMEhCvuX//bZZ9/+pxkDL+iIrSVejCnRXOmLwvywnirjw+X
9Zx29dtOHzc3ts1X+c+3v3vTj7u+W397+O69B2PgV6cp+fbW/2P7susUFXBvxY93/8ffP/z7/+n6
oZNRPNN6jLfvPsHy8LrLu7dYtnxcX5589/K37e8+jpnurIZ5V6wlxrtF+udqhv7FIsCRYFD2uD5/
fYFj6fi/pxSO5x/v4VutQdp0inttebhsUakr3v4LIkiBZoPdYah6XBYLhJ3OZX1MYgvT8/JweXLZ
jAid2fB1z+VRmIYCQFxOfMt1s1TzZHnZ/u7tjBn0bvRlidt3iUqa/+O3/2lZj+vpeSqxMUMX9qgN
zZuXly+P3r3n9SNdN/N1P2oiJ/YuGwg1rY2X5bdy/UUsq1YgBUbU5Xchu7jUSYfiB7jspWelg0ye
UQi30xxYds10OFxGQP08Sb4uUPeFKy9XRIYOFTCthaS+kNeXhdYBPr5ZHmZTYuur5aH3s1Z2RJ16
DuFI59+MNcfjoG4p+UL/WM2GbRwfbddF8KUBx2/c8BtjHyoIo4keBl3QqKwfdFDRkczNuyJAEv4E
Wrg+Fqr7gkUyO0UNtspWWN/C0fI2y9w64W1o+HkEEGzq+a9bpu/XBbxs8miiGuZbwG1GU3l80hXy
hSRggBsm5lGa3Mzl7DWuCPEFt7PrLdz7/C22PZyaOStVZxDGuYMvCaUbXqlJsxEWJXfXuetSilhm
sdlg9ySFUS33eqTK/1ew+w8LdhJw2L8u2H1FofqhXDe/6A9hsfiHawvDBUImHE8u+uE/hMXePxxJ
UU5aniX4x3gnLSabc66h6TpoUtOVDvW/38t1lv4Py/PQKAsTvNmiVP5DW/07Ge1NFP5P8JwzB+29
sNi1pWk5NqJnBvdYMT5U60QnK7pG6OJHPUjvOj1tH32jYN4QUu0g+HoS/sSFxyKryP9lSzJsFrD+
u4P2N7w28T9obXwK1xM6h4ljIWYY63taW4fNBFUl/pk89aptaftPHWWiqRvFxZ5MlLVZfVtLGo/h
bGcUdBns9tc4lOHOylt+xf4dTP763wDyDMqlH48NJVODUb1jkWr6UXRda6bhlAR5HwwatUQraO1a
V0QxoEX4kbWxfp8OIPCLpkUGG7xatlOsyFehWOSSeG5rj35O55QUD7UzbRuqJvncN4430VjUud44
utbvKEBS+4ykfl849V7rm31vCJ/UpOHTvznEf/PHICHnXHM5ndy5yvuXQ1xpOhPCps4PujfpJ9Nh
6uGG4LzKCNQNEWd7w6+jXZMMBgkk1o6uJwHeK1m05dkd8ueocIy73HA/+4bubf7NZ/ubrx+fDQEJ
8Hj5icxn+/uvv21a9JKukx2ITnj0Kbf15LIfqLGNu0AnBLPxaK6MZgVPQeGzsA3SVvrqAPp8WJl+
Mt1l2l2g05T6N58LAf9fTwAp+AnyqSzpkdf7EZEYo0AuDSTYewvNe5s7K1Onc2JrsNxKkZ9bu70Z
w9bbTJgYd0bQv8CgL9ZFXg03kz2J2wxWwr/+SPaH6jriX3vhKEIn5ruk1P3XQ4U1U5+IJ+j2Ziz6
LRM47SRrqDcYhW8x5NQPUYgV0r8lNCB4wCkXP+dCbkYbn8BkyQh4aTcATSuHS24VSGo69GjdkFrH
0Qww7U/657qn40oKxe1kpsDY8O2t7MR6lshUz7Kj+6WsbS5iqLjDXbxowGY12FQSEx4xUhjdwdx0
/vhaEGi5cjVv2DZFAUPe6ZjeNQfbLL6Gs7oNaS33bQRvpobcrK+1bVHU46XOmR6i4Y8rY6MjK1wP
DnRDZ1HQzVo66dURcRHogvq8p+aM5O5fH2KDC87H792xheB5fvY6tpDZ2PH+fETG4iLXb9XewDUl
jay4EOR0qnLPo+9m1oe4wo6ZVBgGBn+4YA+cTlOS5/dxmFPpBp+C0gePH7SRk9fVP2sK/+QtcIBG
9aMPAXChfPVPiT/5p9B3vpdVHO2iaPQ4vgBGpEWp3NHKrz5xRGHoAoMcjAbptOEcibC9T1zj2RvD
7hA2jn5J2gzRR+IFAUUsdd95MDjMcJSbRhPh3bJIQ++CkoCiVyH8DfSBk9Pkj3yF6pK2w7BvWls8
d4TBPoT+HcZqdZ+3mdgRtyOepwbaWFOHd16MrbcfERFz4kzrJkDxVaQrG6H7rtTteiUE1jy7wPwa
knd7KPP4YFlTctt6ZXJr2K+jMjBlDSK4pSijA8hU6YHb21pHOrrlxx2RZ1YTgTQ21hlH4zo+JwLI
jQQleWmrlAQJzIGZEeCzjz+PWqP23NgaBpTTeMrrTlzw9hJKNV7w5dy7dqWtu7JGFG3k3rkPKzQ+
s6Ur1QesfkUpDtzWkS/poAIGoySJSMGikXSgzoq8gbidxqMWWsO5SUnyzZS5R+H9G7bLT25ZuMfl
+5EpMRJVaArcqE27NU39KyA8uHwVBUKmuPaZhHoU2dqFWg48Wi11ztxTD17lRA8U/k4ZFvBzKJLo
wdc63LmxF94UenUxa8aimlaJJ2TOZH/4bo6IytoKQwZnm8rypXLzkVQ4zhQDRS7xSOPZcGJc7/SU
HzwZxQfEckgZyvZb1Ab5mUDUmRiumpVyLHrD9nAcHeBg5sg9PtaCbON2FpbDIY3PyM1o3o26uff7
8JJMDpHNggF6WAgus+7wGPd5fiTwI7ob9DDYxjSPVpNCWJ/LOoX6hYYA/Ip+72MYj6I4OlSj+g0w
REEJq81evCQ5TaoFgSMGk6CSSruLwOEta6alPyOx4gCLApwX/WdUE97RTqcD2H3nblmQAhwdPBe1
ftdD7dwkNh+97Xp3E8ZRT5i4l7t3Uwm9wyim8/IS09OBdbi5tfEyqHOZQ2JWGTTBA5nYwUOazRId
iecwLUFvrGozHG6tWmLYYet1v14cGxNpFjbucGcYSfAEHAGZfcKcheuJ9rgs9Ng+huk4XfR5j9DV
1T51Kd+Z5a0sBT5OmBZEVFrjd6cx5X1Wu9OFv4hMD8FluOlKQEFh+rQsBuJN3MnJtyPXZ2aELYOO
eaHhZL5xQN3UKSavaajKey/tIekMXvsUAMDknjqdtZKmpjK9FxHpDtYhOCImFStRBC8l3UgiEp1x
r+y4hRnVKLwWEPbIVNaAQeOeVpMB1tOvyq8uQvpI/uijJPrUjpy3OqRyK7VfgOgCCiwyIIcWNm9V
WRBJjOF7WijvvnZvUsf45mYm4J4by1fjC27rkyXhQodhvZfk5gIZ6fZji5YL8Mk6Vl56Ql56GPgp
bDQolqiC0wOO9WrT9K1NPdA+qxoJZ0QG7S6xUMsEztSvRhckm1f14y4lMWob9KRBdai5DnoZ/TK4
mm0JKbS4WCE0SaFYrGvDBX21Q9aM9gGzaFYP/gPZdt9aU4Vbi2vtPoM0ldfKvRRaG641H2CQ3mU7
mo8AU0bjU9xKoirGhhSRMEfW2D/7gwbJLfBciG2hT8e4yOEGe+HGd4PblBjYt6MJ41Q7TFD0hG0A
NUys/iaKP9tKtfd6K+FRgM/orbGgLuuazyMndN18cXWtfODGdMnMqT/hTYEO5A5PjiR0XdknSqHw
1FOeZawuN7U5lMe+H75ZjTVtrai50NXFEddzXZAuoaAThIimJCfHiqd96LrVXpgEE/EGX4N0epIw
TM9R0CDzyc1il8Dc0Yfe2+hepOE8W4W0jldeKLIT39+9GyC6bgPn3ilhAyS674C1SDQgwM7eTgtm
t4JAGga+u9ynA2y5/pxrbo7bKYNhP0QUxrQwx9eoiVddy2uGqGpTxiSa9rkqTnFnAq2J2vA8mOLU
hm5/toKNKfLpIlR3yotY+zxho/FgcvYgPcBppMnejMrLNLsWmIGlO6fKo62lhfQzRpDt3eeowCji
Dv6zbiZQUXSbfOtxbSk0gZyO2kugApe8zAL4cQkBzK0eajsW6G8iQLPlUPJfk6KNJ4r7aDed3AGF
cTgi1B16kd7pmUvOKyDbCJpE4Id01KvMPpYuoSblzMcY8TSdw/mWn8GvbUmIlIFlH6cG1KmOeKL4
rpMGu9bRmO9NVd5WqVFcdO9n2BNU6vuQ0YB7HxK7/hnNhf5Kl+ZBa707oUznaI8TAZIys2cxVg/X
0BweIfGIU+5Y3H1dWpmEDUILbYf6nvwhvBm5tH4rxh0HBU3gUD9HTvjSJb19NJsaTCG027VKSfCR
wjQPlkK7R+5gLety5zZwZNyoSw56JS8VMM0kBbImE2z9DU7HRN6LOOM4ehB9ywLvKApYQnZwvsVx
DB/Vrw/L30AQUPNQKu+2CErtqFcR/H+08KtWRfqtlyUowzKxDaHZd1XNlaCL8LLAY2SMjL4aE0M1
22JbkCIWf+Co1e0dWVagGa2I6KhwcNceEk3AYHSxFAkKnlndpXVX74cGqgqB80VXdqSG/aztvLjt
C7dfT379q5zwyvcBt+3YLlcZjj4RV2REgCDapwUBYtzO8o3Fd7jyBL0fGVC6CxPHWTcNV0PlD58N
4mVX4cifkGDJXSe4eQ5GPPG74T1an55UDvp3x4l0MJVJQtYUmzeWEbTYDVFk4nRZ4wXfDUEbrLi8
eNs+lWQyVhukW9o57doUu6SNkr5xNpwxxrptYSTInynt63uoE0bkOAejxYNYxxiurNE9qlLhKY3c
eBdRo7jpkFpXvSOe6Z+5lPBqIqP7tVOE5nOt8AODNssAqHz2p77cglV4NhRGrWjy16rHustnAW7j
5TU8Azf+pEb9Vw0P5sYfnfixRoCpmtH8reu0iUiDrNwKrS1WpA5B5mu78pQiy36GSgIoSwFqFW18
kQ0fpjOzeK+FA3GT86oipQ1MJl850IQT5njt0tmwXlSWHRLN23RVL2/dPOxPpbS7m3SUPgkbIPtQ
C2dfROjfY/btfppOc6DgcOvWJUgkyNSrOsvlyUBLjplZqY3eGeBPBT8Unon6Xp5cA0lfNUGKiIEJ
gPSft5TLq1R5qjsPrNVMmErzqD/XKijXSocZmGct4RPOGKDqZWZk1Qarmv/DEwY6/r7Ut5GdfauZ
g526IArOaLG9+sbBAbnudXiScTh6EWctHFijs47Ljg0G1aGChjZM3i+nNaJ1p48XzY6pKGrSeFvk
KV9a1VXkU2O5gCdKlRm3eAwGvEjv3Cn6mgbVuFXaRQwagMDqfkilvNdsbjyFXz7qqWHvK6o1N1o3
lo/Lc8oeyEyrO3fXlKbGwFkDJjqG9WORhGjVcbota6AaxFG6mISWVXtb4BLdcurmuFKzaCNdu9xw
ppgPiYQ9OCYRhKkUAHc4kddRU1Y5VCaq6UGK4UK22FnpQfUU8H9wx3h0hBsci7HK9pbFx6lrUZ1d
L/kkoLecReseXKtHOa6DDif1Sjy2idAfQykIbuQD+q1nbYteZ65lBBvKUP2NoeafjJtvEGPvmVwU
Z5fL7/9n7zyW5Fa2LPsrbT1uPINDOTDoSWiZkVpwAsskeaEBhxZf3wvgrce6t6peWc17EozIYCIj
IBzu5+y99tr2bMTPmnajD1w5W1F7+kkqzGH498CHg4KJWQSdNbrRayNLx3VNmexkacGj2brVfjJR
WSJ87k8dszmMTdNpeShSt83+3etwBA3vAmjfGuxd7pGj8zMS9Yje/ODIEkl9aT+kivBvyRVzZu4N
TQ20dZYpj95pFZ/nDMD9UJd3hj8RThLZ75oOci2Vek58TH/ElBRvcQmm2zbIoEin71XhfCGtCs5a
Wh10j6iJLIsuHQZuDmfwoPfxnTdFdxUwZqcxnpnSHWLRYnTko47CYtsZtH3yKi8NY75r99oqHodv
ZRqC/zXiN4TVKzHp5jqOo2cnZ3lVmUeTSVnnO9aaTm/E9eZ9RwD8KSd56N3uBR97u+4moLXOtHHy
CG7hc6jIf+mauNhjnWWV50Lb7AGiiLo/xFbzwGzkLZzvJ6nV78diV+vgJFV5MEQMFeBoVOE9vWzS
l4H96AYRK2KWZvs9RJJ0DC6aNR6xbeEU6U56rX8W7SMTe3/rg5RZTQQ+Yi+Q4hjjrVrb3XDoLAvu
MPbdQ+pwJZUiOkc69EbdbX9ammx39Pk+h2RSK126b0bhNEdUbYPPlBxGm3OknIYWOIU6LBAQzmPj
8pDZG6cKnYOIvZ/1xPeM23qPgP0o3EbfWpb94EDAWTWglY0C67yWKxeTmr7rO8y2ianBw4mJc3G0
R80kS7IoO4k9Mv0aPDih5Vy+ydx1mbivuuFpW99xAcjVA2hUcGsrGyoKHlqAMNwo8WCx/iky8YfP
rla9D4yYyAW8s9z2m6T8TD7MWGX3SifeISihAcw14lxNzQ+GixuDDyo9hKY3VwOdk/eyPJhZ8UdP
ix9kkG3sxODZr4Fj3nkl1vKo8ahyOuKUp6HFgio0XxxPAWuL0lOEU+ZiAalbhx4cMKOE8F4qiXt2
nnLl1bcoL9Qbh+Sqpf5rVXagPqvyE3U7YCennPZ1b2Nh71KAPyFEUJuRg4V5csZ1PwD0MSmISTO8
01Jvg1uiumsgT+3qRnvtGHTyiJV5PHbuVinuVa6vqg1x9pA6Kz88NKmGilzHtXrXqqjY11Kphyii
KogNLGsTB7ualCy8HUgvYkRE4meXLlVgxNoXXTT6Re9NoratBi90XrITjT/1iwqOwMZOq3It8Cwf
Pbv5llMYWmHnmcWq4Y7RjlHL1m9mKuR9SP051xySnI+dBT1M6QBEp0Ba5zj16Gvq+beSmdMe1s+D
PpEz5BsRtFtwrK4IxSrtPOzvPayG9LmncHzQorjbuMonl6eMnqSVbLTJdy8ctW4d29SMfFLXtm5C
2TgG+ybbyTlbCVf/UQ5JCYeU5JvlboEX+cUbbfPIrOBSJAHQ65pPn1rxg+v0/ksR5zv4Nq9Eo/Xg
lg1kfCMsQDesCjJp4xwjQvIgNIKS8gHdhcBLIdSEXacnlKn2/TU2OQjmQXnrivou0UBnhTHvJyMT
2Uj3fdZB5aGvS4M6R+StEufQNwmm2GLqN4EaTPIRQAk5mSx2vpxefqmlKE//mfX+S1ZVY1aJGvUN
IhR5PfpzkXs7LektyP01DV+VpQYxziwilbQIJ/pyp/QLybwLwtTHaNYZtntaXhO7DTc+Co+/5RTV
X3UWlphFCv/l2/7cUP2touglQStjHz65Rr4XiiSXzvmQSdmua3JMnC2sk1025smhKzP8rvN/mJVE
EwIP7iYjmI0q3SzanuWhi+ltjj9CFt0mnm9mZhc/baNjqpHI5NxaRT+mjbqHHPsxGDH3BIcmXacq
+xwzQImaWbuc9q12IgSlzryWpaXmbmUyk8udsN8FOEce/RLkAOomMnP74EHOQs3sKZLdS6W7MA5n
zZw+d4SHwFsNFazJUUwbkyS7Xj61FV0Tr3PfFMU56AoSITWAXMxBR7SAREaZ7ki2blRubAlbNikU
2PW5qeLHJ8Io9UOA4Z2D1lK2GPPjZPnojKYmM1baoGUnF0EwxVPraWDQUio5ecX0gwMtGa41+4g5
Bj62EaPLVOO70TfeXR9O5j6FgIPeGaboxJ24qguWfKO16QqXkm1KGaVNg+Jmx/XVLQoSekCleJzF
G03PPf4XRi9zwHJEKKfhTsm7k0HS8XMqC35U55uabtglSfM7k0z1VwVbdSeZHxzTJugePMLk5vZC
831IYERODTD2xnqSMiz2nP75wQ/D/LXI/XOex9onuaFqbbmiuxuyML3j9sySCCesYtb9GSgKOi1B
YXKwProgfEBMK39iuNx0wGANxpdb6pvdJcdPs6r08VBatfOV5TDHrQbrpdQpkuNLefQGGjZdSxGX
1TMUP+xzR0PrsbFl1nTAdDuBUGDYGJHCcF9poP1ReCxUD121HPbUM2jN5wBEkIY7d0EJW5rKgdho
TqtdZKUFm7EmpImV/R8m2jGWjs4RrziEU5nfEtGJZ0ppKPCQi6WZN55t1mqjWYRPVeMTdsMrCGqE
HWSNvGsMU6yAqhJnY7VYVMf8OWQxsI5b1rtBBQ47drtib+kNtrgxxqBcaA9DcB1jmyihCtqPrhE0
5tbj0f6WD4CJgNyLYYDoaOvGWZkkzkhPWMc+hvpRqU5e+yq7unEeXUBSpnT+hjONx+LIeHntRNw+
GJnzmYDjAd2bbQoquvexTs6ZEXKDEsMcE98+tjU34jrQweC404+6zLoDfjw4kRRQUUKHORIj2rMV
3IS4wkEnh6i+gtjsN3GPBFuDDt0n+J1BZHyEYcOkvK/E3VKD8mxzT0vIeRT6Z2lamIWLgttX4747
KlGbUIUsc+lbUOGq6GMG02s0lvnBGPsnDtI4W6tZ4yTdBHCiJS3FJfrCw0iwTwJ92gnOK0aFlKwT
oLkJhV9seACVzerNa3Cyd3SGylFvz13aEJJe2kTdfcg2u+V2XT2EE4DB3Amaq5aBDbK4i1V9Pezt
8WP0+jsv98hAT4gdYa+exih/J9esP2PsPcdG7NzlY/8WYG+D5u1fZIhH0+wdoqUGujDJ6Nw8Bck7
McBjTkF9IyqdM4omjNW3OPKKMjw3Ufs4OaCcXPtHaQ6wk+DW94HG/DomUqA283kZ3lB91FymxNm2
7U25dxybpJ6++a73Y3hGuAEsqhuKA+b6qon2WTG017AkjCklH2irTde+dO29STTVRleKENC5NFBn
5C77TQnNIMCJKPv82CUgPSMX89iYsDssy7qLMld+VC9wWzPbb26j0aE+6pKnYDCiO7gQxjlpxMZB
V0NUrWcjp1QFFtO18FgueobhHLSZOTmywgwp2vVtq++nmuU95WD1xgDPxFuPCSiI82/NdLTH+MQJ
Fd05Gi1k5kWEWhHqTvJMwORH0lC6D2tGQbNqtEtcaWzUCO57m8X+UE1X1/LJ7MCwiK6I5WBAs2Ht
TOw/5rIOSWZTe2ZN+gI/lBwRo/KJv8yJKCZOkfGGX4KQsDE6x1h+xPwj2RY4ws+DH//szNTZQW4m
q6t9xOfWvnej/t423Fxljik9FBxqK7UESIYphJEO5DJs8O4gWX0QsWPuC9SIMAn07s6BPqFI5/Lj
xrpMgSIbdSheLRGHF1LXZoiT4UG18E0oRXXAyaglDy6b2ETuMMHzjP29jk9nCqDlyEPEOv9cNyFh
Mt7onAumi35DhSjpjGbPkra82giATkNIhdQuxJUe7queWS2MAfOVtoRGobwoa7gHzCpERS/XcGsK
SQZnoeGSwOWNPTlkcEi2fuN3l5D2Bn2PhCKJL0hPmtems8xYWUm3t6LxIphPXMz5ITIYlKugJaGB
CaHS4f4THY7w19GunorEc0/UMtR+aGdaeaZymp1hCot13Wt/pD4Qsrr11bMJseCmwXey3Y8A9m23
nijwN33yEeldc5WpABvQ+gfZw/eGVeWf2CNA0VgiNqOy78pyol2H4x29WJads9TKziGez3VewXQs
RZmfBw3GRE60ixYz2wt1sANTW5OP/s8HI4h+OnGZwqqwrZOjpy5ReK+4gmgXiNhfV2kwncD3AHUB
AjnRw0t4GiWKhBuKFSunZgThk/75QO1lOHk1tIkuqA5GJ6EzA6UFDakF3TGmIkSUN2k4po8kYX5o
WoNCi2rrcuN39kCex2AA2eH+E1Prugv6CfVKCORvF6c04bu8eTFMaDs5wNx+k+Zmfw0w3XqM1kkt
b24umZMsw1LKFY7yJDnI4WbP7ejEzEDQWjDBrvZAVoUdHtyYMR97dErXTCS3cH4mI+hQBUvwvOmZ
BaeCbqjXbboq5Wd+fnWKrr5Ycbp3mdSeK/ghKB6T9BjCqku6MKSvKlmPeiTIVCk3TkvXt5rlE3Ob
B861b/Al46W+JiAvvTrPzl4P5b3UUxgoPsgqE9chhdiMJNhi+gylGbBezrwnxOfXvKn0D98kly/s
nZzUHnHf1pQBsqwl0ZNdRyZFme+tqoDuoaffemGEWGe9s8rtfO6Ry1cP4xqz/5PUzeC5agS1umE8
BzYyuzCW4E5N9zvE+WqPLLDfaqFxDmkbfeDG3UwOruCKCeqdUIF/tYY4YHLcbS3KKaeOyZ+QhfhK
+hI3XUbzgCkpLD2KoK1W0c00qPPsO9MAClTW3nOMU9kjTbZnJnsZUqoLHcATISpgGHpxo0q/TRJD
AUnWf9pBC8E0Lw6+V4/PitI0hYbnSJkRqxSAfymEq5GAGbW3mIBsFaiGjUEE5DENYGZwinMB1MmL
VaEHdSls7OtZ9MF5uQG/A3vOHIGJUCqjBfWtC0mZEtxOVrTeq0sQi2fa3TqnGq2cjlXcbpz4Gynd
znUb1Y8EFFjHEp7fDJJIVh3kx9fcs39q9cSP0pQkkKkhg61lDptPxgQxnbEZMB8ADEBme3tovvce
nfqsqnX4emVBph2NzSo2tH2rSfuKTfA1LIrmOdc96xqaxmtSPjh0+5+cxI6evUpwheSRgEvnIQqY
BavWom9FpvGnptZExHT6LWVdXqLLRE8VsdjL7IY7RRR7R5OwaCJPZv/L8pDn/RtMrXQzILawPJTj
rVT06fVU/7enCU3sYz9eqTEXQFV4sGdBvTcvwJZn+qKqLxrq3lzgJJnMngCcsCS/0QPFSvXrOSB3
DOSVGduMFelxsYUuIs3lwXMjdLBOeRZNqR9rs/2BhKPcxovvpZ91o4uMdHkmksIhPNp5i+Ws/O5m
o8Svp4sKdTF9lpKhKKxtUOyz4UDMivpp8RfML5efLQ+2DKNtmdCmXcylywaWDf7a1Ow1XZ5VlreZ
ZFAcMpZimOOSdM5O7V+XN5PlZ8sGEr3gIy0f4W8bTBRSLBCrr4txtHB6DoQWh396SIvZTRqEGnkz
SDA2eWcCQUjzfL3YcmnbFafl2e+XfqgxbSWl9m8/X3b/3372++Xv3zcXU8jvLaeBjcMMcDUTfQ5g
+PsoLq81TXEoozo4cfLr9CwjXC4WVpe0DwnNbOwM+YWX7Pve9SgiPi3/gThRz6jVcZCDqs+LMXjZ
rpxyzo7lKcSYP23EyzMRuvVWj5vvy39efrQ8LG7j5VntuTWG1+L4e3PLz39tsxgoAVoKtdzCHKaW
1wCnwi+0PFseljfaiLV4mrTWOlJPHn3PI3Ga1HI7J90uTuwUaP2JadLKCMz0uBzmcDndfh9WMje6
+aJarqRhNowtD938zHJgBZVTFG61oB9OpcqHk0F5nvIeL38/LD/Lwol1IiTQGFKFAnaUFdvliyya
5uUBmifhREk1IBBx8xdSFBA2IRWAw53PCKhqNauYoIqYSbWTDnkHY0Thz9PHrZvJPdwntFnuM97k
akWneR9n+cAN2dmBP/mRReGLyPNHM6EY2w/bkS4+HZdAW02BQHEw7pmvGWcXAEUkEgLNWO+taBm+
pJFxy4zY3Rlj8sP1WAbRA39xCv5g1swdRa5pLS/e3NE8dnltEY0TBvvaNK/wRYB6lUjyAkgM1ENf
jdK+NUYcXAIL0+U0l50j/+KT9XKSfMAVCXBj/UVVjjY5DdEVUi+gGRwZNogcYwUnZ9w2Pn0AAIrU
OSG7pmmGniUhHskxr74FRM9sr8PcGm4bKLJOfNOlRyh57a+p23VNSW+0HTd23b5ZaXVP7WwP3Efo
gQDQ5n5X9lsD92JdNB5GtOQ7o/WG3h/fJ4j2sUZDMi7H72Qcr4i74XDTkHVHz10Fyn4xevmp6aT1
ZPF6kBDbGvosoyexagk6B36N4zYb6eCEBmsIbuER7ujQJjAjakkU0HyMp1SDroEffSujMmVFApFL
GMMRLhkJXAFAJpacvn8fubQRYVTswxz8sFRwPL2NmRIDSzeH8gwYhF1PKdVqyPtEigJ+tRANKgcX
riZRvCZ7rmaBBlKgO+KnBWxXj+FOhSntc098FM4eSMEcd8WMX1XEMHf+Q9Tc5SQ7QGmBjOi1IPSY
02wa2J4sddMaGxVTL/p/BDxZptj76GzgDZVgPy3qk4YRXb3KfBobw1v7TtOukUU8Bl565bvXKzVG
SIeBAe0ktOGh8sQqtpH3KSd/5er8QzSbZqJiGtc0tpnvH62Ak0sI4+BPhKbXZrifumgOVtG/WE8A
8Tgaotpwbscb5oYQoCh3DTu/UW9jQ5CVKiLg7P0I30rfoIX0t1CdiPLKxOMo7R8+FGkSWFRCFn1F
Tu2qrXRj6xvZSDsl8/fVYB2smQSnz0w4fabDNTMnzpiJccBgRiz4UOTymSdXzWS5eGbMWTNtbgA7
h2sxP08zic6dmXTTQqcDUzfNvLrlRzBUoAL04lGfqXb2AN+uBnRnzMQ7knfkUc4UvHjm4U0zGS+Y
GXlaCyrMnLl59BWRboLSG9ASH72ZrlfMnD3gNiSMzew9a6bw+XyDeubyWTOhL4ToU8zMPm0EeEZF
Z9p5M9GvnNl+Jg01Chbw/oaZ/Ecixgs3iu55eWiG0zBTAsnqi2ZqYAw+sJw5grAl+2dpgckBesCt
cPqZRhjkjaiP7iNTc3ET70zlG4xVqXeQkqgYv9aItwzlKbTMS0Fj1u3s7lxONt2ChoiQTD6ajSkf
BxHtxnTq7nGXPJV59R0zqMdbI1Xr0cxvjtVUrN9Ff3RFAvvIr9DZFILcnIwMscyr9oVVk5vBIq8r
8uaMzPuT+U6yiykqUgUcIqaLVn+R8WumYiIZ877a+sSh+kb/jMCDMNiO9B7hekydFNPCVL+Wjmtd
bWO0ACogThzQM+wcII9cyTEoInjXNADkGsC9uFjCeig7gEOaEwxbileEdmpvpC07V7NxLwOSq8M0
ldEmy2boJ0XUTRU1szY9C7eowX+OqfGEoiJ8aijUh36TvTj9eZxqD4qbw7iSvGVi7C++N6prrEFF
nEU3ZUWNkhzyUzBVh87hz/9rDbGYbRN/sVW4CK6kCXbOEA5g+b/ZKqbOiL1ImuqQCDc59B1N7yYj
hRS54IuLXvFpyOpqU03jzp4FHYPTRP/NRzD+g4gZJzQDqi5sAQ5GN2dDwPfPxygP6v/7v8X/8fyw
aTFKqUOmoXTyW+MmyT/YaD0JHNzIPlKD+TmCALXzii68swhs8YyMwrkiaKUuzQxRXBCeZ2mp3gmQ
6W7w3NBmPrJC1e9mzedSpPrXO86YpdV/23HuzM13HFT3Fhr3v35qvAupGRcDO85rnG1qC/cYdP6d
MAF4IF6w9sRyETbaiWPnkATOkin5mDDWWqRMEO3k15b3OWyVcMMvx9BfC2o71ILsn+hSbIvxiykw
xZn7ugAnl5GK9Msp9ZcMhv+Vt9l9AdWE/Th7dv7D55+Z/47rOXwNwP9/2etjHeOPEU7BUJczdbcA
a0VNzZewK9pto35ElZGvkTp1uymV750TMTxY15jsOJKZC2uLkv/Su182Kd+HyXHfvbkgUsbqgyvv
Ph6U2hMWCO8/C+H4xdad1aTtejkI/z9J4nlUUJY+meXlm6huquh78xfnlmWYXKj/td3rFkZ/JTP9
+oU/rV6u/g9bwF7SibyyBTVzrsg/rV6u9Q9XMBRwQtuuoZsCh8vvFAlP2objQRpz+Mc2/2n1Mt1/
mCCZhGuZBkETsy3qf2D1stjQX05N6Xk4j2x7dpQhRP67dcTvqVuFoK2PcIA2+NXGm+8NZHPZlNWz
wP4y25EF0ZfbiUflIbxLPZrAXe2+lx4yStuywCb0gb+trO5YBrS2K96HRT3tEpwQaZHZZN1BGIYX
OR1ylJ22Vz0oroUVQV05QcYZgY++kWwoXsEbDb3jFN8VjZGsR1BEK1v/SBI93MrcdVf1c17s0VCH
ByhPBDg4DNUDc49/d/Tufw0rf7la/5NdYujsc/aKYTrOfFj+MkYi1vFF71nHSZPeITAik1RT7S5V
0bgn1ooUH4OCRK1gTk/mHZKigzEl3zThoFVWxI2OfNNGISFrPVqLzOg9hbCcadfKYOW+czvmt4Hn
vI+sU47/+rML3IN/O6Aurj2cXI7tICpxLPNvli4/NFLltFF59AP/PSspRisze8gGBH1ZQ6TFOIkb
VY8cHsl6VOS+lbJkyli5b0hme6o3AQx21ClrmLekDBXG1unRgzfJ1hliZp6SUnsNsS8rvzqFl9c0
yF0q3IBAbJZftZ2eTZLcVhkgH2FMD2RtomnQqp+ZjQhT+c0Z10ZKhvZwHrvgzTKmKw30boUU893o
ghepGkBKESLtiRJVh+iFxJ+z494HwDFWtWrbXYS2a0Lh6E8HrTOOmQbCP3KJ7dXqLXcgYh28YZNQ
Ttcn66sKJ5SXTvd9BK5VuoQx83vrPkSRIqptHWisHD0SlHLvhxGi8k+BtLiEzqEXIn0sNLJDajlv
ZU/pX9RlS/2WEDjaryVx3p2hfUecSFaWbOxbmLYHachxrWNTJKQrJDSp1S/kzBoryCmU+XV5JEfs
OTeImasGJAoNG9GKoGSRYz2QN/UdVTBo9p4475jQVG8Un8n4PHSsgJLB+nRDJEAmSLGyuY9sl3ah
slYTWt0VbZ9zkrk7pL0f0+RsPcIKVkVlgZmxcLBEWX0trYnw3dAknn0y9jLPP6dkdNeODfeSudSm
7ap3ZRNwXvSRYumKq6osjBZhNjjf8JyB01kDgaXMGjvpOqKaeDP8Fl0KKdK+gApYtg+JRs4CU5uU
uNQ5FzSbKN1R1j5lskFfhhMhhEQI92wXRvmn5mQDm0Sb5+tdzjJsegjcHEaOGj8yZADdWK7TMn9V
o/WtauovmVIQs9p36dL87Jr8R014nRFWaiWi6FYlDQHcbffm4E2YbMDGBHs3cmQRoE3bwIUfafln
NekkT+rWO4VBNFHGtQTzuC7AB0cjsloUCsicRLCXSmScPyTPAsFA5okyTA8p/IbEOzfdbezaPXX+
C17JfaPFaMb7Y51U36XxYHrdiZSbF8R/6TbQh09AkNuypXxvxtuJhG00xDxMIwGYM9WZxHuV+N9C
Qv02WtgebazqkDfCNc3gNzeRz2kSISKcLrEKdSoccUYhO9APueXQuR4JrSkeY6f+LIz6I0zp5ATp
zuZKYlbZfmvcg5nX/DksAQS/HGohWpQNvqBbHW8kSzuZO89TQWlLpl+16/6BOvdblY4n0jQ/Qeao
tdEwoMua/MPBu486+z3meNLyuiV+dE7KeN9U5QvWtVPZBffStr/7Nl8gtz6tsa/2UtC9yf1HN2ai
PUe2kVRHfcB+TC2icS1UHDQfwlVApN16yrp9FoifpCCQDBgiceus9KWFbs9kGqu/I32uoQg21YR9
wATPEtVg62tZPJKKshMJetCpIduASWC2Uql5K3JnAwV0xZZBg7v30ZA8xM6claAdlPQ2QrmIYO02
2Mq0Y7j2wMHVd2SuQCIOCgsGjHGs/fYYzyuQ1P8y7OyCLvHJGxFC4H18USlMT4JXcar0+v2vv5s0
08YnzBdAzCGYCJBN5Ga+vse6IK6RSwkxwdGnfmrG+lbgGp2s4IOy+AhadfhJigSJRD653ZrJ8kDc
+0o8zG/EnnxPiDFzBu/LaPzHwEnBsYMojfx6bbruN3cwL4F79pOjrL1g55fd+4SBmzVfKTxOMn9f
pNOwjWBvh6QHw+snlUlXzr4w/HolMYwijLMR9jjhs9/b4kA07tFASE8/1MEYIoKdsPqb7lXHvBFv
pr21YlRDiNox1xVvgVedE6SmTTov3ScLqvCnLvNoA7T/QkYhZHmPCkoLnTYO0fnnNRHlrcv0u5HP
5AMBnBfhmgJ3fOzxpKOHAJZtI4rh/vVqRuEBCi4kpdzod6Zl3lJVvfrhcO9IzBF4m15FTR5rUv+g
nVMC+jd/mEgyi4Z2UM6Tihbiqsu6anlr9MpHZXmXHFfOqNyGpp35zUC5NKk03yCU2IQeidVM1OEJ
ZQWkZTofTjKRJzB1fwxmiwJzzjbJvhx90E9obvtD5DgXr6etTDem2hVmp6gK2regwXkzIkYv0vYZ
XTWhTvrI+MK9Z0S7aSfie1ZWwFj9YiOR5a1YP34k2GA3sc+iW/PfqhCWtE/FD9NNjmhaJ1uEVoKv
XzMZQY8xbI2uzEhRD2Oc57HAVgZ16NF9iu1ho7nynTRFb9VmXrj5FqsIjdaE39M2P20mInGDhlAz
GgiGA1E5EZbEpJJ3loudemo5FVXj3E8uX5CGGgBZxcjSY8iMmureImAVDFO2khFGKFeZzS00SCin
nYerjYrVuamDH5OrP5dDN634DihoOeG1GqOQFKuu1YsNBAKKrk7xM9LppaUCHNRo1ttsjPeB8DB/
w8DLGtNHavHczIL4zkdcmKIgzuS9bvUcbKv/MUVmgyB+3BuYsMKqpklI7Y7BpcTbKJ97Cm9Ayk9G
g+KJYPhQnZzCpqBCDctl3PKn5hOxO90qTonrzk7ja++3b5Nr4YYuMgcK36VHT5UO9kY2SfMx7zpU
xKTPcjwwdb4HZfsDaezc/9Xfe9kjFM+B/VvyLRDZUyYRwraN2NaFeJeVoXbSilaNlf7ocnpvitl2
E6EuR+Bw9lLtvm+7bxY3ROzZyKr9/IXkyIEaJXXnsixe3WDCDZ8SsFIekYc/akZ/i9Ev0Ld+Zvp5
wm4MLjOyV7ZFvduf5uyBVc1vUdC2X5Zvx+1xjZ1shU6d8j5/1nSsnZF4TwgWftYxmvJxkK8KT2rH
N3Ssetsn1sH175yxvGlexQfHZxqiW/LTWYvsRrvB89L7tvuaugzBTIJouar3HiakraPontp1f4T6
KY/NQMOk6wkQmLFMDPViNLZlrl76ZvyYStmiixeHQbPw8aejsQLsX6zznsAGFm8nyO7l2oq0+IAs
gd4m3hPlWJhMpmhrqYxildffU9c1tlqBULbMjXqjDPSdFZ0uoCnQ1zpUi1b6jDWgAwbHCiaxTCrS
Mcnx2UBVnpo2Hd4XGIfMFbSING3LfY4TKkf5RBxuAz+ekNon0WLRiVD62PG+LQIufwpqzEvaA/qj
n1FQ+dt8mvNDYnZ80pPRNhqTgfC1olarSG3N/OqO+Gb9Mc/pG4ogeigzmFZEmxKakVslAxbeXCUQ
MNfHISBBamaDo8IxN4hMBZntYpq5pxxEgmNLqZ1Tix4FGkVwz4G1cVI/u8qspHopE+pKabOZ+/dt
Sue1pue80tCLMaSBak99sp9+8RuXg6LnLGQcpMpQ3xTNbx70hXD1z5fLGwLhSjW7DZc3eySS9Dvy
crO8+esXzPu0mgZmR3RUf29ieTbiStiRbXRftpBm8WB4m7HUub+b+zCYnKPWSkFufESTEHlSTCRY
MP7CSC7Ax+XjLhtaXqrBuM/juNuVs3R06Gaw0PIU7yFrDF+Rxep+DLOkNA9Nkp3sXm0lXeijMgSR
y7B6TSnLfYR1/ygr7DutnYYnrUgRPsMmjEf/2bIpAy+bnzezPFv+xPLs9xvpDP+B/UI+sc8ABewH
c8roYAQTmc5xK/sLtWF57CR4ngwfFZFt+dGrdP3se4THpSHu39ibV06mTaiiVmNfhCeweO4xRIa3
wQ3FThulZDyoc0RH6BgDUcd3oR+k26GHlK+oIXJ1Tk8IIMiL9xvjkVpfSuMdMyszGWZ1Kc68oB/t
jeUUCkcUIpKSBBPbENHJyBJBwDGC6XEWQEkMHlvSEVZZgaGu8F0c/QTDresk1m+EAWydrvjG3IQs
1cCLLlFYvTY0AZgx5lt8irtRZOVVb3CBaySUCDcjBAiu1E4TCsm54DPUZKxfKIp+UGv4PlVTcswy
Zqx15Z9ajSYKcUE4fdXK0pT1GIr45I1tu7LtKbo4NWNFrrhtNJliRhja6beJm5Mbo0lNydM4I9ZQ
O8vtyLYKqoeMXtiZHojcir56smgjXfuJhRVy3XrXtLk4O5Q9QqcKbmJAQGCQe8d63zrS64kfqMo5
q4DLh2lH/tUhT8Rodiosbma1luXnXDArgwZRvwQ0IVeh5jHTxKuz9sMufZcyeCD0QFIMiIddEXXB
cz/lCFgZy5Ve0HOYmqPX+yZ6vf6jTLJhL+mVXzlN3I1rNDkLc8jxjoF/GqbLOewNec7WJR3Ox7FR
FFLS/J2KDEs/5Y03y+nukyQmdq0NvmwykY6qsL7SQYagJrpkOzgok8aGHg4TTvRifjCQKW04p3Eq
x2fN0cQmyWmL2qnxCH7EfQ60Okej2pKZZWCgKWvnfkChuHYThceoi5m5UlyR7arTrfsRiR9+DZFs
F5EItsL7BIPxIWqHa018xb3n+Xd9LNKDazb1ORj6l1SmxYm5OZQ+ee9u8rzFLSjol0BfPYR4U0KW
J49AAP4fe+e1HSnSddsn4h8QBO42IUkn76qkG4akKuG95+nPhOrT6q+Pvz8XxSCNstJAELH3WnPJ
XdIY2nms5M/YbNAb5ungk+JnnyKcZeRLhoKGHVdWtf4ZMCPxMBFzFYv1n61BCywbyr2k3XFT1dCQ
ZR7KE5kKbmzod+GYqkdYEqQNO1l3zFqUoOOTRnmYubqJQCoKbwEEtQD7SUtECXaOZVH4UR78wv5U
PWgTgarFYB0QGhEmphl8YdryOjQTCS/dQZlAzfZFetEHtbwYHLVCn0hYiYdzFGGRsEbMp1ZUYKzU
0ger6D2w1y0BVqxD1ZwIbIsjYVh0hTldeAkpzViEoGBm6IpgvDHokpxsc7qPZw2OsrG0bi1T46gu
LOY1ozK8riVpRSiRcgnkpZ3iZY+QK3TDvv+dZF1020/2a5DrL4PDdGZamgO9wOa+4ZAluCg/a/QL
yNvUTxreomqIkGfNCzMkGQiKEfGbHpfDQx2Ge4UIN1yU4T1605uADMI95XPiRehK0/D39EK5VDa5
DhqOTjKBXhY1c4iTy4tDnKD0tgX1FxJGqSrs5DTp1Q5bUtHcG3F+p9gz/muZ08CHxvMZ2HI6mLju
XbvXq0M0FeolUuZbZtaJD8XYPgXKYUl751ZVK1IaSN4DETDfQAkigwpdIQePcA7Yj8wbwxwZY5pi
PqhqANfGLJ4NZfzZDZp63fyoGyV+6qfeS6l33NFN2YmJqWOuGg9qqOMSCzMJC0Xb1wLTu8U8nbCO
hun2mHq53or9ZJDU3U72rzDP58My9vVlyhavUrKtYuoTik2BzZTPONe7I+09FknU4aBvOMdKJQan
6YqrJn1uRHINkAdRRDcGSJ9cu6sueYmKZsnaiyhb9Z7K5Q7wLKF+1TzS13Vqxzlb62bbi+Orquai
rNSKxQJp3Z2aKxbCAdfHCHLtgJBvptOWONW8D1QqSkqDXcvNFEQys95TvFEwZRNP8QWlEdWzqsBV
pGq8I5Og38eb92az1fzZjVebDdOa7EzQjF2ManArslX5TwgjsxDONLxa/ohh7iwdlvHYdHOaPdZ8
jlrpRRateNYZ5ICud20b5P8vhK1mftqVI7qXVc46WGL4azfFtHRSB4TduaGe53Wz7eGrRFQ3dKR2
bLe7OYs9NUFln65kcLnyOLe9gtU483yJCsqcQp1VT4Evlaf0cWi75YRPklTmHGRnYjqeinJpVxmG
oe6bdUJTm4iuTC74e4wPb9rUmDCTHMANfz+4PWPb/Ou+75uqSvt3R5KZcJuQBej3n9QWk9mQlMJ/
v+Cft7Q98c+uVlGvNaIw977/+h9P2u60FXNwOYMyd7v557/d3sb/sOvYWsXiF8zN9nhUB+auW2mh
36/+/f7/l/f99dYmztK4U/1qnR8y8oU7ifp7H5Sxjj7MNKJdW0bJfnu4ljbaNWJ7WLY2D3FoqScT
UyVLOTbWSpenZIrsdLuNH7dD7EDcDAFt5R4+Dks2LDWDZw796i1QHrPCfjKdvHTF+otzHn06FHrI
toIwQCootEiaGTwQrlRWeuSlb4uMvJblnAcTLB66zfMlAwWGMRkNfbiq1BKpvk3FcmqG8VeUl6Mv
yCRATdqLCpeUlZEzQa5UNBs4DSzidDhydpApvMYYnsmGjndNWj3GsfUVldWtY9ReqDt3pRa+034v
d9qQ3lB//Wp6ZG/xXT316m7qY8urzPjEYvvnEFdkDRm2q+X6h9kicaHM0+3UBs8PUTYmGj43WUgQ
qKfPNCeSFSLO5EUKQjCLUIhd083Xeql8YcsFGqk9FqN8TtLxKarnat8L+27rGyBuo66bjZ/6aHhh
yXrIFNWPRv7WppTcVNTHwGCOIj8N6hog3YzoX6LutyQxKdIJg4jSS66EB6GFb7jwY2YeKyzbFZp9
IT4uYCoY8b+NXsdML+nJ9ulLww3D4pFAiAsuAELUMLrWyDUMeSuMnrAj8FaU0LP6ZZiNB4BTiC+l
PHSx8qulD+45bXwr6gkc8/Kclnh3NVlE2N7Kq65pj5XSnDNmaWkapOeqC8IjdqGHKjSHmyH4ssqZ
SVBNMmG0hm4FLV4pBFU1wjgvJgKCb0LH34I5opELQi3MvMQLP0+6jX54JCLp0jC1cqvUdjwsUYzD
i+5ajEFwVpjsh0r90NXPczqPX4IFKe0zsNJvszL69RSctD64qY3x6AzOdYf3c9fp60T8RrWTJ6k5
uM9L59GavASJqoHCrBuucY0czXj2nO5tGFtJUVNBgot5bNAIWw7lS5W8VCL5MQVRQ+m11w92lVwA
oeZ7ZyQ8l/XnfdTYgWeb1Uep57xloC8DI8hBT3RMcL1OJGJtGj5Hz7gbRa3xMs7sBbSQ1kaX21e0
HnKsVmgRjemok1ecIkxAWcOUPVyXLWZZBl6d/2oUEj4XMTDxPaLSQtemFDQa4GrtloQvsBrR1jgz
qz/W52ebKKX5wVEgk4Pg+GX12a20ZOeKichZDIUcjME9BhFkREUKF4P5qq2b894ygmdghYdCbV9Y
gp1YNWBxx8u0k6pDjpk0kNyIwKsmdIJBs1xQsf4m9zGN0scyc77skSjUoazgehADpSOHB00k3loE
FjvZTt6SViQ+U0d1RVZgRzQB9aqScDeq9uJHmWEQQAtM+SeL6UO0Zr9ToTPtGFLSY1plZEalu0n2
9q5agGyA2MDck/5E0Hzqp9ilPFQRtpq4VQHsdSreMi5qvpjolVRmzvLkXBnazfoPmTjx7UxUKWvq
+7TjeqoYzRMHPCONSSin03RAKwEeNSWFOvLSKEkvXAxBczHpwUMyqSB/4IS4JJmHFBZQKoxVT8/G
RCIkwpucBgGXMRiWgRperYG2plN46qwQUxZypc7wIxXda0uRhwjhNPIXmD582mbyyhQu1NICZbfT
n4Dc8QLkDaz8pn4MMgsxmcxu03ahyKT8zCeLttTIeWValOnMN1E6Ae+XLxIiCl0v9LasTehlQQWV
81trOJ8NVRB+De2NWPVmQpJGeFCyTL87uo9Nmj7ETrnHLmUjsQuf1zY0PS6sKojTDraZHVClQaLI
CdyyUjBAeK8mNwiYwGvpAv/OQLk4g0rSicv2SAiUO6dbP35nxZ5dMzVvgLRMjnXI6oC1sWTlN+Ep
t1iRuK2h3nUKOHrAqp+ijtpDIuZwvyq9aZ9hvOAQBNn2NMmvwWbdWxsXY1Bup7VM361nZNEDQYVC
LPrYXEWku8hRPkUEDS8rP8FRgXof4OZUFAgv1zaiHWMg0ggkR3ywzKMzddUpEPNnzRnUUGxWNO1l
IKZx183xazB9TcpcQfnXPZjoNyNWTV2h4J1y0KkUTFXzK6VA4FcVDQNqMG6XFVDCluLIOqlxc1/B
OHe2SyJWozz1JZXXXR8br7FGrzhJP/VMZHsjW6gDJii8nHC8Xxr7M2UMrRTj2Uq1CwQdkiI1cavk
w7TvNfnetfgnOb8bt2t5T4T+eoWix25QmLfI+wgnLFpnZ5ONwtnOtw/EwGUGkdTbTyGfaKeRWeA0
OQPVzAERqI2fO8qDzWm5yys8EN0wcNgHzmHSndTrlGOm/G6yVdOHLIfaD/o/LYd6kE/1S5rdZqUD
qnEZxa4JXV2vxHXf1+jYKouMgxtVhbxT9fO+QGKL6piBL2GCVC9MDkQWHrc2///X4vyftTgOao3/
jRYnzd6jMn//l4Bn/aO/9DiO/C8Uthx5+HkdpBIOWrK/9DiauoaomSYaPaGukWc89M+kNKjLlmkj
uJHWGqL235PS9P8CCGsYtimkWP/2/0mPg7r5XypB1kaEsQlkObwNTV/1Pf8hP2mG1C4A3dRnJbYu
WUkBfJyZGlup41GlfRmxX1TTojCfINS2Vx5TW9PdsqfYGKX5bsMLceFgmFBk5k5z2p1rWjRqIuXJ
CRQgWhLiuZRnXHSNzpzuFI1FfGESUKkGDs0hkO7YdB9TrdIPa2lY5THZHfbiyVk7OhAzfGk6IA30
3AGcHg5eEjGpgW5inSvTeKmoLLpNi7+hwRF9HtrJOm973xtFuthQMeau+EXLwXK9PlNQv2Qduu7W
I1DONA9hlyjpi0MT4FzN4V+bsK3EGewGqzXElrvtJlNZ+ANLC93h7ydvD2ybeP2LbW97lW1vLpjG
ERS816YwQdT4FbUjCw47D13qEPll26han1+aJTCPRoIOZhYCSxuL3D97XUkUMIAnmoMDxVerOwWE
R0TloJF8M9fZxXGUe9zvll8GV9JeNHRTJkVJPSwu35tEG8CSmKntbkF2f9Ls6LN7A+4xeh+iuuAc
IiQP71xxl5sG7IZWJIciJVglafI7MdqfOLIxAtG42ONwxOzMyjCK4VSsyCVntu6DMWm87f/EmFFc
Ervg4lzgdgstz7aV197G/KEPmT/USooJeFqOIJqudBtB5Nj00JOmWlxXmpHNHh4NvrnQVHGU04SJ
5vSkQEOz4OlMFCu0iOj2L9ygxfXgsLDhzVyPbQFwTl6aRO+vghnvYyc+sD4CkJyAjBWo565rhZsa
znxPN0quDI2xAJoabVZHw+NMeXpKnfnKnHpn3xitwrTZiK4rI4n/bLoFelbmgMqW+rEFZHkjI7hZ
EWjjgz6GTBm0dECA0ozzgYyHwyQR4diQSnciH68AqkqsryAvqb3B7SuNK/I+zYNlLy/bY5AiG09V
1H2OLYDLDk8wE9MGKaQcND7+9YzH41pb33nXRi+DImZiuCOgZjwG/EK/NuMcG7ZheZG6PJthgnBk
xb3MRKNdNSMfbTRjvhMjOzjIiqylC/1l5oI94ozFStxfm/3qvGrXFWnCLNxvzfY/7hub1yZKbyC7
rv6sKL8owlGPIO98UYQYgJyyw/jF3vfNlvdC8WK9Ew3yXsmphDJCdqCusMJpkv856ebLdktM9IBS
JPeUBC3bM+nF4NII9nVzvxjhM2VEGsOzFBdUDiBamjNeONp6sEwz/CMwsmcQPpnip+Fwo6fOdO4N
wEhO10hP1DH6DpOy2cme7lKENWdU5WI/2PlbtKYRjWLGI++wEOgEM+VyJMXjz+4KWmkwxB2hV2eL
+5nZ2UDRDsiWWDdj9i4NfjnboT1cUKo755sZasA2RvTkcbvLaVhVaVCs9qNKX54M5QK788i6nOom
rWkWL2oJDLepU3LY6cqQpyGIhsrM5DOdhmGPZbE+J+tmXr1P295232QPhyTNjEOrKRhuAkp7i2Ye
886Mj9XgLHtZtTUrR+ddb9ZEjtWttb2lJQ/ftbjR9n++yZ7CfGlPikvmUEMJjXUnFeMj/pnaEzDF
mTohpyHwkg4yBzbz5Ei4ageJWQ9L4VpbuqO62v+23JxOrU28MiBAqZe1ZFyfu0TPgWOOvmqEx7gg
3r53Ij9XiIMbku5ZX2YGZduefFEWT2bAlx4Pa19eIYRdRSyJLUItaG4TZ2J2uuONVOR3YtZpQLUk
/4Wwhoc68g2W44U+OKcYVWhfGEdl1S6s/TQzH7libLvQBovzlo627TEPx4gSkzZdKrjnnXyi8bYe
APPWglv3QIk/dGpf+cEawhmvzj3TQMbtomEvzkG/XsMy9BVbKBNStNmLk248K006nmUhe8KZWZ6E
nT6fxSA+hWWpe4zp0teX9n4riNZjq8PIAJj3arS/Q01vz/TtZsJb1vgQyxUGZ2rhWCmwnAiso21+
gVFs9tszsxJb+oR69s+zU5NBNAjKdhck/d7KE2LpRxEfDb3zm/lUF7NNo2ukVMSQiINqVoAuyR8i
exiRUZz+9dm3mwMkX+brCziSNrL/fA1tMqxpy8tx+1K2jbJ+HcZkXmVi/hgL+tcLdIKzJOJzb1AQ
QJXmqDT+Yov2FWw9laMjXQ/Q1KDkPy+ULgWF3aBeEpbpg3NebiZLL48sxPyWvvfZxlA8GiVQNNoL
ux5w9L53Es0LNDSisUlSGyFvFgKdc7I66lXKfhNpLZupXh2iRxWQlt+TxYZ6cKQrOln9UTUGDxIA
X/i6WcBFkN1UwJOz6M7unZUfUp2igU71GsiF7BQVUBxAZONaUGGu2YKovklJ2952X7v092rYdP42
vG2bLaHs++YWUJbHCiWL0Gq8qAy5vBK/uZ39IdwuQmzWgWDbQH8k0DqwVtFFd5WEyB8rVQNVDe+N
6jGbTkMSIYij3MagfGFIjzpoaYUT71oBKqEyFzRx6tufYLR1vN3ey79uLoGqHAC5+qjKmRc6rhbA
OAzSyuQEqmfWxnb2ozUo+28V7m3TKpn02pxvpFSB+Gpwbw6iM75ypmH7KVKii5CKtxTVdBTFkxKY
qQqokiMzAqpbioFzaTs3nS1ET65aMbsDvIQlj9E5qOmhG7tkoCcNUfg1q2Fi8ocgSUa/tQQDc62n
l56q3GHL8NuC/fLN27ztyrWmvj3y/bCWH9u+hyv792PbU7cnJOCLTtbwpq82bWtMjONIPOR2awN3
bYmG3zf/7OlmetJHhvbaxNW53QeIjCCi7XusoJkNl6QG8VNYQFf4xIXAtAoIQb1KAGaCqnBOQ6Ww
lrTyeR83xW9ws9pZU3TtXFclSBvHQeRHJTlbY3e3vWTdK+K1frztbnd+P+d/dp/VTqNbKiEC+PW1
vjd5QRiIVpNu8Pf9//r77QFzIe9o2+unWnEVhRrKdupVVR6Pt9tu3ZjQOuxJrPP2zZEpvZ7ydk2X
5zjpJcPi35fQ75vb3rBIhM3bw9vt7TL7fTPXay8fwORDEQb9rqnTfrvkbEFuKHqRvG63x/U8MtAW
D3k74vTUiDTaNraKWY6Dq7dhlY3uSEr01baZLAtyAFdkNzNjJD1aNe0IP0DA6TBEn+cZIGaAkrU9
gh0ODjPq7b4+bulPZgVNE7XTGgTl/Gcw1D8e+sdu3CcjYJw1NGr7q2KPUq06LRajz37z67frRevb
vt/navvXI1VqLs1le4jFC7qPbXcLENYis8S4tp4zsz5xun6/iqDkDTVuGrJLWFKnK2uWBJT7VxHL
nxf/5z3fL7lhBLZX3O6bWmGfegtgGLOmfz0rmiN7/vPIn93tf//zRranbrfj2uJZ2+0//+P3S6lJ
UbvCMbviYlkzA8R67d3+73+9iz9v+/vh71f/v7ivzC+JVavN4M9pcFqCeW5ZlsYQX4TpQXyv9OWo
jtTKCjQfSzwKb9LqG5moC6ojzODDUrwksT14pVO9pJU+MJldDL9oVEl8tHVHmE31kxXxF1P0d1J8
6z0ElsSDNQOBUPB0rZQhkRIGctg2ep4MbKp9kgZnE8KajHoUfoFBpaylrJzFTud3kCv0MuZKY7c9
DWBk7uYwPC0jrOi+Vn+YpUTzrmkuStULFO+LEsXNLhGF41I+G3yJ3WYe+9bPFC58puV345zua+an
7tQlDedC13pJW0Bib6rsUBXdb9TS8ao5D9xIHV5FN1G4NH/aSWftrCpJAVkOrmwaf560N13JEJL5
A3ApJtpUyRZTQWPQmzSxlpIAi/RMyR1CWisvQDiIJYrj18juipso+jXOH5kTHBK9IKUhUQY/LKIf
HV0dZKrRSdYDB305nUNdP+hddQs3Bch0CHqsDftfZpB5leoYBxFQmEjMwg8bVm990/1QLPOXAXDf
XOsY+cy1lT/dIfV+SKeAdG7faNAmthVwM5mZONn1D7p49w4Vipch/6APvu+Zct3OffaeN8x1a6AR
eqze1bM1IxPA0Mxe41KNZsUhoceElJBHHcxJn3WnMkU/qmYyhOU6tTDr4Wg3FA5zU6GFgG8YTQD0
Frt7V5c28qYmfEH9nlxS+k8u9ZMOylKBqSAYD4oEcDVBVZ8oX/txFYHg1+33hCP9nHCldnFILfgu
4qdl0p4Da20yCOUa1sx4JhaVaFdTI8o2OGN7Bn9Gi/w4htqjPTbyoGflKcpr+RBL+9GuspuR9AAu
JPTYOi287VvE9/UEkVwoe4eqBrLzIDvEpnNQxrrah3l/VcRJ8EsB6MO/2qUKngNpgqmJdkvdt1Jr
qdkyTMbMrXY4P5MS244hUV8s6q0TN+opDbvmrFoJds95vnVAWmG4yRDNgJZqOV41LShdiYp8qGsy
JLJ2L0d6EDYCEX8SVoeqfrwTMAwlWrJz23UfYl1b2qo1YQ3+oUibYZXuT6ZDq0kkkm+UOMyJOuPa
XsCxZUNU74STJhcpBv0AyvahcPVkVn0l0wLIWOnPWjc+jNZ4kLaq/iSkGigkKiloZyqEfuIDIS03
B7GMw7WqXscYYlxrYhUpBahe9A1AJOgw0N69IZmBHAqQPal2b5Z9ezcXX+oSP5ZzSzND2LQxIsa+
J+uqVp30oVnB9eFEPIeq/FooqRdx4GdRdHQqLA1mYpNME5rdIc3AaMxpG7tE+P5CaGl4gXQe8dS3
x/rSJ608SFmi7DUR/KGMwv+kZKt2OOB0A/9PcYtpnr0flVXqOQSkzxDGhj75N5PcBG0MyFRYinSY
BgRwGfT2nuZJTkJKjosCCVByUwdatzfD9K1MVa4B+KNaeAarvwEXSM0klGgi+Aiw2tMo+JEHQ+I2
ZpK6RnaMRvWxshRC1LvUBwHi7LtaXlLVqu+VCXVyApnVB5r1CwxmewgYo1x1zpF/dKxx5cQqumtv
imS8CwfdxFxwAKL/NPbYqByz6FC0qb9iU1yMWReuGOP3BaKrtCPyHgXsKgwrgV84w3Ugmhe9MWi4
qDPBJwNftHgZhuyripFVwt6wjuj0CVjj8K3eKVPwmQb6FVJLX51gwjVbPmkRQheaUr/6kjZ4uUTZ
IZETCj2pI9E2bd+hB4x9ukc/fIWX3Dy0ZfZA3lyBENIkFDzssn0H4Nd3ZiS4SQVjQ1uqfTy99+H4
Ntk14IbxuYNTSQ2L1IcWtUA8PKPTTHe5QGzXRpdZmYhMMz9wPHVo3dzYQsk4IJKuaeeV1gjJUf0a
o0r1Rm34Iv7umEYDSTKONfgA6y5WXFkYXypyLtYvqLCj1M/CHAOdA1Y6lcFe0cjQ7dOqAOxQCM9h
fuQhEvioxr1NnuU+6YfDmPYdM+EGDRtLT5tLVQa+tL/OdNXe6w7IsSqWtasW2q+5QHSXxD+lrDF/
lVIhOnf46FtaKKpTcV7AHo/hnqwgHk+8DRaS0aBKrSN1qM01bvbyJmyh0JEoyLEBk5AWotnRRnFy
qIuLEr1KKFB5cDNVNlXssYwPBMO8Sj09l6yG/WY0Lj3e8ButiK4bFVp36MjBR4lzQ9mZQO+8m1ii
0YfsqRLv4rm6p7N55Cpc751O+okV63uyFX6gJIGenuAhBxYIZIxJ426krbuLxxRLx2owpNQO+epd
CkQDCb9I22YveAhBhSjityjvQoMylCzn0ZvkzFD4Yqbi0r5XUfIsF+W9c2IwOEFP8tUCCZ3l6g2+
MoRxYXSrD9q1jLTiYFS3eaHd2UvTeYWT1P6gTPvFWbklXajhEWQwjmgiEkjxDOiRanLEdZkCwoNU
wB4GDJBpXKn3VVj0h6ZIdMo8yoMsUYPn+ESGgcwtCC/oFUqclVMy7WCGwm/s2jsIOmRGI2mf+uUq
VvM7IBiLm/CT5cRBzOHM6AANca9Z1kUpwuhUlpVxlE3mB+gCgiy9ZebXuaFlPVdpc+mL6M6KQXGX
g/xYFRVaRUSqjGM37hD1A2AEc5zYoEfydBdoaoH+MfjUoumpX/geFdp1SM9xNXAdW+UY8Audmhns
IB40Qz8bYXKzkFUgFL0j980iAKZNQg/3mSeH4iMrx9I36mbEUgSC3mmx0Rj2e5AMMUVUpoC6096q
c5PTpcNxAIEzsRE8G2X4mzUHxXwZ9s6PRikeHOLfdxoQRErC1Z0an0ecxmNhZWeRxEyfVOINCc/z
q358YJXLhZqzrtFwkUkDUMcM82qSIYm72vzEYu8RM156NcbafkQuQFz5xGjuXEfrMmTJHwxWnV6q
Dt5omfP1imojikm7KLTm6fBfWnz/kOar3lUJqdhhzqzunaGh1myTrhAiJYE9STe+Li+UxZFfpcxu
LdZ8yk+g8yiMWHu5ztCXbtI4PtWm4i6MicmasWh0pfPGcATNhcm8TxsUYGU/aTdDk14aVT1j4Wj3
sRZOXGkLOrFZTCNm3FszutRSzLimwNBaugp3Af+sRw08hhJX0QynMnmUZpL4Wn8U5HyHRV5e5jb9
slBo0w+miaD2xWeZyF+xwlwrs1B1h0ytdiPxa7fjNO7T8algSngQZQWyOutP1ahGblloC4iVymZA
dNR7AINXUVqL28U2Thg/PI0ibaIYqsdUSaHxndJ2Dbj+GXDAJcDJgpfe0ZQZXcdCHE7kZXwYIGsk
sWxOo9YkB91sMpraFc3yCdOELl0iNEy/zFHXSO2jNyG+bwGnscCDYbTBVYJCg8lW9AVNNyk0P+ca
y1QyOBp59aCbj5B+taeg0WDCjq3v2ECI9NQz6vq1HSie9514kYIJvmPp97jsfyBd9yji3Wu2Ceq3
Jr500hZYsa0TICtcHkoBrmPKkfyqfOtzhJhcC0hoTypIy9Nl6FOU8JZKQXl6QGuq4pIYwbFPZ6uP
EKbk4q6j5+l26vRpFPbsDfaITqTnLiVQMNE0ywsprKwNArFHKooWBPsQ0rH2rQ9p0gGp7jyrIswN
/4WN9isnz9AtZq44Y5c9zQRlQdrLf+lQK2GyWCZrMrv1tFghRL4WlO5+i4jEj9oIJq9L+zO4FZi3
GOYbi7JvitbtqAVoDxPA+fsMyjsrHfTdZADSZrzOTP7nrDQgObUoyUb9VkUYwcwr3aNsTPB6a1Au
4/6tZ/x39T5eDlFqvjZd0jPo2YgJsXFpTf9uTt0TKuB7WVNZrxfqDLiC3GDZN/Ddd/o8vc9FzqcT
zo8hxzykWioCudok9QxvWkJaD0c31MhMXqzViE2bibI+RaAc6Bve4fVTCrJ5ktugOlgDzrA2H87l
ZYjjDwPxOz49VNSGeBmT8avBBo1Dz/DNcPgtSYbL0/UHhAnAb8bSTRZuljezPzrls42NaTfnzo90
AVRrDb/7HKBSFJ5Qcx2Y2r8HaYRl3WHCXDjmg9oW15EyPaVJsDNJqD13Rn8oSmMGxeMbqYoHHLvU
rpxk7A36RLjSeC6DAJmx9U7vN7xaKrT9MW70F2TKLda5UiNzRQDhNOvp0skbOkNkPZJvuYuW/FlN
oUAtRKPxa+nenM2kEZQUggwFB+C+YxB2qNaoXf+yYGK8YZEiMB/s2oVvq5rxDhaN9OcI6l02f0U9
PoJ2oe4YolgH6vnMIPELviYk2lw/aENYc05ATe0cBu3AsD0uz9gClYFraGh7Cf31XdjRWXCAdzpK
/WKG6uAzRoT2AyfOaFQpixTkerNNPy+Lf6lLRB5ObrwiYWnnBREdqFXPiT+sxqDmx+HYWigpJ5rW
IOZx+BcL4FuNWmLblF8ABtZEzhl18PxBNroAvp+cgmB9A+pQHLWoIcMG4XCt/OzDCRE+jlmmCD9A
NT022DgQwt/b5CY6CT9QnoRUUnOklbAz647LE+v4utdxJsTRc2hh3SYlzNfD1D5HM4g7U4lYIEfh
nSNKEJl5xLQP2JjbE/ezh0RQMAHHa9gyoM2acCf0TzpZEFgjmbz3U8EXEnCFhCvqjaXRIeyldRMR
TLpT57LfxdiYrlIKDLFBZHlmje+g1l/tXiH1yoS4X+Euz8bkBVRBJLTXMEeG1LXYdGBs44GGLzho
7Y2GrzUjM1ZM5rUAAnmBcboK3oIdogoEzOqF4hPO/9rJsFuo9c2AFUP2/XM8G8F1M54zG0ndIMRH
2YOxS/uh9xVW8eyND3Nl+WRoqPshTb+cRtKXrNVzYBWhD/ss3EcW7gZHH5GhzdiB806jkDhbXqaU
pd8bD1OpPPfjl0MqiGtqz6NBbEKGoXrVJlkmFzl9IBKvtI5BxmKRNhG6JE5+K+T/b7IEuj1p0FFl
3RiVStpGGWpXxTzwJCaqdSKZOCAdncoqdsmp2SPHtdzcbu8ihZ5gnUpGhuTOgS8GLeJDCwPQtLwF
bH8MerznSLfLfU3bXGM22jjq9bpExdMZ7LRAqzkh+UhhQZaGqcIQVoRAKGsw8waEv6uwvHdk+Chj
5vVOWO21xXnGRPbVrSEsTHWNPL4dilLbsUgJ+H3bOn6JUE16IrbdNM6YmCs/MV9jH26N+dqKP2WW
30FpNk5Im5B4MuXEiTLvRK1fA6d/xtRMg9gEEzEEQJ1f8oB8Q1YBjMFQfbUu+lRItfLr9DixsEfH
Wz1xrbzWq+XeCjk0872+/kZAPxzIuTqfD/yBO9QCm3y4Br1E+JSsWOxDcpAGFajZqL2WhJuQRjp5
ZORUiZkgMrYeI2rPO5BjqYHCIAvoC4bRHaU4nLljCqiAzikii7odn8w5eYqH5WGa4vswnk8kfNx0
bU60yo2RiteSjxAMIVkBnxWEk3BU7lpj4dBSrqZVbV0slr+uSZe+hDwC/ZA5/K2ehu8i0J8x3Wjo
RftDn9RfSWSRqsMCYcg72zeUZ5tMlspQr4cepl8Tr4K0gI9r1Cbu3+Fe8GvpgdxjzFYj+Wgvy1Mt
wStrr/QTUNWlHIwYcJMh97uco6WRRenaRgMO0NnHavO2WNYbisYzbtXraKi++tZ50/v+oyg+xjZA
Pk1vI1dBPAbdfa3Ubm4WX4I3my3VV4j0NTPKJ1Csi0uxMofuZ4EzTdc88P61YG69W2KGo6Se053e
le9Z0pyaBvQpWU22zKgRTCc5k3YpqkfDSC7wf39YWvs4WrkfIbrzSju4h4xOUXlovlI7/W/snceW
20iXdZ8ItRAI2Cm9Z/qUaoKlTEnw3gaevjeg6lJ9Nej/73kPCgukKplJEibuvefs8+gFb4PZ3Y1G
u4RkfnV6+lnqDJTq2dqqdTsUI3MSYmjuaoJMcBTj6jJE9a5FD+UUfU3a5kcW3GRTI2YqS0TJrXsl
JWdVdOHdhw9aaRLTjPXTElmzDsy5T2XIW98Tacr4jAYSi2yU50g6T377Ls0Gw9mXegy0Y9aqR82n
CnRwO6bR0xTt/0/SlzMCVP9PSR8Nzv9R0lf/IBn6PwV9y4/8JegTwv7DtOcodtu1UfWZ/xD0GeYf
lg3biubMHI2uk5v+34At+w8DRJKFBBCnngV0/G9Bnyn+oM9jOo50seeb80/9LwBbBCT8i/6mW+aM
/AMnpRuUn7rxL+xf0gBpHzovesj9P129ak75PMm2gXHQi1UHlQLrKLq3UFb+aaLpTOs+eXXH6Hug
h1CQMXARIkmr+PfGXXQNsbyM4Co36SjBASELWjY1k9a2KmhtLbheBNJMvdr5Fjlq1zToDMaTbAoH
O9U0ByG2+NMoL6ujLUSxbUNEzTEshL09ThB8oE3umqQfqLyz5NDJ/uxL8zNONf+hopW+Q+3xlruQ
eCcL/w/zFYxQdTAoojWq6DFxs6PPcpG4EvdiNNnV6pL6yCXlI4JrW/qTdg5MlDaVNuS7Srj0yZaB
Uj1rQJa9blGHGONbOdBeqgqbNkpe7q3UuiW9njBMiXNm0/RVR/8TvJF9GlNXbYuygNac2Uwy3VHQ
5Insde13ZNTTSyrnjdeP8iTTbwPG2nNFMbWpcf2tA96NFv8ie/+GQy+g74UdDSf4ZUxohS7QZYj3
2gGP4qrH8HhOpqbFGgnENO/F5vesy6N3dWBduWoTGAwk2vLmdH4bfroy3fZDS+RFQeKWjC9xqKdn
pYxuowoX9EGdOCeX6ALYscadgnUjSHJKZvGEIG54pQdGusno5WJn0/uGgaHdbAZ08cTT1KeotY+B
7zZ0yXF4rkRLu8DqbGCvg0Oy0CRJwcTXwpcMwTgLyH51QChK758f/b++id/fDhFx5laru5/SzPc6
q/gDM1x0VO5YbvEoIvWYN8iRoAAX1g8dF0266obmFNho37rKIt12PhmWvd+bUQubk5EW/t5U1k7y
60/LZnlD/3rImKc6Ic80cSYAuAhnAcUvuPuv3QkiwACqfB0J46s5jx3oxzHSnfd+P8SYN7PRa+gW
iEiXb5p7xl9w9+XhslkOhmVvUiOjDotu03JGLifjP4jey5PL0YEw4YvM6D0uk9Xlo/u9+f2cDDGy
JfFpgbsH84mcLtIIOSsfxLxZ/iWFCU0W24ALclYVJH9vFjj3cp5ni9KgmXHuC9idgNDyVMvZQbgQ
4P/xGHi3rdpHs0H2unXncXHIFJ9KOP0WJMSOtH2ByEtzEcsDNDoBD5yw5LJZHi4bw4sJmwlKuLPW
1xi9Br36fdmTMoaOTW4QSRK/TZIVvTGFChnnAbvIm/I9+UjnevDf3YIWU2HoGyciLAyy3YtyyQMb
FpXf8keZ2zYi/E+fL3jLE2K+Ei4b+ffe8tADrbIHobAXDvovNf8AfhxjTx1/tR0Gf1UujkkbFGc7
Y4qm6Vqw1SSJHyGhnScdLjG22IF8H3P8EmW1d4q0MDyZ0yufLMzvwERk4Es2feh1ePMrrtqhxbyp
Dc61Y77AGsh2y5+4ECHCjOXnaBOkMs7z/uUfoKVn1RdH96qjwj5FztIQvyjV4vwVOill02PjVXhx
BhP3W9/c4mn8aGvU0lKDpqv3hG8DOrdZ6K8Nw/8eeSI90hwUuyprN4ZfP6euHh0gr7zpZnUgIAxL
Xe59y9DtbqYhe/R2HTlvpyjTL0MWpbu84v+oopZOfTFtugFCYaPSa+k6+d4dx6/jMG1w9H0NzILo
hDFm6p25E83UiTXdfCiM413WjERFR2yHYoFVCHCOY9fdIqMIdkXsJqhNO2ZAfdTsA94di+OSfHpl
Bxsy8ABH5Je0hOLKSRRdTLiBiMwyK8ius+OPhsN0pu5E+mtGR9UaV1Fh4QsbQRHvI1XNHG81xJ2x
VR33N8sdDzjlzlNMWErpzrStMWzOXqLexpq5rIo1lKBh/j0BILUiCuhTQwx1mkrhbKWbusxrGpRK
/aPvauGWTJTXiNJ+X8bqrsVuewzU0O+gg1CBp2pYU3jfJX64s9NY2TFPXOIwkKOnE50xMpq2lp9A
WWFkB2KmRZ9SnLXak2jXKiQJY1PtyTvK1rLxiamKOmMTDPciQDJrmVWLFhwpYQ38ivVxvO4t2KWd
pOhOY1dwDS8kbikpd5JoaHBLyQ+y8fR94KkXyLz3FCTLSwo/dAskAH2CnOM/W0mVMmHXou/sCYMm
beyXu6rkRVWTPrQTyW188ePZyBMNLE3IDwffQ5XaNzfV0k3ll/SQ/Ox1LNtxmzix2KGU+LOIidUd
JuKV5AJabIMHlZZnMM36bmLEo2m1duvQk1E4MRDtst5aLQHNKNIb+KGd2gSMqxy3E1e3BK+SiTmX
lXXSR4oiZ6EnrCLZpRhpB2PtuvIdC3jYgfnR8SflBgD4fqPr0fckCJnmIGoAx6hdGSGsharUuud+
fmhHTqA+D7/Sjys3+gRzsAeZcoTRBOY89bZGYmtX/pjvjqkAyBlCI8VqZnF8F7l8cDKfNBXnmqR8
prZe/Mmo8yvitpU/eoSCZyfT4bxNjAoRUxzcBhm6ByN16IdzquLKaLG/hjT+/O7SZMJ6nRxf26mC
7odFbWGDPkoU5Y6lnbp6FDvb1LpNCu/diONqM4TowTozfCts7zM1Ym4nM5Hf1S3tNrXbLivivaMI
yU1Fhv1g0DFbkd2C4Lp78GZpQO9Z+NT74TNAObwiuSM+TCmamvYY2uJ9ICR3U2rmV6r204AzBcXi
K/FY0wYC009YYNZjXr/UKryUHjBuJ2iTY53YaGjN3DjlRc+fG/uHRmJm9i0i0Ur3UGvG+DDDpPhD
H6IoIIYSRcI1nq2FKjg2mf0jVvLLVAbG2q70i9R9d2vqPVnSxKBGoXnDrNzuGNJ5UAA6DdaXrl0z
fwAWlUZnXVY/S0IVV3Wvh7sitUkbFoT8SboytBQriOHOB6CFe6wRVDnq1TXyp3gL0Npej4m4tN14
k4p5PBCOR8Nhkq+nybrp2xez28gmvDOwr8+hna1qJ6OXaBVoFZJerBKByosK2FrXLs5nLv3BChIO
tIeSFlo/Nu8DcTGb8h4ViZpbMyRqzK4Zu0n3Mum0qztT16w/pYr8c+1XOa58iElklTFUp+ueJcnD
4LCU0U2ENIKVd9580NxPdw6zxSlvdmGXfwmDiJX4RO82RWsMIvY9dFF+E9ZD/WCiLwmH7tCV+lkb
QQ96RN5sE636njNhPPJBwLWL76VFOB2254fJJV4IW7YTW/TZcaJMJbcjrEcrxGu4x4tRQZQJvNNi
IZWlSzp2MWdxYuMkxerGvTRYl91DjdSCmUSkEThj8MEqIKu2IBxJj4oDuQWUOXq/TRAZ+nPoC018
2jzWvD5ZHi97BHrTq5j/eZh5k0pjSTaXL8uGtSmykb8fckvMd/hK3kaT1nKf5TEJELkFD4yw2Hhe
RC2bYdZK/uth0Y3WMRhR2rPek9xNEH+pZylB4PSz9p8kwejsdMxpSqImiIhlKQH2jmCUnn435t16
H5o4HvKUmCNd7TSPcG7s4SxuGH/uujT8XHTf0SwTXwTiyyYmHCBduSyDYHf6m2wOWHFMK55xuswc
ZtfD79gwwRxrH4XRpTZBetBO/JYEJCdIPPXR0Pf75elaRExijf6QEQoii0qd7ADpJTUGXgvdajcW
8dUcXmgrSb34TiJAs3XRu7MajEoLc/6pg3/0j007r8qNIEODJj0cK/AMls2il85K+nPeAjqo4LYt
WunWtJS+DebHXuqrXZIRUTbLkrNFWbvsLkrbRZG7PCR0LTvhPZhX9kPS4uTGQ1OduHah+dBZGHbD
PgXydlMNNKzIFM+WLN6YPPcH7iJ0KonqugZ9dZ3MzHwxA38N5AmoVMHBXQjtzrD/exfKZD+byBhA
dlAbSgRrfhuPNyBv4w1qy48pJW9gYYhohJVtRU19NIVolTZpL7R96OvkSc9EAvszCkAfmAoGFsJ4
a23NhwhI8Io2bWbfRa8Ofs56IQ/tb11hWpcKgEoaRsEt90pK0wwtWqKlCMFtRoFNbXwbKbmcoSme
mGNm5bNWFYBU6nfRxsGL7WrOCokJEeBCaKAUcuuVjPTkZDN7wKLyU2FkuLaiNVYAsYJtMteLujTM
rWlhb/IcUd/DLqjvg03YHKAhBAKxdebII44r5JJpRyLnrCwmG3YBcZSmFo5Xw1OPY9pcyXi48UUw
m0ut+MEUP2ilJTezOsb5BIcwLO2NzGOiI7jFk+6DBj2DvrprPDWDIiN1jyfSfYXtr/tEgKgoxvEx
6yQq47G69kNG/c8BQwOWMUxZLWzGcavrE16lIKuPpNkCizXrm6ei5tYVYJBKGrNIW6L42tg4G/Sh
/kGs4jnwAn8PD7CaWvxWKEJHZT40kVsAnx7QGmpUMlnDn24RL2fCUT4wGzvZrO8BTegTsYsFLC/A
lLC64xVsKwOSSPO9MnCRxVC6D9rg77Q+hJ1QYfdWUc9ZLtTDAIQVSPpDyMz8qFCFaLAfH+MxDHdu
Mn6rveBPLVfyoVVVf8tJQ4AQpl0tXfp7r2PwjUuNaA3MC4oa61HqTHWUNTIy9ac9y4dbL/L0nFs9
6zliDnHwIOW089UgB0lPnCtVzMm17qSo7hmSRie604K74A4zb7GhnXUUlAdzzD5bOceZzxCd0I3j
m+EyAcm7FJZSRWgoeaR0UzA0IVe4OKNx0llRbIkeRA1YC3Gs0y/KjSlPCr7XFB/XJuygEXaDT4he
EzekbuoSuFpDaHNc9vswdD144Pw1ESv4nMvMvpmUXDMW5J1iPGMEUpwMmg6HrorfCwK/ISa0F3tV
aon/iHDiCbO9OPCywOICqKNEf3Fk1gAbCvjIfG9b+FbJ3YhAQkW+f3H9UUJVNU/0kx/pMw+XOneG
y7JHiWKsEy3WN7Zd53uClhKCMuOSuge898DkmarvqpEkyaTyCds8ghJfj8+9Rw9IK+LZPG+KU4HG
zCwi3Nx4YVbCdoZdDAYpHvqtXjH4NmzvZGaV/ZwkXfiEYmL1XiXWHhXPbEIjYn2ucbQgvkOdIpRH
v+qifw1HXye25mvXcn4Bed5VfUZshl34W66uyTqvPwSS0zUOixbZm4671MimI2NkKA99x5psEOm9
Qe91d0vMfmnzMejBLBSW9RFYVvBSTsEJxa97rGpeIo2L74OAle7aQHJDBk/wH5CL1cVNN619jLZt
FdZVey7a9huBnPLidQRpeh2uvFhYfKupz9SIRKiDVWjfu9JRu24O1tFz+y2pCe+xzPi5a736JkIL
qpmJ7GG+xjZT8xSgSCBByRpuIs4o7xXujzl1tM3rtV5k6mSSEES/LES57QposkNw7SxjR3pf9hBK
HexJ/bXxBY43d3x0XOZEUcERSHjzqishA1ltNmyVSRcCmby2UukIV9XxXrnQpEegokdK4M/SqtOr
CpA8trZDylHaOnvSSrDrIzZwN8VgnAw37HapC2Qj013AfFwjOWK+JHh2WWK2aEYNcY8ST2Dm6+WG
rrGN2BLTk0YE8MYLMRiWRn0fp6F7mrupI+nXsfPZ2sO+bWyg3wJTgl2BcSqg0ERNsQ/yD3PQdU6H
/oDeX5xG8cESYzgkucLLaJEhGYeEB9gu2IOuqXZ5wnBei8Y9Hr+Dlzo/Ypbtryar+w5E4JpZoo37
FExmVh1Urr7FTkqojs2pZPeQY00Ge9xWDP81uWaedYwjO731SWE9sryGdVEn8TYaWn89oxwYing/
G4ILSENqW5a6iM0d2wKzrPnuyi9YYHcif6lkABdZaWs3HFCKjobLFAqV5BhB42kMFrCTzWp+cddU
Qy13Q23clqUYE1AApVaLArFo3lpmu5uwLsTJs+RrxXWaLKNZadiRkVUGw6oitBZRZHFhchhcrGGE
M61oxrBYb1v61pZP+Is9ISE04AEavoYgZMr2QZd+jrXyNpnqAYQbb7C627PUzLMXdy2kEqMCUF+v
HEgRRxfs0Eund7P88JtJKOt5SNF9lEr0XMaw7vZTuRHIDq8eOVfYXCHQZyGWYOAgiHPPOfCvK4Pu
si8cFr5+v7PcXj0HaM6SBngyrSgYHWg4t0XjI8yL0vCWWqy9HXNKdh7laxXpq1qEYJzL7Gelg1rR
w7baud7wzarLJxJps61VJT1mHh+h5+i/TCqRtDY1ku2ATVw9htVbi+Br9C/+Vne08DixBEI34FG5
Gs9UUz/7SR8vToMemaqxgW1v/PRag9aJIY9QKLdwXKJNQOLnij6xe+kMS25LMxrPHWItr0asBbAg
f0UpNt476RMk9a2N4+7d7MiLLaaUfGi3+ez4FG6elkAT9dqb1oY0o4gYOeeN2knd7B+rGhWyhhKJ
0y/r38yypsXZiKec21xQZd6FTJJ3lXqsEKvZgU5SNi7ZojpnOpLg3oT9x11mnpsm3A1H8F4hYhjG
fKl2CSy9X8VeUxMSMhxKgSo/nw9XWYPeNYnqtsvxanqNtq/1+stoqfpSDHF4dvjjR80p1si9DGxJ
pTikk/8tC8ryVXEaRj3TwdDyxietgg9casFz7INAgTyzyXKmHyJGhTQ1bkHeMW5Hr+02QzaYm5TC
dpvpgbVuuc1sQ5TmDCzAayUMuA+Dl/fnsMYgwU1eI9hbGtdo/i0MMXHGi4nbKLIMzPuKlIe4p7du
iRfJMHtjj82wdhnVUDxUaKrip8LOvW3OL127fWMgSGF9mlTFzQ1uY1pb5zohorCt0vTYJumj0DD8
ekOtbRyPAG3iyymAOo/LPwX2GsJid4wM6O9BmF5pS+wHE1QDo/jmjI2u3ZlND3OAQAIGQY44tnbx
iRcZwnfvkg2tWaCiPRoSaSWCA2uiHS58PpEJIXA0uTSOjb48WoVLtVbUpNEVU79xBk2SlKcR3jd/
BCKERyGEummAnm3p62enZBVMcYYIZzfl0c6MK/fQQirwIwcVpW6sh7LkYjsQrmj/qZletc7d4kVP
4+lgBVI7xQH6WGW01yIbvvbpJLjGInb2R5N+YtZNgGppol6GJvliViNeiGySFz/LvH2lso82S2pE
JJ4DjUtP6UbmzE1kfolslhbgzWs4CXV8nmWpQivhzY3MK48JyrmjpTNyKuI7d+Tg7LZ+erUzE3US
J0mrtzvJO9uXY0RZaAVPPp3Nq+Jg6aMvUR4NFzdpy5Xty2pruq19Sh2PEq3Qnqw4ds7Lxq37mJer
47UuzexulSWcjgG2nRuwgKwyt95Hg+NcETbmV96220UacY/2V8vC1+jPj1on/jpyPJwp6Xva91wF
Bmm/Z0R33/BRFCgcDaBoY32OI9ItFRXr1knI1TLU8ESo2/A0es02zbsnr6dOhWld3ytgY47XnU0L
PRilg3HRHDQLU4XWOknj6jyRwn0svGTY5Kl4MFCtPSPH4lgnCGATjROCL3MOEeGLW4cNketaF7vr
SDd3pcW4soc4uifyERMPV6111fkx4JDpjjdFHIpi/DD7KjoYfKm3nJwVLVPR1Qs6l7xBIXjV7nMY
LfMRIMaGADP9uQcdFqb6TUPxdqPiPU7EOl0qZOrYeFiap0ezsJq7J9x0V5fIA/Omu9MehNqFdITu
tpmc7ZxFo0XbNlUo6t16g+yAWwGFKSxism2Jfj6WGZffDGne1RupV+g3PbgtB5FEiMsi89LVeXV1
aBxGFg63YrBeELKfy7py90OYblUAyS1w5+zIqmV8UnnJHWjVHbxff0ppCDaJN8yB5hEQ5ZxODf7o
wUS0GjNhbQQmYUaYHnGvBJyMGUMekkejrShyuZ19sFxDPM7tHhd7XP/QY7vae7n7QUYJnZk+I58J
T9kQNx1K26rbWvV0q4G9rSdUVuuQ9vSqZEK8V+PY7s2Um31M4bQbMvhNXV6Vu0gr926FVjQ0gu4t
s+pLp9nyKB0mzpNyyr3K0GPqROuerbR90t2uXPdFy986slAv3e6l9D33Qgv3JRDcSpD3MO2NEDPb
HfGPs0OhKo+Zgrdb+3MjDkJ51FHDkfWxzyw6vGKqYDwZ+Mvayn3EQFccBgsjg6ZpJgZbohXzjr5S
JZofMhiLc145hLlYxSGK821m+z9Tu3vP7eIrIjnAzmr41nUsb90x3i5vpXMrTMST864VhngZRPca
un23DQmQZOx2n/w3eyTntdeqiYugTYPYY3KLhhb5fGu+lMlZmPr4BXV5tBlqE8aW1Z1+zfLnjtYy
/Ps991v2lueg+b2EFTBiurk0e7M5gr6cB7FdU2w7n9zrIjTXk4uNluFTvtG8LuVagE9mYUSIXM/W
qTNrEJbHcdMAg8uCI81DCKoekkdpg2gRQ8jy3TTHE1r1dBuZEVAUPXgMUJmt2jCONsvcvp0n3ayh
hgM6W+TfEdIEPfuWSbejLasdvPpOlG46Bz2wAphRCiCAHRjUJXkjthhOgQGHviJfaBXHGOaWTZjG
N79to71Gq+bUKLgd5sihnTHFIv0E9jbLmcfBQjIGbu3NAtlFzRKhF6OWKc5xKgADZsBQdc+ljWGL
siSKShH4m6hjOmNtAzmhnZ+d/Y6m1ydvEbhNOKzog76KWCPdIEYV6wHMIYsJHEgUYk+lBIF0Mb+T
ZePNP7qkKP9+TpNGvEtU8fqvObQvWSIlVCPWzAlY3vmyV8yxyb8fLntOqeJNLZkkUR6yCp4hFsue
+/fe8jCcP7DCMF6mtrqFVSbXWTmCTgh6Lh9WiOFw3nh5TokvwQr2Zt2dlo3F/es4YcpwZ2P1BA4L
j/y8W+IQ+rVZHk4GC9E4LjxAzOOldxN1boJJZyXAhzH/bRhrOfo2iwwjWUQKCddnuuoMjZlWsOCN
5Zwi4ob7ptS/CCU1DFU0TTWdTbL0S1mFNCfPsd4ASZBUwmT5lM0cl2UvmffCPLXAT8T35SkGieMx
dN7a+e0UUfzXpl1QLj1Ov34+fxalTGC7J2j25DBopbeabALNXJpmOXrsVYp9Bcfbf296WbAYFvW+
DxNUI1YfUVfNHWGGg2LryTghisymjUgnMxrNB9NNxO7/BGL/XwIxyzb+R+bbw4+cwiHtv+XRf3Lf
fv3gXzIxx/zD9uBme+iV8bD9k/u2RDRiyOCfadpYUvwjh9FAJubZGEf/Gxf3t0xMen84XEhsEhih
z9szLe5/IxMz9Jnr9h8hp47JyNZhkWo6iNp4vf/gvqXgwaes1NVhTMtnDAITAMv4mfi2guAA2pa2
tws0svvAsuwM3SZwxzCbXebq64Yz4OBVTvpUMkhoZh1+O5h7b2rrrR0B4shs0gqcEYmoTRrbpXCa
x8EDr55pLVytEOK/y10hvMBTd4lKwtSQdfwngbgHcnwaB8Y2nnjPfVBpfjRxf0U7yWuB93SldjPS
sD2Ztyq1/IfiI677iAkhbkyLmpe7UnhApkZaVErGV5Kb8aapknJjQiElxx5xW5ME754kzjudb3Kd
h2WqHuz4jMXwNQ6fWIKwIPBoM7Yx3RLD+Rrir9sL1nyqCX4ODTZNOYe/z3FxqvQuZgHVlEuDttLS
FC1NiOF3XgFkfaqjUZN04aFVrfTcJ5ojYlqVAm0mnUiozYRvZK0zNzs6Rv3BmO5nyHxvU0jtlaAp
UAExxWWniIToU/eY0SCmi25cycDxVwTexcfIbK6JvA4jVvwEf3keQneTuTfQjJnGDb0z9zgmMKFZ
FFfHydAZo3lJdFMhOV0xaPbC7q/ADtqzsD+asEkusjevUpMOIhbA+SOLrm3N4n4P7RSwuV1Rq45O
skuYQuL9H9aOQj6gyhRob4uNt9dNILezL1bG0btp0NMLR9WS1hhTpJZhsymmDEeZ07ww+jv39TDh
X3YPIZhYl86prrWfvii+1YB6IH/ZtDMdygsTLwjmNWejzUz6tmmvU5pqRxild6tAKu9EBLl75AyM
hfnVEVl756Z+AYJUnrWenhmDigNXeZKfJncvC029+B136GaM1+CmPbKaLYecqfqYBi44C2LoqUyy
tU2M6LaBQLJVXMp3xAkgB0+YoRoEc1HqVKhobJOBmGuMhy4tKH8AsO6r8HsNyZaBJS2+rOnRCGU7
K9d+IL9v1slImDo3D1YQgXxCmR0OmnOMqUeB7GOhb4ij8wd6i7qdigs/gs235TjBDsDHrVHnA8t+
6HqAtsNodMep7LGy986fLS7Bgz6CJyWSM9g2VQtcsNW/jAjQCI80qEKYi+Ck/j7kPj8yNs+eXbib
oPH/BK2FNDt/nkLBEZdHV9PF9jkwjs6TxN6iMtVxvskvCHqeU9tqNhYEElZdSLB94oXrtGz2hbKv
xbdostWqH8d8pYxnFenZIciHR09jmiKqA3JAY9OoLNinkf+CuP2HG3kEIY7k1khLHUVs7J0qeVY2
pIys1ec8ovxnBul+anD3h5MvOV7Q+uvOzhVBfbFAR6xcEjvWecN1C87imT9WPvIpf0QxS5I8Emvu
sd02NZyPyin2+Oyqu/S8l1rUlwZdywY1bbyhe9Ce2+TVS+rLQOi6WaINau0pe5xh+v33BEzGahqB
MSgbRUika6uhbCGEMN+drWOEXU1T/MWvBOxwiOhAD/Kp3HU0kxF4+MAezLPvEleCe1isAJcPpA+Z
HxJh7kkAK8vHvtoPtBqgABMvaBneSw5dESVdBE4kYTqv07JGWQO3ouJcqgSgkFnrMKX9jp4NiRmg
7soxzA4EDmhM75z9MEWQqWBgVXt8uF7+mhqNdyyyCnfvOemqfYg/V9O5Plje3nQN41Ab0yZi0bTN
3OqL5Q7IO1NZ7YscXoMu34sUmXurugizsAoPA2jqlSUsBi1jAuK39zcMs2meYMDf9s1RVbnDsMBq
3ggyWetD+9JaNgG/gxscMCzHuFPDc18Jf23LGVdoPjq9sRuKQa3LAN95ESsyD1EIkx7rPn2ZUvJ1
EqiX28k9qr5FSsqEdNSJFhrxMSipJxhqT3JmKOUeYCx5GoYET69qMYwh6bwmdmQzTvokLgO7VCc3
niKYyMucT82zYFFl/l4z6Lj2NTm/TWsSZpiQ2YauV7OZHTjWdzMTTzoshRVLS21bU1Ta9gQQuIg+
ppbUiy7K31tUhMZKix1I1YGINxITZeuDb/QPDqYbvY+qbSvDPZw1yEJ0DoICpLJH8qNGu25lxRNX
mHYjA/mzsvO3xOKCwVwLZ0eNZ5LB7U641Cgd5yBk5vTqT8mTUSgOhdbw1n4tn6URMfukXldV1R00
kgBWLET2vU4wHeHsm7KR8Swd3lnkxypi1ouKjk8JSrUolISXeWt7n74pg3MELmvpMZOaoxs98bWC
5LAdGxXuEEDNgOb+2ALIOYUGzAeL7uCQus96IVos3gb2v3a2sun9cUITsJOlw604NbG4oC3Fphqh
TVgFdrGvqFPWth881mI65ka4JTSPIfF0ZJQmVopp4jr0oz97hhVXOodQBRLeitXB8QZrsKpoawSe
vGVeTpROAkFWCNIGPIpzr3WHlTcMn25fwZlw9yjRvgGFf/WUB+uvwjtsZeNJx0qTVOoz0dxg08qA
go9gNuGZmzZI4Nk7Rzq19rqy3iPlflphJjZd/da4GnCD9kGYw3sAiGoTVw3yvQsXBX/WypxbG3cm
f2Cbw6o3u6tmzkJse+b5J/YxSrnJOn27zbkWrDsfikTTqm3rw6dmtbFPS/8Y9UerrjwIpCjXXdV8
4DPKInoHCZp2TNoXUVYsRyjvO4P056wliLTv3xJF2Fo0uldcKUjBpSRFC6J+DMhojQLoGBTFe93R
n6m5uq0daPWRaF49j5atVMl3RujubtTkvcz714myGc0TulSP3vAwOsY5aEmsAWzmhgEpIWXJ996x
Xqlg8KTpU455MK8qUDA2Io18hIVooxckHTB1X0yyo1acc3tfV1s7RGEsQ44+M6mROxKHy3BSIjzN
LDBBnY3WH4f9SWcOELj6IA/c2TFrzjCoZTO0VrbqYJpvE1CxJd17/LOYewmkHsZTPZe0vzfLcwsd
b3mOA4Alp90nXMDpVQDr+WuzSEdqnVNWC3ZqLuGWSVK0eByWx5yc6RFfN4NohDX+XH1PvQ2AsARt
60eFOsblc5Z0JoFytfYLBroAN5dN0pAW8pu/aZWDvVneiLZokf3FfzELgRYeqWrz4wzP2S/Pu/M/
LnvLZvk/mq76hBncbH8/tex582v8es1ld/mfRelzlyxVUh7j6mNhMhb9cxDp3tGGALBnSn4LQcFQ
wiOIOS3/gzMpncYnWZiWiYV6ESm5U87ur18x/x6/i3Hfcc9aEyiRn+oZkFhnDmG/y+7y5O/Nv55b
XvFfz/mA17JG1od/Pf/7oesTkRPHjLCJzUyQPRJFWM4SpkWwtAi8Sps4M+SrPGlS16el8raLTOv3
17pw7VJMvmDzFj38OKNvl3+3x+EtQ8O4zZfndCcoDo1JcODfx8Sy968XrGdJvO2QALnQ535vFlXZ
AqdbnouQ8uJJTxWUJSQLy0slyzG2vOCvXcKK3+ck9+3CIuzmHteylyyq/bQlyL6V3fdfwMQ0FGiv
B5TwM7g0WBhsdpEeA9HE1sqJUU3++tqCAJDDX/vLZx/bXM0Z/UAAwN7JBWv++hYl1rL3W501tFeG
g/rRmEwcqb9okcvuostK3WBvQXXmbbXvy2m0bBwn5lso5zOKSazauIwJoXcQ70Snr4YTy0mkFM2s
5eGyx+CjBhYaV/p6eez1MSkUerv1c0IGZFl81TwXYS6Rdqvxv9g7r+XGuXNN34rLxwMPcpgqnxDM
FCmKTYXWCUrqlpBzxtXPg6Xfm+32b8/e51OtQiMnLqzwfW9gDZJH1ZnVgD+L6kpqNquoStQGt4bS
Ax8xkeGp7/Sxii92aGyMynupPPDpltSHq5KuNLZOZbUuLI/kdIMkh15cs1zDLtBOHzINkRMDObVN
kI80ly2IL+pLBnM4n6xsRLVPARSkRWkn0baezB+qokTbrgXBhAgW8V8LeZEIjEGbKEsn1GwXH59o
pwz0HeweIBLyyvGhn4m+SuelJ1XNaRPxylyCsmixVgCT5VlwXQ2/uJfB8JiGrB7aofveqXNiqsBs
M/CrehUlqrYs/REIV5998k1fwXcXu8phJCZJYbBtZTlZp0gXLBMMVQHhnJuaNKdnmv5ulLDzdWzP
hbEGK9vnqVSNPiB4NdKiQk4wVpsSqxQGl8VMlUrnehhQEhKDQjxQzN5W/raP2OrM7I/bfnmNdEIF
zIgg41FsIxOOGKGYnTpCtzm8Gm+2CZ1smDTKPBGLX5PZpBPhb1r2FnQniDA8PJMJxeEAH9ligLTq
tM5S+EJJnXMeZhNQcaK6n4k489mq2Qwqnm1DzQGEKmvENo9g5bKT4h6JU9aV86BexoFUbGzno2+n
uC1CtBgXlUwgWdyfuN14tjudJSKFm1chbL7E7G2SgG/a9Ga/ixLAtQDx0PCdPwCKOF9GQtiUgSde
nvO624bbolk5iMxUiCdt2sz62kVs9ePxTa3x/r7tW9SF7ir07tBP552Jd4NVRrhB6BSq/Czuq5v6
XSIp9hqvZcSv54n4VcWimBPrbotinTo3TbJmPCsaCgJo62N3N09GGAR7NQh8NAUn2+0cy1u2s/VJ
Zfjqvo8KFeTtuBR0J7rmf5ChHPCBX8y42zod0yZ0u1RMnHNQrSLWnc0tsNOL50ckqLTMMFp500Oe
huFOwnmnAF6+68ejmqGwKUhJYq6bLfESqd/6M7HLGMNxk9valrGrv6r4VhaMc0DZfpGwRJ0oiFri
ZqpeV2dd4GAprj6YsMfyQjsJyhjJqHpnd6/jzAzp2xF2sKxuBEcLsE+11m374Ub2qyJE7w5ieZiR
qDjuIgERDX6I+y4CLzD/AdjqaEbv7Bh3Gep/MSEVoqfbdpx45QA664MfjTkGyMle8LfEpG4QPqss
XrcgdonjxIbWiGZ9BdGERGIKU3JE04aC9ste88lvVxTXEof/23W2UOy9nUHMieNu626Lt9Pcbu+2
Lir5ej2fsFltRU/e7cxiZ0tIeH/d++2YILGD7aQAcL+9J/F4kmoROBEgoEIjVzDrtwKBMtdFBdBv
FvbNRytctbS+jPL5tmH3ASI0nCDf3sh7+TRgG42HuR5F5nbqoenPEPHcxy9GrzRlQdKJIiNKrign
t8lg2Sds4dV1NUWFvOofIo2Mj8h5hDY9gH5CcHbKUnDqWQ7Ippmb4gJgFSGA/6IRylX3rVeRtrQh
nfohKuqmZIHrhi2CsQLqADaZzD2PkFdNs9dSDAkDvYosF4BptBOZDHw6z7AdnNClAV80ClQ5cQ4a
cvhy/WQ0m0pJyLsEHQ6V6WcFnmbx/3ML/53cgqYT8f9P5PPH5i34lXr+xwH/oJ7Lzt9kQ7ZtW8YC
5p+p54r+N9mUVcdQZHIOsm7dqOfq32RFNWGry46pOMAXbjkFCwMaWdZkQ5mNZBTV+J/kFFT4l/+c
U5BtHYI7gA9M1nWUeTUetvjxdiGiUP/9r8r/yomC0D2yx6OpIMhuzcj8cB5TpRoZra1Y7g2N0btY
a1othV2HqwIurV37rS5fxCS3pnMYoHRWYyKxySwsX83eecIES4MVV4abbJTOgUWeFy+quwpPt73u
6TZKhNMn6iow38cJRbxxRDtiiGdLVgnxt9ksD1tNywWaNUJXx1wMBOW+D6LvDBtesHi2SNn2s4wk
VWPcDxs1bcs1pD/ddebRF/0SXFVbuGU1iJ/JFc9jE3HI78WspOT29E3M6ilRuQOKoj3CJNhufBGE
xaZfHv2X04hN3Wzn8PVWxF5iJV3mTVijw9RGCDOuRH0DysrsXsSs1/YJHljBVWTrxSoxEel5eW7w
/myd3jeMq8WWRPf+MfuVhBdHik3i8NuiWHe7DJEbDhTL/zL7n68uTnQ7rz+zQ8aQ9q2ZO1XCYl3M
CR94MXfbUM99tduimPMNYg6/WMf/tlkcIs4aJEngyiF5GbHL7fxiq2KY0/S15Zczfq0VOxj+XBuL
WQhL3VQGXzf72z3drieu8tulxGIwFwpJ1Tt8Qf7xPAUCY6jpzctkgVQ3Kzo6aOPIMC0T03BujXt9
brjFbDJztc2UkAUA641Y9bVjNm+47fJ1DrH3107z5tviL5vJmnO1dvZ8+ZoVe/12OrH47zeLS/xy
lz7+lkQpw5wg3NyNjeaGmdHYH3dY+hI0EQex2WXVkHv4Whbe9mInsbtYRLgT0vpFrBUrbmdC3piT
iOVkPr2Yux0JRJFAxe0YW4Ij3KY4UFSBdK8VZNEbaCoU5tts62XVPlXoGIrtQ0Z4oQDuSnzJZySo
xNqyw2MI9QOpA+j5kOLZtVPmYaw399izsL6zxk5aW400bqdwcAsRLRHE7K9ZQSM3eJtkvebwydes
WBs01kGP/GAjlsREHCj2uy3+ckqxUmwWO96OE+s8Ne7cPMogAPjYNYAlzt+7sQyWk1cdEBLS9nKG
AB6ga7CJSfN6G7dr9YCy7C/GBUqK4m5O94Jg5ux442CspVtYVmWTPLtUnya9vOazcRMqOwwkRBzC
NO6qtB53Ivwk4ldi7jYR67IZv52ryLGJgMRUabM1Z4mep1Rpz2AvkZ2w8LOBQaBt/IDongjnJZiX
rcNJuYbpABnH9mvUuDrvinLKA8mI1i3mvhCQNw3d1RI/83kxrcqF3vAUatditDibQEdqj3FZaCuo
83REsm5UNIvw6xy9XDdh2eOQ+mRo3RugIoQYa788hGC3DiCAY4bNDS0E9Jv1oEy4TNquWbTyVliJ
ODLqE8bcWxNztY0ChKW2ZGupo+2wCgieIy0sYkDC0aEubLqSN3MHMRd28r3WB9NahIDEJJhDVrdF
MVeN0AW0VD+JqJCYxEFVbyxECdDnHdHvNWV5L/n3pdxIG7My8avHcypB9Q+6u+kDxJJgbmdVe4aZ
Thx8HtndJBBuhUyswygTQFOHURCCRQd0zpKNPX8FxQiwxhAj09uymCsxcuBiTjVubdKyktUN+7gg
5bywtIIKL8OEGeVhlgGyDfuhRPY77lXM1HWr0Ve115ZLdNCmRWujP+LKyCjsv2Yb0N9tjc3cNK09
sGx7H67owif0hGYvEa8gc/Zxrthfk7Ld6f1IqwvMc483r72H3kWWHWuZhXixIiAILhS0nL8mrBUM
K4a2YPXInHXhVhkfatQTv8H4Q6G+/ja8gi5CZ87OybO401OylT7zYOMTk0ldWSXt78Y/Q/AC57Db
FP5Lm3KuZYVxVvuy+qEVp7LDU3SrAl8LVt2guiurC1cEdg2f5Ka1hRMZTidfPmOAXuo/W++N9Dan
Rrgf9yMlWyUQT576YFlJKNgCfQOeD3h9b4Opt7dI/6DXFzlLM38JkBOePlR1FaFyXQR7wNmGv+tm
PALxW5Lhbmd3a/yYTX2rGztNO3T+s/WBXuRoPCLLnQMMULZVdMxNtIQ2ZXLnBSs0ZNLxoMd3Qjl5
V8hb8Kh1AxcaBOxmIkdK/rTQNjWvU0W2n0pH57ZCsM0ot2Ps5s423J9DUWPwBhGtfcEpCdE3zugV
9wEgkWwNb1Nq70b7kiWbvn1OpRr5mXPR/DThqe7tgxUvyZ7Y3Qarn2gWXwfquwskAzL/FkughrBo
fCEjQ2jek08AWE17W6euZ2+1t96HKZJvECQp4p0a36X1rivdXD4FIAS7RcD71a6h9sRIKT2P/maE
F+lsZETYPlVYSi/Vky3tB3mrfeKzrdBnu1eOab2Ukq1nkOpYkRvNHfTO3O4pOgwEou995E4f4fws
NXsFhyX21rkGWnY3mrtB2xTBLoUwWH0g4gcemAwmrC0l3Obe2pzubPU9mugw7ickH+vpTnYecmmZ
mxvQ18G0r6xz3AKe3ncT3wbYCPh5UfyZ+0+gRnzK0QHcI++b1LVMYohnMxfSJ7YA+KhSj0kU0wHV
JB+A4gq3dr2DhnAwPvludeNnMK2CYQkcxG72ymdePWTxriDtJs8vjPckYXIGGJTSqVpb+GEkS1Pk
J1DY68Cyuc1r3h4M+IgIxqOv3rhSucDQKIuOYbvCqgJOgWUf5GaLzJ58V1wMBBL0q5PsJ3mrB8sa
hbQtGAYom1Z+SEBCVHQf7qx+WtSwo0zsJRb63RSPi9XwOjziO42MHdrDEJDUXR/gAtbdGc16jNbD
hsf0yZGjPd82sFLAUy+Uj+jVlLhVGOl4KKGNrl769M4y1/JVlaAKfpezY2jdhy8A+LRpY3Z7xaQX
7qbfHW1f8yn4m1Q5FwgUyYi3kZucdDx35XMV7WTAGLApFH2NExjinkm67PuD6i9RqiCpWyFhAkNw
JJvt4gDWSHdRBRFgEwPHiJRra983ybKKtjD0JqDGPxnzO48AaI2VdjIJ4zLson12cJWmFwmZZt1/
J4BpokU9gutYF+mGoVH+QlIWgGlbgK9dyuWSs8BQiQIiqUveORAr1zo6J+2QbrJtXq+kBs39hd0u
gJwval6YhnYrGsZI9sAEX3Ugp6wFBK3i0L4Y2gs5Zwvp+m17UX96GENXW24NXHYBQRNoPAAr7smr
N3Z6B2bHBFvq+o8FLlKuHm405wDHGN8vGYOUb5mHjLDrUB0r/V3X3+EDGby34Wlyli358rdkphs0
8mKUNnV4QiOpUklzuOFj9pweIf7f61dp1UyXAKkduHblq6bdB0Qf0Ro1M/pxKzlaArzQoFcMd5J+
rLyDD1ELEg7+RPYKJUAneegCABtu+oCKqKIDJFpUpGeTbXN2ngGvOT/yJ6xT9e2wRWvmGyoMhb7z
H6YDGeoJ5d9nB1k1sqXZso8xGQS0gAj9MnqRtT0OXCDCFp2zrYE14yAc4g6CMg9WlIuSr++ukK4G
HK3pqk/kRx56Bqb1G6QroHaYrgSkTg1+ZJfdjQi/E8xBF3r+7doG13GChW8sYNSF0b5NVpa5yVpo
AZ/9+L3DZpoxJTr6zym+pHAOVf8ebo0LoKCT17jSyOjz2xcZDDJIYQ8fzG1HzRLu8QkIy7e+uFMQ
Dof0bqOxsKjsxYxIActqLxIYUyU5d2LmCzB23U/7jbu8D15C/cDZ4wODmkBbaOC9zEVwJaG+6S+Y
0ynqEnWRDO3MFpLDJllCPkEQonlXgIGAU9nE7fIqwy90sW51UeBYW6RQlmQ93eK5GJfmOV5VO/0B
M5dpHS2zw3g2q5X26m2byEXcx1pR0lCm6F355yyu/ORfkVKVv1mnPlpx5wpEuEXwPDh45W3RmvQf
9bP9s9hC/j9+VM+IghinqFmgxV55oIxciRLLgrQC0r8wLvUS9+5t6vJOF2DdF8HauPxYfCCs9KNe
m0uSEQv1rJ2yrXqGDoBRRPyo9/MXkz1Hz7CbFWDKz8al81zUhFMd/76VdzULGIm40RzZFY5P3e1A
7sfg15be2bNWnfqYhGs7gvXpGh6hYlS4kKl2AwAtC4KJUG/9frVDaSgNtgEYvNd6g1YI+p4LGfWe
+sKQKV9k3uT6ePeswr2+7FyijSp6I/q6y07ocEHhVZbvzgKh2S2yIS3kvecdTMj+1YM9ckcQcmvh
nHOSfshPyFwBVK7ffD4DkvMPxjZ9kB/9fQynmSYBBJTrRSdkA/LHHGn8RboJH+zvuHezTXlOMSHK
3ekd3wl0Brg1ZA/yHR4FvhvYdN1c1uFAuwwfajBHzcLitT9DbaecsUJ+VK5YhXff1Kf6lC2zdXc2
7tD4784QZFyUpKbFunVcnZfmGnfaXX3qztXO27xi9DjdTXflSVvjp+FvJRadYHXk804nPjYWh25R
XUEQoZe6nuggjNk39kDTa8Fo585YB9+bnYGG9BuJwL23f63fhrv0NEApXdgbeh936NbcBZgyrAFR
ubErrZIlVOdFu4iOnosw8TJb5sdk7axVNzo3O+BlxTU+FVfpJbwA4nyLrs4iuloL+bN8QhlxZyzg
uWLK891/NqeFsXSucPdMID6g2Cg9zQLdvjWtxjM1GUWHN6zzXYHQdCmxA4wJRPDP06W6swH67uKT
tDWW1p1xLZbW0nOzjXPO3HBtfZc4lrTi0azc6XvrIrW1kFxqKJlM6ML8LmlbAI80Lt9Tnmrjb+iU
7JIDxeEpujZ3/Wd8sjfdXfkGWpW0hvUif76kp/ACrf0z+J79TLcyb4I6Bvv5AxwmyZ1QQ/mWfWuP
oGTX7av8GGKMg2QPP3zNRxUurvIHzCkJ4Q53fFTAby6uznv7igg2useH8iHd2m/6Y/V9PFERzq5U
b9X36Ifu9ido98O3+BAf1EfT7c7lg/4Yr2SXl7oBULuQ3WkpcYH3AmWeDd6obgY6d2HcWVvTzffB
y1zottIzsEaqt5ZxbbMoX2eVgiPwYVYOi/RB2Wb3NIn78oOymj8iwrGbDtG6fpwOPnVM85zHq/xI
6xR/iHLfPEf3oEX4G/iKlsMh5feKYBmDO9xrnhvmZMwXHnqcjEs/Gnjrz2zjYwpJZSgHm3EKrwZZ
ZBosXhM4adqM9+k9+iYhUxK7Xk8yea3gKjBuDHnR4Cj0KL3LR+pl0zXWww4GCV/L2dz722E38IOM
p+Fn9b1kFLrQ1pT37Ir6lfbDN1Hiz5+ke1wH1/42p0WKlG0NOfGp117ijbzzd+FuWNEWd+V6Wml7
6agdmzxcWZf0A1UHAKOB8xORotJH7p4mE9/dZ7jvgMyDh/Eib6z76a4dH+JjdaBLYQwx34r8PXed
Vbf1zh/hQ8+rHtwUk7pp2dNV3kf34cP0PIgKUNQSmH9QqWAUVT/mH/6Ct8+TG+9w0vkDJJpTf9AM
vvdHk4rgqdlly2GnMFR7a+7LvfOeJitJcvuLA4jwjbnqe/Bi3HX35jDf9XTnoxF06XCYqlx+9+6b
9Sw/VvcwguNpkz7M/YNX5b185RYjSChoPX904930TIPYvU/8jGDlsrkypmKji9Afa6qlcSUhurkY
9+PqvdvSw4PDedFOYHIXPnVF4JKJvKcupZl8nY2tx039mGBFsUju+yPvFbyvW66kQ4uG2b26D/hC
6QK5yqu8g19s3jkre8eHr+N87BYrKJFbwHhLc+Pcyxv5lG8bRHuu/jOoh+VIzGoBDLt+8rfvwbJY
GRtMF7zt8GDeIRRNgxfdc99DuQJKzfcyrBmNPZe0OO/Wz+l707vGT+W7cW/Tdkdr55Q9Fwdz1xzQ
lHUuarTqrVUbrWjS1DPdQWIxFNrHYatRPeOL4VZL6YAP2abc0EPlzJsz9KQLfYr+AzGJ8tXfd4d8
M23bj456Yotbp1u6yjZaR9/QfX2A7b3uL2u82ZRnlSIQQ65eqo8dX+YD36z3RHyRH1D/0FA4CFfy
0/g2vhXn6hpf0lNzl1ELWj+c++BqfVPuseeYdjjwbdKT/QDUcBl9f4+W0gXnCz5nbTv/M4dFAC61
cs0n9S05S8YqAnuWbPHUgqwqveBsCdYmpgvlkkl+sYMjLY38hJmH3azpF+/NfbzCN4YQ747xwgOY
zhPdTEqt+gjSM1lTT+f9brj6e33nTMsMeTZ7NVkf8iwj7T8gicavOPtkXJsrPlL+Hh39seKLzS/O
Mzfx7m/o4EdRtxaQobijY2WqlsbYiPGRCL3hp/0HiE4g6b7W1eD/bNUkVgAiSQhgiTmEaAsCzawT
k9FWAGb00QOjEEK5wjVVTETQ5LYo5lAyRMer18DCzZgRcT82eeo2QFAbAbJvcQ/2Ipi1F7y+2GlF
70K3sHZKT1+wCw+19NoR0AExjC9Ktyo7NdyOeGRjAMw7AoASksRXrNmWW/bvVeLy0BV8BsDzhKGL
KUso086qUdUMLhBz9Ywrm7AyE0bj9VeedU4DEwSa9Uvn2Rgxe1qBnuoyqXPIFeYCoXqimDZQxCqd
zXGIkGTZJZ9KrMyFnJZQgxy18lzpxAeF/akywwCGPuj2QYBvVTPG70pjEn1RYaQF9KiLwSdJNZDt
DglEDDECIoVJN2i+YyJbM8oqki3XiMFMAXEMN8OUA8zRqHBLaRbA2lZ+lVBxck/gEkEQ589DZ1m4
co3Ils/6s401p0jEbDuYhDRC1IJ+Uc0Sshki7GuJrFxfon7g+SlejITAxWScs1NCPOu2rpDacFsF
Ps5xI+xEoe8lVL26Emmvm9yXPIt5daS4GSggRi0mhSSVOLYLcWrPe2jQaiQZT2z2K16rTiqmScKq
HeSRtMXNvQD1D7BwmKPl43/NGQC7v9aJDb8tiv3EYbFUkNxIs/FVsXOC3fVHLNcf8mBjsWhRAcQt
n6pMO4NhwwHFK3WPzEwCk28WlAV1M85AtVLRhk2EXFjq7foWfpLaatREOpnOYs7c4MFWfs3FtnOY
MrxVwUqdcxkHXJysiTSmyBd0B0Vr79uyUqDkmuV+UkEnlkTWEWwznyzVbndfS2KDg0rMMvSJ2/+y
Uhz3tSxmuwFDdgslzIm4q0GFr1agVht/9gKuDSMgPybmxWoxychX7sH4gHKYdxWLt60l6n5D2SWb
39Z/nUVrZ4TkbRNYswe7tZp1XlpYX8lwLrpRNo4hEBX8tOoxJsqAe8qgm7xevkGBjZL0Tl1hpPAd
/a8KcLm+u20Tc/6MwcCHgGcQB2hmWcsrsUlMSlXiR9PrBLf2olO/EFfiICLYzeQK8JXYc7AS9vw6
1W3t17I4QJxf7ApnnWZYzIqVv9yEWHk7/HbM1+l/3x2wXoatQ/ftt0PEGXurqty+Iq59O81tv9/v
7JflP72z26VLI8bvBvfQXx72a/b3p/t6UHGkd3vHv1zpa1bs8PWATss400yI2t7u+d++E/EwVj3j
YcTev7zX23P+9jBix3+5g9slptep0R9J1X2v55bkpnkuhK5/W/fb4p/tQh6AuNZvp1FE4uq2u5i7
7SNO+2VWfNvntvnP1v1+GXGK3077tY+lTZeGnNtaENq/0FQC11XW0RcSS6CnbnT32+IXIApK8B+Q
LVtkVsX2r1kBicqJNak2ugR/doobaOp2GrHul7v5t8fd7uQ/n0bsd9tFnO+2bpgzYf8fbvTfgRup
lmnC6v3f/+AJL9+at798iCNPb+nH3/96CfKfH3/Z1clb9vNX2NEfB/6Dyqz8TVFlpCc1qMmq7cig
evqPuvn7XyVL+Zvt6LrswGQxbQsnin/4XQA6AuGs26atmMCBQBb9BSJcE/z9r/hdKLohK4L5/D8C
HOG68c94I3CSCDDLusY9cF+aBZP6V7xRWfltlToO+olWTcfZD17hIZnILNqNupG9/IwHTLMatapD
l5nkbu8M+OxlEXBoRUE51TpFbuunZ7vsrnaO+LdqvCBgEyy08M6uZ0NaYgxx/JZ68dHK5XUv6egQ
HoMUOcf8pBnhAwQ3AohO4RrghToEaB2HAFeZ2/YG7TnGL5D+leIBfvQaxdEY3SFCuHjpbf00OSFR
2ywbO0fdT4MHVMbwvpJWfmqno1XNo/uhZXgn6ftYSxCwiog8yGClOsX4bEr5kEn46wYDIVf5SYrM
k5M1EzKZzQKeKgoWITGIDlpcpkaf0ThA4K6tU5FAdlEH5RwnxK9162cHqbZyZqpQjd61WetbR0sJ
B5OKUvUlsrebsmqvDYpuC5QYIeN+9ON4kWBNTYH/MRI40hhbewZj/LZfpI79rUZLYuGp3TH28oNf
z5F/xmJZ1j2gFX0Mm+SYZ/q2zQhWoL+tl4j29eM5rKyTFMqHELlMtLbPjic/kbTbatl4RvRlgapG
lSpPlYSKd1yt6nrcICp3rJrwU8Fm0ZHCZ68eLyFiLWpgvLQxNPR97dUrK7dPFp22dIiPZhy9KcZ0
GHseM86OvdJdAtnbqf7OiZGYCts1PolHaqOzHo2HCEU9h4QMIId9FZE0mkhPQYA3lPBYKFiF40SM
M1ijN8sQErKa9BujidGWdU49Xoe5Zb6UIxkqaTzLk3lsxmc5gTDp6MEnSrkg0838MBjBziOY45X6
ts/81Yj8yULCHo1RmLLFxmWPghth+EFZhrDnlYZ4S4dpgpHcEdx1EDIsAmNbNME+gqOJRy9WH/Fx
/oX9YnqagKTGU/zOGOKTDPJn2QyX+TUW0vRU2hRqfboq5QYA/I9RbuEeJC7umJsxMwnqY/VCUq+M
WxKAhEUywlxVjt69WUDZU4nzaw5Cgv0ZmjYw5BCUH4rVximfjJMa8AaL4aAE+tb3x0MYJJ+2T/BK
xlwqHNCG1+OjZkxPc5lk8MTATXZ1EraeMfywC/Vo26shHq5mMF76Qn9BYHc/9YoLNuBYldGbuMZI
GG5A/bQmlACTOHHb0v/0apsRbjZs/CF5s+ThYOr1SudXCWBjgoJBpuaYN+O5m1mlMgm8Nvqs4ppK
ogHqF+1lHAkwWceBIjqi3rT18niZV0j64xuVdrglR2ATp/gY9/hLRpRVqfoWkwGLhk1Vdhc9aa+V
lKI+S3Vgvw/B9ORM7QWhudwfLqrXP1Vm8lZ3350RTEo/PVnl9DT/gq08HqQkxrE3fZtfzFweFb+/
WGGPSuj0VI/tsoNZ0PUopvNIntYuB6NaaJa+NVR+GqR9zoirnxu132CGoA4pSoXFcTYhcHieGFlu
FAMWfW+81EO9ciZji8/7u6NgyU6dgLzht1YKlnPZjuPhMN9b4lOX9eiUh8pAlljdRFF2jMI5ABqQ
JzVa8EMzszZtAcIkn4Our8LwpccWXAmHK3zQ9VyYnJJPQJuejCJYqukTcp0brbNehgLHOCwon2R9
V0vON7+o15UR7aWoIgVOcCGbzlY1nANjuKYyGelsVaTDWWrHJyvqN3YGysLLwzf6Ns9oqT7cORSl
RB1+BACUQo98quqjhSCbJ80afjiG95gBdIB6+Nlk40FtFbekMEt+uGpGANzmSVnhLXL2+vxOy7ul
2SvrUW225RTPboBI+3bXqZTPeM+WwzxrbA1tOmjv+JY/yDmds0rblmpyZHw3M1aQYg8oErxpE7hh
9Uq44b5tp4NTNFd8HwhkWIvIGw7aMBJlD0NGTntJo2wNpgUQQzmUBqkjbzgPFExiCddS5fuK9GLj
kXqvLFySqakQwGoW6cDPP7uAK1Z3nWtrVOGWPuJvDs1aE01P6KG+NWX5qHpPGHle0TfCQlsffqjB
Rx06aJObyLPGx7lCkB3rhJTPev6CapUPTFFwV+58+6VtixJPNpoZRyfBaxCxhjbUyc3F1PngqaUW
cXdGNOOt4RpJRtWGHFkAM2uBrBvfWfoWOT0fR3BXBaf5WqlqncTnpgyYi2Pe4En6ayNJ+G57s+Fv
cA91ksRGBLElGGdzOzQh/EKN9oPUaAt11DCjRZAb6fFnOyrfRhQotkak/EAbLdghAUmOyCvutNnN
Uu3NfUT9eodxKZnWERlxInhabJFN9BvyaNO4jTrohkFZ41Qbv2A2cnaQ1T+MeXpolPoV0SJ9oXl2
Q3IK8X8PK4eMRraR3MwY0CRS4S0n8lXEeUTE57fYzzjBL+nTZtda5kMYROp6ikxtf6NYikVJB7Ek
5vSZQoPl0gwpFCQgEYRwLP+5wxR52WnAHVoklWTHk5AySTzwyEGouU41IW06T8A1Kfs00pu1N0HJ
AQU1ja0HPhG5rjx5DkJgRaAz+72NHzXqIrHbJoTvRzl8Uiwl2I3I3drBRP0xY9gaE9a5tJqybtlN
8SrTpVWPLS4NwCKXXuz6ExDZOh5Qe8oMNxqbJXJmFiAtgABjgw4fNgFoZEPpLVtpZp/mzdekVQfU
R+xy2iIKcrKCaljTI4L/kJEoxkM6kYJzluv5is7Xkw2G1HibDPLlLRovXWu8VZliY1jZ2XtweK8Q
nglLRMFKcTCRnDXwWnOgKU70J3OwwB4V/SzAZGKnTUZEgWSBmyUFe4rUH4kU77vMONl60RAJl924
srd5Mb60xez0wDceVdQcfALZ2F5SZ7r41YimRrUaPXo5iKd9T2SkRxBSRA3PUcBN2NR9g4qc5Bij
5C2ZJyPtr2o1XmM9PyUm8gKevZmM8C0EVoAUog7N75ce/flL0OcvWZue8xCuHij72e7tn3R+bEe1
HLzlCNqC8ld+w+SHkam3UU9sFK73ZxnvUHS+Il599ezhhBvxJI2Hkk7UYJVfw64fw//xP/I/u/Jv
bAB6546KtQt8LyTGsZL+zYjO0fs2Q7Mlg7GtnEcNHXvcXXbJ0sSaGQrcIkSTcCA3KDnmae4n/T8e
fBYw+u3BNc2wLe4AYoQl/3Z51CcHDc+ZfKs29OCpa7KgWUtlAUXqEiv9xdTCN6K6zfAQGumh0qnV
6NUG0fhltfjv38O/KC3ZsCJsBlX02Jz5/38epfjo8QR2jXjr/OMbQ3cx6JYk0sHG3HEs6BWgOWhZ
qJiUhtsq1SpL2gt6AKtMoelJ6K06+hadhFVhPf/nVzQP0P71FYGDlS20pRRLn+/8F75GEfv9FI12
NiMmM6qagxZoD1KNoSYGNvRADRPkXfsuijdC9ocwGX/QDbv69Tk3ojfZGX5oARWA6BvaxnT2N6op
PRfJ9NTQdGnA78yxOs4dOxOunVUOm7n/YTr9Jo6MbcAHMHfRZVyb7WS4pAC87VQ+T5qxrfgtet9e
JjlpsKC7RG0FAuwFtdR1SeMHyBo4y7ip7PpSjv02aQw3RkpCQc0p6Lx1ZlZrGcJlqSFWkfpPko+y
wyQ/m4OO3L/mWijBkcK4eLP6sdNy+uitwgmdNsxFMAs7XUoNOXOPDjGDvzQnON/23RXh6OyLDfVv
y8efFQ8dGS5DMRXZUNXfyqmahE6aq3q2DdQaCXj5jCTVPk3eRbd6eFKaaveff3ZF+7PfHV2yechu
4xZp//a7O71iMzDly/RNRPSS6FuUrs1Ie4ry/lLT8K1tPX4bByq1abZrb7srY919qaeA4Sm6HUj3
6VtQZ7ssP05pd3EciP9qdo/cGIVBpjuSdONZ6z1GEep9rR7CBm1zMxt5iTQdfQY0z3rBteUwn7e3
i7VG0rcztzq9z3lIkFASnCDdK+pwQCgV5Ov01DGkQrtzhTCfO6avJjhlCfMOBvcbPUqOGaYJYf2O
OjjdFMBCo4RxN6UU/GGxDUcV/nxvI0WuYPClFxL51dRXwedUCZ4Vtnf0bHTeGej/UBrwMfSk1LJY
pa1/n8XDU2951zBs3Y7xF91v7UVN6BpXOYhC7XvFWDRPwre5x9oU/SYyklM61qhrjP+XvfNakhvJ
tuwXoQdamI3dh4hA6EityBdYMsmEcEiHcABffxeiWrBYNVVz53naqtOoQsLhfs4+W3wMJuVYmdKv
Jw+NPKQk5fWwbPmOYye7CL24JL79ZlbOXg3Hwp7Oo5Z9ama9N2Nn48f9FmutdyOPjh7JmdbdWFv7
ZHL2CLVPQ+e/uYNxt/R6VCwnZsncrvimX5ukyt2b/cy2mxyb8n40ObT4HFiI3ATuEhlV4U7Sbzxj
OClf/4h8+8YzwAj+eqX9EZ8JLCzGcNdiRIFe7JelPXta1diaVaKUNJhrjURZem/GixfVr8tHxht7
X/7Nbvtnu76jU3L6Pt77jrn8/U9bGtKu1MuJAd47gm6spSut/v5I/ZNb1nMN08Z53zDJFPzlRdKk
EV2u6+Xe9pkwK6cFwcnnJznCiMM42AMHIiaieZhnagO/DUeDxPFEfC5VtgzghHRumFpBiJxvgVn2
gWbeCHqewbTfPDZCD8Z2lvCYSq7bLPvmu7xMM4gL4U/MWnOIDGxnxfjSx+bLkLFVSynilTmH9VQQ
XRJgiNA/WFz/PhLvxK2cuo7QhZK3SVO2NGNJYN+IGsqiRUnelhfHe5jVuHfocpY36VCHoMK/mSz3
Cd4ESyYc/Pq5Bl7wIZ6m0Des7BKo/snwnLe4GE++m11KaV0Sk5zDdjotPVOXpBd99jY4EJ9ZHqc5
vvUjcI8WsMCUtEhAe6txqF6N3mugrpZhP1J66Wb66XBcaBM9SSouwwgnlmiunCvp59Z+ARWWl9Ml
G82QOW+l2z8VrQxFA8eo1Jk/dQ/BSPAU7yWKyKZjB7dp1v56cRvXCuKXCoMlFtg+XZFu284v8GNp
Ek2HG0S5N3KOz7JAY9NkcpV29E2SqF8k+/qpwnV5bSRcI21Md6qtD8moPZrBOt/Y83AjafNI2jj1
tnvT28gPuhcHslRDe760bsNw1xbjQ6LF59Y3z42ffQkWp6YSFwbsJPDzeJ188b5oVziy+EpViaIh
hUUO6lc6JFeY7HkN/f/AnU81uhQVpL499JFzs+yqzTx8VBFiNL09pZH68Nj5CzYzz6ouds0rTf5R
syGZeuPOAFkAusPXpCCDsd/0DiSQ6uvSoTIzO0pt3Dlzt62BRVprcT6m1AF5wYXhpUn0O7q7EV43
kTm7pRSLxLCJ6eQIPLvB3z02+qMt24diUB9TT/IEFZDTLmAFrnPZuHIt/h95u75SL67DxyWm4eJb
0X0NONf534SjPVC4d5u/vsp/soVRtS3/w3YTTPuXa6xifC47NeC8j2d3G6DOqD0QTUVqFCvc6sY7
2z1Gdfw3i4tkgz/WZj61M8ezYTCQ+XXvbGxrImepL/dd4rwUEhIohxxG9vA4QqVzJfLiEqmOLEIa
lWzYkJO8l1Q79QTkArZpcpdYrbPqZ5NMD8AqKmwBoCl1Y70UYob7zQVCsSs4IxRLPhCph/sFuAbZ
km9D0G5Vkx2X/UKll16DXj24O/yOPOIGVzluaVFBMZg6NyRO4UPf0/NJjKDyi1PoL8umm7HishLw
sFQE6jkkh4RtVlwwKd9gHfwQU/FQTFTN/LFI872Sq5nZZxcjUpzdLiWKmyKbH8Z8OhUem8ZyA8eW
eF8+szXrL7Ohv2SEMjSEd7Tim+bBmrDp+XisSLsw8WRoumy9OLwsVQ52pKeONd/StiLw6Zv8psOH
1IneQAIXhyL/bYEn4gGeXJJw1to3BIV+LlgIAqTbkrL8e4UMbCjGC8nGWFJ/yjzbdqq4uDYlxzTP
HyR7WRHbkEA6AEM4HQlM5JZcarrZKd9nnWmCmm7jJHLZ+jC3ThpjNecBuXu4cYr8OMFnTXz9Uudg
sJl3g6veez95NwtejbSbaIbsOJEEi01LuMBvNF4fy4fGGvrJFMZdo6VH3QNHy/qH5XhPuTfU4NzE
0XS3/B7rfJj1BPrmR9mnlxIgeRjdC76fuLuQpZAKjJQiDEw72OzL1tuO4Lk0i3Y33BLBd+1gp/7J
n9SHUWWPM8iM0euP2nHZcnvgcT3KLiZDA2PO3u00uxhlT6eZvNt4x0rNYXsGdy0G5A1RhrNOfEI2
+bZgbAVpg5K7t9SdN85vfLM5Oygt6+Qxa1xiNniufHrBO+4NYWRYRWZIFsrHkHDOUUoMZXHUhuyY
BCCIgdxi0ElW3TH14+2CsnVdDrDYhLg3Udoe63o6XRc8446lhkw5g0fF98nuZQMJ2GUZLq14Xns3
Ac46oIdrs0D6xz1V2h3to4OyDnlc/KFrIPrLgltw14wTtR5pHNoG55axYPgAttB6w0s+M9tJZo7R
hp1/HnZDA97MXrwghHMd/fjrXcuwEPz/2trRajooUh2XTeRq//tTHZRPVtaYtgNPzps+ypYvclYH
K3oG5ALt6G24rXSifl+cATCZzqiV4EZaUOdlYbX4w6+IfsCPjhRCSFb5Q07a1LJtX5/AM781GdWt
TD+rYPrI/EW+M95wcj8GItigWYeAiZ/qGTBIhe29wCZwpVfpekyxg7EHDpySpOFQz+Gzjv20t5oa
dVDf3xUeHXoMM0p3auplf76UVYpXNxCSO3ObjG4ht8hy32uJUiLGSgNNaP4kq4U1WwFs6tDHVjcl
5/jaJaF1NKsdeStg4P1j1k0vQUN/OHzq0kImww2+7C/JbGEzmBHmoa+XXd21u1Nosjkte84jboM3
Ovb9lUzedRKG/UG9EKX2gGvMfoKGTZzSQArTcoDnacc+3G4Xh/0GKdGyBQZ9fglYkcv913rBo2E9
Dkw08ky/W55tqZFic+mL06O4JYMsrJgGLKtCeHgc8yQBSL8EWF5gAY1BAlbDx6XNIBDlyRAuSVnT
x1TwBkDsiwkSZ2Bs97KmBKr6B/2cNqRRG5PaDbgiumVNfGL7mXf9k4XZ0XJDd96/6v7/9buetr3O
lT8AwCTxL90vv/2vp6rgv/+9PObf/+b3j/ivS/ohq7b67P7yX+1+VMu4uv31H/3umXn1f767Zcr9
u9+E14n3ff9DTg8/2j7vfp6H/9/+5T/n5k9Tzdz8/XtBAHLadjL96H4enFuOblIg/J8n7i8/ZEGZ
/SeP+c+w3fYsDL6txbRjmZH/Z9hu/cOmm9I91zYI8nVcXulf43YHjw/+2Ke9063Fx+Pf03bzHx4g
HDbkDnYdumN7/xOLjwWp+qngxV7EoRbyeIM2cyVQvd83V9ic9XNa+Q64QfAB34s5+f1sKPxvY4Y5
P30xd78968/ApbU82U8vBnfAsPik2JlQePF9/AJSRD3ZP1YVR/tJGhi/+T3CrmEkgbax8GvD0k//
3rb6AUCh0acLgSFvjTYe8gLP3HQovhYe3Nac3BepWoW5otqIcSKAUhDJ45fpM4Pcpzq3HeI6LIAt
YpVqs1GbXraoX4RP9ocHV9tJz1Xs7xmsmaE2TAz6CLH96w/q/aGb5IM6rk4XwZUiNeuXbzWBUDVa
0AVxCOMYItFqZZFkjrmvg4hxXgsjz9dOan6QX/eZpxYnjLzTiT4k4InbOa2pnaNin+jFZ2EX5zwf
1MYXAFeudEJB6ux6cjGcNdHxM6VZajHjlQxBaH9oqnL7YPoWsl+MqefYNsOqsy4elXWe1RZ7aWgs
7gCaqePIjgnTdaYxL1TW668SnBXWNdl5zMKTTY5160rzAt6tzVvvBj9fK3DZVbAMTLy4e5saFy+U
uNknvvFcphMp3WVSrP0g22c+OdzgqA4PYaSfTfuyVneDy0VIWktszJUxzT+avLkTevzpChNljkgf
a3zsTIWBKR/N30y2+FI1FSnJwfAOBTXDOAaXu/+H6+Xhb2Mshyt36S8LU5d2bRUdsaVJovkro4me
Mkt8JYmRyO+RiB7BMSXLnsrXzgi6aPSVqKTazK6zbzXUUlHf7Yw82ccCG0CPSNW9JEotUjhjm6k6
1klJsFrjv42tmwNGmhSLAw6RSYZI2Y13skZ6LvMu3vrTvfE66LmzYdT56ZBCtq7x32fuQomeVaz9
ZtBCqVQQznbwLU8QyVuyecuTEtf6ymfuCD7mp/0K1vapMOuXXpV3RcXiw1CZTKThnBria+uUd3Ar
IF4cq0EdgNI2ppHfZJF225vEgXrrfAQZ1FtkvUPN4NNktNZzFW2KOerZ4F43FAKIyeDiZ4wlg2nj
2fnT2IpPUkSOXCimKayYv7lOf7J/+J5LNpJPZoj7K67a2pQTk6eCfUpFsJE6mm0/dqatgRS3Mx87
W7z99Qsaf6i5uJExZ2LeQb/mBL/Cqs5gtOS48YrWaJ1q1128BIs1wEEL9tm/1ml5Y+Hih8dE/yYm
VnBacYW9yhQhNuEHjtnPlil0E2Mc+eWv39uf7THksPisFpttxuLs+BkWMw0mb4WWB3vPZFCOI8G1
iec0a/HZxUS7JwhgXSK8+B+/rK0b9LCezwTEsn8BABHjkgWrNH9fOPADHP9Jr9kP/Cr7bMnOCmMA
M9H6T3/9on8CzLj4Y/HHnrscVX84p7IY1A6bNH+vYymzTuNbrIDxc1AILWods+PaQMM+CDxMnqPW
exIZ2UXNiLtE5emfJHecigF/f6LMOQESGrysOjUZm0ykC2hHPE1uBGREeMg3swl2vk5EaZ3jDpW7
xR2gY7rOp/SVCve+BB1AwsAe7BEAK9wK9YLocGlAS5Db7jaraWelfudaWEV5LhFXIi8O7sCS8bol
5pHoz6/xBBXeK2Mq5GRsFss5GGYWKTm+/Oj0Z1HjJY8P1G0QMWl0IgT6c0McAMbKwuGdKYElgoBA
yrYokD759ufYOycDV5jNNVoNXkXoC/QhNdNS6LrTsvHk43y2Yw4E3R7W48Rlq5utthT2UBQcUJzp
yRqq595Y/i3H6yqAF8bAPYexRhPdpziPxtx4UcCX6zTWm4skTzTL6TB57QqBQbkxg63uE1ogUVxU
fa+vCKmqVrks1n+zIkzrjziOrmP57Xim57tB4Cz37k/9UGRGOaQVOZLMTCuirG1WDrcQveadFrUV
lpT3vj5OFPP1xbIwTseC5zKrmdF6gy/qiOXvEJJra60SHS165Ot7w0eekhcZ5JeMg4h6BRKgWqse
BRgxFfGZKK7nPmNMYRaCrJBtz4a+6XpisBJ7CFYlg/CV5nyAVzcMNBbD4QJxqq/iTZGjaK88Bztn
VM4Wei9Rxck2KSbIKy6zgFTf2E7wrdIPMoGaVSkccAajXlVttzOFLS/VbH8XGoL6KJqexhqKAHtW
WLGcWgEsMD9aenLOnfLBbxDRuKO0VnUlEJYa5hsdi9oyBNs6RYklWh+IsMu0jYMYaD33lFmxURy6
Gdd+Mky2Wln222TQXl3XWY0ymVD1W8/tXH2Jqh4lceu8yglyCKDiY4YnEw5PpKKQmppF3tnP0c+5
rXbTzP1hhAuxGTrvntdt15EX7KF3HrrCx14/UY9WxlQEMxRfL1Lkr+oip6zf+HxDXs5XhaJPYZg5
QsIqG+cTm7hqh6JiW9ayX5yGF20s7zvKkvuE4hq2RIcIhNwkEWQ1LbnJY0E+xsjkdMLelu9qk08V
oSeaw7eXzjgSWAF+4BRgmIOMY8FK5rFr053eKc983OaXaL0pXypUY2sb0QaQY1jNRuITeNMce5zG
b9u2TrfDjDmMyIjqy6zqMHpBwmpgSaQ1wWK5tNOtyizKQKtAXSgQlsXCPMnS0Q/1cjhb+BD4hOCE
MBVwCzCKtwkyQzY2ycsc54+ZgydRhrm3m5iQSqcYmkqyx8tunzcWQQT1VnnOLrFZDFNpb3QPL4QM
ySXLbt/oJKoRcIvadwrug9hFJaRhDt4CW9SGfC64XSGgWveJ8rTDgGcxJsjzO4lvruBpOErcHS4P
L07j3Lh6I8KWjFm2IWtXkrvOJotBvDBj2LkJYaIOnq8VVg3wzTJjaNeq0iHK5fUznAlvMwc5PLUR
P5SiN3ZeYcq9LdgYE4GSPNBIV04WcbPA0rpEsKqmJFkPs3dbpfVpTqxb4gZDREbvDG/vKVeRxgtv
lVrm4t2DZNaIrubJD7HO9S+krp8cOR5bQqTNgQrVoVqpnLrYlr32aEXszHPJFmvH5b5NE0J80iXG
kfvJZ2aqDf2azFqwPs08z7LFadDgru7wgJ5IB16jy/1icdusRsyg6wjbGE0x/ssytuhi1zTVF0kM
Nb6CeJK5xYSSN4JkOebWe9Ado6T/3rDbHKTiPg5G4s5JO82b5rFkoHm/VUFyqQGLV75WXrDxZJQL
0cVLXkQx/ICDk8LSivbsbDctLkBu86Vr+qegNb8KmMXNfGwmMyVAtspCMXkQb2RJMIenXnPH2fRd
RNHd7RyB1n1EUjOXHu4JAzADpr74BhXPMh8w1siDd+Gjk3XE+JgHM9NVhECuVbg4EQxkgLPVlxrD
4E7m82YaEjOMBcZwgqBXfPAEYTdYAuX5eSijJ6UVazKgZjC2OFvVZv4lK/l2EsI9dWxYCpkivncB
ayhtX2G/ML3IdHFfa4Q/eGQxgoCg745dbVvRHYgs2WtjV2z6aR3RO64yb0IAaSJFzW2IRjznM0En
14C9hwadfmZzM9cVE6fG7p69oLwnt+pWWB22Ev6wQc2HDA+CatNiZ9PO3jNRfCR3lgSYEqnKHjkv
0d6MknctQi6/I0CTGIlyFSTZe5Qybgu6tZrYNCFblDHw/YzDt2vtuhGPJCNB6d+wk2YShWjQuWwK
UbevgdnCTiB+Gppq43g29g+9hYrWx7NLqec6mJwVhD204jOhVsYhVRXHLa4o6ci1EsH0TUu/cpfD
HM1UtnGC4MVqvHtVI02OA/Hc1nJnjyRZdWgoV/e6JIXRbfGdaVIvtJKp2iR1I9c1fGe90M+6T+dH
HQlVuW8xgbTe6sD+QtCEWRc9BR7nZjr0J8clkNGKPxgRDHn8gYEnOvkGqi7V1HNXFylIc51hrKcI
0m5fdS34iIp079aKNiLSXoQLbOoZ1YZ+nzwsWBgQZe23AQZVwfYCoci/zTwEvp2XE5IbbISijQRJ
JzbqM8uAER1f8kaZMaoAjgHz3FCVyU1lJW9R/AYzIQfTXOnQsdaZFeyMekSnn5j762PVlMYbWGXb
dg7CacydlRVQGiiD1JQE5/pGjGsvVq+JCylXarBrh0wDPoBogzPp/Kz1+TZVQ7IvgzzfjPx9qbPn
duKzH1mHbiCRrU7GawWVftPoTmg2NoY0dkuUIUnvtakzTPT90yiDz3F5sdmvuNXi/CWpu2XYQiJ6
Ez8nJu2alZEIrb50WqVzdL6ZseG8afI+S/WHQjGG1jAiXJnavFgrscWXsii+iErbGZy5asoyPIz8
McRIE5l6YPxIMsSO/fRedu6dUlq28UASDlo9vuFHf+7gHQ7lsA1KLcFcRXueJsM+jIvWQtUDmCtm
HobNmIVjIN9gk3gn6pNJioWNrgjXua3f2tsIXtIOlme7NIDytx8O9sPMS4ph0+HeR7k6wwWGB+kv
QtZ+1sB2Rgyx4Hs1REX9S1Z7/dV/fsQuNl9FBgcE5opiFB7Nx4FYggmvxd1V6Got6l63of7uUNJe
3f+SpsMCsEgzLJBmY/ku+6PfmcwbmcUQksyoPzjFfuGv8ry7SZbcTdGUL5Iolm3J4OKYRiYnh2Le
k3g4JosM9y/CtWtHvzD02JTKxF+mMy+ZmbBCi2eWOMeuLSyou+Dsfbz4L0IqaTScJnWzO83YrzWt
gUxAEz96md6puYAB7Jc/HCO/eAmDT3qPeYrvomi8UCaN68BL7lTVPpeteGxEeir66odUI7oWe2P4
5rvfu19tbIFoPwcMLPqi+mHm8Z2Jw5JhkndG3FmwzsjCpcog7dzlXO+fxz7/QQ11YnJBmYL5VqbP
HH0AYr5er+SEiQiTejbTjleZUyZ9dVB8pe+bjo7eT0dl9WU4IARcVa5RYFLjcLuapX0YSFRlFLO7
OhZeReGuOUYheb4vV+/Fa+6E4EKL1jnFBbeoluKz3U5+dLz+KFWuHfVU3FB3R9vfMliI6rNzMtgA
aUgB0QX54qTcuqtGVk+Z6D7aJZ32enWvv7qulXR2UFdMEXW2FffJbzErVzX8NUTFt3sMehq3CJPF
Bk4GT65JYgNZ3d/MqoDB4SaHVOpf4gz0h1HxC1SiXbkAGjp2axlWlDRMezuv8BEunbPZxc9g+ulu
coPj3Ovw8EdON6JwsRfqIVhM4DsxM+d1OnQEJQXikBUUcWmFh09D6ba2LfzS9NIJHXP+bk/qcMUx
u8z3VwOWGXGrrf0K84ua5DCs4d7o2iiPdHyX3fmiKbTBHvno7JuhWlhURuJBxI8/4RWzXzraj3HI
AhglfIAOkz6nJq8sJqkLb5KxOXq0l5IEQqQXE/Jt95PAJPN2gf6uTWJUY8jkosixcWhDZ22sri33
jByYKHV3YvjXHWqzQEmxvFwaWc9EriNkgRq1QHhXmEsrgqdGz782M6dTJvDAJ1IdNrz4tMc5JNGb
oAY+XyZvEl2z1irOiTfTcUxMO/0hMzFfZEqcH7zpVhtIXAsqTlc3MUpsS1KdXOKVVqNQRnY/k89G
Nl6HqYjhMk9ySZroiFBUEyVcltbvRKc/OrLcZ5PtkVAh9uiI3wsXD6d0MA85MPnZTM8EB/mbIsLI
y8e5JnFNtffAVDv4pXRQy4oZ58TdNAuO6c5mWCTbwQA9kF2BzwZpHrbE1SHWfQcYAUi65Zqr2VxM
kPT8MDrc5/0CLaoqwdlNjfedJ79HLqgALPRTbcTU7ANghZu1r5Ff77wJlMPRqxejJxrHhmTMt6jg
uJrRhsAYmlRph5VF4QT2Xm4K6ZlrofHGXK27S3naHr5ieL1ACXtNmqQd2VzZ145LQQZ6+WLqHGYZ
2KByqtsswNIEJQdClUg9zDbjpGiuuUGEdaNZOGgwaVyTV8erBf6DljKkGwNwiY7vhUQaPE7d9Eva
p/daBNp7XXdiTMLC0BfFOFiCgsHN7z6XEbuNRckVCiGuQF/NVgwVH8yRKYS+wjb5iXDNloXB39G3
NSypg+9g0shLETJFU71gMV5BWp60PwizA+UhMwoo6UfKmK+0H5OhypBuBNvrF5pmjQqJEV+gyinm
LnWIE7w+WyXeqW4rSp8hOXvFguQuk2C31TEvIdBLdeIRDcFNVoHRDxXdXIHcZtXrublhGAzrpTAu
5LPvS+AGSIGWGc4s+dXY8fVf4e0SOA5sW+GKjVHZkheouYSrV6I3saYqqBhwLjNHoOGqttO90eUd
sBOOVXHhHPpOkb09ZV9jGxzG0M6DASwhMxT/hf1AyKjYJn7OgZx4p0YZSVhqcM2ywd8GBalLrV12
+yCC49mmuySauW2ZiNGAlX1VbJysEttc0SvMARY66XRYRvsxAwj6AmxmygjjAfFNxWI4kDKI95Q/
fxb6c7csXycBWtMC8TVVEUEpEQ1yyYsIkDND6hSk3q6wwOeIgceGxcGdkb6yXRYeCIazLsXpOpnJ
4UkCsHCZlf+U5uZNPmP3G7FsKaHavOiIJ+0peKBiXdfYbJcK8Za1NXBh4OaVZqj3zX3bQtNKKqh5
M3ttL8k+JZNWTwvMBCYHPMwwT6Zpaxsge53cRNNMg/U45Lj8tiBrGm6oggG5nnDpgqr9iKLosuC4
kTh3zfSQ4JmqF9zWo4tvZI5ONBjaBUmjDo4H/+BGTrKZuJv5hO2PphY4+KXJyTEgy9dM+vaZDUQa
ZGqvsatAhJ4NEAgGbkU8tCtJEmao0gfhju+yGY4cspvIng60/OdAQVTWwQzhslInjjQ6rT1FO7PT
buNgX1TpoWr2UjebDWpzYatdXNfVgVnBa2p393qr9hWYlEGk3BJ/A7uMxmNn4Mu74nju8PLs4xhj
TMJ7jJxRRz49u7O3NwrvffC1Dxwl0rU0NHttUsM11sE1KAzTLAWMIlhM0uEg5IEpnoh1Oo1fPUdh
BzuIw2DlZ1EYdDalgZVRPqAxctubKDD3TmcibypxcUgZyOc31pTe95WehnmRnucAx9Uol4S86/Gp
qdxvRp+/dTHtIvEaYTCgyshy1qOHD2NECBCnkfNmRHO8VW1zowV2swO0zU7FjD+uhrTJ7nqcqAOB
kIk46KPb3ac2iOYq7ffTXEwhlK4f0Ww2+IdEzYwrBW81sqr5eP0R601f/PR7GQBsojg7am3ln2RD
uLelxQ9EVBH/WUBW8Gz2kGGE2NvOzoq9pNlY7EuE4GLUPBdp44ZBEt0alklOYe8XoIpWeY4Yxs5Q
05jTeaEOSLBC1hNDsSb8iORObDEt49gJgWyYk9I41g6BO9dfXX9AVWJaypkd/id8POrzhN5WUKUt
6eP/+Ys5Sc9g/WMYZ+CDsvK3WWw9xj1iacyVGtUU3G+iwosNOGRfRswmgUppidtDzxHknHTyy0nu
izGEKDNMuv/9wwnqdGXZ/RgmcPBPiKB+U8H8f0LC3xISrL+2AHhJJZnTv08yt5zrg/7FSHD+Ydou
f2Qy1vJNUkL+zUjwrX+4HlCDHUA0YuBlMXX6JyOBuHIYB8gaiBdxXfZh8Ph/GgBY7j94NstfpjNE
yhJN8j+hJDC7+sNsi9e3ICW4Fm9DJ4Tk99C+P7gVqaWxse/m5p55ICZ6osxCD4fflBI2zgBF+hL1
CXf47KFsRSkyGDu3cJhMFBYuxb8FNRmTdUAmVA3475ojrfkoSQUiH2g/CHxq0AQci1p7bmUaToP2
PBvEWTrQYAP6otzKxzUaXiZAUDENKNxgVHHvHxu9fXTN59nHProtUT15WD0abh96yY2gopGvdTS+
RV6N7WrAsTfF41fV3qUvlN+4ASO3TgdwC7P+mrXxt3HxYCroQrCQeUhNF5eC1tj4rgUv4TB9pjii
MgqNtnFb4hrlecO0h56/ToXpHZUe45Nn4u8cle4thal5bCvb2vsQk4QTuYzEYCZjcOsfZptT0SVU
G7kluVzBhDliWX566HDXBQ9uZABiFRhEGPfNe7aIuAaRPUj9JQ++Ww61VjogFA6eR0i1GP6N3TFf
Ei+5fA9pNMgt3KnmCBTLh3FWhZZBNXCgy8liifbsgcPsDi/wKmH+YurlpHOKkKio6RHOqMHRtT0M
zmUJFVBTMTrKdNfNkb0WKe8fXyw3lCz75yhp3iogTDvHDdZrPyk663Oduqccci14eK8dTeAlp7LT
O7NvJSaqqFYHR2NewMG9LYN4b01xelvo3fdaDf0uQf29SdIoeJnsyXiZOI3rydiYDccF/bOxn4hZ
CsUcF/BMXGPvZ/jReniiB2rbkHl/O0wyOmDrj/efhJMrgrtpIVP0GvXhvBjP1+VzPfFNBfHYwl8z
eCt2fBrS0USvjKpQjr5xkKPG4/BmqoKNnUwDi8b42kfgsRHM2mPRmi9OStgDCFl7TEGPDqO7T4mu
XPu5znRpwUKy/IejgieVGDsVV99nX/tGuHa1VaZQoR5NFOI2B2ZdHdsav9sFwPfLszSUhBNcVts0
8Y8++Fo6t86m4GNBfhAPFSM4WJ0D1PeiUBtIPaQ+24w4puQkJJX5IHNjXbnFYz1n8OSM6ds4mirM
TLKwgn44MyIROzhQw9EZbbXBuwIZ2pJXcv0hixHNuUY3ay52dO7UmsCxzPMHgxira5aVzVCtUIjL
giWxYMy/pDL4YuvFOZKMcTqEukX3IbDniDsBhV6WHcUu/loFlDtQMX3mXM8/wYH635Zs2jLIq5Z4
L8xUcq94lYUO1pCHcd/ALoZjAtOCmYGKnNU1R+v6I9LyA0Eo+EG0WH61idccGQrOFgaNRVRtoN2h
kU00JiOgbgSaextr+WK0orlkhXwWWbfPJAoGnXlHCIuQouJ6WBYxOtglqaRK4/ZU6e297F2xQzB8
gyICOEs4N03jkOiAkbdWZ3deQ3R66yTMVuBud3GswGOoQkybsqkjFq+rgm0X64vhfH+bZEGzrqGc
rAaCxFeTgtGcKxnKViO+qddwO2yJox9s2UPv9q2tJI6ioQ9ZpW4MrbxP9r+9z9R5hDOotkOF61ap
c4XQ1O+iZtTCRCXvftICqvKPUKzXZMSKaa9SLIa/g9eMR3P5Ec0WwZgP2CwAlveMhQiULhevOIsc
tTr2+GrhWIsqKw6MSdbt6E3IMFgojWZQncNXIfG7PgZKxjtPgzqmle+qsIptT/5ZrFJKe7aCtSzb
bxPz1G1dedOm7U2HtdTcOwY7jeZxlWBBe0fPEtXaNLPpIff9s9vP+CQU2rzrDhgHyDvmBXh20vjl
uTefDFwuWbxbf5Q489fxk0zGcpeTk0vrrjx2BFAONRno6WxQiZaL4ZC3PKk4JIOz3Dhqqk5dm6eE
VmJ2PonD9SAapX1hHIJRJ4T6s20Uj61hRruoFffQi+QNgEj1IAOCSkjrfJlkxb7VtF+uv4sTQio8
K503VveqStO4mEZr39BdyXWTa/GuItt531PRr0syVR4EeuZNHOhYaArDPhuN+aMbkmMh8fkX/lnZ
Np4Afje/m0l1k0ixjDsseF5K0oA0gQXVBfpwP3WnSa/Hc1l0yANFd+kRqG/L2eyX1qUGMrQw+Oyz
3TjO7d5yOuvZVhkuzPhZ+pNZ7/xssFfEOrP4Rhwd0JyrrZ5r0b5lsLSeK6IPWP/tNmhx1GbkHN/F
yTcbtTuyAjvfTrI2wmTs7+Q8++z8Tcrqm6YVcz5MQMb4Wx1lPgJuofbC8A+OU3lHM9Dco0ulK2F/
7Dypqk05ite2s/WzE1UOFIjSOiNQH1BWMEuHe5Ri0AGXOcqh9bcxWlbiNl/cKWfuarXjRjlRf+Ro
bzAXyP1j0CSvLhPuc9yjfanTCEOB/ybsTJbbVtok+kSIQGEoAFsRnElRogbL2iAkDyjM81B4+j7w
v+iO7kVvHL5XtkyRAKoqv8yT9URajzch9Cj4w8bc+8Sigv6F+agT5d0Nn99NBVUFO8CU+6zHqZJx
FNxEArRjkf8ubVYUKv2WsMn885Q4wxEIzWsyCfMwsTvjmTFUCMrCPeQGgpgo4/xq8r3Cf1/gfSzX
4/KeBxSDlyR74hDxlC7D+FLaJbXvXXwfjKjn/NbrRxmU5RVG40OSmOkdXlGyi8zgNY7to2HY71Gf
RVjGrAn5MquvLSRAintfRptzjueMNJEsQyhm0Z98L+m/Wio4zck4qaUDXtnl0T51fKhFBbHMWTfR
zmzTcz86QFTHWs73ye6Onmc8pVMVPDsThgwmYu25wyYN33VgYojgb3cHtA8ft0LLlk4Eh8nvXyvM
7tuRSm6urfzLGII7Z/3ilkG3HtyxucS+py9lfRlIAtEsH1mnwZuvXj/KULWBs6ti5waiYNol2Y35
TXz0nRE878gfWiR7tDqafg6LHz+JvtyXVhNs3R4YQc11G432Cx8RYx15Yafa3w1dLzspjA/kqCIU
QVm8FbGD6TLdx/gCLqTk1IYVaTmb7Qu2FWOjrCl/dCJlhrqAT2l1zgsxSFThojVuytTwZSWPWf9T
l3H8xIaCVFAWzQec/mBbUv1A2Jt5reENb6ODBjasWpDokuFt8DMUxxn607I01Adwy2m/at4K8bEM
oj3EzH9OADML1XpXUbmc3KffPDrca+kjGVqeM4e5ncpD6i4vfZKIS58l2b43K+tHYu19e5DnoF9K
Aqeze6n75GwEFuvx0BcXqruvUTkap7qz0GFVgCC7ZGwFwII+2Iaq90hb9oUZGnmjObiYswmUan1Q
NFxm9C25eqtk/NVyPrkl6VRug7Z2D2kMU6uzp3I/VUmFTFv4z/PY3oJUP49L0L4uypq32CSHa+YZ
8Unt0tbIz3VKIYhF5+Zba1ufPA0f7Drp35K539mxRtdTXHhszCC/zjH4YpXkF68pfqUpRGzbqLGA
pIP7kUGoij+tDIORYte41fQrYzCAEiVYNG96sO+BDtwta4C3NapunX8quXNx8u7ZSrd7oyMOqbHj
nuLZRep3+vaAxgs9LLOtjdVp8YLkRxVA2UXPc9X/6DsFXDj26jfTmnlho6N+uyMYnLH239oFBEsB
dn722rcyFe0GXZL6Fxwy+3wmk9ilqE2lMOIzLj165/BShtFYfXtFO1IhTlWDrEp3V3YNTo2NXwv1
nU7tzUUJTDQLgFPhCI0IKociYRg8+NJjVakZCMxqlXDtMg9dFxADAfy95LHHo4qWjsjsFtpe/nRM
cjcaPDT+FZb3PmODPEouDd5Uw0CJLQs2zVH7Q0eixZIWc7QbjHElp9pHcqJEeCgUt1Ilz2RrszCm
QpUDn+d/qCLC2c0gUesR75zfXjJGDA9pUOT7jAzcYxWkX3yX6Fw2QPc9r3K/QAlZN1vBMEqCCZzB
PG2XaBYf/WoRXBBsWuF8RabZHYXgrU5juAy9p5/yNUJjlF3MAF4VoVmDBs6VJ/Zu3v+d7Uq9QFUi
/IivomxxaBc2W0QzskOHG/+4LPbVF6RrCiwH7NfI2E5J9DTm0fOgXJebhWKe2k6P0jgOyHRxOgRb
KunaAz30C3wgmNNJb1ibIiYq5uv6UEedQRJLX1JWz47H/M0DhsH4UOmQftn8TIizCTGu7BJTGlf2
YLc4U5yPsI89QFU4sjwwqh3QCUvX/VbTInZdKiHlBzXzgbjz9smIMG0wRLzOOUiboX+dAgRtWHzA
u8Y64CwcX+qGSQAw3YrvTJtbi/bYLXxnr7H/upE37Bum3KRzyhSTJr1VcS26e5vOFKyAfdgUaR/g
niC53EdpdCptj5KCmKStwT4jlFH8OBf+8Bj9RIiYsDl07aFAyoDHjzsAR4Z97LX3nHRGf5hnZjFU
mmNFl7VBnVGWX4jVLC4GGdYka9sNFSw25X0Qmsc65uVvZWTegNRyBariohbITkWT7Z0lpdCQTy2t
U342phthNZWkVTP4wh6S6qlsKshSI3f3xIo/FdklWBx1HrKFNznysKtkw7PhcTmmApEM0dqu+z+k
sprzaGW8+lJ+tXGGC8YZG6KRPVVtuG8eJn8KjmJMN3EaAWPr5PCczfVPoSx6hOokZu+HDUhUdKoa
KXi4EaPNocC3kGapfdCRa4d+PRLzpsPyodEFLaujv62riloPSZFTvfi/eh1UZ1cbqOGldY7c1RLS
ZNPFNCI64L0FV1ieDtexyl6N4u7ag3rBFJpcsS48mQbA7Xqs7kZLBZHPJBKOHKU6czFeyoU6gnhd
AJUEtO7S/r06CAqeQrp3nLPh/TYBs50t2rCR7Bs+SFDKZvUCZcgmvsyXIpTNQebxESdzcvQt4N2N
FZ+72JA73dnRq+NjZfeCajsv9WdfdFw+4qlsPfVztB4QcprdrKzHboxm3qS2hFplpiDC2mIXABUM
/XWh9SIheUIW86GHMb7J4+F59jou3Sk1D7HP49KRHTM+DzNMSwSmdKzzWPk9RVt2KCrB5tDvXnWg
R+BK0DNkHnShuRqeLNNNtiWTjF1v5+TyKPXo3fSTFZqJoCg1JXQTtW/xcFSdE6YcBI/CkW+xKod9
prHUSItW+dYkQSffcoOESsWGpclhxQc2onDnYYvL1Ltsc3YzOTeTpXBx8sh/qL+nLJ6f58WlomYc
fwsQZqoanH2agVicGnerE+cP5r8/bj5b+0IUv0AAtJTo9TtEW3nlPAyBQK74plZa77ZzxAIRvFlB
+ZVNVKctAcPzWdRYOwZUFdlc+xIQuQPx6TyIsn4Yu6H+An/+wjvx4XSEKasEAk6insvlUHWsNBx6
Se8Jyo2ykVW9f2ysUv+I4sU9cufRlQB/5M6g7RhUsT4aXnoZx+FdoIPgNQlYClR1c7nRz4ax2nFa
yvAWbFrPFba8LrCOMZiGX/wSLnR8ZE3tvajUxnM27owJ9IDntVz344R/h/a9me3SLUnQF5wRCFWM
BCWNbp85vLUatzNJjPan9LAzqMyJt8rGXugRVy6N5IXxub/RrRHthw/dpSNH+WE3tYKGUwN5CNGN
csWy3pnGjsnntIszmmLiHvJB3yfLFgn9oCyKJgqEljAqFo0xf/JDPi+4PBLxbxRfzVJU2yfLm3+M
E4AGb67WJCsDumExGcZM+jFTfoYLq5BMOtDwQznUzzid/bM0KVS2DJ9tGJPnpq2Tn5Yaj5yo8k98
BlvHMwT27UZdi8BO2KV3VKLMuHaXRtm8rygy3Tx0N2Giw/j8SKFU0W9KKBnXtZK8QwvaUBtFehzT
/pk9IoRGw7Y3jW8U4Wwjf5hBNxxoQe8fJFNXMIa6Yy8j1KHlumsIpJueg0W7/lPEnP4FHBdB2DFs
EFqfnJi87pS3Pas+UWIzYB8aMFzaepoJSI/JJV8wLzTxNS/XFDULuS2hnyvtmDeLKqskN6szLpo9
iILilfHtyghMdsPgvCQTzoGmx2pLCd0YuK+E06OwONHtwf2XZ9z15Wfj9QUOZS5KjnsyrhmEzv3G
HwNWxU7cAiP0hhPsWEzzDQPOmAHXqOOrtVqgNbVnPRSgh66yCYhn3KEyKDZtW3ubyuCqqurk2xip
0giaH2Ig/4kFa06sT0C3+zbCkAHq79biqAnrhcdVQDtPPtpvvLsjMPHh5lr1zzlyDtmM1l0QzmMF
ZF+DA7D07avLHBcp45uaKFbNt9YNnmqfDi5rsh/IBqA+x7L76yQSK0alsPcw7crZ6zyU2roxwYRV
4u6HaTgjW7cPxI/pzTJpoEjUWzxpAqrNm8qdmJ4w463MR+r8mkEh3dKWuSjFbTb8BGqwNt1dvYTt
UpVMCRqAdHdjAK12TosfuKQoe6qrHy7aiMFOw53wxxJEGkpaoMTM36qr5aeVPCnFHqHO4UMMn05h
UnxS2vGult3PXtEiZ4noPYjSX9mcOfvMMM+1HqYDq/tm4ulv4UsxIPuGi6XxLKbi7mqEUzSKByln
ooK5h2LE2+oo5BXj7gkqJd3J9s6Ib++xlgzzVFkjDdCF1RbW3tF18BD76ZuD48DKqR9E0OZgWRlL
CD+EiYIxb4fOoHlBWwBF+fjMMv05oA8+ZA4crGW0qZ7mh+2L5W9u+JcsXuimYJEUhDPqi/TJu8M/
rJx6OHgd7S7ol9+DP397VJvAAyEjUPOchWxInMIg3sEYXMQy9Pou2DSoye3c/JFJ9LnIbgnbOeNz
yh+H1PeI4ThndgsWnjYvaA7gm8+WU9CWsmQXCDM0H2moKoXwnqoMeWZsHeYN/XTwJ6bXS9V9Rpn/
7ImMiPfCiV0E3VkzDqGR4+AEp2YaqT1CX+EATXlUyoCwS85tXf+KPbZwC+xLhtflVXignpZvMy+M
EBmFaEiKgXRKvmNn6o6Zj2ulsJ9SU4vjVMRYnaI0dAaeTb5nXyRfsqWIw0hV9iaruz9R4063BX5k
IeJfk+WMH2xTsA56wG4Sbz+BYvXYbTOsBCdgRuzpKpu3tq1n92Gqh+YzY0r8MBhedus1MkNjLP7O
52ej+okKLRfFmwQQV/Zoj6FFVp1SDosKLrqB4JbZlEpYjzHJm0vJvMOwh/eV3SPHo8dc+NO0sVQW
xl8jtXDrLlxxREDjo4ujF7NlEpp9AQLBn6PdsmJ3NZymB3cc3lQw40asuydCugg1Vn7pbcM/QaOi
oofS4mvecyEw3mheXTazszBYLUqOrhV/xxkrzGodVvUE/+i+dJofHMEoyJI1h9R5NCgpXezQNSj/
nSNsG3ASsSGM83AwssWhyrkHuOJegrImGYBxbHgyligI4T00e+GhvGB+UQ9NQGBDqubYKeTEeSwf
y1rf5dzbO/QYBh8xQJLOeZYTDTeEyM2l5WiNAYx1y8EjOUGZtAwU9qYynuzqUXTqriwcZcNQ3SBO
3Bezr7cgDbNN+li0OPldkmehkr46d6m6kZ+Tx25cPjFkfg8WZTLtzPGIE8w3jxvRR9UeHynle913
PIl8N6orVuV1IR/1zovdatN1U73NuybeNpHd7gKpPKzc0ybN4/yCIwvuGXsCCo6DnYP7V0d8fB1o
BwAYRxvT8KYvWy73cnyw2uhvlCx/deY4z67JOAeUzTPpW7J/GYvCqlQ5UlcPXsIzwFyIY7itgQH8
c8ZEuXGX+EO5Mao7TYDN/Cy0D0TFsr5kG7vnIjGeyqyDYAgWJDdFHzol8zs87o+BVX9zRRR4rsao
rq+OQfjCNwVclYBdBIMlLMBL/zaNa9xrWPqLndfHqQ8ISvsGKdJmCYuqfU8D8K6YKTZ+w1CuAKHO
JIjtOQzjMifJiDL/ritK6MAjCxLL2tqNrZYXr+7DpffeugbmCRzwfivNqju0iXW2zXTPWldifwi+
g6qYPnLzs4LJsLM5/x90g9+60YY4LDireDR10aE5DnLigIPrIPN++FP1ypyt2kZBN/+YpnQz42pO
omS/FNbnVEWY6Bb1JsYGC58wSJd5IFESbBGfovW3ci6Km1fEB8aSD3wQpIZbHNrJx8hW8oqXbaMN
dNdF5pDxEMoiZIOlIHkj2NUFNU4o0MvbxmZKOPlgW4R1N3hGcjIUr2kUsR7V5SmO5ElDd2GmSx6j
xjLZOPxLpJUltsPqT+k6UILl76nG21jUmGqrzAAqM7PvbwqaYXjHeo0b1WJ+RztuwSzpMFQ0HLqQ
dswRVksR1QbTm+HeW+an5sXhWPOY4XrT70Kq9mQUpn6WpKnGjucWwZud02JocuWaozcmqm1ITvnw
YJQ1PGurQpdqTxEOz12bHSWj14NDJhUtfQnlZO1jZm8YLQt9dLsaxNMInG8afgRt6sO+fe86fGj9
7L2OS/Vm9cOLTD2i6R0hZwnrfiqO8WhmT/VoZE8p20GswSvyeTRpsUOEU3J8dHmsVrY0bsy+ZH0t
sBBdxp5F1vSSo6dIjmmLQzR+hPKjJFBeCx7epEefCPM8sb1uwknZR9+IxSPcrWyf1KxVRfJO+Mi6
FOglrRuZT9zDbHwb1i0Wmk0HT7lha/cADGM9ymuseG3P47yg4tJEH3frR5/Yz7Rw3mZhBdd5lHnz
PNpmtpmd5mP4lRTmeCgX+ekGbkLKqdAbc8hftOXyviV0r3FCBx0AOhzS7davECeAHoT4WLMJr0Cj
AzTxpaAeM8W572rruRUJ6USiB6BXGE8U4943+Hi6g4wCwLEzVYnMFop2oJAgilAc8vrEXl9sB2Lf
SRooYPVHYJh1mNfMRRrlvMUBntaa0GeR2efUY+tl0k23BtuaFFcjO7mQIWS+7/EC75W7HjSCrL1q
kOhd/Nz367M9UcvenJvrElj0S2qiigvKPyMD9u5cmKr/TmshQk+V8K9xYy6CJ3QluulxCr7HGhhn
uuhXWXGhwJOfHkZOlE5m/cnhNlN5y3hSGfIdPveQ2n+ILFxqUAnbOcdR6MdlzA+DiOcnhEOXFLbw
JLxnL/aOGjtRsSDHBs07ylpx6u3+3avFeJpd95ZwJGXIUti3oKCXcIp+Z5A9Afy4xrExPDucJxBL
BQR3QuhC8BztpujNX/z7HNFpr2PTutT+fLTk5HAsxvgn2urXMqQcG5aMoLbnCxoW+n1NpHSK2O52
wepDHuavUchQjDU5Du9r9ohC0sMRCPruXfJDucd7DEEbkPNAimhIlvrBG4S9se3EDSuDntSCNmar
g/U93nwzeuYd3MkoenKV1cBy6cmIR2E74SQFr1tuuH6RPufxaQoICJWur9lU1xvCmxZzMNBFi/2o
deXtPX/4Y2Q/CI+g9ELebKX9uGRzsh2WiogkNuzRfkbj/RCEmyKPA2Vnb/05McIgl/yr7lNJpOlj
XtqJVnA8ln1OXx6hlWLflhOnxGXa9Un9mM7Lb6PCGWzq6Tc/kAtNYjD2qr1XZnkPnpclnt4Ycu1c
6ddX2buPLiNEnbnjxnc4xLpRdM8Kz0fmrLbrTA92AHwOK2v2XD5X2cBTt9wmjHp1F0kMGpEieGHP
9YYQ8KlXOGGKFINsEuTHIVl90f6W2Qawp4EPaGFPwqQ12EMsWCigZT6vqKevIrocpYeKkWM+JLPN
YX+WD2nB07UijSgkjcerZTT1sIn2DQEeg85xnPDNbazUB7M+yI4JvRyBgc3Gu+WR+9wI8NemfR+a
jE0m/QNujI1BWAhBQxG/AtEtClD1tbbwZZCfFhA8NnLtBoETU4a14H4rWY4MvRl6u/4AYe6eV28T
e1ear4ZuGrcVu+EHQ7c7KEA9jDdzoEB5qEPlTWI/+2CWJLTd0PMm5osKpyQ+5x1CiR9y2ssuML8+
Or+nmWPKz01BXV3c48vuaQZNMKEKjl3OPGNByalGk323G5KWclHhPA4FTDzJzGkzp0FFzW/3OZAn
8FRAo3HOJCWiyD7Cl5RpVhafSvNpDh7Muvxav5pM89VpvVtjBGcOXlt0vYdYvKe88pX3V0uUiGlt
Vseco6bnue/eTcaZizJeq5428Ly2Xs0D7mBW8vYqbEYSXRaUR2LXm7ST9yCBRR/llMerLA0xP6W7
plE7cjwjlcIVxefxSOJyjNFke0FLScoL9HR9XQaE/3ULbHn/5ndJyNFc30apGITFXw2H642tacyQ
SZgPrr/r5/FlFmyS4sAxt6BaCJiakhbtzm03IkuDbe1gaeqymJrGols/NtPZiikxtogpy1MWD1dv
QhGNcNuHlvXiYvugkYBlrYrKa6Q6xXDIItjHtqsQ9Cli1ShHDFKwvW+mB3Vr5niPuXK5WBDPMj6T
NUy+82O0a7ucvibNvNl1EGE6f66Oo18dUb1DICRbgET1zqGOb2ML4q05XnOkJMPP6J0LFpBRP6Ns
/jFEeba1U8dgT9QH4GVOuRokq9w5Lv2r0sHM6UpF+/Wu3TigAB7G2Sy3aRrd+tL9MkHvCTehYHk9
NOgGGbt1d9UIl4C4gjyu4Lx2eJTiolqzAP3Vfs0iw/0P0GCbOVl7tmh3HFJkXT/K/zh6SXeOOf9W
OMNHjmp2Ogb7POaMbJNSfKYysMYkdagsHW1TkR9Sxi9j1Q6bvqLe2AOYnxk2TDtp4joiGlqO3t10
3H3CjitUA0mwkVK50PRFgg+9v2FmTI5WlLD59nXYt7cSWjZ7kubFslfpRpUHu+/Pg+3vu5xxwjgr
7hOrdsKqzDEfV7wyD4PsCUnvJY26Zi+bt2EpdWhqj745laLydlez029B4b6lFhKhTvs9ToJw9BCN
YCqvMLmvoLLUYfzutfzQzB2ocsC+MyXiDowAcoxGFwkS+a38nFRT0lTboWrgnG1mY53UlrMd5i5b
9obTiFcVb93MIpteaRdtfMFsLu7MwxBQZpDIbclImZ1WubhfWTpDGGaROKXMutBnZwJrcXktIPhw
0ljnfHn5kZHnr8v0d+kWp3aKvbMtmTcFbAJnlqsO7ROuWXas2C6+6+batXr8dJVLK3tmYrM8shcL
+P24bGa3ujZmdnEQ5JGXX8qgerYHqyM/RX1gyw8AKyIj7WRz+CQUzSHZA9c/cDmx7aIYRdfVV2vQ
DVPh9Xd5eh2NJCCT95caFOdsAsUjdWkOhnt0a4ybsrAUUbF84CGAlyuzll2sANeqJmMrI/4mM0lJ
BpyvwoyQDyT8amfYJ4UUT8IYxBPqHHX3MWKwzQyYod6yiRjG7RHXQZBPhDPmEf4hlGomH2RsOXKr
kkVqcn8WIpluufU8B49JX1o/WCf4uVM5k1Yn4ukuA5qKT2Law02VJdW0dcC/5qbeZxWfa52hwYpu
4LQU8CDDd0ZfEDTvfvyMGBaeF7PN93oeCMEPxX6aVehRQ5sbLZtTYkppz4ipq5+ScZFbv+1H+EGY
QbM2+eHVG2H0RLzn4tajD+9KcnYly8xWMcjbxLKnSiO98hE0LzijnnSkG/KTBByL/K6lfx2b8mfv
wYEi67rJXBgLfTaXWwla27AkgyiNI7avc8203g6jGsNVEUEr8dpfXZozhdYbtuEnOLDgBATxfr0Y
z/CA2ULWAZNtlZFesHfummlyZJ6AgVpPBjRC7ktQJ1ze87aLGo81NcwbRjxshQAZRAvYcuyaJtgq
7ryGCxuYc7eCtb1iORYKKH1quYjKA8/UEcPhpveq75EF/7SQssuNgGKJFHnXscofsLZIbAbRDQdK
Rc5OgTNsd11bHHLVlAeJrfKUSfQMGWCZp31MVPhdgv5mdtwT9lIOxHhd5mpRscN59V2osdlnlu2B
6hp5LvN22y1yk8VBnWC+0YW1kgoDMYTQgA2UvxB5z/BThdqvQYkobkE6A64lDIgKgHEYj5IngWtc
u6b4E6VUAnOSns2frVoYzcG6aNu7O+jx3HptfzRycWirkf19scgNzzZQ1Tk0zcB3DjlmGCBqYzpW
sNVHEbolwWyZuo+qHzExoqOxpHKAK7HlcdnRW8VlWfT5lvkPp7GencvC0EzP6b0uob7YXfRmdV9i
zQX/8wPnua4BTHde2CXMPpXDZkXXLjXJXoNRYvX8lUlyTBwwuGYq/iyarHFsr1bllDZjjU7VaDkd
jbp3j8XaNJMzHcTATadna7aveWDlO1pPLfhxXC//pmkjBsJ4jrKT2cx0REUNK0hP80jeqKNLWL9x
ajpaB7KVRoM4N6t3J3nxBIUvQx2B2c6b3T+LZ9kAEok6kio+mJ7ZsdDkV7MlK8HNWfCOBQAfpW1B
/wyS+cQddkV6Rlzp69dupMV21L0A5NZhl5huZNW7fRQhgD90/WSeWlcjo0fx8d/LiUAfcbTDFZel
L1NLnpnZjRMWniZa9s/9vaz2dSKkd8RuyD1rlaphtUQpx8gMxxG4zcZG08OGsERZaLjD8xDVFMWz
CYA9u2kav9qYwXprFnyqUqtkI0WAJL72Ccel5e6gft4crAA7Qji/ar86TBM3hzRc+EeKyFCgu2Yb
BL/Hbq2VGbGMC3mYgJEc5w7EBNTiXVcU94F1mMLV1VRarb5bwyu/KrOwtoBjqVUeYe+QhU63UGx/
LuM6guy918UcfFyHuDk3oo2dvefScKKKYtstxqdAgWC8Uj7LDIZFIHpvy21LKxoIB0tZn+USmCfm
RPzSTNUxaZgOq6oLnZg9TGAthFYd8jeV64fSumdm7W9TMik+w8L//NJkiuRyPe+XNeY8ZcmHLN0X
JfWjIZPzpNG1h3g+pYnYzW7JfA6PScz/Iks431pfvS3el+3HI34OrzvlgbO3XfJLteMeM2H9jY0x
YJnV2PyCaC2aS/mYfT9FA2ucbYOfaWU2sJGMYElpn0SQ42Lb7gVkUkvY+4aHXOCN5TFFdz9FWeTj
s/fDpcRx7NtCbNCkVi+t0vI7J96Gd7GkZkNzSRBGp3aor7844v7wZ4q/dAEJiRqoB8ckzV2tndoA
vJxd0zd3rNPTNim8e8BxwOVEUkz9HnE+2uQlqqbW+RnlucHbxN0H9kG80G36vsCegfVifMhutjj7
rsHZ/Oufc9hj9/Efr7NGRKXYIXjm4MDmCcZOtoYD+iXbV85wM4IgPi0mdJb4Ebd2iRuzbzYpe+E4
XhLMeOW8YcrsnMqSCDWfG7bTnelyJwws0Yy3RGgESJm167a71s5f/t1VIkINIcPfbWtTkUOKnmy+
9/bfZfnP9fzvl6WtGOtHt5iGq4feeAaxwlRgfeXgfgtQlfodQNi4Y9PxY/IA8rH0xDvtQk0wKFAX
0WACgi/EaYjw2mnzwmMbY/L6atsK30qzXilmZKZnR8cqNFO08VlO6+qgfyphdyejifkWLpGXmjTB
A0Sw6jRFzc1dOK40VfRR2sY1kmmygnU3cizuOfkECuWWjmeyMvj5xvhPUE6scy0JP43BGadosQME
uXFSyzj0zXp1pxBi1s53c7Xb9wo+pQXfyJQMfyYnRzCLo32zOLgt7eIYsJ9CmJvJww1sLxXO+lPC
XBiP7vwbgZx1n+h/LFnQ/92Asc0jwbAmJpkGYnUSO5t4XB9yVvYyiGELryPvssdBuMOm0zNGsCS+
jxkD1QCYCN6PnYfN5yGoO243p8J15YGT+X/RYf8LI0ivqEsKWtiocoLcy5o++h/gsDiYBg7mc4tD
Pf2zuE4Upq5PZ7BkmKSV6wDD4fqF4O6ccJ1YSChMzbT8CpDx/p9uC8pW/8+LcWzhuxa5co4ilvu/
MH65GjXUjG4tusc+7blOu8t1gdkoM69W3bxwIglV1ILhxHf1xGSrZeBhA0gX/oJhuYrfq+ol49a6
eElWXlYLNFLzvVZZ9ihRykoq0FJHK9QnSAyTgnnvWcq4OWs5jJchiyeJfeqJ14YEC7pL5Hg4Jnsm
nSLp203vp/rkl2ycJrBGiXCye99bYA+WxzqKaEGxp29zNP2DsGqFFxeTEUvOwA3PPNYsymjTG4Pz
pt0dkYAY6kdiPhPV5+k+je4xz5gauBV7e8dl/xPTzf4aO63/MKVix+Vo/Kzw7drNsVpVlKkxHq2Z
YWGh5gTbk5n8WAK2ljIvtzHUtjCV/ngcnP4YmbW8OUn9YbXQhWJlVOfE5lCjo/Ju1K1/QoIgUtCO
4rH0ucbrNuERuaJ0RntdLRffvpnrbLGco0uQGvE7AkoeMy/nxG3vfDd9pIwKBaZjIoHF1t7nOeKs
V6X+0aTsgYl2HuwtHqNbRB+CxjGDg8owP3J3Ke6G69+dJl+uFUJ02NcwWpukHukDSzs6ZqdVh26/
s6iMzzPuXvIRZUEPaG5cUA1/s0yIU6Z5mWDEiLqKwj87kb1PvGm+eCUPwEr38xV/oLEpHPdmTk1F
ayVlIv4zK0T5hcmAra5t7BknuNCoSEn4Vv2epLl6N1KHy52os3IW1ncUxaqwrFcLBg47xvQnaZOD
V+f+FhtbjyXQWX4UATHzpM7/2rUFBKzgGiKGorFKZ+174PWfIocz344oYJPOzasj2+LoRMXTsP7X
v//lYUL7z+9KrqWrbfX5zq8rhIL1jwwM2JBB1t/++4N+w8jfnAdg7euf/u+//N/fkGI19CNdKi4z
vrXpGV4oR60PkUSjwImWnZyegOpAsu2BqVZ3dmrdnd1kYM7j2kflBvO9m1vwZALX29whAvnvFMhO
p5LRtPI9Z1PF3oJbNn+pdNVcq0CaoZmlJvcp6urC3gpfCInb/2LvPJYcR7Zs+y9v7tcAh/TBm1Dr
IENkZOYElhJaa3x9LzCrO6qi7q20nreVGYtkkhEMEHBxzt5rc5VmT3V/REGUXrXU8XeFbUCtcMeT
Uj1lYyhZWtDY2KlLIPei+lEKIG/KqZkTcuoa+L8IQs4r85EVKKJq7yEpuRja1kP2G0hz4+ceBimO
+UPTA/FQfewSpALxK21MBztjPz16ij1UwqZm75k1LXAPH18H10IvIjBY1s/S7yBmoXW09MZf17jP
16g0LZhz2ibxsMLEbqMzQaLxdeyI6uDofHX9vNq5sjNPnt8+1cIvzkNn09nUh01YGJSMiwojYztR
3MurZMUxqzaeOdHcpbQDZApVDbmX3mDjCWelHGTGJbK1/mDkhDCBnjtGRnWvOkFg71IgCHnAdFJn
/dGNbOIwa73aIB4Nt449faXoWy3R/iVbbSQRIHHDleVTqPkNdfJ9zBaWUMsmmtpl8Ncwyr6bOuIK
g45dazni7TD8qMk0Olm9JDw3in9UnNlYZxK0A25I3PsEf09ZWniSnXjQS3ZMWYaNhKbLT8qKv/lk
9xSkP7O1759M2SZ2XtM1/oYwdiubah9CqB3EL2Nd+7g0epdOHmIvedQSWD1tmkY/PMZ0M04B2SWS
ZapliGsX9StduyXkOBBdNUDOnNxm21WDc7ZRqs10cLBshk7Fm8YVxcNiUbOyp+aZy99Mh/rfZ0Ng
u65StmtqylDWu2C9QiCg18YhRzeWlWfTt6448RY2uxBibK3sXKeHIu9OPgMixaxyRqGZtDZR4zEe
9QjaixezCsOVGr7QVxov1MkEkt0Uc9g/nwnm+zAXBd3bBIqipO4Y6m/HGz+i8HKvQgIPlHEpS5+1
UaFh+nF7QiRK7DF1/23wq1vZuNXHxv4GE4l8T7uutk2Gq8P10qNtZNlq8DqxzVP1mpXOMc3G4eSi
415XMXO+VZWKlbaUi8GDrwPr3zrA9EHVSCd0UQDk23Z9JVcqTbeSzcWrZw8/uulBjO5wKwofGTSx
H36obGyzaPu1hjpP7KCQoMQfUlYCF0FL735o/s+Z/1tnvmvC9v/PUQGvX+ogzHyK0X9NC7i/7Q9v
vq7b/2JlaoFWJWMSvz1U2/5H3fz//0cBw/zXbImfDfuMS/8dFKD+pWkSP6vuSpsQ1xlR/Yct37T+
ZZkWfmxDx7LDUlf/39jy77GibyMMKBauSiJpTA05Iw6z92PflKPZFXVr32JUz6usisd93fh7rKb9
0m/h2KSg3k1XUv5TegysIod2DGU+Z4mC5dgtN6pSuwh72ZlY7J9/OpL/JltA/vV6vH86Ap3mUFBl
EuH2fh3t489MnKBBhKSj+JxyrFcKgQHaF2sfJvotN71HS8/tRZazUkR7Dabb1rFI+rUJPsgN17GP
tsaboEqzvjt1hPMifyZVxdD74KH1wk1KSz+foGobuff1Nx//r8SDPz6+gaXBxUtj8/3/dU8Silgf
CDsxb/B3ik9m5YUAdFE7xE5B7W8y5crXA3UNwDAb/Sea2M21AWRDZzM4GagjTzAEDww12cVBteuK
GOFso7+oOXElF+4qSylFhpLAwq6rH6Uj6yNNZrqjabQyCs05OV50+83fNG9d/nrCOBiLdcZIRnRD
f/83SSP0MxUlxo0TPdtWteYgNKQTq/X+vpXUSB2wvTgmyOUuqIUQzF6Kg6UHRCaaHl1dt3xxMQwe
ndTYqKjUL6b7LEMyG2UUm4+sRtBYZzrkKb9Z//NHv3Pd//bRuXZMriiuqvdw9azIvJZ6tLzpBX53
W0SPI676lMwY2oTkMvtdcMxQT1Oan7F6yfC5oKBMb86yBOrwUFfrvGrCLTyyYWNAWKKn15MVh/+l
5E84ohI8i44W8ejUCk1ZFjy4wlg3ea8dAxN7AQKncRmFsTp4OeN1X4FMss2AnhhQdk5JWjxNKhUb
hylaxj1a3NLOwy0oOJy1xoPlA41MzNzfTd4U3NiqrUqvKRYGRO09i4FLiGUDChg3dFGdzk4xXwct
i03tPA5luKerR1o9qy7TI8EKnsD4GeZag4E7fO1E3pJCbyZrhophW+N5WriRPvfuCJW63+vj7or6
P14ji6wfDcxCF6309jmQdbdkvup7MsTt+NmezAoxX6yvhY5Naoyqkkoi9qFeFN9He1B72FUfIVz0
i2lwTTjPBZm7WIL++fuWfw02ni8/R95hIzBRdO1vVHu3x9M4OIG8CdmeOodCZBUW1e6epuE6knRN
GBr5WL8EbEfXcUr2ae7nSCOkp5+DvNi2StATribAcfqtFys/BvlnzJiNqVJnZWXq9TcfeQbtvz9F
iZNRtuMyHPP/v44YttCcaLAq/TZZWJ80O3hEmEVeK5hRaaNuKCEt8KX77F8cNzubOPEYZZ5q9UUj
FQ/PQPjzvoTvXSxVdapYkgf4dcsMmC+90t+t7P7NYECdwyC+QVMMCe/H506pLAZ4qt9SUGVXbaTl
O87EsOQUtLCpXTcrV1EGgSLDnT5l8Un3o5eQfcf+n4+b8feJwjGwnLB2Z6VJWu67Jbw3Og3TEt9S
m3UgNTHDx02gz9jB9kPaQVDNsA1M8RzhpNBvS/lwP4hj3WzCEccufAmgmCOALIiNkdwXJRrtqtat
VRiJE18LwKYs23VD6uxl2FHeIhg8K6kpe7oi10WfcbKldspaqS8YZrKViJKPURyIX+sw0pf+fVr3
PQ7j3RliGOR0kzfoWMbfBjFpilyVFB1v9RB+M9s+moNh5WKqDGeVRNbjCALPzt2boAeyhlmTfI5s
46yPqBRkaExIApt2O2Kh2gcOzLQGWdxiIhFyAhK7KgXYmX/+amaO0ftT2mFdwXTBfw41sb+e0uxG
tVAYHXq5unFXMg27LePzdnLab8XYOA9syuiQJHSGSD4nftDB95FWkbmvoRG3sXXVsdCvzXz4Zrmd
e0IhEsO4zz+bGlTAu53QcI14H8gI+R+1SGl3yAvNV7vx3Z0WGABg86BYZPyG3WxRIzKN/ktRB5tK
M8oFgMf01KZjetIYSZWfHx050EuQLv7oTq3dqNLhUjspDBCYCG53KalHMSFANB4mch0zibo3bbfC
rybC69olbD39JlrnYERgQrEOPul0v1/SQVDlk7lJmxTORkZAoWcbAkxQBTKPv0xWeFH/+eCbf93a
3odAR3JZaJgBDMWg8teDj4rSa91R6TeFHXQikqJ7HIOJXrNDGcQWGPWFooYTsr44jeOELa8f2XqN
at2JFGufZnqbtjbppurbFFfj2jIpWEQaLZEIcabv5nAt/ZcWKLzHFpB2xV0S1IYL9qRql43mk5/Z
atORJwN92352kS0nGBYnNAJnNy802oAeGQGe3LSwoelOJU8dtbelasxNGrTZZmAOpHTokPIMx39P
0aT9zSmq/7tTlPwRtqfs/01Le3eUxCDbzvZM/YYm+NUs2WG5bfAxnh1IdambgJvECBSkKpdemKa4
LptFQBsAR8hQHMcWNCeG1/E3m/97xfrPV7qtWYxnbBgIEUO98v5TpY0vwaWP9a0vDKxQfYydYIby
qvjFK3GeVI4ghhpgOaVXlJ4UTCG3oL9zZ9vs/dwtjLijd19Zi0YK41y5yETCttNOo6fOEz34JQLo
ZGvKQmxMaACbuMaY3bTBuM6Mnd+a2mNvvPY2cyLyOTIwCxvPktN8EVmCVNFbZGIKtxhXQX6b6JiG
pNiOJb6ugIDRhVmjDqznk96gHax1hYHMt2BrHNCNCVWw0R2KjJkJ1iDwETYZuIOgcBgrOl/44kjL
jcf2hMWrSBicWXPkrNHlB6iD+gaoTQVoAuy/8vtqSUyyv6x9dAtQotCPhrmPHTdMfjf4qr9dUGyT
NC4kgyFNguh6DzGb3FjRRhr9m4j7/AJcpkOQlThLK6N+mYuTZZXfQw8SgTON7r6JwoMysuC5mUS1
7604WQYU2YYKFvLYmlianAnjUVGyXNQ1gBn0HCEAjagtfdyHEW2/2mdPQ+9iPapeu+Q1Fjg4gVdN
/9Q0pf4IO+IF9AUF1fwaqfhB6wSVb3JJtkFUfQtbe0uYAa4r17KCx76T9lPaiEMMPxk7lexQDlHw
DYeNy+W8MPKwPWcjf1Jn6qxRIx9hqk8JdO5xtRHdzSGBmAYkfQpYIXW22mHWWUYuHewCHyNJN2O2
1apCW6W01Zd15vQnw46H0697sr0NqXlwvMFY+6HnnfSwXmtYvx4s+K2E0dLRFxXa1wQ5JeAmHPYI
09D16ujT5aOaeu82Lg27PWV2762aMnrVe6faRbS+BsiN6ymmU1dNI2daMtVbcs/o6TkhUa4uKQFR
0W2dCEc8P9ag+x7VK4qrbMIwdC9ia4hWWo50a2Cxixzh41ixrG6zhsS1WgP6M8hDV+LUV4UOAq1e
1wBWdtWM+YXl64Mib6MLRI6Iso6y18aQoj+GmJRVAX+nZV7woJ2ExadJluTVVw+IIUo0VIDhOgNn
3+Dg4gFhhitad5eEMv8gLTo5an19SbsEIoProQBpicucRHsze84evt5kS8Houx7hYq2CUZCFUyLJ
1boLKjvj2jXR59og98MFM0ZyrX0bs3HBXKGjK7Sv7Eg/VlEwXdEqbcC5hysqdODETIEOge5ViRxm
Y+X1d5Pu835wMF9Vnas9I/lHGqZNR7420AJufmBRrO8AFvrLuRUYCmTzEbm8EPuT4piM9rXgUtlh
lmnOxYp9j7dVWXBy8/aHqwOoVFUdgdsjeYgFfb1B1wNKdAzrS1IhKkjbau/qbnqUhCtQxiCkx2Oe
VaWiCVmT7OsV9bkNqSlqJiUyB7/9qpACRxV/lh0244ObSHAbblDgL5l171ZOV65PKxoQKCNpDHI6
THsH482lT37mCRfYkBBso2vlLN05e6y3cr8ezqOBkqO1THsVSmo5i5LVNwMymHFh2MfG7tptX83i
hLiqHsiRrR/MBOn3RET0mqT45IgJgLa2ZSL5RZ48uNrwweRdlGG1jJKAcF8Hwd/fTTvapc0CP5d2
xSymXcdp7K/R3srg6ocNB+mOA2lJdcaUVSC3CUL/UnQgfXPTOqWB/YVM+XBtOdMubAb7AbUyXtOc
AHTPEtbSdycazo5RrGWlvo0U4TGofh48V2y7qMYpNTTt3LCutfUwxNPBAJa3UUHzw2mi4aLmG6fQ
0Hi4FIPY0zlHLyBJoxuS72jF/OvU9EiUpHfNERkIes/PeVafkUf559A2kAurqtvpQfUBUoN8sn15
DMQ4XUJt61BzQNuOnVFw2n4Np+k7ERPOlhTYmC6p6k5TwRp7YqTU9Wo4FtYLKSyUvTs8QSkNSlNN
zvW+hvGj8KEeRHjxnOpCnDNZfkXqge5xsgUlDBZ3Hc5CBgJ7HdQdrXkHPQ3h5dc2Hz6X4P2Scgie
zBjhhUVGNWykj1aAPjotHbXQ0Ymvys7Jn3vzARjNguFLhxuBK70tol0tLSCSQe2Rud6tDBsSb2Pb
vK2jRx104kfQ6Ma+rZAuoHJY1IqGqq7LFxFMCD1djyXiLLa637R0ZX7d+/UQEx92sO0gQeexmy0P
3cybZFtU/HooUW+gDJz/xY2AOLiwfe9yIAubt7a+K45+PdYCNOZhPTum0B2VGFl/3UCYxPVWO5th
Dn5o0Ub+6aZSBy0srL2TmZwjAyPtGtHtd+hS1cE0WBfRbMQqYjkjugJuHH8ayV5Hu23Lblei072L
OIDudFsp033ki3Gdjt2XX08D9QKiHG+LOQKgmm/u8M8W2DPVEpIQkzKtDykdfsdlFRsOcH8B6LY1
bnZufgkvNNQXTRJ8s9OeoJ0kgWWramDAGGo2fZa8IAB9qWxSCNyOfh5gp2QduUZ2SEYU4QYBAiuj
08Ojk3HBTODzFgA2nxCc6KtUkigl6Bm2g0WyEirXu3jifvPu4dQTIjYJIMqOqiPaqzisuzr7gBMz
Y4GAGOR+MznQ9d4eVqMwd8it8eCSRiXmG+ZjGHn/c8/vYfVgUeRfIqjQ8Jvp5Do4zgf9KcLZvRcN
0zJxW2LbM+CjpYLgHUi1AkI4bXM7f9ZBc6KCbetVF49XLSTjSsDGqPByrh39B532M469iNISEVyV
02FIde1+0ZRTuTT90lsNpk3ITdlrq4QwNbeP8kuinhuieDc+rWZko8mXXtVb+DgWanY0sm0Xgx/q
iw3gU7EICmLJAlQk9QizCgdftuhLIKMO9YoDOrmfQokviuS7UNCW9QO2uDFRAVVE17nxd4DeTfSS
yMJZ5pyIHcn2s5HWLZn/E3R0uzD7AuNhA3K5XTUwy1hK+GjNaDPJgSR3duyzgUM82VYYI8VAsVD5
BYRM3emWo1EfKQ3tyCHhhEh7Fc9iXS61+YYpbK/8qt7en4pEmR3ur7vfuz/39tpf7/2P//z2E6yA
wmDTkdLy/nemNcPq4u3XFKUWbtU4HP/0s+P7a2TZJVs9cw7FiN7s1ye+v48EbkyYQfmjqmH7oATm
r8gZotAo413xsHDtfv2Wt0//9vt+/TF+IVn34473RwLmiK1foE/fRESQHGkkzvhqNkhu3nzHRLAV
w8wYRLe4kgqx+cL26MDfbyaJ1LKNNGNpRQ2D/qhv5AhBI9NddJgKsadLgNUyshztqNnwF2PVsesw
JcWwQn4LotDeh1pgEdVYWoe4t9CTZaS/bkQTPKFp5Eq+//P9pmUvhApQxfTxijnSwwjN5f1fmAkt
WMLRsYJrtr2/7v7U/eb+MLUyOB1oEuv5h9yftxL3j3tFgvYLTjngpPkH3d/Aaj5B20bXIS1Gd2d5
RMy5otmnMXE1VsUESuxJLZfJROZHOoE+++j3RFYg94M7NivlfYvUrvtdAkDh2NR3xdj9iftNb2uF
to5mlVcOlHXRloaCYMwMcL8BW/nHvfvDeyoKuiNO3bfXuP/z6rfn7u97y1B5+zGDX4Njr13GmF6D
eNs6kgKCnC+J2DTcaV63P/tkHmwk9X8WQbB4Dm83kLrIXH97PFo4Df7jw/s/NHWY/ekl/hi44/Kf
38KSgJgJHQ1o0FLn+PXqNCWE69fdyRj4FG+/uw5jMtKYciyzZZSX3s5zw//+8G8ve/ulIkSs/Pbw
fu/d6+6dsLfn/vSH3//l3Vuw/Yk1FDFlFFcooJQdfx2koaXACcF3Pkzo3uvmSZvvemmcprv7kSni
Lkt3k0ZQSepYu/t39vaN3h+qRrIJS/OE21/370+/vfR+7/7lh+CzJ4os8xu6TsezliGp3xpIETtN
svbvJ1WsQW2tSjbj7TzMVWNvgd2dz4BhklH9keY3X9h98LErdkj6TJgd6jl9A115PJOkM7S8v26q
2iUx4+2xZ/lw4+pgzrK0UfBPFruM+UfPP5Sc4/xgSd2nNuEdE5GGC0tUINBw99+P6v17qVj8bmSZ
PyN46fa4EsjKnr/gqXlJwmZ9P4DvDv/9uT99RcX9NP111N/uenHBaRO27We39b85IqSDZYX5ccwx
dBOtiXGndLJbO3jHwRNQBSZreMzjGDlWwa5Lw8gtcHOHESEZRm/jBPdBBzlxXN8KTLrIygmAy1lJ
LiI5VWe6D+ehlOWrdRW2Z5zc7Obplr8nDW7vgwuEoArjsA30r9OMgy1z7dmCCLCXzaWNteqoUvNW
upXcUWf5Gm7C2hovphMna5PRl+lO35d1Wa1zWQKIaoNn8FlzGKf5HPUlgWKl+zVnnFq0CUKnsMfN
L0Km+SFUn4lx0C952zuI1wxvr43iiCSOqpitfVaBi2BfRtOucfVPoBQnUsUQpMhUIKOak/gmnIRt
BoNJ84bNOHckMqim6I8oPGkaeyYaSpLlgLI3VR2zscfzu4DBN+yVPnxDgQfmOhVq6/m1f9XqdYDZ
IDMJS/PHD5ad4ynOnO+Zl44bHBoKKgZuZUdTj2Xmh4+wwMpt0UUvXWoSMpK6WIJHIJ/GmKMST3vr
i+yokxn65G9rP9z3nP8Pfk6RKoTVsyGW9Kwi7dUasZrpmQe5IB0oKpmpWodV9k1kWnbuioHQlCza
Ufa8Mv6UUBMwPaR5dIkiGCJEDd9MpaXPCX5uPLPy6yBH7UOV7BCz5sdcOM5GCS1HqjduWxvveTN1
0d5zfaCTMTNfVKpDbVAm4Dv4NjnGBa8wAi5M7pk3xBuaQT/BP9BQ1uDsanWmL60Sn/Uhpe2Dl97N
PpAwvxQGGd6V+yXxcfX5klwaPfcTQPvLohnaU2wzBlh6XV5lPZINWuu4IXV1KkkedxsxsKz2Jigf
HVh0wkkdfRgfw6DaWS26OAc/AsJSqibGSDsydeOjP1tenSRib8e8JlznMpnYIbBrocnN4E8HybZt
biTsxqu2M91T0hUfoPDpexOKYdl5RPCOlA01CyRh5YHXczv8KEMvPre7JDZvBMGpU4jB+jnUvwrc
sUvR0TkYax+jz4Tl0bNLaw+vaKuupLVO0oUgj9VZUa5ee2DfvqfKDy+R0j8IkbFWZT++0dEzch3n
l6HkfAKpvTTSKjvqFfyxYiYTfJloLH9o1FcJJmUMM++mh+ZnozQHWKMemevjeKZZl14sJ2K4Ulq3
r3ISkca8/lANlfUky/icyCo61drwDfIIIKI2sM8guPpV28OVU0CaJlroz65I1r0WDXiqQUdmdf6h
N9xiz250j/RB24bGcLorhpyw2xe0SAB/VsdOJ/5QzvTrkWNLZI8pdsk4vURFUj3HwyLy5HCNjY1v
+/WNPLxlldsHouUTCsP0P3Wg2KToySX2/2Fb4Vbc0p8ZliwrfSz/PvL3wM63eUKXoMxG/4h5cQlm
BEoTM2gVN9YKU4N5bCb1OnQgbxAlYjqSLQiliYrgSLL7yvBM48iKaVhmqYx2JPDCO3AAJGctPqYI
oySfnL09/oeEboOErHnGZ/IDKfTHoHA2/HO2MaTHSa21xZECBnvlUXuRlaRyUOLXJtLKoJ8i4F05
X+eMQLA27qUNALCMjvhE7mpxgeFGLiqCzMKww0OcTClgIveb1HJc3vVz44/uxi+cXW5NcN6Lj7mo
LrZVDVvNo6Oqhk9aE+vQoeJxXVHuXuvGDy3a94QNftE/Si8jvS0Q66raF7ACnsPxc+gYxj7vzM+9
bO0dlo3HBoCCBUJ4h6cTsWZOzTYNVh271eeaHvSCfkK1T8dHNyy1dTfYNr65bHrqO+qIsJ6XmWEj
K2ZfmtiReNGltnOIOEsi+RwY7oxqq05WCcCb/oKzTIXAO+BC8UBjss+DaoN+/3UyIePDe2guVkcO
R56DQlbOE0EAFVq8hnJ+MBDF1LlEb7PHG4XjbyOqTgt7QIEe9jNiR5ytdkUCT/Eka5fClQEAu+3T
lRvq7Yngvbwfq5tLUa6V/ROLNXvd0yMYAN99NOqYCO/kVBtR8ESCcTBnqpYH6yotuMGxx7cYus4y
64MXYXjdzYGREU4Kmc9kt7du/BZKBNWitnGHl1hJmpjTlupjxpYZsKDjDOOy6pA2+0Vc3MaGScxN
CElo564el8TM4Lt1DRmU92c8w6+OxpD9wAOe7GyzBeaS25A0spNrWmI31ayX5BQGq9rjkinyCHIJ
v8eMuuLsRwPoQKvnygBSQSk4jl7GBqgm8tbl6KbRQ+O1FSd2SodDVdwM2cMAxvdQhUm15uxY1rY8
tjWzAtRTnIPN+N22mstIUsPCH8MvQqucvZ/NY3ZK7ZlAaK5wFpAssyq1SRpIwe1YVQysu4n10tWx
m+3B0HJrP7hiFqyXDXOuKZ6SGOS7af7M4Kx9KKzoEIPVQxCShI81il34If5Wy6PpGqj4yxwoe667
DBIeTelDcxMODT+7NIkUQghDm4Vtu+nAZskgvIJvJg/02Eh73+V2/0IZhRNZNNOiIksqNwAlu7Y9
r4v6LxTjtW0SsV13cUGdMRAhEpokscnxcKn6m1984ldO+56jsBn16WNgV5hwNEyTscD9QI0fL7hJ
idTjyOBldl4a2DxL0uQqPADAW8GavOI98OjeQbQNelnD0BgpxWFb3hReAPGiDohqlclH00xeutmD
JCEsK69sVmPY2ywEhufYyiQiMpKP+95/GCqqnUhDi2UkDGdJYtWuN0Z3SxmYQgp6Z83+QrNOv2gQ
czmQBukan4ys1rHU+D/8ik5cTl/pNhCAosqGRDp1HbB9rmSG5NznVO5CootrnQmAtQtnxTg9gASJ
Dop9cY+m/WHSiZqw/eEDPOCYivEUPnt2e/aRuC9La5y206gw3ps7I1Lfw3JAO91x4TYIhdaRU8Pc
aarVMBrrqDadV838yTKOTF7ZO6vMyjhdWniOg4nRVGrfDRFSOFb2K/NXsSZ2eqWb6KcKkBDBlE5f
Ah8cVhtNGecH7t2hA2tPogppUrIUW+XoBA9D79jXsLsLQ/ugldlXpyjWKiROwQsJoxzNSVBS89rT
5AfqVEB6122HNTxKkXWYtCHUCHYVsKHaE9tuOCnOTdTzsstLdmSpxFsiAW5TmVVYoSiNaFNIV00v
8tkWSoL6ABXex4dWQ+RcBGmP2iGK2RQj8P2k/OSzixdxYSV2eer1btX3g3/UmjEgzaDXdqD7yOH1
jaubpe7Vyvqt51CtSPrwSAtwR+maGoo5fSoV3p6SwaCm/bLSW0puOaFgeM0a7wAT9TFCH7P0qNIS
WMziN7fjZE9zincPNOgSVvdBQnyupuQJBQL1YRPDVPRSOIBpGw2ReeNoiI6Uey0GNR5iqX0i1x5w
kM7U4tBEhd9GfAOL+Jrpb1c4w/fS0h+GcVP0NqN26njHkhQb1J4PUqewopfZPp6ceAl9d0UWrHMF
MPSp0ONj2BZiq+mSsO7JgZtFt21bk+yIo0JFCCCabh/o6WM0im6v3BZjt3B/suQxjqKCnQmBf4Jn
1+9tZrkHsJn7quxZV5C4Sbl2+GLXNFxM0YYvlhY/pGQoD4PHwgnY4SasCKKPG4dKkmFx0ZsNgnb7
kgWkornxZ6sYnR+g1L+Y+afQ0IZHO9Iektb4lCMhfXBU8QrAgBQ1aaZrWdQji83eo+tnWTuht8c8
hhYXwLoCfqKngGnY7TKxIKvs0gu6q0Mw/8zUapKlXNql0p+7pNgZwgOYE0wutjqLVpfmPsaMv8kI
pCnJ0d1HML3YppTpVis6udXNwcUaMf2kDv4YBBkHK4d36oA7sAt73E2+/invvTMLpPrgGvYWW990
0UKUBdVw7eIT1OxPpdnrVxkoEi/LslhZeT49DHwTi8KovLUrqNkb7SLHMrb1xuY6NuSXEw11yM0n
G9fpWW8aogx9PT9DjL0lOFbj3A7PyiO/rkAhtUl0rMEKo77jugG5hcgwfcIZ16YIkg3j65LaSE1T
Y0YiDNDI4L5BxZ1X4rEYLl87gGf0g0kcdJhG04DAIk1zLqSxftNxI0M5t0+d2+8gz+K9JvZryVEY
afmSLmCATbmf4xUco9hPwdmF/U/khttAL3lvbNLdpzmzGCTt6XBgVamZx5JwY9T40wrNDa5oWsUH
G5Wo7aX6I5byD4ErTnRl8guxXKJAkOlScLwifIYmUzLf329iRK3nMh1f+9hpd6z/Uohx1i51S4OS
RQASN0J2lLjNMjDHFEC69VxDmm3ij3VlIolU0Pg8u/Dg3MAc7PsU9eYslclld4h6zzhHXvnhjzJA
Ioy9H4tjzpNDfOJ13WZEVjpZhTpl7EgWETvlVcxks4uV+50OPzRYG39MHd5U1ehHP7IJ347G42gQ
DOBpcAFMwJtLrwTjrw/i0ezHH8KENyZG66scoPdHIgt2fZADTRXs1C3rIw09d+/GgUJ4q33PJyiL
DvbiDa7F+ti2AYxABYQeSjgdMMBMdFC8lSYb1Lgmzs7MpAaUU283K3gfZg9jIwEFToDIKPcYi2Pq
+PBF2ElrTH1Y63ITRFed5d0Sc2oPgp25IOXiWlKiSY4ZXp71mE5Xe4aHzqIagj/qQwb8ZAEbBNER
+aaDs67JJaTpYLxa+Xewk2tnzHsImoC2WY2/cs7Ux9p4bChj3OJYXUh0KBgmNby5gTZcR7K9myaw
l5ymYIr8GemoxJHCAhaXKIO9SbiNnxo7WwPGxKYw2EwF+dOBB+tLUmU9yAjHY5fUpBkh39pgTJnT
p8JXUlbjMzHD3tLym2YuZpHOFDhqG4xw5tBc9luBN21ZoO498sNGgkCWzliOO7u2kbZVmIrEXBFJ
mvp7EXbeeSj8q/QJoJjDyoZGR4qcafqRebdZRAXg5s5PTlPQwao3dZakWMp3ClXg2nASRHFWS0py
XF7SJC+3TUy4PIkl6VoY0bDKoXuKRj6aY/Qj7+mp4rIatrFntSeVxmpn0RRbZo3+U9SacXbmtIy2
Kh/6vq9XdhgeJs7S5QAKapfZtMtJS6sfAi+B2pfu4joPTgXtLRop5CnRCxoOICz6azBFB5vCjAiA
8dX2S1GIs00A6MZ04F62Stsj5hjPTaTMRZPOLCU/eRBlBbZ73pr45HRd0ql9ndpg40CD+N53DvgA
RQyF2coXggsobNrhc8cVsjA751LWsvys0m5Tmck3KZXPjlw+lZYId/A+tC05hSHhgW16a21WJA15
cZ4gjrUCPoIUm7MasckVraVBdAVXQ4LhlcUY2cSNTYAFhYcl6pxohXBy3jL0ALVob9YSoZzTQSoo
PfrpCOqqgmA7g/EMVXc2cTaO7NXnBUk00+r8gv0BbUq66kW1KwNUllOIqhFH3bMBS5AebGPQGPDk
eojwWzTQh2YskfTclSlbwnYwWtOpwKZQN2ZIn06DUYeVqKw4vnHxsSMh9NBaMnrUDZoeoPjAey/v
tgPXZeMCQYX83ILYqs73v0Ih6GgnPvoMFZdAZD/TGRNosCF3Y5z+NVAwohPRvNZtxpg/JRoBXCGA
1igSmy4JD34EbNzJ+uj0X+yd2XLjSLedX8Xhe/yBxIwI2xckwXmQRElVpRtEjZjHxJDA0/sD+xy7
u/4T3RG+9o1aQ5dIkUBm7r3X+pY34UsCy06yIwz9WMw7T75paekHmZdoB71leE6TwCUXwugAEjCf
FyaHqBmi+jrrJs5pBCVviaEVTJesLbc0KQ7k7GJG23ShdjMwqmcDIXdRqvcnPfNIJkbOlD9FnYoP
9bLOjpNlAX6J6101NHeY0B5q74vJzH6PqLtgumtt/+iu6fIl9TlSt7U/3aaZegHaQQq8N/w01S0A
LcOLVlZey5s5PrEdJWcyXj4/ujC5O1rAzQyxz76YVS4Y2KIAqtYd99tsKSaGg76RUYYQtP2ZtDYc
p2S0nkoo/nZBsk4ejoFMdST5xN6vidi527LU1k1lo5NoCCp3CEoaAA8eshpcXWSqkP5o/Ys/+9ls
kreihMdLdIAPNw+qN6YxTkcDjRSw/uD6Qv2jE2m68aJMR2TbFSSXKC6gmBhIo9ePyWRtYQEmuxrF
NjTnct5qcdjsDRcsPfM2ht5mnb8YIn/zhuTFV+RmRFGiApItgLzpQ7HV/Yp0pcK+Kun2cLrXpU6m
TDgd7dr82aOpOIvC3uBU7IjaRC4B3YlrzncA8haaWkUQW5CieCQDJvCYm14AaveWE8aAqFHW9gWy
b3FKs/A2lvrWW1JexvpizLF3NgtaSUWKzcRO5x+Z1kbrQodP07Uz0NkkgavUVz8fyvdQed9K8OKf
VrSrCACxvXCn80cGhBbJmzOCEzTeID6Mv2azWgP04ThtWsN+EN84cSW3bjZo/bUqv5he9TQ4iX/O
q9zcphVa1IxbGvjnCD+jby/V6J1toI4vdG2x3SaOu+E49dalZGUwW0YqkNjeGYXRF6uu21Ou691q
mMIkaPPQWKUyBwrSSOQNnmLO0TpnJ3TWE2brK+P0Uzj0OmNsn0F+2g2B5QLEmxhCIMxdYuZhRKeN
Y2/QEPd7qYvznNfWJUQJrfClWNN9yuP6YAOA2tJmwuy5tCDTiLwmsuONTNGc16YM2Wf6uaEkPqeO
9j6ETFw8lJ6nKKtvMlkkiz7hciZjznIU0XH0X2o3dU+PD7lmceFJmBVuiJk4s37GVKq7dnaIp1k+
jGT5TemV83J1LrEff8oSF8UpIeYixtQA+em1tvx7zh1xiiS7P1SMp0Gp+MnOaNCpnNZXFnc3dHDy
BnB+54d6zoof6HDtaPyagevnvxp/0ElFm9nWZH0xs0I/MWPpDtNMpGJcxcSZovkXmXZu8j4nJSrN
nttvBly3MqmyN/ZqcS4XZ3fb7CzNSO86ovqgEFOGEsKaLj5JTMQ8y52SOTRz2ZInuHQaRPtCwaLt
9bEGaZygL4wZf+hem+z1HyrW4lMzsP5npnYvO74yepsIceFfpiI7aFXiorZvmyO2t4+k6cHGEz21
rTxghqNH15co0dXIEde1SrXH3UBHKzZAphsN3E1y5Ke0qFiPRLhHG7IgXOCQToVHNjXpHxtKE2dD
9s5dl6bajSLedrHpvpTutDNhF5mVJ65FmX1086KdGWr5UmZkpIxjhei0T081TJ1DWtJAFEnVnXCv
7ypl6Le4rN55CUD5zRzIJ1M8mTF/fslsco2kvSA+NXXWfekS/8X5eIdCFx4P/ZYYC7LfOMZ5yrVv
2jg45JSSreYS77Ktk3cCwNU+DkfgxKUz0GxNyBsjWy3Kh+6cewQchKovrm32za/KTeIZxdeUpRWY
IHEwoxdd6qwbg9Iw0y1JOCxNTlJtbIWJQxuF+dkeaBhn3SfCL0LQsdqrWXf1VUYsYq4lYKNgao+V
Pz+3OOifQvWrZBwfDDG1Bg2g6YnkjPSmwIKCpf/c6qjNKoxiCPNgQA3JPKCQLYlNLGtwgjbVhEEG
AiiMSyhz++L42fciavJD5U3ajTH/HWs8bB/fb69qBPdNqgCtoTsbkA9hrHBPEqaSJAxDw5u5H/wX
rRqzu6b9yqeu2jEyHNagFsTLWGdnTOcoJ+Gkrwn34WqD2nR2MvOWWlV184VbXHP59scXxsB1gSB7
nTjodFaaiVRVK0creISnPz5Qqr0mxshFIqLhbHY2C1YP6GsknGz/8Fp45ohxwMuqncdqNgPnODcD
gysj0qrzOKWf+pGWni70p4qxlQQ8GeSqIa6nFi0tKWP/KBl59sh9U42EBPxrIZTqk2d3KGsdF8DG
3K9dHRpknNDFU6l6siNKzyh8bmOhboakPgvh5uajAXAyrFSA2HdX8T6tOeCIDbLQxeTefJ0LyFWq
R7fRRAI6aZt9iZalxHXDct0ABIok4Ah9mNQeAaO24Tzp7oE3BlTXfzjnGSNouwYUHxMPBo+AGsQe
vIP0LSK6CGe8IVFcejqEL9U9mwRdL2+lYbhYlV3G+VRWJx2sGckjBXN0iRCLBEeYkqcGuHAga7Ry
w4DJjL8JMWIHQbqnMxcp8T5U1GfN+J1OZrYnxTjehmPhrUXduisrWYJajc4816M41fqc3iiYa2qC
xF7D4mI0UdbAhYuIzmtnM4FgqT3vbXecXq3USp/JVaWpDDFPd6f7KO0hALvioSMjBLJejmmJCMLZ
ONNgwFmUkuk4VZO3CVvoIzWemYkkq1e4Zmij00thGfhpTFq9o1f/TMDzYFwbKUE5IF/LsV7Tkdtk
WuJ8mJgSXbBVbm92rEm9dxLLulm4er/Xed8WsGlLrDKHQJFt2jRp90bl0sgrTgMSPmyzsY04evFL
JvQKOUIarwNNjbWj6PfKLiUZC30FU03nWntdspmpus7kIOGg/1CR073zRsGy9UbGFwsIy+yREziE
dwg9traxZbwNZvXNMprxGno7o/AlRTRVUB36nEGc4gWgLZPOdlfaff3FcLUACMG9MMgz1Hqne5or
IChNuq7sOF8/BnRZzh1ei9HbdwJ6qGUkEfuMIa6GlZ7c6bW3UJ0nIbRRhpDbCarerYoVqixn/LLg
js6pH26MytxrlEzn3PqmocPdRT3p0ABK2DV7IpF9qL5T7sSnrtJZNEQWvhdxF3gxtpGSlMsVgbzg
v9qEtkiEdDmfCX+Rk1nvyoJebDeegAqOT69or/xzkb5zfGo2KJjTFWlbetA7894LTeYlS5If2VZv
6KPVybfUeJoYHClpm7B3subSolDZ+d78zTWj8qQbZnF6fFbZdXkaM/EeNW29Dc1qPkYWHx6fqdnE
BqpNNJRyeQGbGDgA2XedTaO0FeG0Ngx0Yl4SIZfuq5cRvxCz5AdVN0aHmPr6qnLLhdMyi9epjYjK
dfGst5FnrVQZK7xF/vphKCuZst7n9DvKq1tjhc4XSeES++JLDff7xYRgfnLHBqf7SGKNowFFzRYn
QUJHUFbzxQBG8WymH+gQ7XtnETAHEx5FWU/myoJPgxVdGQB8ul80O/wz8wfausjV2Ydnd8vZ9sj0
jKNXkRyHeInLg8ux8T0TG02Rfn2oIlQ00ZsmY/kyW8RuIItGSj6WdDE9j5jdmDQwP4VSTZZFQA/q
a88TSBHlrdBQ/BKdDYbF5v5tdWcRpnSnwbLeC1Lu0eH5G6iX39NkLnYi1DZw78XRnu2LFXrVRnZY
dH3oLWkyURl6ICaZFZ0gXZ7rnkDLscara1WcuM0Ob2PtV0dGxm9RW4kjpyJn0zHkpnXKjtC58+oP
LWxrXJN6MrfJokMuNa9mKgheNe8hA9cysgPE3N5WFrROktHUSC+PGSXXr33uNQEJbiyiIFzX6AGS
dVqSrpCB4V5JRbe89QU9xbEL8Z5nRHUV/cBcr7Kfk8TJEaLah/SC2DF8MyWpgTYr/Np38JOAE6Yx
Wk5f0YE3e90+RprmXOhjceQ3tCCRuvHm5e7PokEApSVqVzB2KXrIeFBSIUinNHRnm5w+qHl7FFTg
1VAglDFd52YgoE3X91rxDVdLtRsIdo7pxq6wkci9lE4gnXGX9an7fdzLqg3GeexfKqO9efHYblpb
yzdjT/MTeoRD6sgAISzzBQdsQ9yaobukFv7kovpc0E9b4R1yWVegthi120G0p8JzkUtMPgGHez/v
MLk4rtoqSIlI94r8osr+u0oFTckwO5iT+9YI5iONS/iYslIs4bBZg6626aYyq+TgDCLN88WF4uS5
JdHzWNvtl8jUCeOTxVNnG1szGaOL9MQTfG0Sq/U8JGSomI5xhGteL5eOIMMnar9F3DheNcvVD+0s
Xx7mgc4Sryg5q0NHyOjVstJ7Csx0P5fOO4CjnLLanbCkaD/skd2hiLMm0CYfeEM44sdj5LR2cjL8
yq77GrVNd0qGaVGK2n84nP8/9uSfsCfMYXFJ/g32JJHfcWwkf6We/PGv/oN64jn/epjYBQA83Oi+
jpn9P6gnvvEvzxOO4ftIRbmeF4rEf6JP3H/poI4sT/ATw3VNnsZ/ok+MfxEQiIILWtMC6eEZ/q//
8RfntPzt6/9W9gWENc4h//O/i98946QO46AGs2Ly64Rj/ua1x3AXZ71NHO1jHIFlQd2s7sUWjBLt
htGZVw3x1S452jGBPZT08Oh4TAFaDn3XW+PlTy/ff8E6Eb9b/5en4xoOpJPF7uk8TKp/AhhmvCi1
URf2CVgdN3KNWSk1vg+TW9/08qtfh/Xa9opupQ31bfTH/Pj3j/9XSBP+7OXhLYdXF6yH5z185396
eD91ZukbrnVqVfil8ob+bqtw73QEQ446KU+jwxl2qLszx8V/5AgsL/Wfra48OJcKwAPbdgistRaD
7p8evCXOPOozxEPZIsyjpwRpZjIJ4uu9TdpyzCMm9YSdLKvcxWOd/nCKHFt3SrtIWt3OpFVBgt8S
3zzK+R8wEuJ3D/Xy5MRC7vGoW5hZ/3adMPQYJl1rLaSPsmVs3nyxl9Fy04RiW0gkdT2E8hWGEuC8
JUawpNjlfZRDKDbueaVNh1KuqCG87d+/YdZ/8aJxNwjfsB3hOQTY//VFw+KDEFgl1ikeQmuHKUOx
jyO0Qqz4y63bZdLNKWIj8wHhOt6KY7XAS7K9TC2konLAFtMwXcKDv9VAga5HN0pvujj6/rAhvaa9
mxXA3QlzOQeRRJxGR/0gsch57qsvTiPdvZ9Z+2SeEF8nUfXhdD6NX8N60bL6iZsro3NSbvQuFc+O
nm7zyKiPvT8991H4Sy7VVFhp2JGlB5kvdb/gDfqkG6V//vtXSfwOAaHVCH/HcXBQu44LSe2vr1Iq
GOvggrdOSVXpjCskLESAeBtaARLfCWG5s+LInlSEtHtl+73CKbH+f30iYmE2CO5wbqTfTOZRyg4Z
T5N1sr1uPBJucilgrLyQYLGj5rrTjd7ZC6/QCi02xWJR+qnXv38xlr/1r7eZAwgAuRINXW6433Ed
CcMHzSFO9jSE8S/N2FsuWHDVTwfL95+shGmOUf/TsvbvqyyP6RikzPJftoLfrlJ9SImYMHILaay9
V21lbzRpoHXxnsAUaVuO7zN55unV6Mi1RJJwYVRBiSTMd9Qy/3DLGP9+yzi6abgCFyk8hAdW68/r
DFWMIIpDmIgBujOCAPNs4u70MDYAGfRfdG/6biP33hSlCxsbLfQW0ONFqGo+yLlMNjS7xKXvYg/b
km0fR2/CI+HkL6aOcqaa8MVAoQwPHpFYqLSmbVaxaIsl1JyR5j9QC4x/X7Ed3WL/QrPOJ8bvV3Zo
gC0Mncw60e2l0Jvr8Na2EaNsFRc7hZa7WcrWWqPj09g5g23JuDCcqMPBH78gziQ/kRlP3WclbHqX
TKOxzTYV0/NDP5qnwTY0mkdREOq44RyyhgMdPzPHsIianLpuQWFOK7uWDLmWQO+/v1ZBov3btWpZ
pm/5y+Xq/k4/yFAdqSKruW4yu9krrS7Qr/F0QaCitRk+w+2u/gEQ9V+uFY5jeoz7OH78G25M1V5b
tW5jnpIFFYqNdXoCrfAkagbdvo3OzsdDvCtoXC6xqigyf2RNWfzDRvzbfsPmboFJ1F3f4lQCseP3
u7SOuypH9qEduzDTtonQ71buI9d2IgYmiqLEIOJ6W8McI+IGrIMhJbufbE3AnbLf0VzcRFEb3Usx
tP8A/LH/upouz831OIGZOFWXi285t/35BqrxIy/AOv+I5Imk5dwNhN3Bqhqw7jmRPxGTlRZrnttF
d6GRiQ4nNtqn27KnRCMKE6PBph0NpnYa7YSJoUr29hCZW+E3J2bT/q6tuITL0nb3avQCn5PYKlmG
A8rgH6YTIGeCYk5K9PZZNXmESB/xigc2co8MhnAdK3zWSR2tI88PSmkfuxaerkw9fadiInIfM6Is
LsBWZGrbtFURcCTKEJUmBlneVSBguu+tqNafxn0iqur095f18hb+5cpeyjeXfZubFmS16XDi++tr
WHoqtVRhWscowoQobedNn+N5WyWOtnXK4sbkb2TD7nX0HJ2k/+bpdKkc2kreAO44hB17TFP2kAZx
apB4lGx6BYqoMKfskCIOIkbaOCYd03mOWh+FVRzmNBu5dmgbotcw8b455tF3nWc1MqGgm4MAFGsk
qhKK7Mxwj6UnU7JTxmsTwYAoIsZb9EPw1loRolryetfzbGU53dm2PqbwLef1w0/8+FrRjNxIH4+1
3ppsMDUiIwLoiBSd65jYimEIHkSTJGY0D9DTP45qH/ZkYZfjvA3pD5yMMSrX6Ei7LUcDLqExO3WN
MtcwNfasGcmzQ57qrkHiuErKTznWqMMcly94EWmK6/F+OQrBbP2YGGAyB5P32CAYeMBFGuC/Uuva
cUJU1xTaemE9dayft1Hrqg3kmTjAaDceOPPvmjSW50IyQa7tyA0yk5AFd5L+uYvIZ6h82AfSNtTR
Kvtw3cw5yEEAMhu90MqjSe5q2hifXT1fLuA+X5uD+irZgO85SKYy/Wzae9TpSSD6LgfWlgDJsBi/
zKP+ic5CdOiF/bXHhB/UMqULq8Hpr+De7+RCx1CuriGgGMzjtioZOFjQtw/2cE1607lIP93NqhoI
QZZITdB0jxFQlsoJGc8ArvaJxCaBY3ojvXA8IyzbG7YeH/CQ/CwVwxrm/00woqEkJKVCuiF6Grdx
x2xuAKaoo8k0cxl/ZOV0s7xyX4QAsVyD93w0Obx3/YuTIWQjqwDNiR2W5HMR0wyE6dXKGhfaG4xj
j2h4qyjaHQLNjgypJt8kZf5LOjJ60QbCWHUDrrmdFQxhgG6rruMga0PXLqP3rMZnjsVvkxA2fe3w
/6wMYiM+j3Ub0Zm5NOm40AgsIiMZVK+z0B0xN9BPoeXdvvZDH/gtbDctXJuenF68IoZWHqurhtXZ
ZGQbzLXOyJvL+iDogqIsILPRq69GM5eBDux7z7VmIv9noKcJ3huTvJBVbJQet1I+bpqoB6yODPjU
lniki5Ar1ecz0YS//KSVp2qufjww3eSYYzfJDYJiZn8XmWkGMEfHCNITBCPlN4274i00v6Tl+OJn
iXGeRw4UJoXzro5pIJNDdtF6QILN1NylGe0iawyfOqfbpJMkwCstxMZ3fiYkAQZ20RJ2o8Vi7WdD
dWA2QG6qS1cvTeOtM6fR85Q2Xy1EA/tWogmDO/M1XDK/Use/0kdsnvjbSJkyEvcQN/E3yw+nU1dU
vzRrGC9RL/RNWJlwFXlDV4g3kleaPmdVJkcpkundCu+tkXBB9L37ozuT5x7T/JL46nGYri3XbG+y
JOcbTgIZuaWJAvOXPwrtwsTqK5NyEkzcYVX087dILxfz/SQDOzOrXZa0nxP9gNrX/URb7SMR5FfR
gL85FXPyKCRsZfL87ELI03ocXRJNJQ+oKhcew6LPeUiHQSVcexQzOx1fV6AXPjGVeqzjidTSMwDL
95bqd2ePyO/bXGLT9avvBSeJVSbxWwpRP9VZJGGqZOeiSkJkl/gHjbm86yoOt45vHgZt/ojtRXbd
MAcQmpvjdLI2YTN8tOTf0hOFiCJdHOqrnkVf16GvCueceGI/yZC8WyWfTaIVQs/YOh3Z0BY2bO64
SgbtwlXTKkO8lu4+6tzotRcmOdQ5gVBWqs6PgUBjWT8jXeHSnqeMqplnMpS9+ZzXBLkXzui/I62u
rmbIYpS64K7LWLfBcGjlPnFppLf5vEQWf1IczADIRO2+7Xt1Lgb/NZ7QOzRy2JlKWDctdoKHE6BR
ElhiaU+v0VnpA4dqS5crN9KvSeVnH0OEoF2k0VZYlNAFLAUpG+0wdOKpCRtv00DLAQPjXbSZuQIQ
zkdNVlIIbw3Ufau0bWP0sUC5d5gMiYs35pxj4n2WxKwoZdHPZmF6zhBQV6Viuu7Zpymbn8oO+W5r
IIItiqQlm0i+0tVyT1GBOQyN9EdYONVLAQ5vnXbQBsBUMy4ylPlpsASDbFxZSmNdIlZUnrt++KkL
Qk/L0RwOZRiid6cIWo120wdltRspFTYxatIAybfiIjGeIw2rv2NTQvhGGHPr4lzDrGEFdZm/uprK
z6Y8T0Or7f2q6TcIYyJGI3NNkVirJ0mUcWtBGwIsYp+B3LyRX2GtQm1Qqy6K7J3qycIjhI/tHj5Y
kGOyIwEQIZ+mFUelQxE1xqxfZUQtM+byPzdy+oyiq90DZupRyzVftIbTdYQuH1dW4QQ6s9dNCXFw
n83IJR+jMNi5n4eiHu4YatZTSqps5yb6KUNevsIUS4SWhaYM4+LG02zzDNr/uXPIS/YwNqDfq9UW
b+J5GLr2mWP4zMP6UeCH9jav2/iUS6sBjNuSg2RvkbJj6IkpX8wpgDFvbsk81jASm8jjPFMn/CJz
UIApikuTZG1fG3Yo6/StIuFOo7O9wp2IWw7pWtClacv7ScQragSKf4u2jcA4e24wCCIJqukiG/m6
nYfxyHqsl1TEvju5lOPDuHGqDr2979zaqmnIHMTkl1oxOhNH6CeMale/b380honbi1FV3hl/AJmU
tAIrS/urDMmgDEVGwPHgX9PGpL8319VOLekOXkeny6CFyv5vpNtOETkH+m05KmcLQ5d8NETPY+BJ
QkY130I+ZBbhtiD25jIBvDBWTaPZwQMBBckL4QUSTphWX1AajOc09PU1DTwQl0Zqn+N5QBNZtMbZ
yo8mgQIEoU/2AbW6F4QgQi6KTXyHwYx2e+vp5IPCg6IJxcjCh//j/YqrYTxIz/oYSudHXadUu4Rp
liHKLyCd38i5IzFL4mcbteFpKDoStfA8xRBItnVrtgHJJ2fdZDpMgM4msrovhuYfOnWCAFST3lv/
tGzxAZ+du8xwbKQf6U6ohD3E+l7VY4wmrfjcVxnpiiSPBDp2OSmcF1UotQ0929k0ZfzhOCcGcG8q
NsmLqMhEFPYvVc7VajCKb57bf7JlBvHJ2TqJ8jd1VUSc4+wtvBLGS7O8K27dQAKRw6D4Ib062xVK
YHFeEkkb1R1yPwq3rVVu2gmlbwgPzWpa5lGpvGiGp/Z6SeaRIPXtdUB+s2qV+e7x30nwtkF4+7BV
5mxxGB08LLur3CZGPBqqr+RSf+1Fuicw67sdDPg0VmCj7sM0gnUjEHFt1da+aN9xUBhrZLz4km1p
rlv7h5HbJbmlLSAbgcqrz7OV4s2oLFICAN43q6o2yNxT9nUaUOyPDYagKQe+Z9bE1pepxtvSzMR5
VBY8vvJ50Bu4kFMfCKLlQhM5m4f3Sp8QSoGfiNsESZ3bnBvFFBM3TbqSY0QAbt5wAHY21YIOyHVL
bsakupJDRVD6sHUNElFb1d37ekZK3hjDAa0g8j3d8sVaCvKrrXGRdg7Q7Ge1Fw7a2BlNwtphXhgz
Rg6STu4nAzfngAtaG+wsqDXEWwVDXfiE0lqhP2QEjHpSJEILqPuqLsHa6+bxOvWRVTvzrcmumpl9
wTz/UcRQdcHTOOsOcYNplzfNxUUX6t168GW0oVjbcEwEUSaTfuMhX+2b5CdFL7HrzNhbK0RS21rv
bBBPHEd/oHivWJNQb0duveHoOeJ2cZ89DXGOIa2t2doNLprmJS9FicCecV2GAJ1D+kp1GdZxvC69
YpVz9X2tNT8nmyrDrDKky/UnYHPgIugk2WbByTLSBMBi467HrBZkrGF1dquTtSSvFmZ2p7A4zqOs
EMeVHYqhcldG5sQ65uz9vk42qTTLFaZp4kqYEO7C7AfakZ+jQt6IFcbdyikljtJ9TUKCF7MmZkNI
w6AoyC5youisC7PZmp2hrwYwWtgSw+eihv3mjS8152DWD9gWluZ/HzSWyqGlO8+0J9pCR3M87TtY
TxBL9t0crXmlE+Y9tuYPs8ZIZfb0yws337RNQvC6sVV+FoQQveEggHonGYVrrXNIz+m/meXTnKMH
Hn3N3mRuEGnOepzLhT5lVptisIlQr77lGiq3rozkHkV5NpCmBefEXuUzaEWtCcRUynOF8nfsxJfB
IAjY6fJzbXvteuCNLl1/CW6rXVZaFX9C/tfIqxcSgB2OqDNzSz4byIoCLazj5YkcoL+ASNDB+Q0D
gn9+HZTIzKrbK9mcFOxInIcYkb1pA8gT+dF2voB81sEkVeo2DfswBSJspnaxToeY4GAIrysuXRxk
aXY1hgj6oKAit+hVBRY8RY+CgqXiG3nWymeSq9RXYLds+eRBFB4x6l5v+isbsb/kvI/Neq238E+8
htjgMnqxwGCt6gxHUYgnJpCRc05bdtdC2DvE1J9MBJCKLPMIEC7qD8Jihq+t/Tk3uh+IxjimQPhg
CyPEqSe/xcKaAXiTQscE2SbOKK1pDmAi2Wg9AT1jvHeL6L3U618iYnnuFUqq0acitr115+XXiF0u
NBAzZr7zpHUTXNA8W890p/dEwkRrQ/dfRjCiuSyHMx3Q8R75lQioMWCT+DSKzBnWhe2VFbsP2gCh
53tTgIhZmxgjQ9/6oOFJSmMIbJdpQbiJIb3vRYTVOCMHedtrcJBzCErrpmEE7Y6JsVNV89P2PXFx
nOo8sAwfRcKBe+O7W31A5GzoFZGsSHmu/J70+vgsV2V6jaPiyQS4e/i/30e/P2KtQ9JiwXanstLR
ChrcF48vHx8oTuDiug47bm3CAestQjGVHMhvIeryWptmpnOqHaZjE46Hbvle+/je1MU/sBXG+0q1
0XUkHi7SpX5EORxdHx/s//OZY4Y6FrGpXanIewNS8tnKTebvRRZexPLhgZHPJebNONLOzH7oR1mF
5CRFeJKN8xRv1TZqEiOok7z+yHEa8laSE5rvy2QYqRsnb1W6g7fuNRgURqF/UCGrjSsInn8ACwkt
1UVELGH9Q5bpYvFLO6Lsh2ecY35JQeTiJtrWZCFi8OMwE2OMmWC4Ialxj/xtQ0lusw03hBb3pbXH
bQzucpMzPGQFLayN66AeIBl4hpK+yiJ6ZTb7TWb3d0imtz6P9R1pdFt+7Y0GTbROZso7X/j5asWU
NsOmbPjwLqdX2ZhfgVE6G+qVX/0MxsaxGu6kpd8YAyDQICEXNt3qNe1RGurEsx6kNccvnhjO0jDj
J6AGmUjiy2iVO5XQHTWlM5yXJXOckBgl0F4PZrl4KCPMAR4RhQcsGiRSQy4Dl+F7J1X33dmTDT7M
vrxJ3CPXOsor/EZgCeBBLCrKRMO1K/aWMRobqmrjIHWFS7EAoGhW8Z0pxsU1MB17HrLltoZcqQAB
35weiJZsn/XM9fctZ4zVDAbtTjJPuyFOYthocVacpF3cpG2za0f5uE8BZu+zbCIifuyw3WcYncy4
iQADivSgKoxIGvor2c1g5ghQ2bXGUD3ptMzgnFZEc/iE0qVz4BrjpwK4xIYRhw0ltsTA2NzshGBl
8Aor2biA6Ook3noGTxcLhLdj8xyB1jyVunQDhKDi2Y5fskUzNIZJ9GmQxdWrRfytqredp2i+OUit
6wausGago+eW+UJOSL4nXIv8ZbVoU6e83VfuW+p2rPGjAt/An5kJyHqKzSDC83PP00NuWGT0xNX3
tmklXM8q2c+DB0h0YoslZ+7DH9x3EGd4G1pRwMGI411dYGJUCgz4aB45rWa71kOBx9ADhVYJBJBK
N7P86DJOT8aMpVxFYxQwlvTJSwQclEgRrpkKYsWx2+ml5ozfRX1zIqfgk1EV+jpRuQ36AXW715R3
H0W/r1XN1nM4BHQEAJ6rgmZKRCxrR6TGJ2xKXzXPSI4g4l+mhfSA2OJN5LY4CWXMK4de3REM6Zs+
xdWLgFpB7e1tqkZY60clalRNdMDfeaFtFD31MiLlvuTNz8yo2RX0ES+1PuiX3ErFReo5AZyu5W8l
sNgJMB/ffPyYtXG8ePcS47hmOfI5tnQAbhCutwlz4M3jcv3je9j0J+x3OGNIAGRPxPpQwTcFlYfF
VDEEeHxZLUThAqPZ6vGDP/6X5acoPOmdlNHO9V5FrcGnBFRoztW0rkocqQ1FEWm4zusikNs3bTER
94fBi37prh6hMns407GFYvzsjFE/1CnFNeaNNYAqd7mwX2DTf9bVZ+yf/QYFoVxbZgbgRR94U2Jk
+bWCcoXnYUO6I7qwKdAX3xcGHjPh1uQZs+LhAyUUmfOelxC7i6u/qOIfiUm+CFBxwyovzPaJS07s
clsQstu3N58ybTViKCtWRNx+NzFeBTOmTJJsUd8TALL3pGYcsY45Bz16rxFxHx8fuLFeZiv9bmk4
UCtPNazBNGJmj6zgfqSZ//isUktzv04NGcABoanagcXXaQn8b/bOZLltJErXr3Kj96jAPCzuogmA
swZKsiR7g7AtGfM84+n7Q6rKdPlW34re98IZyARAkxSYmeecf/AcLZhWpeKZ3brBt5LZ5DoRlMc8
OYMSYSpHJKri07CSx0ayAWOHV12JOIKtbIwRMT+UC8BrojdC2EF2xdbO8Hjzk8w8LYfShMQsTpBa
ZMHb7LMDQTwIt9l8nEfzextaBuwEMdkqT2M9GbtBqS4j3vTuxNztT8Z0FychGathg4QwX7M2QEnt
44Igk8ms1UAjS30C07tl56d1SEr1YP306WDp7UlaRopYbOA9M8ffNyVNXYflD9T7pBNLwZ4cHQtc
r8/71Eb7g0BwNrVxV/RNdrSxOa8WK77EcOZttB56vTaRBOIdT4aU+EPHVEmgtpGzJrxRTHxyKmR7
kZFI2HsV+JHnZaDB3cUu04qhkhATVjHcqqiGX4v/HHKcI8YrHWoFMgkKhJWdZ22Q1NOYSY/IUqx5
kY0lhSYSLmT97XAVyRydOzklfeVkzRd2svMBSDXA66za5B3RQpuQUu11HyHTerO0crrts5zvO0G0
CDgvCBeSZLM6HwlGN9BIl3tNOUjj1CKzEu1CU4cMZCJ9vvSA88COLn25MVB295F4xG9VR9Illyhw
GFj2JexUkA9DdNNCTDCQtM8xojU7KWtucJTOD9mkeFR0YYFX2Y5ag+1GeYVlxfSdxB1WagRUALmZ
GR1SiCvFYKnfZFJHeQbVZK7XRNCUd35UfbVQ4L2NpssSzfp+SeV7Jaww63RQNBgL+zbO0SErVaDD
vYStbTn2blk21LYV7DLUJvRJkQzgw3MP9gdsK7Pns9kRez38oUFGv9d63m+RlbxoRN+EQ7g9S+WL
yUqxDYHz24qOElnwOXfk0a8VB+GcfAg3eYoyPyL5g7tUsIYnCw0Oom1eDCg/pB7PqMrLkAbBVqm+
taTK96Yz7svICcjOPoT6gIuvGrw1pvRuhBo+7YGN5XZWf4kB+aBJxJYbpekV+0x0FEfWUUb0EkB5
/gm1hkfcLEIfrY7PY27CoUeMYYteOtoWLWCHlHVg18Cd8brc2mey5qOV+RyE4Wen0UYA/3MFn8YO
vXmGpFmi3eEXxLBRXLJIBlRZNaTYpXoAPjNl/kI037aaemvNyTOkI0ohafOQNP33Zep4FH+MMVsH
VJM2ajxWp6BAF5iyn52QKol7f5FfYSmS4I/rmpdHzKyC6rE4Q4xMl+mhjpCeCOvNafzuVGvig1K1
N+qpmzRIMEhlyOYdA/RE3lEqZgnMJpBaynxWSFxswZRB/YMoP7YZCnJN5YFUJkYCIHx0KpDCcQ7y
fZVJXyT9yywPJvOBrWJ3XvizqZe+o2qNS1Z69OZAZ7KAp03B+IeRzLLXNHXmmzMQVFLXJEKUExhz
bUdVljl+rt/Ai/HzQHxMxnoeIjDEgC6JKk/tlW2qkBoaidIdi235MpDeQEQQ4YxPUl5enAXqmyR3
+7bDX76uhtqv9Bm1CPmUrLvKGpj+pmqJVgJy3hQPpgY8mJI8TgT2p7H0NIB03sw+HJ32hA0qjCQX
uE3iMa0iaoGez9GIG56gevlswWz/BIvIuDOj4a4fnPCitsHeMcb0CQ8yKq5NAFVxzJgTYFInO1Wi
0DzKSJDn+jycRjZ7qhVilZkfQF1W5xainWN8Kmz7q5mV1d6eLYTlO+uuwv3KIYu/XeIm2aIldR5z
laBKabM7OFWnvNemx5xaIpz47mkJpQAXrcI+633Ehkv3Rs0JdkuvO7vKYudU5W1CIkojOlaJmXK4
WEuMMUVrUuefCxxJaogfTq98goo7+a2eekVaHaVBDx+NJX7vJY0ET7kUN3k53Rq9Pe5mmI++XOXf
i2Ug3kjaFj0Q+ys4LnUTVpr8rIYLXsgxhK8ibfdVHINCt2sq8dN9wQ4M+1PyMbrzUq6lkECFnD6V
L2h8KRtKb+Gebep3teTTlAMAdjvPKSgt+BZ0CTShsus0arbKvRwilYQ6IWSBiu1KjFmHMqA7gF9H
4WD/AafDzYsKK3kSUOiIlDI14hDm1iomZoTFW4nVjl7LKSJAyo1RQtnS4mGfAjM5NDZOdKWWuVlU
ajvYv6OvGazQVJhsr0Vxjd1EFe4Lbt8UqY1gQB8i2YawB5msXkFyTftGobqjClBfQM7rO83OEnc2
sTOX2wYwYtElm8SckSiQHDdFThXJNGR6jYr616RfQiXfmZCHbhHTAdXQeEbM7NZjRoCvc85uS69V
P3RQr6owa+tj56FvDKznQw2g+mSbPihVt63zm8IYwx0KG0cAPCHuNRj2lEVP0ZJCuRIhHe6ELLpB
NFsA19XPKOwHbgRqIlOnCgBCepCZOV07pmRKmjdFBuaAFqOzCTaRjm92iyM9O3dwBUm7x34lOmo+
GutyRrUzmerouYJeAOt/cEvqOq4MSBU+KzacNRoCLDUwZwy0D7eq3CAtsYCZcqDInpwoOWGociiG
5rWx8mI3rJVD+FM2Lg7JjzlGI7QatW+Tkcr73l6OejYTt9dh6HXtvKuhFZ6h2ANdnCAEWHGE9reU
So9BvbNTw2sw9qFeBKjEFDJB75ZUuOFU6ecSTwBPweoPDxdAoaah7tFMQgZdgtPGVlVrVqATu0kd
pUept2JqayMpWET55gi1jbat3ciseEIjVFlIjsKNlDqAFwoAtJpYuzWDlWbaHxK4shbsD5QnqZVL
AJhcMuZEDFaEVmlOJBpauq82uOLBHU3uUUJ6koGq4TSv3mYjXhRQuQovUetgp9Qoab2qE/RBsjb5
WafwLk3JZ0Jum9UVJeigwfjYLhQ/scERKvE+j/OQuki8LhstsGpnPLKA3g5Zt9OJU++MFvaipLTY
LzWNm5kheNq+Og9mczPgrrfVEDzThxLe8aIQkC6KRRpByDLx3TXzNOBBjfylFbYRi9esYGtcf7Jm
fiqoOH6qUCnEzmEkiy63p6WNVA/7Z1b7wVhue745gDbdUbf4r6t2aDZIPC1eMIeU3OL+AGBmH6rd
XnNqlZBXUlyyEw0FCYLZBMXFjaXHyBuE4LFWCP0mSqirQIGCE5SX/pxY8/1oyGw6g9b27b4+A2fo
sHxZ7iWzaH2NsAx2VQXiAYKx67Q6DNtKmXe41+N+plqTB6eOmFSzg2M6PCeu2crqnVVKCS4+cru1
JqAlEQodfV9DfkRWwp8n6jvVQCXFzoeHEPzgI+odp7The6uVJDjiEuCihuG30vAS8/Wt2rhYqy+N
l4TOaZycT8aSfFP6aM++sGfpTX5txNjw9xNiTEKUmxUBNUpbTiVfryhVC23+VTA7sSDkgcLhUAyK
prbsxIWXM7p9UzS7EtxmULfNMVGT5igtSodlwNq/DlqI8B1r1i6MMdZDcWUb8JxFHSX43LIIyEdm
C+TFmpnaPnfnxXIKSpbJVC55D+J/jsTbEYdyjlIyRAQWkKI6Xpt6gAv4y6A1sw+NzeS7sAOo+XjH
xZAfmhE3Ct0ojZ2ktjtx7noB3owmYStely2Fmo93q4QL1hHijYsG17TmaPXDeajjhG292R1zdaJZ
v/aRnz/KtfNeeBNQbMVZT8u3xmpc4KSA+kyTBOnaE0PYLZbbNtQf9TzJmUHDFM2HtDzE5F07UvMw
z0qkYPZDQPG1zsOvJprP4vZ0/ctUut2gtPvU6vD6EVZZXMkBECHgd//L53maq/f/+x9f33Kmwhi6
Xvy9+5sfsQl3Q3xVH3wZ72v39f+8Fx3mN7dfc+58mbH3KcJ/uOcvD2NZ/0NeMdP4o/FagpfzJ5tH
URROWVAVQTrpQBuvZB7jD8pAOmDRFS6KNCAGkn+ReeQ/YJpY2Gnx4MjgbdX/CZnnN0wltt0GyHa8
xRVV5//RVg7HLwQSlCOpfDrwdrX6NepcVIk3tbQtJmoq9wgU/fLN/ANVRzCDrjh64//5335DwdbQ
4KppXFnCN/OPadiYzyV6S8wXF5RMmmJjvJTIIN9QAHmKq43+Wvnxe7iLDzja9ZsGtTQ3Oo/Pypls
+EHeoIwwRgD8fKyf/g1uSobl77wi3iwwd/5uqqbpDs7RvwOpZ6UlvQdEAIknmaRCvSC4tTbOqE2Y
tK2wziHEvKzqUC3QiieEs6eDhB0LqbbV96VTxuYojpigOzZdje5FKiRzQB74NfWsrKJBfjjZBrr8
pa6K6Ugiezoiro1USlKVrhgrgtHcUNKtvDpxHC+NW2Tv1iTDYpN2IIQsjqKxhaQ8e+7E14EabbRV
Fz4W8yfxGmZTa3/46bxCRvG+QEV0K6YRpCMWt1QqqqY//XPEkTDRma3E3IZLeQviq/4wy0EsVNkB
8Nxfhxolxr9ugYW+4UtywMWSGZMzmRyZVTEv932FFfNkhR9rimGN6r5gxysmMx0xaioEohUD8jq1
L/oQk8lXZne0m2CnDcO2XGdx4ezym8eL6LYNezRFPRjEjgQUEdO2mMZFA6KmPqIBh5eWHEMRXlcj
Yb/zYclz7ZdAxxFgCF7qrF4FMlVSZinTe9NRGyZZK8ddsBVD3SJBHrdVzfTxRPhsy3V7DLv0hz0k
NZBYemJINNeuUievxkh5Sqo78k8/1wIyhhOkivWTi7+K3YRnJMbi3W9ONsGg4WQjBmU7rbb5kjxe
P6GaShBoRd/qxobttta/VREUcbG22lPFQ3r9sOJI0cnt83PwkbJrj5KMvpw4QmNu2A2IU5L0pAht
Gc/iXBYjTd6yjx2ozvNXgywxxX1N5JbxXztqF27tvnz+6GqrQ9C8U9cnwTBsFuz1SDwdZL7V/UjG
QYyLIf7ilDQdnvnQSfmKauGuBL55cZWoQ+G6HdZ8v2QdO6c2KMx2KaWWmh2d1k/jEbAih2GBHgW6
iSFgjng6xjheHUedWiUCJHtrfQ/isUVa9M/HeVj6S26wcf3lecWdiqdWvKm2xG6tDZob8W7Kn4ZP
omvEFSv7TyeooMU/IC4XA1EMHprAZqrICUuPoiuaaT1x7f52SaZXKIO3eMboJXsheQa4SwKH/RO1
JWtnOiV5OR5dcXZZj37rFgH4D4fowkNmGTeWDMSCRiCt4AfLC5rKYiHl3L9eX14crX4Z+z5DNGm9
ilo2v7ppTtxG5/si91Mf57URR2KMND3Td4HoOUXgaIXYceGi9CGxjJP5H6d/ubKT36VBwrlqnbOE
LZA4Am5WNa/icEaJBA+89bxoatv4GrFkUF6XCFquJ8Td9XXw+mriGsnOSRYUduKJbz79+fWbaITy
s1Mf+qgeDzXr7OLyG0HX01inKCWvHTw8cPkWH82iaPTxecWHVrUBREkonz7O6ubCfBfN66z3cT5S
bQQjtJdyJpQzE+2Mw7KPgxITlrhWXCX6paL++cqiK06IsY+X++WeQurzHWbLaOqr1k6TpS1MAX5k
//Qy1zF1xGzGVZvuzWrLyoOv5SLiiv7AaKywbuur6CXrkLw+r1lEAl+MjfC2juLo2vw+lk9syk1D
i7HvlU+rTjrfwHpfsUQ/5vXD/+O94rbrmVLcd+2Lo9//q/UdXsfCXo9kh69hVge3kdUfFGMqf1gX
XI1ijjVV2R4s8qseAEhP1lVPNOO66qHmgVChROJiNwANAT+2GgXCNEVqpaE00M2grtYYSTQ2cYKW
5M0WsFF1vDby6jp27Yojsq7vbYxA87z+PzIi527RJpMrbIeKsVtRR0jYb7SQDKcwhRGN8IS5dn8Z
W1e9Jq2R8BOmNAnpTeJPvuRixEqtn1F8aQHUJ2Odb1VHP9hZX24JUr/wdQwHSZHRJYuyHdJq06Yg
zpDzgTl9eNTvdOxWjuJ/GlbfIEv8gmq9RJA4zS3yIZhexQZfT9MQlRq1BSwBUxi1o7KCF1NzHPJ2
ZMu2HkYo9380DSq/m8gMCcyRJpzGOUAc9bv4bgyw0Ig+FBVcQBITa8giviVzXfTA094lzpLswrY1
fEjMP/pEq099jP7DZH+t2yjcwq+FMtvOgBu8HgeOIxZ0KN6DpFx3WFOIx59j9YSQQxU84M9To97A
2Po4wJfP9s2U8IZbaXEOo4pcNUsI9fEW97L0YirOc8ded57D9BiPp7JRUrZIubkzwuhQG6F6VCRN
+WgW9LAp+6Z7qlJ7BFtt1HKAGarLU50HwzaZ8+MwVg+xwganVCxyctJI1rewLoneVK7aUauBlJgf
RbNOth8WSdcxGRkRN80KCGsJBkqi+XgCxGFspmyC0xH1FJByRBvSrRVZKhlD0gBNpJ9HkFWupZL6
xbsNWD3S691krCVEkC+Tyr7V7K07c8ngzsrGwIKaKz/aSUb4ed2qiUYRq7RDYVN0C23AdNwEP1Dq
b9Wk3BfgXY4p6s/4t3FUJ/lEojBqvKjkR5jzCVY+Kn+ZX/qOzGQHlmMdTp2IBO96rc3UMRhNtrsO
iSs+XgNtElwSiawpuIWl4bbr2lKvTZbZ2loC4hCID8nJGD82S+/ZEcmjA3tBXFql7DHEReJoWlcu
cXQ9Ia77uGWZ4jdcIHCnXV/WqmtnZ6MrZ1bYKNprIy8FCQvR52FHjXMpco/4vTuKMUtCDB8Iyxk9
DeMghsTJKBz7NczvjqWUhu5Q8/ayHsKNZct+gwbloeiN+ylAs5gnhSVdjQ4ZeMUd+uMp8qFirGve
QztsfPymaxBYXGbkioS1s5OgD0r3euLaHe9wTUQuVqHohX0iNWMJG+KNAhdrp2DHnu1CANPaSXF8
zNTGl+LdRt57hI3C6rgDZveU3RJ2PIBvdVAG9ob8Yc430USWHTTvBn8pKrXUJOfmoR3PTXy7RkkJ
2ajjPDz36tdhgDWX7jLbT1U/Sp/15E5JdivGEnXn5M5Kdp3Kb2ZnKSd7QDWdWklxBvtVT2cIEkBl
A8fLg1MnHWwH4P8llAEJejgOpXhkzaXbAFrmc23NI04TLmBIitTd9yX0aj//UUdu0+16oJPSl4by
EZ//sbMORgKGDwVTxJXTFxUwQbIJvegTFPb6GxB7PXEH9amPfOiCuuL2G/TyNdXt4BeSXNZ2lrw1
8wOV+xDL725T63dw3JJPTXLfyt+yG8ilm7NxrL7am+R22lT8RN3YxQP2SP39y3xuPTLTW+0rNvaD
X3rSvcFMVGwAwOwm1z6ob8ql8MdD+ip71XPtYUeyd5ZNdKfthz2qyZv43vJNaWPeE3Ri83MgdXaj
7Ktv6IRFHRC6DcjkFB/HGKneA9AX86wNXtVvFXbYnVdKm8D71m60Ozwft8uTCbzQTy/Sbfg+v5GH
/1Ge6zO4HySg/Py1oEpHmP2pKzzjVn1qX3Xvvdsvp0P/JTjwriAA7WKXN8w+5FjeH7Vpb+F7gy8B
zAdUbTeJ5VG51ZDK8s36tUv2MT7aoU/FFj4VrNNg64BpznLg4c0GrxXzEZsblOvlN728RGgyfqYW
Jsm+qeFZ4U2ka0ng9vuJsDZxJwuVZ599fQfIAp9pAH9KR4H/S3M6Wxc0dC/FAa+XR3NCRNHHeeqg
jMhJvWjLvgxxevCZIRcejk/9dgnO0d65qB5wke30BRek9k09I8mNwD9qz2HsVZM3Y//hmQ78gj0C
VGNwQPinNB/ghRZfteokL9vPqHwk6qVIKQfcjlv5eyX51eL7ESvp+g+fzvmb9Qa5c0A7zaB4sbHk
U8BWeHS1O6CB6XM9uyfjaZA20knZVl75YrxFrIMAGVuepHPwgKO49RnByDlwsy8OwFBtPalTKdtD
2XxyqrOq7+Uze69L9kV5B4pNZkL+BiMnOw5fwUsm9Rn9J3Y/CE96leuEwAdAhkDrwGxlEyuEjBv1
pdh1kI7BZz2b34ZLfm+/1ocJ0QUKKkAuzvz8sTAAADo+UufN8bF4C93m3eHno/g47ASlNynbrETt
fcc75OUpjuGHpNxoR+2C2OA0+U4OYGcTv8s341fpe3av+6VLkPakvoZv6RMFZYTN+94lDesGt+lL
/QKM5kJ2INxGfn8ysNK5LfcZEhSv2UG/fZ4fjEdpr90n78VaUXCR2jM8+QcpP/M4baEnUWuad80n
gKAX1BtO8gHmbvOM4zCIXFarQ+tNG/QcX2Ugdluq8pve65/iccNcqLhEBQkAqQwlQq+j/sKUTQBx
Gb7kB/BIYB3xCdBRMD2HHnPqCw7wJHAfS0y7TLf0c8DMG5Xod9yoG3WLO+rF+Zx6qJb7prfs0y/w
43ypwhPlTqMEDcTaZdL0wmPRupBndDfYlGd+btSKb7U9uWHjhefwjM4rUoE+KYlxwy9fhbl6m0Su
PW3hMl2+B/vwTOS5L/YYmwAzdO37bi8fICIODZbGG4j4uYZvxkb16ke+00N3mvDuQDLPLXhSw33M
ZxggIkBq21X38J3Atkyg5l0KFqTH0YRHWbW+tcBsuDbP4S4gvbMLfQp3u+TzeFM2n4i9EskNeUVn
a7woVPh49pB0ONteeKjPsHCO5rPOe95RadxPqXsHt9A6IRGDfQRrCnLeHrq3pCOxvE389/kuPTtf
9fv0U3gT7qJvq2vb7YSfq3td/sSRWAPFMqkxdWAC3+1JIB1lykW7SAtuIb9VpOeIVgI8fY+ArCuv
H0cNUZW1WqDar2ZC8t/Y6ybeJFpVAVEjC3Yc1lvEUbgGJeJoNLSu2H8cOjKsmiQbTqkODTxer8lE
hPPf362lK5ilVQlMOhyay95EBw8JS9uCLFRYBFWRg9HSzyZp5P4oaRnGCeuRONG21ReplE1ySTb8
y7GBIb8s2whG+qEle2WPFMCWRWe2FIeTTP6xNaoapK8Oy6qN2HSOoCzc0B4mDGcs4HF5ESXMveQh
MGOkH1icsrTMm0Gv7s0GIaWNDNgY0TvSReKoi9bA4NpvKNzs4kg+mYOe4dPVwDdenVTltbFWg1Bx
dB1TnGHc5U1/H8iDFyv8AMyZPzIhCtFuXSiVNyeKhK3hXYh2DXLtGfsQYHCHJGraXb/up0XTpcZt
PUvKdlw9Ma9NuIaD1646oh4QDfKdyLSJspI4aoSD7HUQoGVMibhZBe6JBE0VX0p90TEvJBvcrWlB
cSSI/jEWM6iuoZtsKo9AgoKt7ZCeqqYhdeeKpSLoqxqRQAUYu8ac3D9jmzeuVh4wxSZnd00iyTgw
u3Nqrj/IuM83cY0jbr6QjdG6hpkdqi1wCnafPRTRyei1j648xquJh3FxhuCJ4qp8jPJpZN+2KE9V
Y9dUG3kQqAVMR8witZ0W2/twWf/CjW685HNl+0MG4tlN1pydnkKItYJVgnD1yXXWv9y1uY6BW5wP
anBG7Do/Ip+BsZ3el7M36zU16fbWIvLRrMBElJdFW6TpVlkz1xgGZr41pay3aybpI4F8TShjZfLF
MAD2yVIJWquctCOChshuAmYE0fht7lJg5yPKMtuyhWmKqh7RG42cY4cnUz5uG9gAoswm/sCiuXYR
nIn5kASHMvty8efFyBpwywzc3lVqBxeDebRRibZJ8Yjy4Uez5pGNqmEQMQqURGFEajWyir/UP0Wd
8KNvy1P+obnyvwW5fynIKfIqAPXf6+v9Z/a1Tb/+Wo77uOOvapzq/OFYqm06tqXJOupff2nrgdn4
AwEZhSKdoToqlbef1ThL+UPTqbbplm4bmqGs6i1/VuMMTlHX46ymIU2lorr3m5Te/09aT5T8flXv
4f0oqmLozA42HxQfo7/X42xALxDSZP19absfzTSHkE4N2C59lnkwlhfkTjElUrrkrS56dTWO0C4N
8qgHxbKGXUmNbIrG6RJGw+L3PexXxzDKx6YZ2gvExw3gx+pRNGGP1RFQEGMXhXP1GNaI4PeGfS9O
ipu6gapVm8oDCWzuIk8EoBXDhs2yhIA0qgyGUTyENwsUijYrV83u8saMOlhlDsY4H/05Br3UkqXy
rtc4BSxvbxgsCaI6H2G9o1CDZ3A8/VYP8QVuo1p5zSzlFp+O/l1BNHdW+v7z3EyQBifDJIuUomMn
a0j6Apx91OVh2dQWlAFMekx++GVzgzdafaN3QQULOMDjbgZKJsZE89Gv7cxva8Ohds/FSC2357G/
tHBeTpSlJhTH1LRGBfjnIU8Wnm9N/nFaXIik3Z9Xiy5CE1nN18ZLXJsUnvWpnNK/Xgyu36HJiGZ+
v2XEkOyA7Ue/AYw8UPJsW0SnkSnWcYYRLjYnYfYgDT3GyFKC/vcv/dXl5vRxSq+k7OC4mpX6TWGP
N2aRI+i7HiGFgfqU3bbJaT0rTnQ1UVFhdPZWTiQ4t2lTf46XQAWTM5Buw+rntUrdEOD1ZyeoQnhd
rMpOPwEXRkRkRGrxs6LEjls0wMHtpNefFTaS1ljVnyfVLPaoVJDGWy8bY/lSlrr2QD1x/OX2Ohx0
V9LCaNfnYNSgyhrabSEp8dG2a6hgvX5rFrK0Gr6kHAbISeeBOew+BnX7DpHEgJ8JJH5QRRI1Vse+
s5TSuTPWxjEV0EnoJF7H+6gIjpYaXsSQaPplceCnpGw+8vHP14gcxMDLcMq3JuI6PdLfxoD71ZD5
0sSjBgFrPPdrI06Io+tYG+dobkdQSYXxQ6vpmHW29cvVC8IYVOt07Y4I0J76tRFjoiuOxBiC3ngN
9LrmXe/47QV+6wJjoORH0BCHmI66MuAt1A0sLAz67qEnZkZqJb7UuZO8DUp7i01kTjxLIJhVTvhp
bnPNi0tLxUQiWnbmBOEgSAAfW3E4of3i9KdQrqTxkwRfd+fkq13FoMNoRC/oUzm8Q9CQbqNWhqxS
z+zwhzm+/2jIcJ4LvGB+GVpPSnZtuDhio1r189qYLcP9m7q6W1wH86QN/KRAOSiBzbPBUQtvasV5
ivuOjwmxTiL3Wuj+wCd+EE0cLGcH88mbvJ+6B0yPsEW0pSdxLoD8cKBoSOBTqvrZ6ZfinOY7EOIQ
IlLRJi0lQ1SC2R6FDXuij3Pi8mhu9bMeBSgmaYpF2U5GXGdt2NZEt7V+k/TMhqJzHe6XIEIrnSJ9
Maf67noCXgiuoXmLh2SukEmLup3U6fIDskzzg+WJ449mVCuy5rMF3zIlS7dehPHgMzp6VMDXoSnM
idat9PV6UxfhaPLbiyLBtF5d4qaF3L/GnzQq7m08VhZZ7W8CNHvuP4bSvt0miNO7opuwVcTn+q/r
elmia8AI3lINwgiPnzvbVeDDVPCDmxEiCGkGI/+OarYkZcs3GWULqK15eoMYIBcYfy4U/37BGieB
O/gXcIoir1iXKzoFsI3saKpi2vwzdI2C/d/XXgDPStm1i/FuUk7Yd3yh51KCJOthlAPmRGuUMzLY
5q7Ou0/XoZxard/FS7lD7U556MmyzpNq3FGokh+UAaVmGdNZlBk5KcaikFQV6hwRJPPYgDSaIHLT
N2fKR0AR2aPTFknyDVPtCLfmZlct4dcU57unbKinSzVjp7P2RDOuZul9/menis9ytMT3XTRKT0YH
6QvVWozK18srmP6EEpgriy6OouTWS1ghiV3cZZkhHQmWyVllcvKyZPV9GOXJmyLHr2kK9BsbRMzf
4tTazop9zqPBdCvU9O5jVCp3TabFx6AdkHLIl8o3A7n4pBRVtYnaKd3NGQIAmPalR/T+wVoOA1Kn
PQ3YJiDqWGwe5ilZu2iB5Et4Fj1xmU3O3ssq/utoDOPCtRD3IjGBnwvqxXar7yZMnGH4x9Ynw5Lv
zCYcvgUhBvA8bcs9fObl1CM34dn5VH4LbkdLAU+at5aHeQFI7BRLumbDXsM4dal5+8u28x/ATgjW
/f48WZajGJZuIJ2hIfn92/NkJeBtqaOHb6OFS0OG4vrDECrLRQv9WZeSB9Fgsjgh/l7fm/acb+eg
7XxM6PIn0PPd2QI1vhkxST5pNTIMEn7wJ1WKpBM7WBDWOdoSoDMCGFg/T1Q1zoHiGjEoGnHNb/cR
/v91IZ4QHIqLOn2wcDhZX459qLoZJuuQxWoBV1k3bio9lQ7KagwFx3a4z8k3uJEu6a+z1T86CBL8
aEZqAAhqfe+jXAHQFWrGGYosCnTIzZAGT8HJ3Zmd0e7UKD7D8nbwXFrPOOpI/olI8DyCZd7Xqtwe
qiCv7pyEnEOeas6rXXZ3s1IG77FU7JShrg5SIuVuO+TybYZbuj8mQwvQd5Rvl7URR+Ishkh3SWWm
oCQYF0NzgNwEjH7Wt9TKWQaMbxMiRpgl8mNayjzCvnHQwNODKXblqpPpsy/46Ns6QqF4MiFqRd30
Qp0mvegS3ODcHgB6rV3RjHaNuVwyv16H9GnIbyxksTW+UE9tAEDZXRTdlGa3evHg302hEMUMEou6
BuohyLA2LFbrqHxCmeXjjOgbLRY/WzEqmr5JVUp8keR9XCQGOxV9y43Zal+XbGzOphO+6zDGbie7
N54tTPxCrB6flCUcH3Gs9vPEkB4qYm3UB7TQVahzfYOHug9CW32x8PwkXRJmhxHJaJRoh+/iAjXN
3ivDaB8dI64P+qxTBpE06aXp7Z1ejco3JwhJWqjOeGemdoUrY7F44gTZ0iLdhatxWIHYuFsGS3iT
YmdwA4kEvo04xDruMLZqeMuuOHoEWX4fl5F8U8OSe1RKydlDxsOOenKy0h2k5h7bAPlGXHs9O4mz
P+8VZwn2g497uyQE7qHmqp+Uik12zYZeKw6DNLCP4shej65dcSTGpvtlnKUd1iyRjzmN9BzgfuQR
wRl7DXPVZ6Qsi41uM9GLsyZ6PpJlS49RWkgPI05PKFpJzwPk7H+RHP1ds9eSWcwMBIiBeKKuREj7
9+UsiNIplqglv6eqM9yX6oAdERY636o0Og3grPFqvlXiHBW1Ac8i8OpYOEAAPnaJdBYLlVjPoMgj
UFeRzhdjdpppx3aO0D+CzHyOWQ+xO+JINIhrwjmzVhhfWowfGY8PXO0/TKj2b/MpH0jTDECqpqHY
zKf2b/qfcPJquB9T8CaNyQ3KgOXzNBfEsLb22mpVfyjG0EYcRNNfE5nQdRgAmq7R81ONvcwSVPor
OLR4H6O254tu0JdvmdY295otSRfLCB8/7sYUfavzq9yJ166d8tLKN3rc4+X2JZ5I+gknVW0VnTbW
RnRFI3fW37qNigmUOCMuHNFD9xcMTCEzwMqa4g5NRFsJTqUtL/tpPVrWMXGWnC856MhE5A6iQaBj
VWwbUB1IJdqnj8M4s6yT6IujMbFrb6lUBQoToBaxHOoBShGg7F91BWmSSS2ng1NWzSO/xDdxQcMc
QSlKsh+WJbMOAfIB2xY5lM8ZwiJ6jJl9FVt2eNFnqqQJpmzY6PLbzC09vBFNBO5tY9s2dcakLHHF
xmnnX6R9zXWp/GVrtv7pibU1mcVFs8BE/yaGrWjhLDtTYr6R3GvMWyPuqU6Yzc2Uy9jtxfMD8CYa
tIGBMKnR1li74kQmdf5/MXZePW4rwbb+RQQYm+SrpNGMRlmT/UI4beac+evvx5a3Zfv47HsAg2BV
V1NjBbK7atVakS7Ga5hfU7sL/KSlVZ1UtQb/IbJ+unOO4No4x1XgbtU2fe1yxzubU++dRw0CKwvJ
Z4jL/vXBo4ienIioycyz5MDk+2/coK2tnCX9AsY2riwdmW861ysnuU2b13zVFDEo+pj/vUIwVsYy
sqAElDNCUtWlT7eYgYagPGg/z/5m9nAQzWl/67Fv3DhboPSxgkbWemhjaKr/e2mjqb/TGZt8HqTC
TM01TDIeBgm13+8tOpyjcQFK6BuSn9USoqP4mFbJxUWo5tEu/BixsZj+6yikVpujMgwnUh0rq6pB
gbcnzY+sGUHstHsoEsu+2XTB+H6NGYcqPhT9k4yQV0YkjzDdj3ZkbYLtNaxWIroHE0OhjFxHysoG
mXdXt82smMalhW110GgogD119HIXvzgzxEb3PluUX/4GeapoSAVlGgLQ8gVDswGB4wBPSbOyY7Ee
dI9B0+rGnTzNedDAnTAP0ZjEQdrXodmWIyhJldRe5qkyyJ/YdC8bpUDFuVBmSoIByTU1cfbyjPqX
brbD3orap3Dwnwy/QiYur8uF04PvCnU9ZJNOimndoHXE1hREpItk8Euta28TtFsXkkXDwc6hfLaV
Sf1I4AtZal2MyqXvZM9Fom+ln40t9cTGKahVhNqHLi7A6ap3tIQFDL4Vb+c8+y9X1YDAr/7726Rb
//PG7kJXiNiApXN3d/9E2nPX0MA06ek3EhE+dV/d2TcFDJbyLO6rdQN387aMyCus6nkUBfLkjuRo
s5Qh8jBMvnudIef20QOEiuXVIwMQkIa63dRBk6A00K9uU68jdRGnuzGC9xLlg3vqKO1CR5U2hNz5
AB7fObvCYQlj28vJmCYAfk1WP9K6FS1ornXOkPQ4Z+Q7q3XKsnQlfXJa3DgUjIRo76WvT/xtyhN0
Y+tlAh16lVnb2yHTemsrYBRccxulO3Eelb5byP/BZ5FwfFBcdpghAg5/zP/D/NvlSn5j21HQi81f
88cru01jPya8R9tJHZQdEmLKTp6FYf3axXAOSMvvagBwtxCDLsEFQrjzOoLE723aMF/lFgfxEXXI
wBerX6+Ql14HCiyj0Zi/jULybN8mCVJWDy55raC1zK0X9+aWDFG0nVyU3pBRXStg/OgZtVz032YC
ERlyCyYRdvY8daQTzEARRUbfRgPzPvSeyK2qO4c/4Y5+zf610a0PY85OIz6/atjhfxZdBEmBFZT3
HtnE0+And5Vwyk/OSGtiMlas+9vS3gW1Df3xrKIGb+1a7rIFirMLZaYrHCAZfbDLCPK0CBbIpPSO
ujc9FChTvyp17R+LpPlIvbx8jVCa3bW0u5EHxWzDwN6kcaUvr7FpC41mO0WzzmP52lcbxd6lYU7v
KWJuJ2OIqs2oCshaEPx+6nMSzhSb7W+q+xE5A+TXJcyYnhJOF6ecnE0XOfTfxMb8iG2nS2Ha9kJE
UK1KnxXV02kMnesE6SIf38J0QJrf96PpIq9EWvfsFnmwlxHdkPMfJLt053tlvxQuDDHydkdft7MT
1EZ28kz65MH2yMqMWsn+mbvi32IhM6WpCOHYtaWTOf5bXEM1FCLKny/5x2toPy/tPWgbSruxSd8J
T9brKdA+Kg6at5cPWp9irLmUj+XrqfS6FvmVOznp9uzmf5fMCHye5SYksP+f57H5h1YIoiSGcCzN
QtUGJlrrT4kURaMZIk9s46uPPoCogAxDghLTqo7kwuJqu2EQnOrSrMG0NfmDF9TByZGH0in2KFzf
Sdc1eFLBgo9U0FdyWhNDplTlkwmcvI+QAKS/PGNpu4oUB94IgeTEfR2qkLwogsbg+WBXun8fN0Vz
Z7aGfucMCI/LswlWouuZ9BWT++uo9GU/fb2wKfX9LAb+ZRNh/N7wxspl1m8R8z/dsagDzuO/NLwZ
0FBXbhTXX83K3+giLHZJ4enrtoy+W2Vd7Oz5IP3yTPpupjwLba3Y+e5bU9CCwgND/QrFwjNd1OJV
CyBU8QbL3cLjX+9ZZCPxWcF4B5Y72NowUy90GMz202C4zyLVITJVnXcYLbOHDpEp6E0C970x28+F
V4tTkvvJ2Xf9D7Lx5/9+H8Qfyc75fdAsF1UKlnHozPyZ7ISg3dEHXc2+imgwEagfxIVN7WKKA3GS
Fv2H+n1G/uE6OJIkusDwDPEA3xcZkfaiggYgpW3Xtc11DO3/UpkT46vC6I+dOnn3vBXesLHA1Ytp
VB97aO2pGwjvsVS6iqRbo6L31zTHIBxYc5BJeIZ/zV+2bmEu6C5Gx1iE/o5MprL1LM5uZht3PqVI
U482re1BqsOoDEn1mZsFUosf825T5HAYdgd/DMsXFpDW2nbCbD1FpfLajADIE9OrH6VpGtqborjW
UVoqKKlhal7dQYWttJzOLCyjh//+RDT794bD+avp8r3UhaPSjKlrf+YLPVD7Q4Ge4ZdQseDZz5RP
4Hyyszx4FgTXWRKdbi727uo+VLOHPlWh06xaP0WaAXzVPKkdRXZuPF+c6KW6Blz97WerV1CKl3Mc
cyaOMavD7aqIi2wHh1twgcikz+dZvfjIUTWxPp3bwm/5mD1323oQn+VRM60TT+iXJIKXANWf/jNM
oBDE5eY/TgLDUyKcz3ovXOQMXP9pjKaGnrnM28KYh0p0VTkreBsPsgYjD+YEY2praPGvhZtKXFAa
M3aycINOY7tPtPL/MMmeJ8nLKs7Q7n++krxOMaLIc3slSylPodX3y6LMm0ualu2+CqtDGKvNRbr4
IcB6Fhiw5s4RWufma7IgMC+t4KUXO9OrvsOKkp96I3TPNP4/9fyS3itRT+t2YE2QwTz2DsH0vutc
CGbSIDlWPd0DxezvUqiNTLgPoEJHXjiKk3BFFg4OlDGBtb5X9rdDoIofZtUML17ckfp+ypXKK8l6
d8ZW90wD2i3OxiY1th7Mohv6WFeTrapgnetAu49VtvJVlLdv+tfK7ow3tSnHfVqifCZNRYFpvDIQ
FBZVaLzRP1Et+i7zDz/m5H5pXjQ/EPfoz5UHxyjNZcJf/7UW+0kt1E8h5Ey9UOiOr9r8SYzkFtQo
+1SO1ghPiWI+2jA5v4BYeECILfsEjYl2B7FwuoFzLHyPwAPI+DTQbH6dhcmSkumutZgnf2S0lTyQ
eW2vPe7/a4KJ9mtnTiT8mmjgV2db8hnqOrpD89fvjwfLRwwjbav8i1OzcevborIXaJsMS1p4orVR
OOKozQd5RvvRQ+XwvLjGBU7Rb73E25W90Wwdsi6LFuDTvT+27huap3dRp0+fI+qkdJ86/s5Er+/R
GLONr+jVKbMEz6RMbKD3qE/S1ZiRe99ZtYaE/b8+OWBNgt9t0u09j5ll5YJmTXNtTbq+5/k/9tum
sqOStgzHhDID4IccaebhW4zvF8TQf8lWMvDUKocWHaiFDChAByZRNGz+NhHyoWkRebHYdqZCdhMC
3ydzCELgDA6LjjFTLz7CD4sMeoylBZvGOqrzYCcPHoG7scggPg4hAb/55Jkzj/6vPiNGz8YTz7co
GUqhalw6agepaFGr1AZb+05RShVodGJDrC88uoHn3ZlnZ+5ZFA19nBrYktk12kl+VFJkWGdLuuou
Sx6bdKKFU/fQHbZ7Hu4Ddfy8Hj/KKvEfTB8G57YQ40cQBlud1eSzl8QmtTcDttw5jM/FWmROHB4Q
ITYuEF1fpB8YS39Xjba/kabO/i+a0g8rQhhtZnWK6H+PrLpedGMQPDfzodMohrvN09UTpMbCh5vr
MRCVdYzRod4GVrPVZ9lBqT2omHw2SdBHtGGKip5gX32sW5Z9SgMbJwz2YBHUkdoJy4PVGPnhAWhJ
9VgPcKI2Wdxe9AlUMHt17wtM58uwMb3vQpRv1Iirt77uwVXPkxCvagAi+rC9zrpHdsamECoa+1Ga
3ZA44clQPe++iKqBjQESGW6c0DajW6bz2Ffuwy++AbgQrKzIPTpK+iBLMBkUbSsLaNK9rM9A99Fv
wK08OiBm3lhBJDAXusneC5zpidTqAVY17cP3MusubpRhZU5wDVuQG54Cs3F3mgW59GyVRW6f5JkD
1NuFfvjgJCEVBXDTULR7EHnOd1uHJqaHRg8/EMPS4m06DfQgFPpWDl7jQsu49BAAwvFYF4ey8r27
wM37M2q+GRuZKHpJXKqrTZwGH2Yuvtl0I30d8vGxcwC4gNI9K/E0iy9joEviHeTBKUWK6oC4u7nk
maJY3iHPtPdwMigo251lLJTW1Q9F2aF/4qo7te3LCKRWqu2qWtQPpV2cjG6k2i6Hr6dyhG/OyRsn
dTfMfGFVkq+0gH3MFNEeKA8ay35gWBeRUxbyIiSGehFX93LMh3VrX2jdi7RaL+ueyir6YkEKzE6I
TKOulmwO3TKqVw4oj7ur3YpYOfaeu/bTWuwKx/KO8mDHUP4qdvedV1CuLunnzpyCN7eA8P4cULMu
2lRRdojtvNkoQZe8j5CPNlZKMYp07qltoy/SHYVmfB9D1biWZsd3F66pIDwKZGCe3UahXZzZjWPT
ipiEoN41J3mPBzR+xhgkrqP57GhFrn3KFejB8oLfdjaM7qnIUqg5aXr87M0Em8Bl/DPAI22nG73H
39v1a6jcgOPOGuK3Q/e7OSgTZFIIpq9i9BYLpJmJ9qOi3cZCb7YaeOtNmyCrXUZKdrLduchZKeG3
ZkInqxm+qpSzoaUP22Me1YKiZsuTCcLx1yEdzjIy1NVXyMGdF0sbx7WSeMmjG6h/XAudd4iXRXGy
+0lDwP3fg4rE8NU0h5hOitvIYIb3gBT8jQwR3dfW5rOuXdFtbF+UL2WKPqhIeqhq2FC+qB59oz2P
CQrtafWSj4jRsOWEgmoeddOe57pnqSs5ajsVbRgio5F8Dq5T7lsmTA1ocWCC0s52bcc6RJoZH6Gd
mPA7TmVA+q0LvrtutWi9HiEE1SNP4zj2p8jLIKfWHLTr61q5szzN47fRIY/iBD4C5EuA3FoS22DF
i+Cud3P92cwabdHYxfi5btRtWxnKp1g3kbsw/GdRB85pMsY7VvL0HNHO9+GJOt3r0E4852rY3Vmt
6cOPa2YbqqTjNrd4jIzpTh40KnHXM2m2mp3SisrhFqJ4Ar0dKyOz1fjjWsug8QiA2ZD4ipvt9bRx
RI16lKPcI6zbPoCkSU1ovtNw02XNZ4NvEmLiSgW6PMy1ByVNm1VoIq2S6vBVW2b8jOBMuZV+f/ZH
Krxl8fg0dJWx7cHHrCqEzpcBLMYHssX5QZ6pdpUfkm78MTrOpvTJUTcBY9KjTfJuwny31EfVOhhi
qPcV5aOlUtTlF2R5llMh0o+RBuh1rafdBgCC/lQY/md9Yh0LdvMhcJvqgBhodZBnOgm9FdtjsSQr
xseiOAzLEUdElMZ8q+KWiy+uk1ZbyIljDSOrYY8ZDd7znOtMSw+fbFZb96Ze71wdmY5uCklRaNXZ
F359Lh3j6pJ4S+mfXbCPQcOssLxD2vkxnyp0uyA3JgFkx6epQNrG1FX+dHa7tNUO7alubJgUtdAi
+xIZL5ljlaAOUXisfjeVSvRr6NaLXfrZc3K+s2UKd5uehx+dYQ6QEoLqNZtErIeyMbd5AgWa244o
DjpqcQYqgaBfKaCVDwOIIOwyOcLy/JqFmboxZku6IC1KjondQj7WRtVamnJAhkhheBhweHOrcu8U
IrhofYdEA/oZa6DF7UeAUnQ6ifZZCzt7V0BJvdTTsvto6KBfDG047ENdTE+Nbu5R92w/9CxP10Oo
A96Yp4OKWSjQFZ9LJYJS77fq+S9l9ltJ/Y8Y2KKDFUBhaEJb80k3o3UH3uEt4Se5TcEyLT00hN4i
mInXfaA411E+VnrYyt7eyVGVDpLMSJ1nsym9U1YCoINwdJ+rHpS1Se6dKHNGQC8oHc+WdMlDln2M
gzCOJjC906S4xQb1rpMao2Rb6mk+853Vr3pqmYsmrdDMm034ED83Y28dpJV5+oOqltFFWo5y59tD
+4TAS7iMynJlIKS4q2ER/eWQFk5Bknt2hv3gQYZeJ3eUtSCIlc4/5rR2bgC6gtnhL9f6ZdrtWrfA
pqT0SHdEcKeCaDu2uo80YRWyX8niyF5IJ6o4zjJEFOVOjd9G0YpvTcdvyzTQ+SErdiwBWX7ULjzv
k2H4l37+una9ijB2UpBgz3ttrY1qDLMhKe1By1Jq5Vm3Ql1y/ORb0bHyleJZ+sOAgrj0Z1pytFgM
XfTuc5OGwakcyJgVxVB9aSyazaLBf7W8mhV4xr6qHp3xtSKdIAMUkcx3exMqa7qEdoJKGz8Qv/6S
WTN3vtZ+ShVh3lWRkz9qQdJfxBAhyzVf20EY3dfT4mnwa2NjtnayrvmCf0x5t5QBRoXo4dBMBXVD
00ZIYm6Tm2f2ifkQ5DQKUn2M/o7H9sL0B0g7pro2t0T/BG3/hG9Lnwwsw4BePTGwU5/jFInz/gXX
LYOkrbMqZ8c/wcUrYKC2YBx5qMux+XCqNbSo8acaLed7J+FjiTQn/kSOZtl59kja0pjASpRQvM5h
0KPsXHIfz55IQgRJFHpVm7HaDr1dbUM1rrc3k6cRKBJpX09lEFwALVg/OVbk0PPmceWt5NCvE+Be
e6isMF0iDrsIY4NPWXe157aOvgaFle3N2apGx1rGPdQWjeKxxg15JgWLHILlpczb8F+30DwIvV8y
RM4QbstQBNeckOOSKYvq8E2mfv6Y1MAklVB090FSMUFFsRIuXyuAzRYGwsRvAzZ9aDnJs9mnmFH5
j2nQpAQb384QtruztKasVtLOfSDljfZdGvKQwaAEOngOpuHOWk4Nza/z1q7g2XKJZ6zZCFgH0FvT
PkoTOgqTVWPsrlzQ/8+icrJ9lbsf5KGdRWlMtJDnibZHjFBFrNDNPpISaoXYE9/QGHo1hN+/Zr6w
7syq1rdRaqv7NiypkyYj0MEiVR51dGM2tocSCOUKj8KN2SnHwTSdRc9u415oiX+Svkbpm6ParqWR
GUI5yjN7rPo1wOpH5FEpevp0zftq/F2j7S1wk3+6MPgeqg71KSUmOxZM055kwvhYTX16PznwYQD1
A6DFA/hLAs+1nMRS59QUrnhXa3PuemzH4wQaZWMMJoo0FcyfLvwcytR8geVMwobDEqGZIS3Dw4w+
Kaj5b0bke8DdJTTWmpn+BSKuY9DE3ovWhOa9pZosQ2OtejEd71Jnovg02NbLpKb5xY677AK1HguB
0kAgejblgFLVqLJ23UG6oMKlCEUprzHe/BDu8kIrvmlx/ValnveS2TUkp64/wAwRT0e2dbRSh0P2
FbELZ4rLbyk0qIuG/eM58ZRyw5+OVCVV7uegQddJhtSjuDcarf+gVYKCJxzkO2ofzg6+I3vVdlPz
YXXpg3xd8tZ8N1lqXgqrgqzeGSCFHcTUH3KQUlukhtc1PHGH0adAtIJ7zLkr2QYtZcgv0WNPvj4f
Ndq2Y+scemp0H800vKzaYB1AAf3hajq1A7cxf7c0Jy1C1tFLpkdpguNEvapW3S2pruDVasAhlFpc
7eUo1GjvZIrtAzfF8JUd66EY7PZ0vRBlcD/144ucqBli4cGOQ7oabWH5DE4pTvUxAl0zRFFZtH1E
mbMSe/kovj2hgZj1JendRvgbYYnc2UyQ9qDzysGs2uAeNORnQdbs6irHpNzkyfQVbO300Kp1ekSM
UAU9a1A7HTWoSeLa/TZS/NUhfGRBZtSHliTvpzBDHU6dyvbiefP2Ds20nfD6bAu5eHRfaFlzJvGt
orEeo6Ez0RYvvBFITAk6eapL2j5d9BhUUEWHwrWiCyzw5FGFsoGEJb5IF1qP070RoU1qwwXntzr6
jfHALx6NHrJX4EGkPbrvHUyBU+17r7lnB9u+joqlGU/ua6iP7lrP7GCtz6bbezbJGc3dyNHKSL4V
mekc5FQrQbsA3bBnshXFxUisa5BwCn1XGDEIifkSuS/QI0oz/05tULI3WWvc3mB5lk3Vjzd3LGYN
CW5SCzmgNR0oWHnqzB/A7VOQPhmdu/mPaHCDRNN3ioxBksJqNGvEaK1Dg7ORnlW9Hy1WdL/6AITW
Rzuzyb3oSYKkN3HG7HOl7+dc6ZPBQzj2O99sXnKIbuS2h+qTfte11MVtPQ3fhim5+lN10O8EugYb
RBTDt9/jpb+r8vy58rN7BSWobdu1oK/nM5S3lK2eeNWdEpPlHkYFGN9MOHX7zkIyafB1LLfS5diO
SyGUBWblPTZU4TZlUSoVZZH+7bYyvK3Zbj69sb4XtRawAPptAXmLbeNeI3Es6XPeyY/0sFOgrOJZ
kXtnz2YQ9keym6x44LzZ+zUlGulHmoFvezW5uxAZtueO1TwafcgHGS8K2u9bs0BiVElV5SPWIVbx
OgtxXQPxOrdiuT/7hcOKjT13QWrK7e70vBOPvep6j3wnyVL/7IKoNRvy9HhsHiSulIWGcvIQW5SW
RJ4WkVqtp14fVtKX2hbE9FFb32lldwecRD9VQ2U9RQl6gZZblfe8vdYTGW8VYhoD+oJCMZ9kyM8J
AyBINsU090N5nT4P0P1MOuIjCIjSQlFxu8zT6DlSevrja9pX7NQ7FM3gHbL5IE3LT0+DNRMi5wEE
SEmz7VAtZSHR7MdRi4/yoM+7sNiy372+qzfSFc3bsWA+CHJYS9CUMdUVSm/K5EHp8jMDKDN9Wd5q
jyjGUPb5NzMo/dI042IfFkJ/lFY16dyFHRr/FXi+We54T/IAmvLNGEQJaN/1nqYYUj3W7jbCi5it
x/rELJRPZtzYCDUVBSRi2niSsXnouks0SZTr1YxwziXbkbWgaqo8GXqnP01fh14V1RJtdZX1RNg9
IlExi5W6YmNGrxkAnH9UjyYQ12refYjwVzaCpyKszZUepT21wrihLmGKQ5Z1oLe1oP3VnEebobF/
jM6m42mPdEgUD0MU5N46HDxnRz+uswu18Emt1PxBWjYit9BuzQPSLrVpWg2GUS/1GdnxY9iHZKRH
tXIgiXapauOcmub4Pqns7UkPod0ymwD0PyW0kp/qcLpGaQ0ZNKcB8B2yK5wPLHb4Tk4dqNufvszP
kISPKTzkfmMqMN1PNA0CnR0ilqk9Ij/eIIKtNOVhyv2M0hCSTzff34Ll3L+FSJ+8aEM2Xi0emhp+
nSTo6ouP+iRt63b3DRwUJ3r3BXpLKE0qoz42qKQ/+hpPNfhlwRB2yidKD903PdKBumvnNIFkwZ67
E5QmBtjbdhYl8pBivm5TaVl1LcI2PWotepUZLx39BWliqScrU42XASueLTnW08six9Q5ch4rqli7
jv3PeXJM64T+8nOe6SYAuoM4QKi1qJcGMr+nbPTaDUDv/j63/OIpN5BwzGcQk1BQQyUdGInmrk1D
8wswe30xtql+UqYq3yLRk99pQGVg3P2mFRNKDP78bYARlupsGB8Ah+pLOaAZwVJo7JKqnh9QVQfG
Y2jN6suoEyzktZOoP8JFGr4GGukTvdfyB61BVQy0UsxC2bQeozK1Huuk+3E2CNA3CnKON5cMu5ny
7DY1MAsE1REJPrDMBy1riHff1sf7Io6H+8FNvPcBqssgM9PPPMxg6kOG8FFwE3/mrToJbo8LP4Cd
pYym7tmrAmBpcauu3VHpnpUohrM4qLOlHO3UmiZAUhNGZnvNsnSgoGmN+GLR8PpM7zrJYJgvQGL+
e6WaovI6n03i0Ts2qm3lxe0udV0pnqYsC2nWdrOrzVntUtrobrnpKlaiV40v0f2ICl26Kif/DKqO
ZveieuVRUP9TzQkH2gm+sTDuFl3oJs+FsP21FSA0UA+hukXdMkLGcEDHcVYcHpKKtRPF/riyB+Dc
HKxZqiuo26O0SFUP5+toZ6fjOahYN3QQJclR6apcbuVJOTzerhGazgh6sHqVrpTbyUEr+hVIbhuJ
Axp45Zk8wDVjb5v5cDNTxX8L1Sa895WkYfE9T5MhMvg2949L1bEHUWNUosXz2+X+MP92uSj0L6Vu
OvSOW+mDBqIOyQpFfTV1cBei0To4VBrtFZXkEqzNYMGMqSWbcU63+zowpCAL83WSBYgg2S70Qa3Q
VoHIkpcoQx1RwLayHHs1eUFFOECHzKgWVzOgtUh38xdplQrIXbeE5UMJHaolkxuXW3mIKF05S3lq
GF1CtgWC1G3UoHgSFi1KFUr77LmIvKZ+07+EKIc8VoODvNtsRsJKtpkOP1mppsNLHsCR4JnIsspR
e1AQSB+gbEqE1b/0oWPt4Xr4ms1WRkrkEEXjqxxrysQ4umFxkhNj3zNOo4+K+hyZmKF1Lm1lLcfy
orAvng/r1jzmZjwGm+y7HBrMIH7RuC35UTguoxjR29R8lnHZ2C7Q3pqe5GvbPVpe0YCqfVtDnNCK
7MXrR1Q1KUjSp5u/TKQz1dytD3LMicAG69EQ7+Qgv/V0mbpVBHcKMxU7zFeoeucP0sw7kgzZgAgr
invg/Qpnm3lFuC/mw9RW8HaN46pTe1Rlby4U236ERAAlHiFYWMnRm/8Pc2qm6SHRq/MffmnefBEq
ZmsvMOGcKaBWKESvPqZWYuwADVuIyLTOgLKfUa4atAP52OahMmFp/MNGSmZlqhPJx16f9vKQaLR+
83Yguw6ob6MNPkqJ0neLGXMXjbbJhBF+Hs7k8I+JeRhCBNPOKx3ln64ArEZxF7Bur8F6mkw6/NFK
hOTjIJJdE3B7W6dldglRobtHO882NjZvaW6PwzG24UrSQ39mlozq17DkOT+4lk8/GmallxeU06KT
tMwW1A2F1ycWMOw98l3sl7AlVGW+8nSK3eGkGGduWeY5KONxPSK4QvPMvz5WPBSSuxzY/+yTh9Sm
mO6rVMpuPq1yj0HqTEjJ6+Y1zCl4dmcGCs9cO4/C5mCNrJnmy0gX7U7T4xg3/9yuQu8P9CEBPNzy
D5IDILFpne389i7o0PTU3N5cOnKP5U80ayLStScTVh+r+RBPfg2QYlwEmmrszXk/Jl3Xg/3DfwuV
M3/GS3/qjPDT6XzT2yIcP3mzTrmWq+9DaDcPQ+s264heO+n3PTG9O9XUPFhq2a5dE8o4lifBzizh
02vK0oRHousuo532l0B7CJzGPEsPixM45/uS1MIc4Pp2d4kyVaW8ZNUbZTZN4HknjV3pLQIcEG1A
NMoupS9I4+8d0OGVaMf4tR3gx8tS/WygHU/Dn6DbhFuElobOS/BZOuvQaZ8qaMvlhGwg5UHH51aO
CTYER1cZ3+SYTzJ3r+vQQrZNqF+cznr1p+qb7uXdc1T64qkQa2nIA5d8UVxP2ZvzuEjQ/XCgun6Q
gx0sqffwiNTcKhhNJ8/d/byWPtbyWlHMirYP6dWtNf1ITSpFUScznrSoN/blvMHy1YZcUjP0CMmx
o0J1vjrMscbUo6mD4tCfsUFT9XcoKVtPnjFV6NmZELsFAIsSJPYmIL4wpqKHCyA0QPts4k4ejW6+
aarAumSa7h/HAhW/RjMvRV+YfHyDuULDclZKxpQDVv+U0y52lnP0wmjvp3i0lrdJg1ZdHE+P9nKO
p+QOLK68qDlfVobdXliaIDZ2cRW+CNFpx8qq6pUaB94r7CX/uJUxfQ+M51wxEtqblfisOfr00SB+
DArFAFfEg2VdVta0jXNvZsNmL5QDe0TUcmyWve1Yr16RPviIGJblkD7V86Hye3vpKjESZXmSPiES
Uh/00NpJS0YAQAZJ4aLfKme5XRrtqtH9IgdlWG/n7KnjsgWIZfcbWnVRoYyD+NA5g75J7Q5KQbqp
pEsetNkMPXRzNfXjD/cttKTwBP5N3cpw6RcTW5gsKoeVmrfdMTfgMI2SuPyYaqNalSr0eogXem99
9eykevEx9ar30HdNe2eFcUkKM6H9JUaiLfAVdVm6RXHJ54PpNfBjTkGxGR0qjmzTaHd0/AttcfnF
I38L4iNHMFQOFnAr0LlR7q2+M47GfLAy5OR70Ehr6au12DhC5GAc4UU+p36qP95cpQGLTKidZeTt
EgWYcH746EWnMU0z3yYRWztYpOc82YAUrrTloZ7N3PThFGSjhG6zAY2odMphGX0zA7/dDBRrN6YX
feXe8R0dYbqJh2naaR4SXrWSd08049qLxlG9z5mAllc3EEXs3DWk6pCbCWEs0ia1nsYgdtGptRGY
N2rtMYTvaMZN+2coDuA39w9lYK2MobY/giR16MO0hnttNhVqekYurDfH8OxN1CEbnsfU3fMA+odk
QjnVShTjDYm3F/r8rJM+ZNEzOrdr6a5jVNaUIBuW0vSNmZG3S83/nARlYIa0KaqIA3ntWVBaBJa+
KprG4Jcxwt2HJgNG8c728sOEuvrUmZZ1QeZxJ90wcHcPY1XVd7CAl+9ZLKDSHXpBvXkIX6nbXGcP
uq6tub+3JzYPjwOlmw9yNrBlgB1aJ8XofxhjcPJ6oHcKt9IjFQAY82Y/BDPaih/InB71g49yWveR
VbwHmSZYXkwRRNZo40FIhBBumu9Uj5xKx8Zx32l6uFTmYnfVkysaOyPag42Nn3mSbGXVuwqDWZWl
se5lrZx+tmVPMei1Ada+HYsKcuK5OG7Q+oNOfZUdTVgzzuNovcvLlnmc3sFJBLxpfpUW7TGv/KgT
6KJsAe+qLLQjwPdBobs/15SdubP+P8LOY7lxYEnXT4QIeLOlNyIpyqs3CLURvC/Yp78fin1afTrm
zmwQZRKgkQhUZf5mqtBG5KJTCe7dAjCwb8bv1Sz1JA+aMT7GSWjsjFkCSg7BICSzjFVBuMuhPt1N
FgWJpBXeVqSOCtrUtMQ5E504iw6KAvLpRzl0mxVdEZ1EkFKVI8IyZ0eWskz2ij0qx7osUL/qM6R4
UGC8WF56J3uJYU5Ps+TIPOV2fXssimx2AIxhF8HJw7WcSn6EL/aDr5kq/3BF+Ja53o+ys5Sfvt8s
KX1E4UKwHnL7evyB1AfCrVFvveiaHc2oo2pRq0O37qOhfpyUYUT4qkIUYu52UIfvPTVcjZomyJlD
xFliM8FGx/DJ8Olu9xiAvuI+/xANPZ0+w87UQJxAzilhOZxCs4KTyWTYJEQk2s8E1/C7BB7Bhtel
RJYYmC12bDimKjMvZcs3KbFi+lB95uqYQfenROeQ8VrJca0bcFqyi1etbsqdYVrA4wbDfq8L0rVN
88EPe8CuEgI3d9pP3Q8xmHNnc5UZTdnPmMl2PjS4d+cxgrb8j5rmshht50Ad2/bW1dzklDan4kNT
0QbnwPduIbU1N2/9eUZG/j1dC7IGVa5f3ZYM0lAm3YejAhRxcBNaJGe3QgMCNHZ4iTwl/NCDWQy2
M72nuoKCDT5GvZBK1/BqFAlaaTUm0THawoZqp4cal5UrQk/dNvRCFtOD8K9yrIfywHoAgdkuR81U
S7seLSzkbrAOqLYtOOW3sbY/XMSN7msoCo95ZmxRSK7YoOINA4ixvVMiDtz+bMyZSRmBcWjv5EQy
2SCSv2JkaywBPnhhv7JGypo5KJEHAaRip4Z6sQOlozyEPT+vkiXVs5EgV60ZTUbFzq9fp3IYFrpt
JSdr7irIH1duET2jvAPCtHMe5LDIB2/Pmipc+SwpXlkK+CvdN7qdnHU96xOGrneWk3JIdkXRH01r
Es/D0E87r0/ctdm32js5s1Pb+dajnmvByQmbp2RwnUWhdvGMiODFdS3etMXgoVRKFwBevUMHN4GN
ShcygnJQfMrqaE5Fz0ZUBmctpDagWO95Eb6q1mg9NU2ubwCUFeuGL+DJ8GcgrVOHy65RrCeXAsfZ
LAG39g3awaIfNkpt3LWW0z52Mxg0RywGd8c4OY4znhShp2A/pWoC9IBZGRcLrC1YI15lrx91RBsw
MV24lXcFMlweAOHZ92HX88kQ7fuhtUihd3n2zTfjcM0WgFWQ7qr881s6/+1ElDoY9CL+IchpLRuX
wr4/AQFxakdfTR7qSU2LV7Iyne0quvPrJn9zYi0EW5YgzW/42VtvQpLhCfXcOnbHTyukDsEX8dal
lr9msapvjXpEKSggVYIOV7DA4sb+WXThOsXR9CPS4cc5pqGcY4Cgh6HkCcR9wHrSA6SZjaosr2Ya
xju1NFx1pabVgxV1+R52KIBjAS4zNQexH/NeXxr8W70rU3FpQTV/+lmyqm01/YGt9ryxBwkFATPZ
dC27SXVQAftPvJaqZ/aDKHUfMWo/+O6U6Orr1vhpBP5hJBfzrdELVupjAHjBioOFktQtRuh9/RIZ
eXxAN2dcym4d2vYWTAtVv3lWT1DKCDPf2gBgq18oBxcrR3Pc3TjP2jrpItuskLOdZ1kWwVcWfPkK
iYqXCVRsUZXJVV6pxOTVLpr+CRjP+DSiHi3P0Q093/llYV/aYfgA7dV+YohgqqL5RYk5WwyJVj7b
sGbWzWjiL6xRBbBC3F5Hkr9XFfjkcgyt4iNx6x30O/GZVda+J+nyLQ6DeplH9XRN9AgSt5KJQ16G
48lUkwI1jVZ/Nuayrwtv9ZfdLskRiU9+9T/xTVZfRJo6eA+MgB71wt6n8HC3A2IK95YHRliPnY3V
8D2C3e8OSv4Um0l9lIfKEfXRVx2yWfOY7H7Nylb4J1h2tSTgVvtXDIKDa6UknyVPRrOmKRd5Cs1C
qzxlx1OlONfzoQHLstLqvluhUVmc5QTJKABwWuMmt5nWA9aJAwDhEFuePbYdYtjr1ewmzKJCbKo+
RR9AUE5e8MBQLnmjv6NW5e/bymesjmMXhUCgrC4Pc9XCFomsZEetRouOCE9FRz0akGqv5qbsW1Pe
bAu/O8uQWissG5FfoocwxodBBt6acjR0LyNZl6tnNpuItMrrpBr5ieqkAIdDNxJBszMMbhGa3wWv
KuoLK7It007O8tyuFlPR9ic5S80e7SxFfbTGqnqcLzkITXmRl4zaSSxkV16yp2K2kt1AhObtkrKL
/sPWMjG94WcJcWL2DQ8gYqEapkbzT/X3mGz1jj8dLMChqGP7FhrLf7f/ja3HXeOJE4UhEw2BZ1Fm
3r2ixxN2ZlC1UruY7uTYYHTuvTkM+iJLAWO0gePes/l179MZtShIxVLPIkRO6DVfhW53/UJ20XU2
KOdyV062fdi6p3puaW78uyXH2D/9nv0n7n+aBeOAFsN8lSINTj7yq4iKOwCXOFD1cA5TUjreupub
pjmx0JDNr3nZgnrCHTrSMFSYT/w3UA7KgzxZXrfULLEaQyfbsOmrd1EHrhcv5xCXgkJjXYl6Kqte
T9neBsfECc5w6ZdTFgTUZ+dAL0EPlrtFtAowQsvXwtRP4I37421aifXo0ETj22BZzl74eCDbZZ5n
3Bi94aDPh87CAXrhNOpAxmKemtx0/N2Uo38F3JryNDklQ2WLQiakpdkmQL3kbj59BIVdr1W82THZ
ivpHXRNvctyvSwQUx6HRYenzu60bW1FgESFtxn+1WKV6EFyzRlPuq9BodpQqcUQJBtRhp0rYR1CY
V9BUnMKa0rsk5ZOMlYd8PrW3ZrGUAAnM+RryYOAzvADfqy1KFfu2atZ7cHzLOsqW9aclu//T2Eyg
xfoMqc1/gmV3yBUckRI4rMH47BuZuJYYAV3TEjeYshzf0FxAUHBThaX6LJ5rNOafG78zaGNh1D1L
FPXvtm2gH5kF0wVat4tnRaFveqPU2aah/ARo6ldttM6dHqXDU1QD/QxVNmFR7A9PrHSDXcuqfSVn
laZIT83kfZeTaWVoLKeO4CDSdhlN9UYzgosxdua2aCmaz2LH3inHI/Jk+SP+EQqWO65ZeacoELm6
kk2naneqmeoHGXwbMk1OFkrkr8oc+TMvLruj7ystyNixO7qpDjPfmQdvTTlvdeREuJcQRbaTVZuB
2IhugjpyjQgqK4/ileUgBDzEE67qgRvBkp49nmAbIFZVubP/vBNcbDmTmXl84h9reQskVRhcZLQf
Fo8jAh572RtsHfceTDskJ0iShSatL/aWiW0Yu7Z2cTvKGXmQgT7ze4MYV6TEwOtQOcr21zXmeeff
a+hhcNTsqtkFPizDRecmPF8KW92NVb8DSTYe5VA3oJ2DUsMc8zvyrxEZkiNnujDS6E4PS6w+Rt9y
VonjG2ekCbROKc8oXJhnASsCwKUWYr41x5n6hMCwyfKi77CWmvh3AOoM+a4eo9dR558lN7tsLbu5
bxUr9FyqPbDj+NXQ4l/6jKSSk4n1wI/IeSbGv6dEeV9pSvQKxtI72B1ShDIoGKqae1ilg47g+vzq
0yXYy4ZfGMFD6J9qSthX17YptvE/IYebzKrP7mhHtzel4y6iKN9ULW4QpOJQ5u9VYif3/zUCBSi9
r3OzZmFEDBj2f0YK7T1OuuQe2ejmKgP/j+vIwMZ6+7pOP+C2BXkZC64sJW8cKuERlqNY5VPqL5Ax
je+6vGwb0lYmTdmfD7I7TTZbdh2tfjnhkxOH6DhPm+2INfpXeJJRgE8G8uVCXk3O5LFqDJvYCZM7
nM3ZFB0Tr222Xes9wU1Wan5OPhAs/BGPsmUqEBsXsn9rjvzcuC/AiPgrfpCnWvOpX+ff4iPSKosi
Pw/eT+H68WrOWs5kHGqVsnb5Vxnzr+at2KkY4Ub0NQ4K3oCaysxb1aq8wesc2bRKnzGsf2YatVf6
85/uECEnvYi1KDzdBNXSZFj2lZUca9QXT4lXtcFWXkcY4+3asnc7j/VFcLo1/0zfusgbDSus3npo
n1N/1d6toFLYitl6e4rN8Jg3qXm1Lcu4dmGj7COnxlBVhiRVAPdE8dXlre9xv101iaOtI3f0o2Xh
1P5i1ClH3k7PW+Oqqvabl0zir8ty/1w1ANIhIvEihlbE94pTL7o5XA7VrplTy20f5FvBe/VAhknf
R+y7uPuVAyKD3Ks63+tYuFZYc83dMEd4FB0dYmSgHBz9YKWU8XDI0fpoF3JChvgBdUktdpu1XKDJ
Qz0v6766siVXfv/72P83pEnwawIn1m6Gjs3RBCgiaIP64oOdRhZ4Ptj9fTBavD1Dqy5OUv8erwrn
hbytuZdRcvwW4VU/B+wq919DMmLUMe5s0dzdjRZiwUlXKiekUqOFH3bjazpByhxaXzxgAGKv01Lx
T57otJ2pNelBR3b5rnGnYGsUor5XTKtfxVmUPU9TxWqts9yXtB26I8UVF+qd6YIOpSUPQTZkd/iY
aHnk/TX8T5Suj/y0sY5T2TurqRXfF3OJMo5i5+zaOKDNPXlQuDUcUkP87LBhjIHBRv229KoGJoRv
rxo7NQ9NACM9iEJla46Ti0tWzSY314/CArpIOfzei86OZSXIOHJI2ja5CpR1M9cRF9m7jQfegb2j
wj74P6FF3nzz7cjCD5hz1DRNry5SyQul7C2MggmTYxA/xHJq6hDrLJAqSzVD5rPPKbx/vWCu18g7
GmnGHp/LyAtOozZu82DgU83Xkq875InYl2GI8fOfMU812qNna09fb9ZGwOIUim5rNhMqtK1t5PcF
Gdc/b12GYtCLpkwGcv/PayKgfvuUFGh4q38+4a0bm26Hh1pgY9zNJ5ZvIWdvAgaGVcTXWOw4I7R4
anlfr9hFir+GY/f7E8pz6ygftwAPfn9C+Tai0EW/d/6Et/euW0EnP508Q76G/HQNAmtf77ufP2Em
bn/Hrxft8TGsk+H3J5RXUB3roASucmc6gconzPJvsV5bh6/LOxQwF0PNY8UKguoRANPMolXLU2m3
7gPFt8dGd7x3SD2o8OU+WE7Nx2ZMy5elrWTnAlPVtTfhECCc4sL9ynrMdZJ34YTRZxUl1E5TU79T
NONDTspDBaDDsLzxFl93MOwFOdSNMZ/ex2F755bJz0ljdb/0NNKMLARYa5ITag2FVV41C6xnw7Bq
Yld7CINCf0CC684dhHKK595YOT2moHytmYMK09L2EZxnkR3uZbAvQuQpXLSL5/PlQRflsM46p/xr
zE+ajWc7zeX2CmPcUDHw9YV8CXmWMCO0dewyO8juoI3NGQz1rSfPGgTKRpVdJZvbOwlxsIomjb3q
/NIxihA71CWKpQyWYyh7fxZq2hxlLxVxeHL05vYu5RCq7KRJhySkRshnlWPGexJ07e2rgG5QbtU4
g0hgfBu8k+Hn+blRtJCvMIgusmWl+P6AOyp3ndZ1Pmw9IAyRKeLVP4Feog77GtakPLeAqzKrRXIt
LuznYw69FWj3yk7KGK4+17v104pBeb3bKfVoL9UOnWPW5thcKqS9WX9sdEvB5Qx1hD3LdWSnJ284
UqB2t05dV2d8uf31oIbiagBEWFHusZ+UELGdzsiHN6vpQyzHjfF7XIhT7Xb+pzeNCy0PB1aBHQVo
FmHBInV1ViFq+MMxtV8Ci6y3MPNw+0Mm/dmKBZrZiKFe4UKZcAgNJLH7TNvaYeccHaVz917u1vtB
4V/SKBzposKCS/N/NEpftosp7se7W1NjCS+MLttnup0ZD4NjeIuBm/oanEXO9yr4q+XLqBGk/RUt
3fCLo4qfNOZDlc+FbhwiZQepoW3UlPsIiyfSpF5wUT3QIgCQFeQnu3SZgF08TY2tPsRq8yzH3SAx
VvFUiwP3MQ3CpbHKS0d5B+SqbTzdtykpc/qA25zeonDbm+Gef3VMzudhNnrHvhrUp+SSjGS9w4Wd
Cpzr+i49cqfLjv1gpkfZla0293Rka+ZBOf01c5ueJ2RLHiYdcQvX0g69hsMdQh2ryO3K9Sxv9uzZ
lNvaAUMD17HT5xI3qYNdgAuR3a6F4RUX6qfsTYpwL17sneSZqMFYDwidL1E25kk8H9x8BypFPMlO
n5TbxgjEVZ6bxdOzGUTqWfb4vIgD+2F8J0PTHuhgSw5/T5JBecLio4TLo/PlY/CLG9egRUvVyVEz
LS0SCXLKLBv0QNwm3MQW6b8piHVtNUURpKt2Kg8kRMEt/7kEtJeEe+T0kuCPQtGwSl87ZdTR4+fh
LrtGGeNBE5vBIYjN9JXH/ItqVfG9ag7TS2utZJCWeyl6Oh3/yVzB1WO4UrbGw34+JXUtav6KD4Rg
nh017n29M7knOTtRIAe0FDyPwLKuliHOtUgzHBjd6Dihd0JSnpOKbio2NoCMjTzJKlUFNHDE/gEb
lDlt6W/I6UPN9GdCZjDzLmPZl00DmOGycJGDmYK6fozJcY1Jq1/bxKgfMydK1gXf2kZO9qOLtFY0
bIyhpM5Yt32wzDGp26MrWD961LqPmrCog8lpFFGflTaIkVHmKjroIozsdgoI50/Nar4jAQEmKJop
5aZT3idmZW1tf5p5eAP6hwpPYq+1m0eh4+eYkzn4aBz4WdpcX9dazJ0mz/9h+1W5SLJCfS5Dm0KL
qesUTkws7tGE2nvKNINOymhNSbh4blKBPCB1iB8k2Va3K1V5si/7zvxITHgOdquaj63wTTKRUXYy
1IJ6XjJgF6k6/iV0jGLlakn2GtnKz8xxrF/pcL1dB5Oqq4LNyXtr9QKEVqdcPQQhVv40YZ80pM8T
NlRP0ZSWT12DhVPiwMmbh+IGa194HyCv58mqzapNQQ59LWe5KyZ3nTmbic6zJWrHT+L4dS2qcXOC
KxF3ct7xsmzdOvxzKe+513ZPYwfwGJ3lV7yvNHAZkbGQXaMEqmiHLV7iumheYxFgv5QMUC3mYCPz
N9RAukfNz+oHWFu34cHO2EYVM3J6jkoLfl0QUIbtqLbWsVdEujCxBD/N0hUrtQn7pT9CodimNvXl
KRb2CuOlftkj2MudcY5sZVNX0WKVU84wsEy34hwMVW4f1SaNl20/+efGDpyTKByMXI3JRbI7PgSD
P72UE24Khd9UW8if0VtgTlg5pO6HAsF5leuTeRd1WnyfU66B16s7H3k8vmp4PQRUHlCFyvtl1BZG
vnaEf2pYmxzTyInu9aiP7hPXS/aTYuMZO3e/JoIIzWRTJZGvugO6avl4b5NgW1SWaEC80pUTNhuE
TZXxNciQBqmyQ+P6ViA2pjXsXa2OLuoEiF9pKIT7VuI9hFbvPbgNiA7XvsqRUSW1gpKNWMk5OWa7
YjN4YrrIXmolya7pkQuL57NvEX5zjz7ucJJDha+7mwlodqRb9kOI/wi6l1m4dQxhP+jF5F5TB/QJ
c3KksS08sSGeIzpNgJyIk3htlEVx0gBIu3UdL+M4qV+0Iv/dkmNQpdrHcSiXYBmib17/adhF/eaU
dr53IKmt5bAfREfPaU2KrdwvcFBBdCDro2/xpP6AX99dw6QtzqMxOgsZ3+SGCcjH6c+eoWZXXzd/
yXHLK30ezJV9zHT+0z23upPjCNkKNCqzdh9bWfAWY9gkx5VeSbcp+mdb2eXdwav8/e763h3Wxfwu
kH85Vq3z+911LGOWve5vGnRO4qovflWOdiGBWbxNcWGxfhrUky+86lgVKC32fZQ8Tx3QAVIixS+o
3ctEDOYFidBs1ZqGj5xkoBzMHnN6+N7KuLW75E6joqesTdV8CUw3fO4686iltv7mDxWSX3kSniqt
hcSu+sVaz3znddDTC9kl7WdsFA+g0rJXI+D993WhHGNgiycEI+B+mmHzDj59H7Bk/an55Tccqcxn
tVbyjVuSuTYioZ77AD1LlCn9b4kSrGUoikS4Gnll81RA3t50ZhscVAjoF4SbhqWujfyURpNUUyKw
giWJdmTLWM3ekKazN2Jvx4I9kVI+r1Nei0U/jek3q4y+I1rpf2eHfi5Qz/hV6dNa5V4bLrzuNDZB
ES9aGzkaKBwLuBgbs8hwXQ7Ve/zG2u9GF/2autDaKbaH/TRmHY8+ULqifIxqt3js6orN3OhrGznW
TWZ9gdm1K2FQlEuUAoOll5qkBrBhG4voIcxj71JGFtjiuQXtHv5PWkTrWqcCDNuEwRDNL/4Y3vE2
ZoD4PFhVcjv3NiZ82EKxKyIoBZzBg9O7UHX/69zESbke3/Rf54Zaoa3jIRKb1MUOO1ZS5eK7vX5M
RwBsSVDUH138AkbY+Z7Wrb9E51s78UeEJVzCEq/niXb8kcEz/ojtPsayiwW4PYIbKdUedTNELr5P
Zgkzog3fyj7pNpEbq3ultNQHNw6xTZojhg78AyTK5yg3gx3KnC6gOrt+bjPtUQYgFpRheV8BBWua
eqsrkc53QeUGeCSwt+bNATe9Q6Kn3NS4qDhtEr4gia/vU9Pr1+6gWt/ssV1FTj6++vVg7lwdnw05
XqvfxRCl7y3OZtsWDNBW8yL7W5pl1jfDZZ8+pKqzrdo+fR/T73Iugbm8Yadp7Cojml5Ho1nJcc1i
Cxg3mU5WaQhfqMXt5EuQOXFWkRJtDTtVlrUVYv3Fyv5oxtjELr76t8Gw/q/p3vSQ9weQsJLTMrqc
LzGAiD+gI4/pI8p68lDHYIerqDT+Gsuzvrjw4thWB4YOLOw/wdg5I8gXGy6i19bPf8Z1AVc2DMTp
n3E/KPJTCzK/S+xx2RRVtuz7/tWqzBZ7aSR2jnM3t5r6CpO9ueLwchuicFVf2UB/40dvLkJz1FYl
hnLXoLAMCoYDciSd521KwyxPnh4VO9GqA2A4haykHvn7wPbKY1aE3a5BU5MSEWI3IikpEGActk4s
3b0P4wZqv18Hj5nWucsuZv0X6+qZ0ntxqW2DsqPW+Yso7fOLZtv5RU403Ol3yB2wFfwzJlt+6lkH
mDln2TO8OEBtKAurU0OlR15Eni9n4zrDSS9T01U4juojFO/gIKbaWMiuPCR6uASk3F9lz0oFptAR
tpqyayRuf1eOxfeiztTHxqzbM1qHd2ngo5erxxHVVSvZyS7lrn6Rl7F/m436aWt6if9AHTN4Enq7
klHuxMoC3aqcdGCEFCj7m+NoTRTeej++C2tTvERmvUxGA81jh/zbZHbtWnZbkfwEpjDeu1mXXHN2
gZZIAW96prEu7UogO8lJGYZOBQYgO7XADtWxreahdsm1mml0alW8ABNhRaeOp7+ck4egF/W61cN6
/TVWee29adnqNgB/sc/BS1zkQTOrZKVWNh5vRpHfxjBsyeARBSHmmTa4wjl41NGaWUCwrHdqS8VQ
xsgZXwn9FTotCFb1Y43XaLNxbDM7k9Wurzgvd9zXkc7JvDY7xPCOtin9ey6CDl3XttytvGdPN/zP
KD3wHHF/xZX/qbeD+pLVygRaqAkvGIi7OzTbI0QPbfPca/BuS6OsXrS4jKgsVN0vALeWYXifRh0/
xU95rZo8wkb7UHo6KE2ty65VUmAHOo/Jg8gc+4A8AM8H2SSpYMEZWqRW+Kmx6+sXEwryJ+3PwayH
9OSBPV44yImvZbeYDA2sYvwLufIRzZZxPMrW18GxtGyrJS3UX6FGK+lE9lczNuqnTqcO2yQDz2Vd
gXT/VxNNMZzM/gTJs78M0oZaq9apavo7BdbYFsfSESSQHb3qmqKg/Kda+7gJotcwyT4i22suPN6j
V3MuNKfNS+A7A+nX7FGeMuHZfqBe1y9lUMpWElTWzM2wAp4yIw+SqYcbZJEwebZjE4/oZGwuqaan
O02tMgAGhn1XxZDfwnrQHhzIXMse8sd7PzkPJLRnuD2rMSo+Cx9yeoQ6+3toGvWy1hvxYDY8U7JK
U+80tGMPuasEu6lSp0sZ5rhuY/n50vdsWcs37kjZnWmVpNvjhp/oTHHyWiiMt2YrJeHl6IjaH3a8
VRTPJgETLoZzX079FSX78qJBgF+GrqCh2nfvY2Nm15CNyVUb+uJuyKtLqmbktKjwW6e4F1sZIQ+9
qbeXEUpQLCO+JgoxS07PM7eQP9dEyGsrL/T1MlnSXNwwL+7kkDpFysa3pmZRtoa3tcg2Hacqrg6i
6L2d2bThyW0MYwNQLblH2N5d1eTjHovREpRpjWp+/JaYGBnBym0hhSHFghaBmZgad3fkQLRaJBvZ
vc1MTciDcp6WBzdAMNkn2TUe1VEHIaaxxy2Ctnns+hTYNi5yFytTsy0qnegYDqW5H7O62udznjBu
PHszeXV6XyL5QcZYD55MtSC7qzbVG368IbbNJPo6xEOhWuYsnsetLyYQv+D+1l1fpWvDL5yt444L
a4ZVdNT1DmyKm5XsOmHrLyA3KHdxmnUvf8JaB/CfO0B1KUJjfJNhyM77d+Ec5nE1OS6vZs9h1X+H
sTSxd5Y/pXeJEPVWSV2K68moP0a2XV9Dbus2jL9q6esg+DsUBQ61l+qPjp3ruyKwGrRLCHZxnnnM
H+SUPJhlViw1QGg72dVUkR5aBTD1bdYRxmb0Kn3XO1RgkAhSH7MQaUwL44WXMmAv1E66/SZi1sv8
M2gfyYRIRCi0n0resRhL0b4mh7BwSTvFi6DesvnApdQFIdQkWXVVlMZcNi0U8Tru0GNqM/J25Nw/
IH+firAlnxC7u6Au3E+lVZ/9Ia7ey8wql45SmQ8GqLWNQAj1ZMeJsW/HzNiFRtid5RWR9cnR2fIR
su6G8KMuWLbyUJuzubcrVhk4mfmKZuexLJ+FBk2wTHu5N+rnDZJsyUNjNU7OFp31waJJlepAShMl
ImsXwjKMC3PIMboZs3WGxhCC2YpRZtdIlMVz1VbPRW/o59Hv8mfeXQG20CJDMk9OSoFEnWvUBznr
tE2M1KbV7eQsBYYKBSffxqmSc8l9WpvGJZ/VtOQN4XTyI0vf3Ui9s2ZvFNth5xL43ltu2rMyaNSe
vbgBM9lpPpt2AYsrqaDQGI74NW38QCl/1Wk6AM5A9kot+3dAK2W9Em0zrtMiNRY2NQpxtuuGHReE
RSga6GxFBWIfHjZ72WR6d6EgAYzMOTvU2GJLX0XDT1ZjCzB1/SeChC/4bodvXhbjQ+viSRing7Vr
4MfAOXHLS0aJdYWqtb21zdFb8ujiW50PLaj+o625f3flROGAgPOrMaHma/k8nqZoEZmBedc3jf/k
B/38O9AFJoZ0s86r13VrqRsZjBS/vZ0MEzWM+dyw9dBSxhD4dimn9NpzqLTP8tSJ/fAD0kVLZw61
RdsvWe5Em5Q9BIaywZSsypQNKDme+i4vvRrJG1p4R/ynJQNlv8249zQrdhJDuAAuPBRCRCgEWKsy
Gftfaqk95pTWPvzObha6Y3svGH6NS5xos0e1VaN13/RHL3PQ+AvH/PHr4GVV8Sjq7sBywwVdPk86
ZrpVLDddFYmfP2bzYSTpTxHgKkdUP7jznGmvMnUKQ9s76eBGJ5yuYTmrtp+hzzv35bw81GOWkbjN
N2XT+qeYjPiyMgd3kYdk+x24UjYaCtuRus/G9im2SQEhqQcUzzRVUQCprUowpurUoJee6i+OyUd0
E/0ieyr5bJDRTxiSNvcaqsGHusjrVZA71vvYFT+dzMqupdcoZxZEFJmtnh+Tp1RzivBKxbb5noXt
T4vv7Z3nDLiohHJ8bLTRMuI2jw4gql1QjoBPuKB5PQcjSq1v9jX+4pmPWOSIsQ9eQOp0x0/mmzZx
hxwpJC5j0QUb2wP7iLBb9NPjj2PUirZLtFjZkbD7PtaojWcmquAVIuW/aSbIPOZ66byao+lvcRnJ
t3ZVttfQLk+pP+qYhBmkBurshyqQZiETHN4jHn/tlTDeD0NkH5HVRtFxPljpJSg/iioUwSLoYXkW
UffZ6xvVULdDVHlviLP0a2Go9dFlW3EJeIvLuGWhZSDEsMGb2rzUUxsse79yIfJUqE26XpgsRJs4
EDbVi6G104c2u5YWZZEvfKcscSUZN4XqvoZo43533QgccQ89jCdKvLVr5Ex81epfPRu8VG2G3Y/A
Grd1UFFHaw2wQaYHp05B6jXfCRMphNFBKWRM9KUQODH3WehuE1TCj8XQDDvbVQ7+VORrbfSOU9p0
C5XECImadth0kWFvCr99C51c4InuRosmH6PvyC3du1bl/Cr5ASHEjK0qwuQbTxHigHbrwYOZfCYg
UxcQccNzPoIbT4BfDEEYX+UBMTLtqCRIxc9DiaIgIZa5/4+1M1tyG1e26BcxgvPwqnksqWbbLwy7
2+Y8z/z6uwiVzeo67T59Iu4LAkgkQJVKEonMnXsba3IzyrmzBuUsd/mn3s6vhZkSIs/KJwq/4wtc
zfJzJikQdinWnRrm1XkwymsXgqTJkzA8Bs73UG7SkwwlhBP2w96zoEQBfp/pJ+nObagr9M3kcwcC
YgtQHMalaSgN5mWKgT2YatvdNWZN2bkEokyXwmBVyo1/VJ3mrNSNDZE8lOPuREEOp4dy4hnhzyj3
QSgN0A0Iu2iokwIgKFzE2PGrLzz2p6vWHZ571JEuRRw+10pW3RF/5Zs0duTWuqp9ke00XFAEkWzL
oP3TJj1xj86udu57i0JE3Q+WPG5kJ3r3YhIa9+4e2QLrkI/RN2LteHSKMeydIAJzKcaBavWLoVJj
0Gxpu857u3gptLBZIyGZb8XQBBC/lB0FclhvpDTNyYdlV1O0SRROS4+3rsVZ9ujqTkL9yGSNPP2B
zKy09Ds0DH3nkFbDtRhC42IngEc75JAc7U8OeMVCDutvnW6017FOIE3OoO0sg89jyfcwlNTl0ITV
j05/7GwLap7Id04FuZ8FxFLtqo+oZ2lCRLoDqXF3SNURhuLrfE0g4rymU4+s8DVR44KSS0xiss2o
Xeo6fivFUFY5dUpK+S0CRZNVlvFURnLLXQpeJzG0Am88DzYhNO6GT0EzdA9Jky0pRTCf8kxOFgGp
efLY/Xv5tnEaxpHGvdk3v/6dypvwEBMO94i9NnD1XxpyFuzWQxD/KNzcPvQFJI92g9wMVTHJLtAp
eqKakhriEsoxDuHDRsu14jLapUVppNwQ5fGuTl1ku4yn9mNqkyzz+frvuJGQMcsgQYDmcLzAqpyt
3SCQH5oxspax3slPeXxfljysxvaY3LdtGO5aHa300HPqyxBMyRInLj+rbnqWC77pUdyjRQ50iBiY
tjQtLblqjaHvGneUd0CSo2WRqfFaMaxir5jsBvh6umV0BTlhHkqpMV6rcml+t/PkURmQ7akyWUY9
Rlp3Rpj/4KR35/Nb+NlreYWdH2XwKgXNrhzqO5uv0jZS7Q7wuz1cZdRZVxA4q68yWUOy9OGP1DyT
XgLazZeZ1EttfbZ8OEyLVqkeSAg1myKuM3Al5dEJCXTx4FVds0pvlmllRd+KrF/6WRl/l/0SpYI0
iJ9NkHmbFpqS4zhqMKoYKYQwTqeQcx/Oaq3bT7bjENJA6FM2i6+Bb1B5acvFwdU7Czhf913xIn4o
bStZqEZlAmNvwiNUwuGaeM5wlzhmvmgN41uo5N4TVYPDTvHrZgu7qfPMOR2CyNT7w+km8F6aDA9D
oneU5ZTypkzb5hUC1IPwCMx6pJCMCJ7aVdm26SuAG168t0aYyRRSEif+lxH5uNq8QBrhrAJo+NdN
T1B+UIOBx6YuWvSB4z4Zuk6QqIQGCARIp8HwW0A46PV1fA4AyFHjUtbr0kDw2eO9XJnoce65uUgv
TTj61HTY5KKn2aqxUYEx9CdZbtMHUhQ8GdXcSEsgD5redvumIaY92kr62Ymt7x1gz2vhhPo10/w/
UTpPKVd2Fjlo5iWldXAjOLK5b4N22PZtlD546hTPzprqDxPGqyRolO8ccb4XcmA9F3A1rRUl+mwP
Zb4iGelck6kBQgxlKumknWtKqgRjR0WWvwQj5LulcxWOjmNCHhySWZ5tudSbx9Lgh2XaRbjFBJiu
9m3v22axieBNc+nbjhC05PlrO8vTs+RVCrVqMdxNrUYAInS+WAAVz4FmrDO/eoRCOliqo3oaK+eo
J0R5LcdWzjmK6MtxALlt1HW/c+JK3aMMMlzyqQl26UDYhZR/sMs9J1jpZqO+mgM8+GXf/6BYbfQ7
Du9eGz6XROEXVe1k6w76In4uY288kFeY9OsN9JpybSdPGOS4MBXiNZ61cyMpXfKR5/uqxJ98R4XM
xUaZRZPz4TS6arVMNHLEoan1q86IiNvLg0XJW9MgQVg3jxD7JDthmxsqs366VLbarTur0xY8jZx1
EgivdtURb7H04GUimVy1iaFdI8d3Nj4HPDcxtuSuxhPVP+nOM5Ch6dSCqFtQn7tSSx7hQODh2pbh
RVL1fi9sSgLoBBpZ4JeSfeWwYH1XQHQk4xJpMPvB03hKRiviqyxJw8HXs/EA8pl3xyWvEVCCj8Ck
1PEgGH2SKpIRHXWx6xaC5V1S9Pa9jMCobKktRyPE2ylFLddmwCnID5pl7CXBCchuClMNEQsbzMWq
sEZ1pfmOCy1L9wDz/tkxTPLqYyiZ5xokoKuU2b2Uedk9z9IT+QsyD6PJU5MHcvbZhOEfoUKfhzxo
tJ4R2yLMHulPfH5M0DFL6NnTq90g/ms1zxZ1w1dCoMmtKaChWxUQfa2HyUtMhEXl3tX5H2KA5Kq8
JocarSyrHK+wQTkLTal7ci/aeL3ZZMPcqrGtgzfFRUxwWtAvBmxvkyXvwmgpGwif11JTnnrHKk5N
E7/1YogRYNyGRxFSawDCwufW5ZeIz1Ust5uYO+G5NBxUqWUjRyLacal6pOFj4Oyb2rpAHTCejdLk
BpCE93UhRXz9+VnkCda6V0bYt5EmoXqjNKx7YavtjGBjBRtpaKsckyqXRB6qISDttqOcpqusGO4a
yHyuMjwES81F08TnVW+Jw8VkEztAdN54tYnxnvjSVZ2yag1Z5zbt6kcnV5NtHeqfW7+Nzn77J2Hx
8i5uhnzj2G40qVBah8qFS1P0IE+G2EZ056a27vqiHwifIhfSm7KJUoQFObUUf3bhMvlioE+xMHSp
fuH3HvHk0PUeC7tEMC0s3Ysp86EIImh2guhoNugEq43BrWUaiqZz1C5bGE7WZwsxpfZEstNuJXWx
etWqh0CHvGspm7F8cnmDQyf0GRKP21O1RcR0pFCDk69aEABER01QI4mm8BUeC3wT4XNPfmNoKusG
pdRehRFoIl8Sfh1iUxBDm6coo8Q/D7141ViKfqgDSusdQFVPim9WDxypF3KfZE/QNa7BJ0r304O6
21TKqxY7xalMAvc2NPIkWYZDF26gWkETJW17aY2yqrSNAdM+VHr2B/UKYLXSrjvwXQsWHbmseyOL
QKo58bg1HBf0Uym9+AhOPXRDstSbsnryhqF8yhL7mkMejCCTVD45Wmcs22Fo+IVlaCNRv4W3IFy5
tXtnZHl3bvMBflSk2aHaDF+9JCz3AXU2VEt40asZEZwkEBnsxGxEnTPYdJJpYtaVUJNKI+lRtnX5
gfvHTph7q01PsZ8BN+KgCV5x9OFVIK9paFW8ogzBfDbiCKZuFZJwipnM56Qi/g3qi3qsaWgMsrKF
iMJZSZFlPCeUCYHQVOK1WKs6rbeFyrtB8XRa24DQ5W6vQdyLM0941SYbXQ8KM2ajtg9gZ6fcSgxV
0I1rmPbljXBOO/DfOjSit1nZi1KCO36+va3teyAigOu2wlmjlmFV+jaqmNPOsVk1K4vKd7RYGcpB
BxKpnZKz4rqjLy31uo62wDh3huW0l9YbrE0SjPnJjo4ZYbonqVq2itw9SYoFvVPZv5C1c84Zxf47
yBhgz9f67tLU8Z5yc+doaRLcKcJWK1+Lkfqom6nVuuhOB9PgyrkaQEWa6kcyJAe7s7uL8E/LIF5x
fg7QR0eexEo7HvECssdyGB89j/xFovR/pLnRfs1zX12omWZcqBsPdwFsTzUJsmtjRM+NjHiX6aTq
gch5uwyd3nstiR1vNKgHNmJWqdDsqIvYOYjZTAdjV2Xt1Qts7aX5WhWJt1P9DKryjuBemJjlqpKK
cgtamPuWjQ7vwUFmwliHhvWzG09dXUkKlVK4Xw7vunqi5JtoKrfyjAd36LwXkz+PCuJhJfWO96Lx
abt3Y4SDppFkdPol9IYHMQrHNLsrgMyJEczwxklDYmdBXbT/MpZQM9l9D8v5tCt6mdpm4sRahaak
XQZXfmt0aW9JnXeZzTzw54fYBdk4Oc32WIcf0R8Cc/lhIvNCeVG4ybCdnYUL8QjOOqaNQs/Py7kt
B0ajVJRnFAg2FFsPn+3RRDiodrrToKTyWVYJdzUqaL6QM7I/wP8QTJJAoikmXSDRizVjoqZAp3W0
kAQSNuVXL86m9HOLKuyHCeEsZmHhRbRj2lksQ4rXg+cAbon1CKb5tmtFgBkkFHmpZgHaeBUNY3rI
qOi9NRTnpQfC3+lB9OaJ2W+e+OD3L1zm7UGiQXMv9p/XieHsM1/pX7h82Gpe+9tX+durza9gdvmw
feVJP1/+b680bzO7fNhmdvnf3o/fbvPPVxLLxPuhtAOii37wIEzzy5iHv73Eb13miQ9v+f++1fxn
fNjq717pB5e/u9oH2//jK/3tVv/8Sm3PL3k61LJlPgw82gXT11A0/zB+NxVVPqtSkoS3Vbdxo0fZ
+/Ftwbtlf3sFYRRb3Xb5b/7zVedXLXeozKznmfc7/bf9/tv1Ocxw9O4oxv/P9+nj+3C71vurz6/x
4+v4b9e9XfE/9qqH8WoUXbuZ/9r5Gh9s8/DjC/3tEjHx7qXOW4iZePqXf7CJiX9h+xcu//tWtlM2
q6bUvg6SEUBmnQ3+JgaKdhTjaBiKg6pdUzBb2ULYby6mW765lCSK9k6MdprWeQ+Z1uhLrzKoW6oN
6T4LYjjM6v6J0258EqM4pxqwddFi1rxoOQa6eSDF/kPMiTUu9EybsYSISthEU/VwWJg6MLAakvwT
hM2XGl7jS2FL8b6znS+wzMk6SFAzusAdGZ/ztF6CuaGWIop+TgSWBKDNk083m5hWI/17C2yKyFgD
oUuQdDGwkZ5S4lyV1zdHF37HVWUENpzFBsUc2aiDk+iKi2isqRchbbrxI2RUCyUuiJFab7M6EQIy
9KFJ8Tp+YkK4KEqjbT29qG8TYhfh0mrVsHMLAA0ftrJ6B5Ry2nyedxcelZmjPmRQBgP3jXHbzu+0
inCmB9jWxCb8AoS8T2Eaw63LqxMmccG07/qzynPF/BqEXR85qlnqzpHLfqXVCAR5v/TnAed6p5u4
vBCSFzONTGXUOHRbg3/98aZJLyYAdnuUHk5WsbCwC/JBjk48GgIO0dh58dbLrH1eWP5Hs/DKAe7C
PkUYSwyTrgGXMS+VrDFakv6oAdiysaMEDsx+v65RDeW6i5P0+HHxqAz+vgmlezEx7yeGRmaeiXsb
e6UyPOjHkU0b5c67C5rEuxM9wGAeOqylt3WB1S6KrAtkahIxCp/OGaPzSC3nL4tYddtEax9sO4q3
nqF7KZUdpnZAtFg/iB7yZ8M+kQhB6dNs5gb6QTS+lxraMqMiGb1YadE6snoHviHzIQJrCvXOBNmH
zDUqcGsgttpSGEXjBMEkuDXKxLlV7yRWzrOkmcyNlEOdAUKD2pi/NpHiP6IkpBKl/cukNmb6DtrC
r7Nd7NtKknJnZmlGeseVt2J2vqCD8uABvYWDsN9e180lpYaOcj97LV6EYXkqf3qZrM2x7LIrQnfo
p0QmcvGim1GoAdoB2Apq04O7vI3FVJF6SvpFdJ2cU9hSdMsellUJVaWVCiv5UZ+aMMyboxiK3tx8
sOVAXpcF56blPPEvNiioVIGM9teVbvurvbPJYI5LOcSU/ak2NSnjqJZyQAoRckg4/l0JmUUIO6ML
m0FLDhGsfQBJ+tYTtnloGf4TAgfyRtjBgzmH0i1GYkyiFYs/bPPbYe711Fg49X6Uo89Sk5KMyA3I
0vQwegyAm+1ti3O/zOfltWi1nfCgMMrh2Oz4V2vCp6cZ1Wq5GZfAoiw48ifcSDvhRpqp3lDTE9Na
ijE8j0ZGZJapW7fqN1aPyBJiUUyIhTd3sTIQ7vXkLtbE8njntvVwPzrGVa+T7qngZHzIdbVcD2Wc
fvV0g9wPMChiXANsaVOuSI7cT4UBPVhUwGMW1rWLJviwn4HHAjNcU4GzNAwnWYuhaASiOKUmbZ2A
slp+mHAdN9xqNh/ZeSuxwqvbaA974TexQGsoca4CCGlRoHIPclcBeIfz3Eg5xrfUq5UUDveFamxc
cn7xiSQOX5ZU1lMSOnUA2pHzeW5WPayaKZzk8ujVS7XzQdJKQ1DdiSYfEspSUz1fx6rb6ithjD0A
BnAe61sxlDUNIeXIhyq0tqpLn8YvoetY+06RIPT752HSpy/x5Ky7MQTn7ROxwfxUO3l0hjY/Ojel
taoc4otwXL2Z5slcdqJzXin5Xg6Hk/AXDXwGQ4dSHJsIl9QpKHR1Isrkfm0sJuah6MWN8d0O1Ayk
EhebJz/4hj9y+LVv15MIYPa9luwzW3cOydSIni+1b713NtlG2sOsdv/Gd1rfGz7o/F87id7/ZJtf
ilhWFIO8IwXcGqZy1XU/f6kJDvsyWHQz9vVnQhS12eQvnpfKD9R3AtOXsxcFUfaL0ZmPYkWY2/G5
zGGrznVCq2bDT4pODfMRpVpkK5Iu/zJ4trkRtm4o3KPovXMJU//N6P/qdaBA0fFwkXSYbPPEvDgz
iF0txHierim7WaU1PNe/Xff2GgIZaQcr2Mh+kG2LUffuJbmE3L1w4k+E2T4bva78QLXaMXRytLYX
PsZWVH922ojcS9j6D35o86tohBKi9WZ8/LBPAwnW0e9KuGAyKT4pcsXnX8rZTiE7NzW1liUnN6BE
fyHGwk+enMWwgWNv04YAJ8UEcn9ghWdH0RPeYjqMJGcdQ3e1sIiDkw9NojXsXc2pmRpyce8bYfMn
UNxCkZV1VNrS/oPfPBS7iA3SXDN3Y+SgrvaX7Yx8fL+7NEwbayFZhjpJrq5hZI9BjPKCBT34Vgxj
OU/unCSGlpVJx47zxyZFf8LzUcLytRr2rB51LEUL+kWGdi7PP6Idm4Q04DhGHVlymtuc6OZegk5r
QaAsMIi5gxXOzLXWhUDWnKrZBEqkTBUF/qNoGh32BaTn78XIK2CSER5B36PC3DEbWOPPWZ6AgDsq
DuX7MAaRPvTO1cQTJHqlOjENFXXMQ7Kb9WthVINQrQ4fjPNq4SMaYZv95m3DUPN2MpA7eHhy7Rlq
jchV8ue2Qifu5+DnTCEV0ial9Imql46fW83jjg9BAgLqMdp+4oc0G+Cb9Sej8PECaj8WwqgPLnHw
6cdWNPMW88TYdWTm5y3exggjEWZN0nUAVvqR4vh+YZMoh7EQSRY1sbx9STUVMA2tLZYVVB5+oz70
0yQcEvayUUBUC99eMo1jUMEfIGaFrR2Co12qwUWMgpz/QZrAFy6GFkn1O93rj8lUNlMO65aClwoQ
3MoslfJeMrzq3s60lduY/r4e0p6sL/oSp0KTIxAI9KS2zqKVnQHOpLAU8W7HQZtKTCUW/Fei1wUT
pcHAwUIMCYpnu64HMxdJ2YNNMe+dW2vK00COcqlFlr4H5KQ8+aVlQyXvuevYyBHVlfVu2U85UdNT
9L2hFX+M00g05pREBYbI2cNpyv08oU++QV3ffJspzSp8A2pw/tb3r/uKjcS+SiaVe7it4mMfdQV1
4Dw/KTWFEnoJxkXYWoVSzNpxne1YZNJdXhXpeqjbdqH2Xr4cU2jS1l7SKgi0O/IhDBPAU2OVwJIv
j63BYTj4lGZyuQNIUx5UGQ7GX1p+tTkaEAgE2ZHshH8U+n6iES5VQhbLlFN11Qo/YSxNytukXgUn
jDbg7Cx6vZIfDdPyjmMK7/Nq3mC+pPD79VKGtiJvPXrx0gjy72Q280cSQsWjJMVfSL23J30aKbLR
70AwogQ1eeSFWjxmQbOCJHy8Cn+lGBEA7qljEpOSYVb3ak0kfVouFrlurID/QTr7dgE7Ts5JajyJ
kbhKR1RjYUZOdhQLSOyPe3WgfEfMIrMgI9FAphB6Z6vVXpuq1M6WBGJVDC0PHuKxplhGDAvHqhay
Hlln6NXk17c1batoZymBh9stHO11XsPjanhVVQT1fNgcAyv+5qLoa0K+GCoXX02MdT9pg47hgLik
MCZ6hsBAhGxO0diQhSMhjKcePPaABOFhZJ0w3XaIocQkfjJbSOHZBzeV3pnerkUluNs7UGGKbXtL
h288RWqzzrQcTSm1hquVRu3Lndl5w85W6jeTsHeuVB8NToz5QnTNitwdaFest27YFNXaH0Egz5vd
9lDNn1fIZOoxo0DaKZTeU2T1s6HK5G1YyZJ6m5htwi9uPReM1K8l46/ebBNLdC1Wtwo4+g92MZy3
f7dfTiXKThugM4QyI15FCKh8UhqnWzapjgqm6WWfFPsZ4mDrBWKv8lyFqO5ZfZx+St0hX9se9d+c
opehXsoLK4ODxJnQ9Cgwp8cRMHi2EONbV1ihNfHtpejCCzY5GDE0Nd10s8y6vcyz9KkMiYUtVMVw
V9wH0Jd0zOaq+El7NeWCW2Hugk+YXIQtnPhOtcHu9wAerYmStYq3JkiKiQC6uc6N+RjWLidv4eUa
1FZmVemAdmfjIjTlc2IAI6P6cxUGqbLLSRO/NBVvRhUaaPtOwseU41oL2W3qoz4NuxroKAW77knM
mrb/tRuc4U4sBXp6SUq1uIo5W8+3jW7GD2IukGrubmH8pDiK89xtVGT07hxTegogj7uClKyOmUun
gPBl3Tgx/PxKW+3FbG945dUp7WYHU1S1iLy4hL5nMja+tJcVyPLHaSRMYMa8TeMBAhFrRZPAW3Cd
yKgj37/O5sAvgT5ImrKWPM/dOJ0PDQC4bmMhGwgnjTX6sz6KDcaiiz3KgPMKLhZZ9jYpBEjeGqGF
jvL4fIQFoywpq/dVZ901OWI5k7toUquAeKsj+hVKVoPEt7QxoZne51Zh7lMF1ZSJiBG1PjgZRZfT
VXEUDZJVxXG2vfMZ6rrYIUR4bvxo3GZk1Bdq67VXue0dAD/ROUTv7lKnFh+Y0M26Kb7SbW7jNq9L
6gCAZBKPXbtSTEV86MBuB4PqvnNq6zpMTVpSBiOVhJtiJbCufmJYV0NxrW3dR9ZitunQJZ0oEjoK
E6I3jbSAnWVRp6p/Sau2lhaK5wW37cXOwnHe3oHbG/ZUJTo6vtXuKXqm4DvOx1eTJ9tVojfE76ah
DdcSpfD6fd9K1WOkW1tPVkeQGq13jMFnLgMx1K1oHTcetKzTMCj6r6E7JbrBtjwXfASFF0wi0LpT
6I86A1sXlZJu4LkItmI4hgVHKsV3zmKolOAlpfQ11fzmjptKfFuUQ+m5reFBWAuvXDOkRVmChhfD
1JKXrYo8tV7wQTTzDOkAGG72VW6lW36DtceQI/eCQlnzzymuxzN5+Q1Gu35pIYx9+eCrU3sPtRG+
aUx0kKe4FTWwzsqzR7eAz3vUjhzHpLeuWxbaURglgEqLVotqaCLxicrqQXPq8LVKjW1G4vPH1DEa
+Or/YtF+WvK0qV9zufmuNMHGtoriPu9k9YmicKCHZRWdksDXnnqQFCvP6NytmA10zvKoccDYPjkP
iGQfIxcIUjQ5l0aWXSm6PohJsT4s/ohtjiPC4ufhZ6+UYHeevCVo7sg0eGCCDXkV8117EA3lT7Lh
P3RGmz9QMzkS/pHbxTxvx5wyU12H7/PXGgRftppvGHeqpX53E6S6+k6JL13GDyLPfuQghkbXF8LY
p6m59/rkuTaL5HIzTc5paufn0gyXFcjAS9OY3iH0x3MjqDcnlnVb8KjPY9ETjadQRbcQ3ZtTPfnP
8/MwDPlGZFLdr/TYi8Aecxs3Bp0q3KlS89ZVp8rNNicNsQAi/ZcumMpg5wfu6Z37zfO29NYXG9wM
uZ1mG74N399tXYut313lNie2FNZUJ7rT8+y1+I/93l9G8yVjXfCbsWhsKJG7vzYGcPw3myBFnscw
hgRgbsEB+oI6eV44+8y2d3uLfUrbCg953kn34O2Mx7ZK/5AyozuJEWFOdcPZyFi1fBwekcDYBVHW
n9LGVtCBocBhMEOigHmqXoRNNG1qkAix1Wwthrk0Ankt2nFPnJSPdlP6L4CIg5WcKA2ieFm60Z2h
OUdR5VDeEXgHaSIqZVNIg8DV+GPpAd32/IvoGSp3kkxpYFv56wRSWkRsXeP1g10MlfhH1ZF9mfcR
5qJX+Z2TTORR4aG5XUBMlEO6MNw/YnQ3jkkdZ0erD+8D3Ui24S8Tled+Du8xs3MzTwtb7jr/5PNr
1497fdhGvI7ZxkduC17IXiudk56rOGjXlELBO0e5xiIwW/97CmKSepwf/Lc+adBCvY5KVq9cxY4v
WQZpHgx16m4wC+Vi8rS1MtsmX1IJ7xD3r8dTUXltthLd0qc0x6qs/jY0oFxrFppo3/oekO8Wyu2F
8L9N3XaZthrgZm8Wjcs7h3Tw13kioKwTJTL0H+Uke+Cuu6pliDTFiNoD/Vhl42cxEk2X69PnqSvX
ajVkD8ImBxCulKN9FCYX7eiLaQdrMadPXtCNqFtEMJvlbEuS2l4MLfDveaM++uYqqHvfdqXA6kDh
WQiT6c8rpQ7MqG7chxth4xEoWBZqUO/g9rhk+QDxFVpCD61j9meIIc/hNKIGvXgYoI/fwA02rsRQ
NATbvwM9Dwkj4hZXhnNxyS2LRcJUU7y8hS+gXZYdJUpTrhZslotMYZ+rlxi8uZ6PwV09jYRd9U39
yLPEQYxEIyYldSi2FgmHhS85IMObSlYvrooultZAqCYc/U7W7vQhXFRJGa7RBCnugtwgyQmp7C62
FO2Ov9sGQmwpz60JaZ7c6v6fQ64sExhMqI1u9UOqB9lXv8hcCOEdVLNKSVpHY2GddJhADk4l61uL
uMW1pcJwZbi6/GpkwTdyTOUPK9wiAuFt+Akqtxb1aNfGUc1lVnjYzKZxFhkP3aemdg5i1pQiSNzj
gU86epvmTgZduI8RdVlpammeqET/Dk+BT0mCgqr1ZJqbzksoPjahGN9lcvPQaT1KQzejcKIA8uMO
3qinzkbMzuvENgiO5S2FItMe01U5D6lrDzx5OWUOa5E+nJKDjcgQ9vUqBBZ7EiPRCA9PHZRNo8ra
wkaDXl2ItWKaUskHEOHGXozmPakjSeHL2GYUFB0agNcUdvTJU9HGlFNaX2Bcdy4VCayhSotdpsrB
XdrV1McamnlP8AW5JMeFlAiNzQX6DMaX3mgeu4hPpNRXS6Mja8jB+6i2CTUPEykopSPDSQxzSK2a
xeAk6rosdApKJh9VM96mK+kXkWgzBX6DMfkxqvlw4YcKwt7eb79RznEoKDx89SAH2lKn3e5QpglR
XZG/GXxmdqltQV2TWdlLT4nO1rHHYS2GVV+3a6SG0q0YumMXrmRDC/di6KgTaRRiCseBX8AXDwYo
CnIgsCpkWTojYgzyN4WzrJBt9blX0rdhOYUyxdCJHBdar/ZtVgyTa66vB0/+3o6jczEVFDZEk8Y6
iNg6jcAQd5xKhJE/aJVIrXye/RI/mfge1I/re2uvmoTaObdrVI/I2q2nq6l+60VFR6aG2iwxOT21
I4U+OQsXr84kSFhKQ13nagdr4K91wkc09eTdwkQLmz0lqYshdaV1jRTKso1bRB6iBO07FFJh+pT9
b7IBdYHqfJHGzljDVRwcmtJOH7VI+4ZWZbLNPQ/gS+NlZ9HYbl+fOpvTa0vRdIW48c1+G2uSpyyN
EskgvhfdbnCCFzctKMNzSnXhqJZ0V0/6FQTcvUsa+yh7KhqfJNvTF8ImXDobLsWgbgBJpEzAmNru
xxZZCDID4edGhW7RNOyvdedxT4tyWM1bqhmarm6hWcicr1DufFXytnzUtSE68OSkrCEj7r5GCHzG
mvNVJ6BG2jQneiipyoM+2t/FOs4A3NAp1rjvqRNc9GOjc4sNjJWg95L7R10xlS/UYaJPCZRiL06S
okk4AvlWzq1oOlyKJigolpTroliB/32z9flonXPHvJnscNIeS72l4tbypYpCGSVT93MZeMpejEQj
JsPIXXRUlZ1nu6aq+qnJtbFAf1GunBdz1Maz6QbDopVRzhuhcFs7am9vxTCRjGcUjJeojmaLeuJ8
0ZXQP0Wjn1QL0a1a1T+JnufZUbWYx7JdcyQplcM7b+H4bh06dgu9Np1VnI39KZwa0RPNQGHQqdS6
T1ZmNlthSqlLaBamZfenKMheTT2FFpM34yQagOhvPTH0JzqbcFJnmF3+zk/YGrJkCaJtx1SAi2fY
8TgBlQXs2Ot9C9lNuJglAsFInI7qrp50aCow6dzoQ21XJ6r6LLfu2yysc+Fh6JBH49HBXlCw5n0b
rWhbhrr+A0byfRU2xPBGSTm2qGmZlZVdRfg9VguIDLzUP4qhp/j+upBhCLMj67nqRyJS0fjFdO18
E9c94UXHKj9N9qxQhy/UpUJIyiee5MuyAHt0yOQ++KTbEYS9TvXUDLAvJkH7XZjtpPO3udYvjGRn
clA7wFYNEfHU0/86FBMorv6Hy22Zj46GXnBPndf+3X5/ZxM7e451b1F8sFXtMeB5EVbindEpl9sw
kvvuZBrAWVaiK5qsTJ+k3rO2ZWp1J2F6512qHvtA4SGR58/LheRl3YkArkaRVzpGO4UsTo5OKrLY
FATlcbeJflVSCbsYip4RhJ8ztGsI4eH/wS3waxI7uRlQL9da40L4iHos2HXMk1F/FZZ56eyAeiXP
RjnPM/O1ZmepjMxNDiEZ4RKqu+YJz6t/5Dnxfiku0N6jVoVqiLK6pAY0JZyWujfj23his5iN3dCC
YJhXfhz/7U4fnW7jYLpSQNR/eRsbvvrg6am2UKSKBxxlLPI1WAJKh8yL7FElDdwEIbWyM60VgYrs
ijhXenXieuAYtdOT1ncmva7/I+xMmhzHlS39V67VumnNmWBb315onmOOjMgNLSMHzvPMX98foaxS
Vt56720QhMMByUISCbgfP4d0Ujmmqybz2rXsSl9TqN1lJPYlTc48XdopmyVcHAbRZoosXkLjWX0u
RL/WZFf6pAUp0dhTzY2cLBsl7NpTCEaz68eiWFNgi5SdmLrt9Z26Tdsda6KL13dgqsRMamWFxrHz
kBKlal3iqrpVQvtau+YZzMpBjqmzKe8dWDGMkdtqhTLusinafl1prnudLx0H3fIWNSvs9Igt+zJz
BjYLvnWSK3BnaB9QbpGusgFW1+yjKT87It6JsLUuBpQBF3llz90pJXup1So4m3kgmsw/XfzK2PtN
8/S7fZ7l98m3zMumnVzjtq7Dj2LX1Ea4+G1ArivBnE6BsNO8RqNBVRFSFLXq5+xh37U+FXBFsZNd
RMGRyLWoBJJdkcK0UbVPsOaLY2ErzrX5rSsHpK1zo3BTjEEEHSAoPCPqk4XkwUONrXoII3JcZqFT
cDUz5cmGMo9fbdKZYC3aaD1kGbIr/eRc4v5kxYg9X+f+tl5dB822qEmPa8iEH7kR2+XCbZ1jzzZj
Z+YdBF9zo/91Net74wI32XVEzvOGiXkwe0P+EMDd95/T+GHgcRv5ZZoHqQdPX7SCJjVAaDGs9kbS
QPXQRO6JClBIC6qB+Jzs9xaa40WfqqurUY7LkWt/dH0oJuzgQw4gwAHdQT4vBEs4x3lK+NA6tNbq
aAb3ypj9vLrZguk/bb/5Wb1YmRVSSRPlguzzaKy4UJA+JncY9kF9vg0kXYZCbjwU4SmknlU1yV1F
abLxicbuImd8dJ2Y4tJqFqqWDSlfe+eb/aNi9NRVg6BdGFPXbDjgjZ9j4iZUnI5v852fYkLsVdJd
7ZldTVd7n+q/2KX/BMLk6m8mrXJG5BASlgFKpb4sLxX0+M9JzPG9KcbwMM0CuL0Djb+GMt2mnhVv
CXDIn3GwkqM+FK0nz47JaM5zy2y071Ul3LWzL6oD4iB87xVK0+mhtjuDDTE8PdC/LeDUNr5A6IAS
hd+FsIqbFLXqtb5IIje+dGGRPCFxdFfGVfkOsCvb2H6twKnmFu8utcuEvgrK+9BQL+IVIofpmaLM
6gyHNVI9ZXTy7QAiomsLEKA6a5XS8+AHo00hrpVspXvhAFDxfNRt/GDmdJFGsxfVz9VmFue8//pz
Melyve6D8HPrvCdDPm2EwqlyVU52cbo27GpPVtZmpKk8sBTcr+vV1Bo8Howopm7VqP2Z0DJKNgTB
KDyTrr8MWbMXKKzoYLgwEc09uTBS0/kM1aF/vZRWM+4+aYpR7SIjCi+wVCJeANjaOPfjUpqudq/5
c3AKrWeNXOA+dqsJWvt5Wl2IaelpGkXpcgFtFCxD/NXfWl1aLa7923J5BQYk9trVdQ3DIUbYFu0X
UcU9nNVgUxau6nQH2b9eRaXy0yj7vxshhmTc90bY0CbPXHrIUy2l0y8jt+U8uZwzv4bSFMEOKeQ9
9BzTNhycYFHNNFgx9E5neXXlyJptoShWBbGeo7TLJglcuLRi8lLL0Qpnlck/55pXlq2cD2Kc9KNc
D1aBEMKkdtz6fmHthsRx2K9Wynvfa3sK4qDjVoPh2MHuwfEaezmV340YAo4wCvRL0ZiHOmg3vdId
otrKP4JU1DyLDeUljMxyNRAmIFFrhVsHyoyjQN5h2SZjgXScDgd903xJayd6MQrFuc+pD87genvx
SBQ95/5BDskGRgeQzWqNHh/e7FUe6tpcIHD7tUSi9zlGQBZ1CGUpe9aUds/OwC9JxO1qZHe/cmCW
U8L4yQ/a7ike0mglUq/ZJqndPal5Hp25e77KQdkMvvdZsCc9yR4sG862NinJlF3PZw0WFPOCrhP8
XHCqk3ZLsPo8ts205dxpXrwk/NnMRD0dPNhEcP5mh+Zk7TT6tkyg/glDpd86VgJRsVSqseN04NjK
F9n4S/+mrIsv6K04MC0TzFDSgITYEN9LLBYwxLuySeN7CdOax+q5J8f8KLqr1URdBGANzypgLjKa
sUpgrYsSmA1DKiGyKds6uUkcdc4MGTnFwFHkXKSptrrqpDfOs+zJxldm3VKf05f0l7bebD4i12+P
skeqRdw1k728TdLUZqlybzzVmrmIHfbYcUyelNuVgqTwmHh7N1Xuosr/04YgWHdJ+xp8gZqMy0Fl
JxnKKXLEcKhOQA+o2nqeZqzG1KsR+TQhZk30GJbjyH7OirKrNqUVGEc7KvLmYexQsxtqqnRjZZ3b
YtGZHPNFbwfrMUrFcRiC8g71j3KJqmn69X/2SFlj+PsarVai+GHk/q6Mk+apHpU3j3dwyudelbXB
buoHbakoZv1k5EPzFCdvupnEj9JioeCxSmKr38ixcHSdizlAeOTXzUMS6UtlLM0LlLFIYKdd99Hz
iA4sJXprHNfY1K4R7vNYtS8t9wC7F95RtwrvmCSTd5TdYXKVtSiAPKKqLvj4J4SMpkZ/GeFRunb1
ztZf0KJ3funeRqXzP83NCFPuILFNJ705ycZVoTHgeYqk1WyrU48cTDvDQkdLd9JVNqM5xxRVWxWa
SKhL/pwoB0JH7FLbmA5TAfZAxmVapId4AjnPnTYpu7FrwexneviulsYS9s7gA+xkCuhLvOhOhNpg
0RwjLyhssgDjCCf+xeoV/RJQuXAnLe7Ihiz1IceZTTe7HTXO3vbVT9IExetrXnOncO2p3Xboxaxy
dzKey8CskcwAria7OuTg92Edo4dTKe3SMD5petE+ybEK+oRYKYOL7GnFWCzFZQJpMd3DcCOOY6zE
S0AJiH2M9njuyslYInYUfDiGs2FXZH3qmgLOEB3+K3tUgtdiltiaHeTMeJYJqQb4muRMdu7hx1Ra
m2x0rE993xfbLl5rYimsNjwA/yzJA6Y/r6StmG3ZbJNXv/mJLoCH+K/R25X0E2X1LSyRIxwbTXm1
u/6jsqr4TvZU/bVuG/UFOF/7QFLxnCQ5qt2tx95bT/yl7OpZn27FANYPjOAb0uz9vqzsbKIWQJl2
Bbjva9cKBuvcRSkjQwqhBocWEDPOkE4LrUjssxx34AQ5wiu21BNiaOrcJDVZIeSK2hqSCC/YOBm6
V4NoOYhXY3xxW1WnTiXRHnk698u4qAWf3OQvaqcyYewyhmUh/JxHCk2Mov1RtGUplpqwiME7BaSN
ytfWgMmb6CIYYbRZjubIEy83euRs2qZ/0r1Z8zs1o6+J5y0JsrY/0qi7N+Grep9GfoamURb3jRuj
bdbbLeCdVL8YUamuAg1kAvzeX+SkUewLiIq+O1afLgI1q16yDmH0yvG6ReWj4G3Pzz8Y8wVnArPa
NbHdPhNkmdXBQNTL0SoPfLJW5lc56OS++8Q/Rg7JBrnyV8S33bPsGXYtlga5+Z3sQm/8j2vJwVKZ
xN/XCpFJMQ3NPZvz+5JrRfqzn6TmSsYTu7D5GYdEEOLn1W+2blAEciGQE9XzprzRoQmZoI7ZQSth
PSda5GzKLovXzbxJ76IKqlyFe3w3d9XBmC6E7sl101O0Qn8a4gc5US7mWMUeWZCepybjCPyU7DZT
9yjXQpD2n1/Jfyn8kIeX4Xu/NOwxPbSK43DTdnW7kKNFbJt8MLJ1u9I7qWmt7QG17E2e/t0iKjiO
+NAMUemZeMcK7N210W0EyIDPkuT80+5N5s/B/9KWhqiLKlp0mKDWU4X2bqkBOOem9Ta9n4+fjQnO
qj/NbQlNrzSrzj+a/+YtF8nmMOXfvKU5iKJvbg4h8qCKbsf5y9rG0Nk/m6P/tbOrkSNH9qhAXPRq
6pFFNZelUvdZcYhqp2khPaBn3PSd274j1liAnW8/GZE2LA0gCOdboyrNz24LBr6fOaXc/quRmOhw
5eaPzC8uyNSI916v+iX8WfWDA7P6toKj5+DUrXLqOldfT3lfP8OR3sNJVw9f88qY70LmD8JbW2iL
F23mTs8dwB24TVRkQOf/nFUBZ/kHO2Jo58Ys1GdfwCPbW9ZP/3AafvG/2Wf/bvb3HPzl+vKf+nf/
2+v6rPObv3w/f/f/h/Xl+6/m9++M+XogvfRsuNb3wGj7ry000lOcoD0jFlTuhSH5tGxHlEP/is75
tyEynQMEuR07WsvawTwUUbXljZ/heoPGrVI+OTqsyuVsR2t4/AybzxIy4p/2jAq/q332n4TZ7Qj9
EAtFwuUom6o2qgqWV8NBGqTTV78Yb06GyV56k6TKz0l51B7aYBh219mjhph9zUPnCfllGJzSWH8v
uvpFkC3+ATNvqjgwk7VTvxtQvFkOELZsJDnyjTu5FQloRkmjrPRAAHyzqeFL4UmkUExWTM05qUa3
W8lLzxoQLfKsZhUWbgMrIl/166WvTNHGMH2OXfNIYbYE5ccCpllKPito/x31vZsMNNkq/yUXVnjq
eke72scI2pMhsZG1VNEx4VBhXroeSpg4SQ9dSkn5QtoSwGpbN2vrBazuykk4OnV6DoXJkzET42XT
0xByQHJzDmzO+ARp+PQkEDag7LRDNXG2Uc4zoqrKXiW0KSu09XuK7canBmjkMQdkspiMYHqSNn8Q
p9pO9Ivs2aHw1gEwt7U2e7SwdM0naTaozdJQDfctCsZPGqSFP5L43oHm0F/YNlCPaa5NhH5/3SZs
e/QcBEWntp9RiYMud/QhfrN8bW5XBK28s9GjrAtZ17BTnQCogwb3m1oWB3JZpr2QtvKu7srhTl4r
PF9Xlk5aycrS4WzMTaRQeZT6c9H6HHeSzTCArSL0PMehupFtOex7lIVQIT4zq2cQR0ELZHQfXp0v
h2I0IcctlLWvshGKtX56rK0IflpY6HaDarlr0QT1RgxIuWqKP7w28cwO2WTBXo/a4XUUkbbgWJkh
3MDoVMY8U5CwM9NwWJt5D4YgHksbUeUIbALnq+iguCWM9RAGXeBt7V5qp12yGyHrE2ncH2IfWZ25
S7E+zHgdFPyzcJxs0GhJxoXhzGScOfhWkyekXdT6Gz/Y1JCo3Q1rNsQXKcPIhNAfZMN54c5QtfEE
pMMNOUP8yE2luK/Bkj/kCVUvoY48hAhEuDTDsidwGbzdZk8Qd+5Ug5j7dTrZX6RwGqtbSZ8aospl
MrXZSvMQIq4AE53jSTc+wctf+mrzKbd0/yIg91xIsxrrqGqY9psGyyXoBrFBFR1AWEwccqXoM4pa
zfYi9rO7qdPSO3nVomG0oBbGhHK6cpVV2ms1osxQYk+ZDRzDTfytaiDVZtXteJf6nQ3JmeZ8hrJ5
U5h+/j3vm7e80oZX01H7taJH9QkhuP6UNzkYEb1tnrsy9VYAAsJdrYXTK4EJQEB+RQVIr42vgWg/
KyBlQDDTU32LzUzaP5lZYz6rfrHgk5xeM3R87oPJfZRO5fytoOBCWzghzMt61m4VdYg3pQmfH4U1
w4vRERXmefrFFvBiGgPQojBEGpKC0VnZo2++lCMVebmTiIcBprFjr4F6GAGQfykJ3BmuU3yCjj/Z
+Y4fbuvGat7nLJV0IK4AJ+6YdYeq0/UnPSxf2wLFSZ+Qwa6aiWAbV9OeZ7zUJq6c8IBYLnWWkFst
UfbSPwblR6kr4zdgsgPkV436GLhOuDOK0NiJ2lMfGh+ub4jIpm+gnyDUUr5WvkhADdX6ve8gF113
DhKxADuyvI44iGpOvgKslG7GGT+itpCFH9yZZ1o21jwSaPwrHcOcWu56f47wP7BRI0WArSyy4aCb
5nCQV7fmN5s/OcQlb8PyyvX7gbshza0rr6SNn+efU679QAnAOEGXoBrWxgi17uJXofVQVEN3H7lf
ItNA2DxJg+zkj97jtRsUnboj9m0iQ4GvbGIrMNddbmurm82He3bJfTmHDK6xHlwT5sdCbNMS7r+x
0FFts7r2Horb9j7OHba9GukpaQN9xhFiHq3rkNoEtb/cfAtbEI3OYn0tbbKZuRbQO9AuKJ7Y3DHm
qY2nv6Wa0hyuHtabnvoHwh4TTKOdEBQnZB7qMjPMs9SdBxAK0V2iusjQBOIhNUrnIUut5oC6dbiQ
Xd+hgMr2gFhXnZi+1Fp/GHRQPoobT7tGMc0N2wr1HXwl5KjKvh6UB8JV3cPglPFBWLpL3NT/YRbx
vKmbVaWtJ7tk99EQDFsM8Cu/6HGUrGqvrHn9BJkAgI9np2ZL4jjUyatpJY5toNbbGG65O28WNIBA
dnxqW4CPo6mkb76PxrLjQGNn2/AVUHz+UHh1/IEaoL/oUhPNjx7CtVjUOoISERAUp0ufIZNFP6uN
nIeW+OF6HEBUUseubZqypmQERMUO8RPj2LG13fsd/0ahzncM1W525tTHZwrUuTHZQ3yHNiPPRTb/
D+Osc1L6xfSENJpKvAURt8ERFswtg/aGxEJMYSM/cQea2yZwym+mOu6LbKbo9yzKlNsJAYQ0GBd2
pzkvk42abdhWnKH96qCkerxya796A32FsoSRQ01sONVbkRBkrPy3UbXzE/QiyVJ6JU7ZrIxEICA9
T4IwZiWSDNJUvSY+V3sVv3C7Qsu0VF5F4FJ76RLdyPXuyfKVpTqeAuvSJUWIpM2QHXRElr4aRfbN
Uq3oXdWAYoaRSF4mzSZHTDwKPLANJ0bqVxep60O5/8KxRVkYC/gDujsxV7XJYlxZqguutDuTv3kU
c+GuNPWxX4Hy6fSDrOOdKJU8oClCSq2Ku90ALHCDgJIKm00YwoahXWQPIDDgm7mB17DZxrAXL24D
1yuj1xdKkdqPUK7oi3Gwvc9dW94hFiH8hf5W2DPvLS9/DrOY4pcyCzejHjlUmDTOWV71RsyTiafE
8reBPEjaaeFTI4ZWWnsK5hm3aWXn6ZvGgs5JkF7nY4qiDWwH5Tmd8z7yquCTGBAxrFHwgrOUYCfD
N58BJGy3irMdNDjmSdpV8IY7k/DcurQQBkkEwJfG9KNLYqQbW4FCfwQtt9DC2IcwOu/KC5WRMMPm
5j2HL2wNDJXeMDrHq8sQK+bSrrti83MK+p87uUSpNgropdG6LhF1LlxLBoVIddX/0OqJnfEQ5N/T
S92L5rsSW+3CFOX4JKrJ3YjY7A+oJXurwE4+4jzJKYFRs4B8GvWA8ZwXZwthX0zqLA0kCwCYu3V2
/sU2mK26iuDhXknvq2OeE8sws/tfTHLKMGrtUjfdbD3AWKH73aNsAsF/19OpiJRdqM01KILh3Rnq
7lHhi/kIL2a29YVAHX6eJW3Qb0JgoUXuQfr1DXU+8eRtrhNmt1wPsk09eeNKzuors3usKvUVtdP8
JE2DQLO2q6OLnASUMUeeJNgV5D4uWk9sb9QQwDSqnqAvPP7cUPV3xU/9jWkb/oHwtfaoTfDBSo/B
qT+IdalPtSqqfWXV/cZrEANW82gP3wnlrXNTUJd5KRu4B1rXOkmThQDByjJnxisUD1dwx1Z7wqHi
zea5ExIdfA1CLTr1QPCWhWeLNyOouUOqVcTxOrdeLQ/NlFQEyyanXkDTRLyvU0M7Ac8Lt1EU9Xd5
0xRrKErVR4L+9tKs6+i1LEN+hXEKmb09flZQkfhad9EeinBjAah03IYeAex4btqAe7abjTonnzmu
77GfT8Z38qBi2UzudCzjznkJE3sdFBN2GF+22gTZqpUZw3umE/3u4IL1CEOgI26QTpmnjznYuKAY
iru2mKoHL+i/yOmF0O1VasHlrpMZj9HFJqht7F0XUH1bDN3FcJxsHaDa+2yVmkWRbRZ+qW10oOVR
qOr3YdfbP8JWvFh2nL+HeV4u1VrTH7Nh9DdyxZ4jyHVFB7LXi5L2yFUNdv488+xQFKGFX6ygO+ux
zuGKFTOAId808mnj11mwxtAD8W6HBp9HbxsnIw3Mp6AHSdInzntvgMZR4DXYm1BPP6l+wjET+oOp
UDNkwLIrgNDPzPbIbaJdSgAhcN92OWYfnihDJKs8saS2Xd/5Lt2+SyBb6ntUmAnWABNvzG2oIPYt
R4eYM1sA6nwpR42yXHYOZZFIAlpHxdXFCqJj/yMJ1uwJtI+y1RpkvlL1ZIV1cjcqZjZX5Q3PM2Ku
yPV9VdvjC1GB4uDrUbCWQLm/28PZLoF1f7cXbCP+yS79laGoyHem1k5NIp/8tRYgIm9EL0FnKNs2
zuqV40XxS68rxcHW0dGUo7mWKBxORh5U86jr6uiio4Q4aXPCqKk/JEjFVLrk0PeQItwwK9JGNpWM
/l+YFWUwk4O0SViLHKit8Y6nLzTkBuzILrpuZzEZ7cpQIv29FNzGa91GJ6V4b1DQfq1m1n0ig5Cj
za7tR+2t2xxApwwbEEIxL/JKn69QAbgblCk5SNPNnmd2s+3/miUHyKv/nOo11i+z9GD6Vk21udM1
LbqDE8NZ5dQ7rawCanZpk41P9cZOL1zEsqB++2UAUTGfIjZzeZswTHFH1tMwti512Uc5v5M2z6M2
tJlLdm4ry3mK6tkrZwI6IQec+cXlQGfm1a6CnY2iYd6fbOQA2sL+OeZ1Tcfi1W6j8+uaRUfyydMI
RRmt+2BPGqWH2lB9c43vRR4NH1aRQU8W1+kdKW3rEKBKttHR9L0LtNhCd6121krqmptJ67JXW+2o
Wir1djfM3cyqYHKORXWQoxBSUJYQBnDxqmH2arXpZzfq7Yuui+zVjDj083s7NAFfKDXhVetJLd6H
nneUBWZ0iRQ3faKi6k7aLZHnm26kDHpCoOnd6YvV6NrZK6rv5rGAQ+I63UthTwshZb8YdvKP030Q
M+/2lF+nw+luHn3H1Zc8aGGkNkJvGbvEiGJj5PAgWmol2ze3IgvdVLVy7yck8FMRfWqNQBwICjVI
5BTxp4FD70Z1atBfdagsXMWut/rooVpnVMFlaNCBH6Cb3tUjikuKP3arJiis1ym0fxQJYhdl8kDB
NXvyuQKFYpVFZOcXYZjDKc0AQy7nLr8ClD0sxH/LWe73L1NVon/Yp5EHULdqoQMpH1NHyS4QZOVQ
O3BVtmrOftVp5KC0G38Nyi4SNe0eRapH6RrEFcWWnpuuDNOEiHFu0rT9nEDksr+ZxiZK7zTIzZeR
47QbN9B0NoKjDndUBYRVOlZDtXKNBOhhZ4zPg0dcIjLqNwQOS1Lzo7UC/TSHKKD0hvU7OQ88AV+t
JlnEVty8mYatHrxBKEs5y/f1dplayFPLUfVthDbwjbBNSIhHyRliDmjGdDXWXnGoQ9VeEQ4NNl3C
DgA97M6mmtOZYyzqHGOR3Rw68BpE8gnMEiGWDuhBHNTpXg5KN9mwmReLpq/YGcCntiSwGb2IJoYK
FnnW7yk07qlnf4uARszhrunJyJC/HQbTP5oWdYBQYYRrxYFUwKpy5JEmItQk8aFatD567t9QIvk+
ta3GtB28wtlTvm5f6tAtV+6Y6G+Vbt3JFzLDYBdTKoocHY9gvff5iRfqFN3ZdflNUQIHTY00AA9U
Ne4yrHO+gcRQd4PCodXGvQX4R3SIZ6HVnaCnUY5qCJSeTptF4Jd/cblet/PXT9hFv5VJtLgN0p2L
MNY1w9bzYZxLPXoDoOqiFQqPUiKSZ5kjcxTzC/un7FzM4BWUCLiHoZSxlYPsS5LrOmXoKod0IJkd
xLp/jxyetULyyVi5nYBYyAup2CcCv1ZUPTrbzRgL+MH1eteRIb6OitlFTk5CyLBcZyh318lhysuL
EGaheWnpJ9eLO2Gu3BiJczmAiNfPBeYXMu/CSC0eOEC0L3UmzuHYAS+Ze0JLXxQ1dC+y59T5Ny+d
6UPGtHtxGnYYUV5MJ2vuFoCxF6Upeup1manCm7PUfbc7tPXUvcRdMC5TVPb2ci6xcdQpI3PaybmD
yv157ANze30PGoQoXofmgpwrSHVtWkNNAHuwch97FvrGszpfiXpnldpINHZ98erZ0W5SdeezbSr2
KgFxASwnKJ4pmby/2iETWcWc90/qkDWPwtS/SLtcJxxrWD3dZrq3M2rPu2YSn4fW1Li5NtVdEMbu
xdYtmzCFBnVhkw6rekC6shRBf+8XquIuKp6Vk+oCX5tt+dxYuhWsyGNabNN0CCiks6Uhc5FBFjOb
ZCN9bXO8y5A6OUpTasbRghuktSr3TQRgXWM7vy5dfdzH5Dqf+3x6aKoelaFm5vJy6u7Zdii8RF/g
FFoaX02EpZaIQfmItjAYUZeHTnrSH2V39KJs7SfBuPFisIyibe1NNhcxFXOTgrm4XiFIvzGrLpj3
Mh4FoHNF0m1UXjVRALpnxhNrU7xN3Qk0gaO8N+YCdSz26JzBd7CT8jUDZvnepO6uVvL8hYdDfYQE
NkZ6Fvukiq8j4jmq9hSy1z5qkwd503w13gdlqV2vDSqIREswXefuvLD6oXrMlMzdBWM0bAeC5s+p
PnwlT2B/jWyQUbBFfMoLM9kIMCAH4u7hPZS7cOHYsf1VZI+2OrQfjY56sOPZycXVQBDUNUhdxUnN
IywR9cJjS7QWfGnqjTTKJgIz2+xhDUg35IvhmpzdG0uLl+586GSTv0TLwDt1huGA1ml+Nr2DNHao
KM7qZpMuccTvJijK3W2Cb9XAUDtroDSTu/BOziDfJa7rWUGATJZrd4sBfrBVq8HUohr29IgAr7Wd
BaqWFjTBj74fTY+iHL4jFFMh+UDPdzmLwkhzkT05iWyiuhrmU6ycZMwzAdAuy6Su7qWbxxNrP+XQ
+MjB69o6BCN+Frv766zOTy6BuqMU/B6KAdIC1asFH4W/gCzgUeWtvwd+HCO/FOZPKmU6azVFsqCA
V2bveFOw5yDlXxI3RF+JIM1T4JdQaTRV87krk58r6qRL/lyxhsxr606ZukZ/VN+ZWgy7R1V5bxA+
f69so7oPqIZAPtJ9lebRUKONSCd3K2avwjG2lh5qzxzGJ6TldYvPGnsHw+5qAJx+QOmqfsvSlfwb
Jqd+sA1OwxQfOnlBkXoy/NpFLVNZkLWyl+k4IdzUm9VpnJtuFhW6NdJWQe3SQOMZO6iS4C2NYVFg
vM0xYAHeWkWqLsOMkKUUHNb0cZc1ZLUifrMLy8m6l9FJ9FU0TNRD+7m/7qtGvDb2gu9U/gnJMpd6
gvDHtQd4dFez8VsFZpt/Gsu04bbrZXvfU8KV8Lxuo5QgvXUXDbC048nl9d2Wb3T+lsH50s5BX5Oq
n1VcxAiLOr7+YPlOvEA0bfrSgm/liZYmD3ocg5CFBng72JqO1PFMLalAQEC0mfM3W1xEhOVIF/Xp
MrRTY5kBeu/brL8f5yYpBdF3v/jeprChyJ60G35InW05sgmFvPnq5iZVeVdYb9LrZm5Gdi6WnqM/
qFQBZe0FgazIARspV5KvVbPROWaBkcVfit5fm9wOLkk9oJXVjuFjBthnqdtAXscKMEMf5OVnTWte
Ec4Mv2cGSVO95d7ratus1QpOhKZ/0EWNMJVifTfGwHhzyzEgqJMOz3ofDysQi+Z9B8nNRq+j+tzq
1MfovQn3gFafbyj8GxS/C4Z2KQrXWsnR3/xqymeXZtN/rzk8bksiyFAM5TG6c/nD1NoI83ATvWRK
Qbg+1lGTQ7mSDzlsDi2YwDcKFqV7RAxmH3d1sKzqPt9x75oLzCNzFcx3X9kUbmYfo9QCYC37sVVl
1cKoqab/41//+//936/D//G/5/fEWvw8+1fWpvd5mDX1v/+wxR//Kq7m/bd//2E6GptKEsuuobq6
Y2mmyvjXL48hCMh//6H9L8FuuPfQyf1INHY8Q8adSjaWgNlRV+q9n1fDOe29aFzIAS3XhrOWR5fa
zZr9dUDa1EJ/4VtK0F94fFRWqVJqNzjPSK0ku2FGGsluq1n6sULTB6AEo4AWvDvDi06y19ee80zt
P9ik66jRnbogEndyINcRRRJlDj+bgHjM7JJ12xjFmy9CsRdT0qxkFw7EDI7cNDoNZlG8tStg3elb
bJBRSiYtWUonNe66lUuUdG9m4UsmssvUDNW9ZnrFzvXzjtdJq3siqxWyowxkpaDCLvBOuetRW19p
yrjOahfuwdkvd7ov//0HI//xv38wAlJSIUxNF46j//2DGQuIYAjQNh8Ne2lwePlDMVbdQ6/kL1Js
3siAHGWTZW+kdH3Uqa/Si1NDwqGanT/81t+LuSBINlantUgFxd+B81UPfObYo7g9/OVlzbGUv0yq
b5sHj3K/ZeFHw2sCn8fkkWeQPZDIlNCEr0GTtI/ZJCh1xsdXvPoSWeZ3K77/7/8ZjvEf31JHE7ru
GgLVPWGo87f4l2+pHpDU6TgafkxV3Ww0s003JpvGfRlqyUvU53fCjNQvmUjJzLRWiNh0EN0FbqIs
5EAhzBeYhL0nirEjsCDuuI6HEur0qnm6pQumJHjsmijZ35IM1/yCSth22ypRvJDOtyzDbe4IQXzc
V7/OlavoiuGc/8v5txea58vXvi0pr7wBvC0ciXzvAYMci2z0j/LKnrvyKjBQyuQ/t/3NLn0h/gt+
mfVPLjcbSvf+/3B/0Q33Pz4614DsAgjyfJQW/5+z81qSU9na7RMRgUvMbXlfbdXduiGkJQnvPU//
D7K01VLvfbQiji4I0kCpiwJmzvkZw/rz0tWqVid9Aie+U0JsaUYruw9FlN1PaCI5LkxSchEsTrFj
u0Re1Z2KxkX2oMubV7vWw+OtqSW4jQKxMGF9ddn9bdNBRPGDYtz1qer6S/RzUxIbXbuVw/KT+kJ3
yL0mzWaUczyv0FZ9XnbrEO+FtVlYIFUqBRbFvGmMGGqObJeiKciuOvUytrXiJPvkXmwa/5kj276T
l6cGBeVdNHl3nlqLFX8dF6NPxI5b2DpNQxlvh94Ir3mU6OveIkSKuHFW2EDGT35HRotFu/dJKXoY
dsOkvCXBTE0DMa/ozgnF7empDfWHytSa3QQ2jHxpG9+BNeodYhRWiMRyxHP06SRS7/IGXceoST+F
Cjei7JKDRQkCSkuBnN4ObTp4lh4ZOzkvn6XvJisv4y8kXWBr20hQ+WppL024bFSdBVzoea+eQvcA
ixihH7krO+VGEXgTND+0KjOeQ9f/rqSpdZbw91+tX2Nx1QMxnpHy85hs/RqTxwFMj1dkIJO1k5lQ
D20/3pnOiP1XEwRnJ6uCs6nUBrjhwFgqcKjQ5lKa7ki+G/2BxDu1aBucwjbzygN46jWi8xO0bm3E
rWseuR1i6dbXyPTrrZc3+1AtgudAbYuV6BPcRycT20zq1Etjzq636Wx7mYhX3lj5huKlucc2nDqt
11I3razxxkGQtIPB8zESdODAziyFsXNJ7NbgnOQg+N/o2lfxQRIaZJdZpSNS9hFGXfMBRuNS8s3C
z+DVm9Pk9uoFbObPTZZhlcO6GnE6hIFuA3WXqpdIA96Hdv1GzrW07+rYBFe7iZ3zmGEkP3hW8Nnt
oa7Eo2BR09Xizh7QzXNzI/xcdTnUKs9JQO+YyiM1rovZed4z+Z1u4UYHilMjr/yyQKDML65yr4OV
6MSac6pY0vpoaWH2nU7l8X3aNGnFlezIc18g3yH75Ub2s5oMFx3QUu6T/5xSDhSCoFHJQHHcTuwG
0Qw2aOKNocDEWEwOsvgJd9k6CRJkdM3Avgqvsq61rVtXc/KClU1Qvi7npm7mJXCapLvA8MiP7/PG
COTf399T5n+9pwxDVzXT1VTD1DRdNf982A2VlzZ+b4svg+etjdnSQZs3BaUnhF0ifCQ+tktnCFYV
ZfylnC7nyE0LfO0Y54r580DZliPBgEA/hglUwyaj5AnZbki6JxefmtgFMQtVXXRDFmH6cWtUAc/W
Ka41HpeVC03K745yrjxKjsoNoKdnpMX8/Xt/LjLYewZ23X//ov77hW5YtuE6wnJcTTcdGZb+9kIX
ZYRHs2IVXxQzypY22altXhY4pAK/eusEaoI2roC547RH0tgIRMz9ToSCpVqI6ZpMinfnC/NbX1gj
bruslYhe6oPQB/UlKpGUnfsDzwh3ZFuLjWxqGUanIE2eyBgiChMM1e20pVaYLPnV9DKJIAUhoPWL
dkzCje74Dr/N2H7pkZSKZ3juh/7UX5pFm3/2yRmue2yP9gm6ly+hmt+gzhEar7d+PNnbl4SctYQc
f5if0S+hy26oRAhlHMPKyR/nQumqyEJzI5vK2ORXmLY72brNUHXo80GX76M2Lx6x+naOdVN/H0dF
W//9ijlzvPlHPMpb3KY6J7hmQqeC8udPuyprw6G0GnzpghZPay1/mazau4/S0r70eYUtg2j7t6EN
QDP4rnUUkaM9o2W0wdy7fxPdkGydVg+3wkybdR2Ayol62Igbh1LfUQMWcwyETmHItg+RHmd3BFOo
6qg+FWl8nO9CTaR3cmDgCdCXanHytLE/FbzCn5tRXIMqmq44uOfPri6+U2BpzrIVzGnSpgjqo2ym
bdgvK9fu99V8ZOmzTPQnw97K0RDs+tpIq3rju3p6CGboHFhMNBII1UGzLxucp0+yp5uZV9YsmS/3
3vvKXkdP3WFZktXoerVR/43XgTWXGlPdohhJdvWBl1ixi6Oa5E2ikjKJVaYacTdPrRt/Z3tQUXsB
YxL4QG6f88q8VLkY95SOjWmlNZb9LxdYnwOx3y+wTm5UaKptqJTtNO1jjN0jvd31rm98HnW/Wnk8
skg78JtG0cX9lFeRtWGRQn68dKz7FHqwa6NWKVvU3pMrlcCVbFVeZt/jkNWtc88MF1kNuoerYZKr
UY3s4tj+euwRjRtJAxKfI/xFDme4dATY+7//ZvWPsacuDJVfq6FC9zUMQ/sQe8amKB1Di7TPtua9
CE8PhkXDk+QsN0OPFiJ8TW0Zw0tdpMhtE62o/crMPPeuTPV8E5M/wN8JqVeR5d6hdELroILV2XXJ
NJ29bqg2Bf7Rd/Dq+kVvjM1P6Rzp+2kW9c6teBZVybT2dYrFlGAMM/6Xd447r9D/vG6upTua6RjC
nRfzH945BGsTa/ix+hyl6fcsu5LG985DFFmXcAb4SHiO0NMY5QmC0/c+uRe3jn7SsO+6HVAi0rOQ
u9EELJnXy7iRJ5CT5QBSPrOAgXccqXKT8PmFGO9QkSqDMThJgPhtM2PD5Z461LO81Zis6xKRFlUH
1kThmOIxkKDzrSlH5j47bLWzjRaIwCJdr6+N/7PPmFs+CjMLVHpHFGEwQarq9El3BH5hapDd4YCc
3fmqaHYC2eGFg25lsc7T+Lcpcp4oA1QelGHT4/Dgwh9stUU7lGfw987nQE3yFewzcSR9YrPAFa9m
47ufrd5ullAgkFbReueuStCo1ecBhJnIHOdBdgWX418LUum3gWwkWGu8Ef9xEeTndlDnBBJHRFPx
YoKy/PsP3tY/BiBkxwzdBTlr2w7IRuNj1gC5z0RDAPizNWC0XdYhuTJsE9aR0tufStPrV2hjWLtg
bio9MHHVaDLA/jR5z2IYTOJ4LIR4yogTZfdogb7iTfTVMyL7U6uBHnFyU13KQVfHTMbjh89mHnXy
+6Dvn5q0Ly+iFPZZ+KG+bNGb/gp6HnaWMb5OdQGU0MeuJgv94qlSqhc5oVOyemG1Y3M/4Jh3DPwp
WSfeoHxpwoWckOuZuyrcYDx6ReZiTe/xnp5PjS/fU+6O1hMhh7EbDAWzNMkGdVKLLKHfc30Rfdqq
WlTfj/MG1tDPvmoudMsNmi6/98nJ78cqUVff5r33/T/P9/EzShtcEctGnbL6o03UHsA4eUsMnJXi
csj2ea3Yr32EVn5tv3UNfLykUyv0qzzrzS5xIYcGSSTegUzBCgWFOPqha0J2qDPrDvmQ/OoncFZd
t9zDEeuPHdxLag9FhAysp1b55rYvoD+UCI1zAxk+BtbNPO3WeZsgj5NnuLW5QJzCzZtHRwduo+f1
JxfSwnkyG+cRFJ2x7l0E9fCNcx5Hv+rORZV8koOQ+pxHQhPQ70N7lRPSDK5vUikeHFwGfY3SW5VP
yUIecNvkzdJ0o+k+Yal5EoNmbP+nqsxNYEYqxWD2PW2xi76TajHv4jHvx4mozqvNb2IyiUg1gFKW
ddOacWedmvejUwe7VrXA0im3m3XX58adKLSGEgkfYsx7w9wnR9XC1W97f5+XF26xcVXKdd6MvlfG
CXB+QHYN7Kr3bLSWub015YicY3YobayKwQfWwnBMkWkyYF9MhFIAttXoXm5yr0F+wQtJfWQOq7xG
mCQDshmVPM9p543atPBmYh2gLrrlQCla5aJP7bKPRn2N2tOz6bjjva1O9VLru3oL8QEM/JBp7aLv
HHAKTTHdyzlaCvpYgV0lW7K/GN197hTj+b2rFdEiStoItKpo7kT23dOoNNcJLk0kZMdXI1O/U6X0
71xFMx8GLbg0oz28itIywN4gYmX9OauPeeYE2ngZ0wIaAJRDJPKV4dHvpuEx8S8esm8P7txT+xFZ
A2qMWzmml6NxmkmMDr/p2/TCx9sKdAzIQ+Z3ueJspvm9pcWPOi8MPArGe1bBxaM7Yp2G84S+ls3R
jcP7bCyXsiU36lhqS9PXlS2caBKS/pwq8Ezitt5DM13uFtBnkRnssx12k/ZO9r1vtHm2bFIUYt57
W3ZS7DCPrjBmBbC+WtzO1djqOUiK8kFzESAvG9GfY9vRLl4Lygncavk1QaMtRVTzJU/TbJshXbkT
al48Y5Z2Lyd8DnXfhrPtDKSkxp8bW2eV7DbmeUgCChKQb9MLvISFnPE+VyOiOSqxeXrvkjP8IsNu
zmrAQJsqakx+5ZyaIB06RKPYLYOk4h7Tee7Q0vPAOSVW4+2zrDfWaE3gkpqTzbEHL/1qIAJUxtbw
DTMmIM196zx0k4/ET9pYOy9SRx7fjn2bknBfupb9jyWoAPuwP+6yLB33woN6yDuthXK2QH1Mbc4Q
GIKTaw4BAp+9twFO5y4CSsavOBEupR5CWtmIFqqgPqMyt6+Byltc6iBMY/Jgp6V+Knq+46noSxhT
sJqYTLbPxFpFN1l3giJfFo1WfobA1G7GwM0h9bTtG9xfK8nKzxP8gq1XT8VWNhP9UAweQLNhLHfT
aNYbeTCqm8ucoOqlV5RqX3rxuJb9QR3umkgTz8WkdoekN8VKnkar7IuakEn0sh7VgxZpz0RYJmxF
b3gjZ4IjhS3tl6bxHof5z7Jf8z13BXhc+kMMr/FwDObpeqOoOzdD3UrOKlRxNWuL2jFI67NhFQqK
qP3wNooGsYFyEeMtt+xjRzxbamsvhqaeXhu/Jk2uh+MXEfmw5Sv9mxFlOwotPkBP5UcOQTNakAEr
WYQHC+rmmz5Pq++xn94rQ2fcT36YHb1JcCWB6S/hanib1OvGO9nnKK23G/UmXyh877c+OeBFyaJC
gPL63m9o0BMrvuNNnPkPhhu9ibJSznID+dmDAWMjmRbr5fHjgNp7PX9hj0agnCjHzcBQ1hMftK0G
zHXyKb66eeHfU5v2UYH3nsfMSIBQu8qd7M9IgCwMqCRUdemz/D67CD24pwh6ilSjPxqDZl7VxhdX
zFXiWdNuLbvkJgXQgz3N0B4odpL3bolYXFULgOOA8AViE4NWacNnJEhs/BVLHmgMWl7Mc9H4npdh
+FyoerVyxjRFOivW0V7VIxQlsmqnellzVh2bJfIk6V+mUSwFbML14A6MzMO3Q8pkwMjTeoIrpJ0q
XZ2OvZuWWLfV0dM0UDz3QXB8D7EeaUzveyeCcOGhl0UB12fRA67sdhCOE+UmSrSFAIp9tHUkexGr
CToEPo1up5jNHQL+Ji6nJTJMctdem3D+npsM44eq4A6B5lM9l2Dq1ligBVvHt8rnzED9k5eAjWcO
Tb00cUZ1cjRC52Zo2/YuQI17KZtO25UHItDo1kQx0j3CjQTVNE9OJ0s964X/LdGfvHhSv4A0/ycC
5/k21KVH4kzYT0ml16vcsYJ7GIj5JuoH9Two5UDqf1QPycglSawCtZgEIW5L1SGZiR6SGf/2ljY2
sCk1AVtt1FhPd980Leh/cFcoVZL8iAj7FjF2Ep/KcAzWVQEC+YeT6ekqUJ3hLhTZeKdGlnvqS30X
zy3ZLzeFaX3Kysw4FN443s2tsin42vwgewZxnCwUzZiQvFXTZ9s3gV/7SnWQo66WIU2JgwDwe0b1
bujRAXSnjWw2TRRte3J162nM0mckuCidt0p8cvM6uOq69oNnYfcSBmm+K2D4rC1UOF/83NXI6BUq
UjOMul2AkkOTPzQZTxLhI9gzd9ulWR1hVcvnaffSmCW6zEOtbuUoPxx8BJIqAQLGKXvU70BCfTLR
Hrzavfnb5/LzTdfyGKMdNjq2lJba1Q/4q+VAoEuMzGIrvPjIU66cKq1fUJ9/gRzFbzXqlxTP3a8Y
nLgLeZCA7LIdAoGr+XwQrF0BVtysXqYguR1kOf3SqQrnq9+nyGLYUf3gz5+U6mi6vH8SOLv6Jav8
F0vxle9op//2SagV7yYFFvaMt7rV9W+F/iptNv+yHBQfUwM2/lGqJTDh0Y3/TulQ/CgCRYW3YUcB
7PekjY96lemfUj16m/yovqKZqH8KjBjwa109DSUhUT96KzkJrrd+IcXx7XZI0IyHyASiJJszBnOL
aJ7BReMUzqD0K1RRjJ08Y5oawDeKmGrePDqG0TXG2edOY+l+IOMTXvLcy3ZBgpsF0RxSI2IKT76b
5IsgYvGZhwNU13TAMyyxnuQMf3hBv657lOMBvi18dnORrVDjdZSOanIY3eCTU7sWUi0G63bV2nqV
ocw4RecEARYq0tyslSzaxXEUAV6i6SblsNIj197JptlY6cIoGv0YOOMjz99PltC9eBmzzgDkqfnk
Z7kHln7EHRxm6dGOu+wBGEp7/vvV04w5pfpHZoeSqeuqgvSOBRtJfEhfRTaPlLJ2etaAw7jVrVDx
UR73wMkhuN3sW9KD+PGxQSy4W3jprO1lNWHF6pdJuTJGVKZ+TbKqbFbmo6w3Dl6MO8Ao7rzsa5fP
cUOJCTfUcHKc2hDVa9VFl1VF7Hlbq6GyHvOie1U7XtxtajRXv3b0RyS594mid69T10+7SYAgDZC/
ey0NZD8m0mIXy8ScCCT67XAoKs3eqbml+vlsRQuZ13Ws8tzjDfNpNEzQ2RxeF1N+KKjTY1zGtHIG
bGRmWp1SgK8vzs/PdN06PjpuZlL1ZZYv0HbTeIQe5TmQe6ImOq4UJxpgzPBqXhT4W/g88i4DicI7
fD3NO1cQ5hoDknSyT248HJA2pq6pS9lEFls7maX1ovZTf/JxndzlRoqa3bz33ve/9v4+z47cn+dz
f+19OEscumILAJsyrXpfd4q3jYIwXLKgm+ZV3XSvpUGyES2GI+99OABNq67VjLU8TA50pl4uYe91
2/c+WziovY16uRH99A00OQqftSa4I311LwwSYZPoMRqrQ+cBOf58aWVB+6Z34gloWgDER1nTAYFK
dcqLUXb157//9vWPSU3DYJlAGc2CKk8KV47/Vh/KLFY8od4Eb6jkhPHBsne1kT1BMGu+W067FWOt
fVZ9RywD3TauJTYH+yqYrC2KBPkpx5BgkYNOXIDkih7kRsF0YWXFwE1lU6+by9//y9qfqTdiCaGR
PsenxdBNnfTbByRVDrnRLoWffcOYa7jr8FLbGlr5Rbqxyk3V27vGtMmK6No+K4Sz0CcnWhRlHtwL
J/qXfL4x531/f3oYtitsg9ytZTimY4oPqUBLU/0woCj2eRqHVeROOMp6aM0gemA3O5b58aJXvfpq
JgX52MHGMN0ekoWOlNKbndVHqI6g7DXoZtQxIJKlaf/mw0BYgEpTzz2ybI/KmF6tVO3fioofi465
0C4NVjOzHO4ZLGrX0c6Died5nhCEjE1Fp8gNY6QekOnojDQ9lmVh/i+YE5nWf//Lb1fChtyOkr+L
Tt/HJCgUrsx2Kzf7xlpKf8nH/KVF4M/uFAqHja0swhgcFxSbdeFF/ppztBGCdyJDvC7GVieODzHh
Qht2I0AqR/uX/55hfXgtcy3wY0Sq27JNfjDUY7lyv/24UUoA7ZLNphkW75rUQj1in+p+fvIKAJvU
CPZmbfuo/Mx9Iinz0200MfKExV2O6m5i4gw5j8jhOMh8dSMnyc7chRcFnSxCz9fsHwxU8qmuuW+Q
MUgU1eaIWYjti41j1ozOU6DhLgeUDO5kFyC4Yd9M0YSuMIPyJL2KSVjthOZObePhQS3KHomT23w5
Qem4Mf2qRU5nPkieSPHKYAHkxD/KE0HvGy8x1oRyUNRtvPaK3oSj4vvpvqnNfIEUd4v8mKZmaCWD
54jnjcWjYKlraP1WbUEWpYqnZWCE3ZOdWOOFv/uhTbvuSW7K4Q3eWfx4G+d1uGCVUJ/kGDYOepY1
J9jQPAzKplxmrMcxR9BK7VQIsDyr2A/w7fs1npsunTW37V74aAD1k19gndiSVxmTe6EVBTWC/2zk
YG6OxVHuyYH/1ScH1Agxa2orA7VmFxdlZVI2hmNlD9q8UYH0RFqbXpw5ugBVFJ+nJrvKMTnLh3ew
wbK3BYExz5jNoBBOzSiNAh6RU8hQqPei3cgxOStMp2qPdO64eD/of3261o17Qoifnx6lg7p0BgE6
JZ0mZI8x70xQSnyr3QQAsla4V4ixDpgQmr0+Km96T53DQPfi1A16dk0zNBdGJBZWlmeyzsV9heoa
EWlie7gkzZuI1AbmJHW5ls3W8BR9IWdXaPDemirVmEWrxcbKanrlDByqXnB6ZxOolgJvh773TWD5
wdIvwuSADILl7pwWfwOy6oQN4FE3KNdeozZITpGfHUh4+OSN2ERJF9w5fO+rKiqqdZjGwV08b/Iw
dsjwDXAF2x9+maNX0nfZY92Qwu9HXV3fmnXb3rvYTDmjnWE2yAyRVaSXyqLbymbg9u0li6YTyazk
7FOgRJOWN4HXmMbLMOjWuhX1tJXNnGTtwpzG+FoGtf+pIvzS3MR8SaaxgwH+x1FWd5dCNiKubiJy
Hnr9lbv0MIKFfPGsvNrmPWs8o1fz52mIH+QEX0cTwQ48624I3e4oilwB1O4WXwHPzidwCsVZZSYc
cBSb9Lt2NKeFHABEd09aqHnuPL9A0wf93zgD8x86+kFOECU64QoZps6xWoprceqZ3VPvskz3ULwj
VVBtZjLTl2GFHiWAsxhuH2sDY+eFuvnJrLWtHI6cmBK0xaIs7Str7QRiONhIpUOHQ4lVCZRjOYv8
4TO06l0y1pLX4hfxPqiLFKKz2xyH3P/Jd9GH7hvlleIeS73xUpUlFTsQq2+1Oa21sFGu6FqMD6NL
MFwAud3FmT486AhZ3rcmzwbqnPC27WKbNIG1lIPkZe5N07QO+HIG+zo0jE2savnrmNUb+T1YQ9st
g2aqL2lSashuC3H7apHLXmVZnr1pBncxrk/qfgiG8lFgECaPzLQYIblCwOKoAV8ppu+u3WEMPkN5
uV0E3RtDKrroqBqYv1zVpMyWVoW0hNLlExEzgrR1CXXQnB8It51R7uBUddv5NTSq/z9z/vsjOE9W
c5sRV7x/hOLr4l9eoJr9Z2TD+xMnM0Pl7W7ahuV+fH8K4TduarXDs2lOzjVOWuIXGLtai8dqhw7O
VjYzpFGKqCs+aXaGrDfF0mXfkm8d+5WX+0oX8xXZxRJoXNU8ZqX1L7VYYX8AVMyBF3VYy8YLGYCT
8XH5xjKnLgsA5U9m1aNciiCyWhnazjZRM5V7733u/+iT89z8irfsYlTSajnWfh+AXk/LrauGBDTo
CIClHbpDN5XkVBPXO3R6sTcwCGLhDrJwpQ2evRlbXjJqwYNHjjiD3dz2cDraoFqN9syQvHVtgwx9
XdmH0kWzVdQgo5WE0M7K9mEQpjyYaUZj9w0fT+0OApgBaTL8JmeR5kjXhoP7nWxW3pMNMOelAGK6
6WqnsvDCy0qU/cLiRW+JK+qgwT10boZFvvINr3ry08m85/47o3ULuGi0MfPKXbxZA5asTuwl2wD9
rGtP4ftke8NGtsa4da9yr2odFfE2rBg/DChW+oZ2mbd/75fnIDe3qXRAT4v345OWV7E6n7MbMJwP
fQM2saF5Wz9Uy3UY98ULOW8btESRHORfE7nuA8Vck2x12D13TUZKm7/KwqYCadruG3zZXnD9vBC1
LhwJ+r4nBg/1vkaggc5k7jQouF1HOfLe2faKf8ps8YZU8JcgmtJ/wil6M6vcZB00ePzIHSCxeJU+
zRNC3jPPoSi3M/LmmKX4Ii1k7CSjqITy9THtexc/4Hn3Nq6Nbb00Df6eW1sOyeN/my+QHFy4MBe3
U2sC1wqncs8iwXmiEn9vGKHxpRCkR5D4NS6GERQXv6x5qc0DbTBdiKqaZ1fN/L0dVt2m7HmI1dE/
cpzqfrCekkw5mI0623t4/dpgTXJJEhIsveYWX3Q3eoFz16HJqIsDdXJlJfu5gssIi+rXWf5227d2
vbULV3kN0BqSExL8zdZ6b1QH5PWjpywkszWfUPXNaumMk3OGsW1c66KjbDUPtB71dNTIlHvdq73j
lKblykqFexf1cI6QkP1UV3mNCF3hPwsWLoWvjS+dbRensTLRvRqz8QWaTbhpQiODEMFoWKCBq2BL
dpGjFZxo28xeUMcaLhXWGCyDmBWH07QdfQURqzacXpqojZcqVkpHeZDt+usWAb4npe6VOzvLH28f
DPlob7tBt5IHYfyZrBrPsfYI09XnKkJAZxonYDP1vJQLI+P5vYmH2c9mWXjVUfp3yVHZlKNhRT5G
HtvMdl5h6ZMUTwn/nUhZR4lrEmf6Rpt8nkhjHoBN/r65jSueWBuxpYKy2ceZ54nXcqgrJFRQCQS2
S0UjppjV6dY+yWc9Qa9QV3FoR8eCSPExnpyHW3/iWmQnAVo7zeDdE55/l/01Ec0yrZFhgDWW3KVN
0SyCGbyjjDgApYFjXq2p7C9Aixe5GiF43M3Sd419wO7IPuhVjMEXDo8Zq0HackR2vs+Rex4FLfjy
iFfOuKWcXzMiJeY5G9Ekfe+Se2VpnUN1Ug4StGTMWKVf/b52P8Il8HgWERIDB+yi8GvV+w925IXf
u77chiw0AMqlX1Oc6ckKAJpAv4H6axxt2tyfvuNSc7Uqp/+KQ9S3qcq1N30ycTLxUC4cqCUscAnw
Tt6snIxbtnKqEtYrcApdXnf0yVE58N6Ue7XR4FfmOOny/QRyTwk4n9y7Nc0m3CLQ+uPWquA8gd7D
NS8IpnzdeemwcJHDhxAc+2vFKs0LC2AV7rFGtsON2rNHGLh2RVA/KgHBuTNV3WfEAK+eD8xzoax8
dChu5LNw5pwFwwi+jIWhdgwmcFczNa0ZcSexjDTHU2qwwfGx8dLs516B36LrR8Q+MI51To+gX9od
/KB+1WZ7Qbkha9DdtX56LiNLOcouOdUKwnrtIVu7ep9rB5hpaiLYJVElVro++lc9bSZc06wRY8XE
PDeR2pFByLMnKBE6BGnD/2oMgJBqQvZFFxerGFmmf/IhnuUXNfPZDVG4lGeqfO3nmfLZStiwFH1r
KZU4kxrMRQjJYW6k/ZRMi4TY9zz0ZbipbYXAdaq1etviHrsEOUqCJ2p27KSnYd6LtDI9+UXV7HK8
NG97wa++D6O5X/drFbEFABnqQREqahhyj+Rzunhvy84Pcz40A+vXwb9O48SWtsy1IrzrkFVNHCN5
AYqlHxyzrVe6BV0drRPU3wJSD8Iw0zsnMTAQngcQvyuI61vnUPqB+6lK2mVimQPWOnBWsr4bN7IJ
Hm+PEaJ4AuQTwQWAnJegsk46J+ICsATIw9r7PFh6uEzzWYQOR5xNloTZCZVlAOG1GW/Lye/uNXca
l0GAFIGaUOYx5ryYP6fNmj409zBOXt675J5T9uYqnO05VfyntDh1TqbTOaQa4DoiKyiAChAvIcpG
pz5v5B5sUXxQHZQY5/itIo231ChDbhTh1/fvfdPcxyq2vpcDcl47xO1GTinzur730+rFJFHCIlh9
VQFjp5Wa/WDlurL0TLCAA9IRxKb1APDa2gROER4tO/XPrTOX+ZSmem7zDMkSZJy/t1+TJM5/ZDpo
3arSnWeFBynIjKQ5+32lH3I7jbdJ2ZYPLIWRY0nL5GuHy6w8SuuKqz/ybEuRz1nysN7+Pbeqm3+m
zEjpma6tqyTeXdyxVX4+f6bMyAIHnaMW3j8in3UtJsM/pmQwISj90Gu//prG0/pVtCiYRyZZnjhE
OBAzR62GHa4ILby2+rDHLguTytIzIHXllzCq6n3rrgy7CLdpkQcPQfaQxM01N3zzoCrCOOCOiCtQ
XiTLsGvBJpmqv2YpZ65ydUTXbUhUHi6cDkI04mOb6FkzCbqbEWk+0n7NlhCchL2BVxmsJUxStIM1
w6JsFYIbWuGvuoZ8Wma8Rt/BKRt3U/6MDaK7hS+BgrYxkQJUNU/bplX7rLgTTlY+9WPkEgTpjC5d
QopVjnb0SMoFsfY5pBQj7nBeB0es8Bo8WQUCuYusVPpNCoR41XtYojlBsvSElm+gJqqb3kuMzST+
aU0923ckedY2lYelQMd2Q21hYJVRsAgQ7d6bwmQHrbrauBNIrljkC+SXIeLi8qeEpxKxEqpqMd6L
RQpARg2nx36qTpGCN+kYiGzh1HzRnQ4DH2SZsgYQWWxGw9GxWOrBSMRNuVKR28MqBL0fpde/dHaV
7WovKNeZ72ULRZkhN75eIApbLIlHyGM10PRiLWzPdhEsUSgaDsC63aMGPniZ1fD8qM4GjzFE12Uy
6OQzcRmkPFZWe2QVV4ifgpiImv2ETwHKG8XCGkhbRFP7j1TaAJP01Q+MrR0QaHU8g+GO9tBiu7E8
5LrlnFLD/DRElnHwG9VexQLpZoIhIHbogWBxatWUrZ7i0jXrRclzewwQ+23htFSRVzwGZvEkRJMe
RAg8gIodWfgrSmfWK8/kfeDEOJtijxFk59ywopdKSbaa3fdbdH7qZU7l997ULV6E5iIJbPAlRYAT
IX6OUJujRdd1zbm1DhNAk/Ws27rBuvrcJs50DnLwQIoNEgEy4QmPFahz2Elt7MEU/8fcufamjW19
/KtU8x6Ot++WnjPSAUIghCRtMu20bxBNiG3wBXzBNp/++fmSDiZpO+e40uAZjdRJuvDe7L2u//Vf
V9vd+mPoL7L5oiDdu4H9xBTRYkIi/b0Z2AVz/6A0haA2HJAfuU/3HgkJ2YD1Mt8FTIZ0ImUW7yRQ
bUUMSlExrrcUvG8zQD+jQnfUgTCYqAz6eZiBv0mkub0ztY/Qdg5Mx5ntSIDDW9DLp3DFf/bp/5+r
ck7QpPD9KSCOh7LC2GxyCoBGaXkZ7SNILRYHU77M8XtHvmwM3Z7yKGW7C9mVsStFns+lwL9L6CW9
DVIAzxAcQGlSKAm0nqmHiw/GZx9al54NizLE2SM9t5e6rOx/psPa6QBUmKGSCgCcLWTFVAz1pIFG
SLIX+bvtepVve0y/pumOREn4fueJkNHGRTaRDQbZbEnzDLeEdWNPxAMlAzFW8TVvD9CVrAso2RVv
TKdDPKYgQwThJv77UAqsC+ngyONDqbWCTeYOLd1TLlRfYzZT6HxKCuknyxHt8lJVZKHYJTQ6D+ha
edXXS5rSCjc0Lj75ULxdwU+pzwAbjaKypOVCywpq1FHuJMKHu4Du5gH52MUo9Tym3Msmjaia+bNG
iFcbDH2BTLlPsyxB4fyUyiCnx0Hec1WfLKIEGGLSiBnw4Yp7W/ZUFcnooFqbgb6GvsbMzWelt3lM
kyS/TjPrMA1V83InGcQUZAUn+GL51aLnAJ5LXGMsnB38/AfYN9O98yd4NukmPjg3jA8TAFT27txP
ZY+ZAmvpKpHzw9Vmrzf/qXIdDC391AvdxUDerh/cdHePhbAu7G1GgqrnaZeRpHxyPYZ7rlWY7VR9
ow6rEsE6tdIB/YPrUbrTpQth76e+H8tDR5P2w8IW0XAtGXQ+lX+MdJ3eisyY2fSpMS6DulLOBFCo
Tp+txHUuNTf5LAcHiCm34YfQVK0r2RZXmdu7hyxt/XHDJRkI0/rqh1AtKkUqzXR6oSaB7X3p8QzC
nre+pIUmmlEyi0qIdpo+a4V6yxWkbS/yaOqBgTdabNJrWUoSkMQW8y6k7SzZpcnc85nnrdthOoQI
ejPYSKZLYkjcwcXnTqHsSq4Cl3G1cXF4/onrIFrJQs5pWT0G/cLRUCiCnlaSRc+Ic5WA/0mE3iNT
75JrcCFUIxmkDt4VQpuqvC1vojkQkktiEHvqFCK/IIcM2DoLzbGryV8ZuZDOc+YNw2BT9GYenAfr
IpBI5+zl60PGONYfv/Yp+KNSFwxMoLwkC6ssFZan/ahIKDYEVKCljCc34gBIG21ppZk8YhQjvCYL
ezcNDB3wzSH5qDkXJNOncMQrX0Izn4brgA5hpjNibLfZTW+/hd8XQpjYKLzB2mTKAmMZhsYWWlKw
xc59ZIoHdyeki8IJJ5BbSaMktmeCmRzYdvdGj/0R41/0aW4f4hEJTfMyM8maZYkHNYzPXFYGTZUc
5t6nRS8PxkYG1bRDlXm2A6B6sVssII+xXbjg9AIKdCq/9EEzBDYN11jFdfE1UCkSOrRRDje9Ir0o
7NwYh5rpEI2F+1G83u9ooSyssZ0qYyfUovdKlvjwIXjGRc6os/FCVdcYYAuPTLMzUmKHhH45ZTeK
VDsZLrY4Z9Z6SV+hE+++9lRVm6NztVGvxxxlYTJBdQezwMBYuwUJo8UDrXbWNFPd5xQfh1aqyj/M
iylkwtvJNk6AJJOruMRICqZYTl1/az5KCrOVITFRoj1Dx8LEmerkwwYqQSez0lzGbTrqNM7s/CKD
fw3lrAX31mFtTMIQoigGFPnYcVlMBC12d/ki6EFVd7Uori15u5k4u0wMtrpJtHkI1TkIzqG284YF
Y+vvFKPHNN8dlJuw1qjTYNH7WFa+Lqka9N67wZ+BChKC0RrCnzGZFHcogC4/e4ZM3b+PQ1WfqPv4
MExI/UqauIO1v5zcRC9ieEjin+hn8cqHZ5SACouHQWLcghKwtChHJzqVFhbX01g86ZHr4EPsAwYX
9qzxBpjTWEguNaAF/7Brwh9Ea3sWelAQUMgf5+r+fl9OYIwtCMf4Tn582eRXOgLTbGkWJXmhk/E9
tRyKnB0OmzzbrDI3vQWXLO6FBYg+AsI8XKA+R0UaeXcJbG4AHPZDIRd0yQlT0G0BnKCnMGI9jkX4
JTdTULkbQwFdud7fG9mDFZpfC7vYPtjUz3+CODmh1qhUhKnIVEAUhUY2Ll57Q3Xhxn7MRIYVgxVG
4gC7YxYafyTeGvsB0+pYzwH9Or1FOKVtiLIM2Nt7KJPvDM+6CoSuTauYYS8p816cAwYMpnLG8K8w
xbUHPaINbGCbRpLFc4Uxl2uybZfCtEtOFdp04HazrqLsINHoEF8yJ+WxAGv2WdmYoE2SaL72F9El
+dPNg7+PyBuhgJI0//Tjb055BbrBj1KJU0xJk0HUWicgl4OfwsaQb9Yr05fjC2uj2yBrFrSKx+Z7
xd1uZnou9AtatlZFjzFXaX7VK2Jt5ufRBQ1UsChnzlzJpegaSsstJN3iT8NL8jvF7E2Z9rjvJepH
2oSZh0mHyAhopDvYxd5+SA4BWpa1vbs5BIsvqZSi0xbEEAyU+WNB/9AsSmFU//FaRYUgauFaDEA7
AItkk0OqC/3kAkWZr8WmHQQrT9OkERDd7IY+YouB53vbmLp4Ire+uxmFNi191sG+VxPnebE7yMON
JGtjT7XsefWf0CIfCrmQPIjp8QXeeLFO0817NNViujXjz8yozq97ZErNxL+AzOuGwdI55BfkCemv
vFF5tzsVPiSXszWhwzKlxbWn3uWU2G42wWfXmKIJPMZ/MqMCKoTAUgba1qSHVlL+2OnpxWIRDpWN
KmZMiKdZINlLkAIz5ywFgxLQUr81MCWkeSYLe03Bi/Eog9gOygIBgcXhg+YHg0LV8UkMH7oWuoNu
IYsIrpOSrMn2rd0Q1KQ1CF0YCwlcex97hbcbkca/BfwY3sj5Q5Ic3AlBFoOaNJ12cD/YjrX13hsC
N5eHB+WPhZqBH42zVaqnM2sXMZgIZQ2j+YBS3+bWw7caHEDLXqyZ7QKYgaEBuhaJsbYLbnDkrJmp
h+6MolE4SOhCnghnkV8VZvGcu6lMZj4QV4ty4O1CDlZOuoMyw1OJS0lxXm+ZQLLYMckzgY0wRxWO
NTwVmu6I66UD9ptMoKqVCaf93hgwZGeW7yOo0NbeR12NBmS2lFEum6SYwN7QXyNmsVPEc3X/TFE8
ufVwIAZQk0zhossuVQbcf6R54GoRkSgNi6+mR9GJaGQ3zm2oySPweYN1UfJNwAxKT5OkD0I13F7b
i+1XKJRWEb3kExFqNzBTqx/UNM0nBkyvGVy5t7ILHjPX/McgjeaqDrV+Ytp32daK7iB1HcbC/8BE
jPDZsCfWXr8h0W18CsSB+aLk6meBJN/kmpDvC+FcFuZ2c5cRhkDOViQTVBIJ3szJGJTkmGDKmIum
u+TBoVXFDm9962KNFZ8RghRzOyUTczCt+M5mcttPUHbGa9OhC03RCOoMSwBYPNHBewZscuLUdKUb
nj/cOAUej08jmGml6E+8hVvT3HEY4zHvLCb+jszT2oYzRRf2yGHe5KXuHh793NUuvQ2s+WsN9vQv
xPnGACYva7pZl8kYXGns3zWDL2kwgbwPFWfP6fcYbKhhMOFmQcOWQuu2nRXmSNiFMTT9rLiW4i8b
L5goIEc/QC4QDqIwSOcQl2jjdSieK9YeOlEumcuiTLWcwgkMa5vPfrz3RioXwwhTB5Acn5X5rjbO
wYFcqqpLe6rthrMM3q/NJbNQgzhK79O1LIaH/YNPMWiaB/n6QgogcnIOwSo3wfXscYsumebCNMfy
CC8i92a/3hdzV9fuksM2qkEC/2ox28UV091jCPOZazvJyR9/fwh9/v2/8u98+5323/h97j5StQuf
kx/+1uUqvFn6q/j0l1qS+fTm7UbLZNn6w0WQuEnxPl1FxYdVnHrJj39arwMCv1JQxdz3EL4S8bd+
6YUJ8G1B71bVez0U29W/f1s++W4wcuMkch+T35oflRyBApJAzO43VsFvsqr1/EiGt2TZ6RPCVbWP
iyLh8wmrergmXhjYzY8pAal9XYMoTFKx4HzU0U5+bwN+vLaXfa7Py7d3bm3kj9693ppq/ZLUdfmK
3Dd0HT9eAqxSPgg8Xr6p900VJCiBar09EFn8I5vwGKZBUh5S7m9wfAiY8/X3jsCJhL+OgGL1tZKX
gHaG9uItqy/B6QcUlsRN+Rj/0OK/fwOssh7R6QIoar/CI5Mt+7bI4xMghOhzQjQiP6pkPNiZf+QE
fHcTNL6drptg9GVN1fEZmmvAItubYPV1qH6IwBo1cW6bICyt/mJO1Mp/oQo5CaZFRkcRzXE/UYWW
3Cd5KTRcuOogSPXROyOFaOgliWO362D22QOiFFWuF3l6EiStr6kGWeVa9Z7T6g2Lb6zT6lXR18pu
EeCBb67ewFxQ94Lr9Oy+exO+pI6rxxBI9BZTQmkuAGrlWAsYWl8lilJpXalV5dltAi1JZU9JpzMg
m32NWja1oJPlm9x/k0mcFEHqw3F2N8ASCuX3TqtXuP/QjJmi7FpqffkGzgA9vfQs1V9+7Xac0f2H
1bGk2Oq2fLlPrCqbJEHf9AZMpU+qlBohea3qObszQLKxDHU77YIq9QUBAckKqd6FE0toWn0+Rlc0
EEH1U33gGZ0Fcq9lFrvbLhh816DZuQvfVnl8I4QkoQ/LXrbGJ/qnYoPveoZ8SSVbZKddwCjgFdKt
1xyF0tc83gUiJOwhdTCrMZlnpxcoMepdTaMq9y3FktUyEny598e7gGnU+Ymmv0QRtR92RjeiLFjW
8dv/7iGzCxI1Io0k8Zu7YClEkpJELrz5+fntArM0up4FTCSlDQwEfHDVc+IiWyYpFQJnYupab5xf
2IyN6+woGH2Y4+moLhmCj6+CqaEQ2Bp0Z738s1MI2IbOJpJDQNoI/g7xHUdBImBWDAVQ0bergh4+
J4Vg4ch2NQ5Sn1ZxggYNSceHwBLE0uVgCLMxG2d3CMBulNXkTrZR1foKWROVMsO3m368C7rVl7E9
KkrzTK+CLBHSdNyFMmQoVYF24hkYet+g+oLdbFZ/dr4ynkHncJGskSpz0wUjkarn5CZAktGn+IQi
MGvDc0YqQJa0kii/2x2Q+yQGiYiMJio+sYYG6VNg4QAhzs4MymXqv+vyWR5Vf0trouIyBXWsAli+
JkzcYzLI1XN+l0AIq2vWkCqSWSJ1MIf1Kk92AZ+A40EQUYYS5XN2jiHMMFbXq6CQGqVcgoNca4Ky
VHB8FixcJjSBJBlsRPVUh++cFAL5/a4Bo6pjFCucb5MiOd0FtY/tZTyyfHYFRYhKpK7LLyuKuJdQ
fDff8YlVJHdCJQm7C6Kues7uKgBbk7v6BGW8zC2XgWDU23CiEEBL9cmxAumUGgfx/K4CKeCOxgHP
iGkqlIsooVYPAlsKgYyyAVECibR6l87uLMgChsKOu6CSOaagIiyyptXzykPiSqjstl7mnM8rSJJL
q9V1/UqfURe6sF6KSifrL10EwPD0nzTF1/PTi9Acdj4FrJL6scJK374LVp9Isky7n2t1lTEl3dEG
gpRxyfpGpap6To2j1VfIMZJaatIK6M2zuxFKZ8wFq4TpGi/h7ZiB0acYSU0py3Avu3Ruu8B8ka56
gSoLYSE08W9bBwPkFW4EY8saT+IMtaMuOMCd4sfSaWb4BxjNE+NoUGQir2TqeqMwzs84qmj1jstX
FQoLkBCB3Gi+5baLQFETRwl10VT3zylYULGOXZdPCQ1EDQFDk0s/sY3U3A0Jw1n2WtVP9YHntAs4
810DR+qtJrMQqBk0muBkFwyjbyqmWRYc6k04O6uAaRRdz4LCVZBIFsovtvFkF8xylyi8g8ird+Hs
FALnVO2sEKg6c9upLDRJAszMccxQK4SygNMEFfUHntGNKM9CfUA7VBrJqipkznGM6+/6dBeovaN9
8CCaDN45rV+DIrmjXlQIj0mdS+WBr56Tu2BQfkIdmOoLTO/soFjQaDQguf/9FOAbmOTl2IYmJjhx
EcAeKKoCcvVsIyfKQ+U4x24eEt4yCXa24O0qU4VQNqi1yfoZakTIIDuun+QyzfLlEMzTSwBYi+2F
xLEB6JzfJdBp/u2+fLpyiRLoUaiftkEgoUgZnlDJ+u9hiX9Da37rZoFkzHuqml3cVXzUMfPTX3hp
B3kt4KiXpWxjaP1i2ftSi/6rF+b3FtKpKqYf/fCluF59TvPXmwW+/ujWZ72s6uV/TtxVtIwenaL6
QdG8Ztlo9O/f/uMtvy795XELBk4bJ/OvN3nVsvPt+v9EcLw5kVtWqDvLjdxDGLQFV20T3QVvlkG8
jF9esWrJqWD4XSUPl577HEaB23rrus+hs2wowqPlU3j81jVuvrtkGnwfExdukpbwCpbeVfho5S2z
ZbQ6llxDvjtLbjrL3oXP74YwV/tf29teg4q7fgqESJH71Po+G7B2V8m0AEZ2+5UbJHBXyRN23HWP
d1wwMgAb21Xw9GnptA5g08nXWa4HOx6seS9vWDcJVnjgzqKZybA80SI1urSz5DBrH4saqNhV7Oy1
bqqxf50FIyB93BStTa4BdV1FX4epG7/a5hqn1VX2HKLhlvZoAFDd5TIbehk8HW9HgyrqLjqOl49O
Gq+SpHWmG9xKZ/nuo+Pay3Y7ZY2G6C4aW0DfdOtky3V1vbvsOHb5d7tt6aameP0rpIdpdCq6zM52
Fh0yTqKtQ5r6YlfJN6uv0fLEewJ7WBatuoveL9t2i7xDWQHpLjh7N1n629hx22a9qTn+CvlXqyhe
tTQVkLeycPErhM9XufvYMmMNnu5XCP8cRpuX1yzNWAPi7yw6jBLn3XAZhVjK9uUk3SRePvHNxvu/
5cXfVB8wWm5O737dkNL1/W8dt73jdQ6+s9iNh0fSjmoaRFRn0dGKYY0vG1t9lXXZpKvgu1UQxIW3
X56ECXKdkO8q/oMTPq3eTeNXtq0GDXYVfx+m3zmITSr913zA64PYZGe7in9g91dxvGq5FE3Or7vs
vB1VNpX3rnL/SJbO8UFsknNdxX5cRT6WrSUZHNkvMJgfXSKbk+PNGLsyu9z1pT8tsTsBNGGtq9kU
MDoLX8XJuzdfvu686CzfjR/DIHbb717n2jrLLkLoVuyXHS4VVgOI+7HktzJN3/o9XuefXlhQ3vpr
7eRa+RuP3moZ/f7/AAAA//8=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51AA563C-6F2B-4883-B291-BC1810168BB7}">
          <cx:tx>
            <cx:txData>
              <cx:f>_xlchart.v5.12</cx:f>
              <cx:v>Sales</cx:v>
            </cx:txData>
          </cx:tx>
          <cx:dataId val="0"/>
          <cx:layoutPr>
            <cx:geography cultureLanguage="en-US" cultureRegion="PK" attribution="Powered by Bing">
              <cx:geoCache provider="{E9337A44-BEBE-4D9F-B70C-5C5E7DAFC167}">
                <cx:binary>1HzZcuO4su2vVNTzpZsgwWnH7hOxAQ6SrMFT2VV+Yahkm/M88+vvkocqmy3v9on2vRFSd7gkUSAS
WMjMlZkg/r3r/7WL77fllz6J0+pfu/7Pr35d5//6449q598n2+okCXZlVmUP9ckuS/7IHh6C3f0f
d+W2C1LvD0kk9I+dvy3r+/7r//wbd/Pus2W229ZBlp439+VwcV81cV39l2sHL33Z3iVBagZVXQa7
mvz59T9ltE2rbfX1y31aB/VwNeT3f35986uvX/6Y3usv/X6JIVrd3KGtTE90w9BFmSjG40v/+iXO
Uu/5smBIJ1Q2iKIouvj4Ul76Xm8TtP+IRI/ybO/uyvuqwpAe/33d8o38uHDx9csua9J6P28epvDP
r9/SoL6/+3JZb+t7DD6oMv70A57tB/Ht8nHUf7yd+f/59+QLzMPkm1fgTCft7y79FZt4+3ObbF+m
5xOgkU40VaWSKhpPUy+/hUZXT3QqyrIkSk/QGS99P0Pz9wK9g8xLwykwy6MEZn3ffZltk7zyg/L+
ZYr+OTxUPlF1RSWGrByERyMniqapkvECn/TS9xM8HxbrMEiT5hOo1rOjhOo/ZTBm6WfqED2RDFmS
dEKfdER7q0OEkBPomGKoivqIInkL0gcEOgzPr4YTYP5ze5TArIKqypoyeJmdf64+sn4iqxq8CiVP
6gP1mDoeTZNVWYF/2r/Ul76f1OcjEh2G5nfLCTarzVFiw7M4K7d32cv8fAo24ASKIlLpCRtoxWts
iKicKFTTgc5Lp0+gfESUw6D8bjkBhR8nKJdZU/tf+LbM4uBTDZp8YoiyQSXyrDZTUiCCz1FRh2E7
qDYfl+swTtP2E7Qu+XGq0DYOHrIyDT7T9WgnkkJV1SDP9G2qRMQ4UYkmaYQ+QzXRpQ/JdBgl/qrt
BCH+n6NE6Oo+TRE+3H8igZMV8GdQZ1F/Dm0mHgj8WqYyMHyHwH1IpMP4vGo6gedqfZTw7H3q/v88
/0yKgABIEnVNfw5NDQQ4r92QDgVSVAle6tlNHaAIHxDqMERvRjQBaXV5lCDNY/iiLKhe7Mw/JwpU
PCESJRRU4cnbTLIHQIhQfc/hXiB86fuJL3xEosPw/G45wWZ+nEEqz2DfdnWwa+qXKfoEePYhqEIU
+SVEnbggDQom6wiOpElW54PSHIbmTeMJOvzqODUn6z6RGVDpRNSoqmiUHswcGPLJPqWgEvH5+sSu
zf9GmsOwPLWa4DE/TjZg3sfbbvuZ2RzZOBHhalRJ/m2pXvsaTTmhqq5SmTyHoxON+YhEh3H53XKC
jWkdpa68pKu/ZA9fENU1yc9PZdU64h+EnkSmb8mApp2IBNk2VX4GCNefkuRPruZ/K9Y7YD3n4t8O
bgrccQZBFz6S6V/mVbxN717m7lN8kCrpkvGSxjEmFGGfJiVg4Psk3ONLfun7CbePSnUYr7etJzhd
zI9SwWyke4K7T/RHkn6iGIpCJHlKsFH80TWZSrr8y1G91qkPSHIYll8NJ4jYx0ne5uldsP3ULI9x
grSBoaF28Px6a+wQmoK1QWmM59rDxNh9QKDDwPxqOAFmfpxhqXOfld6nuh/pRKVgzLr2XHOb1BN0
+YRSKmvIwB3UmA8IdBiYXw0nwDjHSeDmd1v/ExPWlJ7A7YsaYtEnfZk4GUIoUgWGrCFX8Na9/K0g
h+F4bjYBY24epUO5uu8/dUsBAVWWdYoc9JMOkLfGyzBOZFStDe1FhwDWa6/yt+IchuS52QSSq+9H
CcnpZ2/z0OHJKSZc0w5jgmqcLsKjvIQ/sGuvMfl7eQ6D8tJugsrpcSbQTjElzS4aXubmn7NjWTtR
JE2WEFu+VRJdgYcHWJSqTxZt4uE/Iso7kPwaxBSUH0epKsusCapPpl/iiaHDeOkKgpHXWQCDoLpG
dOwneCZmE1Q+JMthWF41neCyPE4Xv9oG6SdWa6iCasx+q8YrC/UaGtU4kYhKKDJrBxXmb8U5DMtz
swkkq+NMzay25fC50T12cRh7A6ZMIkdNPdFEgq03xjMak6j+I5K8B8jLGKaYHCf52u/j+pGV0ef5
FKSXMe8S3e8MfHxNjBhSmSiaidi69ozNJL38EYkOY/O75QSb9XG6ltW2qrY7v6nu67r6VIBQ90eQ
qD2nVSYEGSkxVVSws1OfsLAPy3MYnknzCUar43Qz66zERhtzG2X19hMh0hDHqzL20cgHEzAgBwhy
9jsLnwNO2L/XfPmjUh0G6m3rCU7r47Vzq/s+2H1i2I/N69gIJWMHzdPmTXFi6YionhBRl7HFAyr2
Bh9Y3b+X5h10XrWdYrM6Sgq9t9uL+7K6H15m6Z9HNvutAZh4Q5GfswCT3TUaMjLY2YFnJ54VbEKl
PybT+wi9jGeK0OIoEVoFOz/wtukn4oMHP+CBDJTSngD4awAK94QU9D4RvX9NWMJHJDqMzu+WE2xW
86PE5sla/z/Y6olNtjJylgaZqg521SA01VX12exNoPm4QIcBmrafwLTmRwnTKtjvIPxclrDfIWgQ
PCD1nO2fEDmDnhADtTPQhBfFfSpqfkiWw+C8ajrBZXWcNZpVltafWjyj2AmAHU/EQBXmUPxDROwb
pCh3qvs9BK9ZwQdEeQeUlzFMIbk6SlVZ3/8st1X0mXwaVX7sdJbxQNQTJhOThpoAEm77gsDhxww/
ItFhaH63nGCzPs4czvq+3X5m8R8bn2RFpTBjh4NRQlSUzuCIsEHgEbq/MOm/k+c9XJ7aTVG5PkqN
2fjBJ8Y14M4Uj9zCtzxXayZxjY59myKeO9TfiT7/TprDiDy1muCxmR0nHlGMAvOnPo0LNqbLSAo8
77gQp74elRyEmqKogTI/vt76ls0HJHoHl18tp9icHic25b2XfWYkg0eiQIaxzfy5VIZczOvKAJHE
Ezy+Tog8MV2bvxXkHUCe203huDhKOM7wZE01xO32U59+ggnTDRU1gH0dbf+amDBs19RlXd/Xo5+0
BeHnayr2UakOI/S29QSns/8cJU5PT959eqITKTQZlQA8qv6Ew2RD0z7RKcki6IE6IcsflecwQm9b
TxC6NI8SoW/11n9Zxf88gbYnZigSgA8/b4ydIrN/dF1DLVpSJ/H/38lxGJGnVhMkvh1nAHN9XyYI
yT4PDGwwEzVFwn9TO4YNgaqkGiqyzI8v5aXTp0j/A5IchuNXwwki10eKSICNmJ/qYfZbZ1BhFveP
Ox/0MPqJCvei05eH2KfIfECid6D51XKKzXF6lpstjkZJvfpTSRkKaGBciqa/41ceSRn20r6c/zDh
Zh+T6TA+r9tOELo5UoTuq/rL9a9l90SUPsHFQEWoBIygR4+viYvRRTyhLmso4/wmca9J2s1HxXoH
p7fNp1AdZybgZshwZpf34gX+OUj77RyovkjqOyd0IW2G8IZQisD0CcWXvp880AcEegeel5FMgflx
lOzsJqh2WVoFnxl5ooYJt6/IOKLrZepfR554/Bl7O5E5Mw4/P/Mhkd4B5/dopvAcRxVt919PeHtt
4d788n97vJ2BrAy8EHY7vU0KIOGM2FTG4UO/2fVr0zY5ce59eQ7DM2n+Zgj/n46ze/+ou1/nAZrb
ems9HiT46rS7/371cbg43nDS9Dl2P2jtnuZufvfnV5wFoCPx/+uAwv1Nnls+2apfjx/9pc39tqr/
/Cro9EQzKAB9rBRg1zTSBh3cyP6SfoKDOvbPVKM4ioNX9pfS/eagP79ScqIp+1yqhqfhKUgH/fql
2h/Qg/MPtZP9lngYWBTxjL0v/HWC41kWD0hU/ZqP589f0iY5y4K0rtDaoOAt+dMP9yNU8NTD4yPC
eDJLltT9TmFc320v4BLwe/J/Gglca/R7YT641kgbJ1ZljQlhkGzcwY+Yaog89httXYV9YKlhXzI6
6EwZSHIe01Ay5Z46NE470xcDjwl1qi6aLnaSRg15VW7rKhHYGEk/VS0fTJqS81KV6KKNgm2h+b7d
dX7AM6rXp1nWeGacND0Lk8zjneqLy0oIrDETUl6kVTWv++91o0RLMRqdvJHb06HzFoEulWaUFC5L
tLRhcpItjTj1bX9ol+1gRLaYdSWLdXGFQ9UkU5DSiBdF+HOQ6oILtK941bssdauC53VzIZQuKw1a
MS1oVdNNFMKbwWA1Nr9xV2oG5vuuOSjabSb0vj0kxPTyMj4tBMrwk8LJvM4RPDdkTUuyFamssswW
eUjTO0VVfoRxwrVEzK1ozB/aG/AYW6FVfNpkoW4GNDJMyVcsI0w0ZxDCkKtCUTLXo5jiXvV5S5RZ
VxIrNjrZcpU2Y1mezMV26zfGfdT6rJC0ZRJHTpuSjejFklOoIx9pV1wrRWrmeTTDsZ/+yiV9vaZh
syybtuFB4J8lJY0tKaM/PerXGx9ZZaZFajHLPPFSuEx84tlBRVMuJzkr67RZ6D6xBik11obbi+dF
8xDWG0OSvJuu1zMz6aLIlDVp11BNW3Rqw+Wi9llvBOOaJo2TjNrFEOQSHxKqbor4PArRYUtCU43i
zqpGzTur4lqbJ7VwIcgp4UUW3amFErN2bEpuKEbBQ6HznEBLLrI285hPyDjzg1BmYeFWJtHk80oP
Mh6roWi2ebxzMyNehFruqGksMtJ1kllpQjULdOFbkLqWkZbyue/HDaBLBjsYvPS0VSF0WoxWdZ31
mTqX4uGilltiyllXzV2NVKak5kvSl5ZRuToT5KJhfaWYkjJ0p4PYeesU+1Wsxh0aqxbVyy7K8puM
BUMVmXrsNWYeZ9R2RSFirUdHntZxbY5+zketiU2dDpRlTTerheA6yrPLasxT0+29bi5VlS3EWsUl
uJKZagwSJ1Fa2IHPRIUmLJWFZuEnNLZDf1yryq3W0f6qaT1muGXGRk8a5qEQM70RRHOQBKfyusJK
smKDCLXlfZrrrEmKkkuatiRZZCtVrHAxiTuzExN/GYjVNhjVm6YaRC50IdeM5lYK2004yC7TgzBk
UZ1fCLqnLOPiXOtCfQ1WX7MizCKmtGJottp95AXhvEta0x1bySHYgGoKtfdTiH07qgbfMcZkJ0TR
2peFwUn7ciYBb0tqfFgaYWCyUipM1HmQRiyK8pYhqS5wmYSq1Q90NNVuyE6VRj0bUtGfZTRTWJvV
qt0FvKs1nY1F/T0citOw0f1ZXGWs0cddGuvUDBp15YW5a6Z9ntudV583SnMfiZ7BBammPA4GU1OE
nrtak7CaaixWNXpRrFBRXtI6c1mbNiUbZS9k9VKSqrVHRDP1hnVdtJ6ZRootJuMs0lzd9LMxsrQc
Bogqnm4RfZy1dbgSZMnnspr7Vtw2CwQ8lOUkE7iQiBpvuiXB6pj3aT8LvTxggqd2ZpgW536qDbzV
44Q1IesbRV7RGKY9MGSB1aFvtkS+EHPth+I2LvOS5LQTbmKpCeykiW4EKlGmBH7Lh25IeRJK555S
ezB/g/c9qlVm9HnFxDqFjVCzK180vvtdr1gpaXNzlFrd6cti6xXSug38zmqj7Fofcm1WtYpg+lE6
K7vgnmRZd24Yqc/pqF8lreDaVKj1yyzomBcknSNn3pk7Nhd9kIzMU8XMImXdLQzYcdKkhRn1IWXN
WDNDf/BI4C4yqfmW1wk9V4J7ve5rR006lndKYYVCrzghbb6PScKqUf1u5OEqE+MLoRcvarG4o3oD
dWyT2tY6fenGcHnB0NSLod8QsbJRLcgXXt57XBLy1tL1PuN+43ijGNmhJJu5uO5wytSmIdq31Cfj
SifVwMbcFxy5+JGKNDgNibCUI0Owo2zc9kWYOyPx7+Ux65eh9kBGT53HxjwVhsJEyWg+5MRKQ9Kc
a3Kc8WLcyG44XlAXNlSKXKvpGwmzEA6zckwNVlRB5gSdsgmNQWGKNvRMjOOOjaVeWZXCZI82vO+1
S68b5pIgihu1dpncK4kZxU1uCo2QM18ci2Wlj1uXpuEiyqNrFEq6tZErcy9PAqbkfX6R9MEsivTY
oRTWQHVFrgeesiqL9LyTfJUnldixxsgzlpZCbFVifp8bqbgsIwnWP5BcJqnNVi3VcjEoIdcTKVwV
rhoyV5caR2mamMWpx8ParWxVkQdOXCM7lcXu5ygrazEshGtZLa2GGj9bzeututAVRwul3FYSGrI0
S88ERV0QD/42MMa7qG1+hkNDnYqGFSvqdDiFUVqEngw/nvinqa5cDqHRm4Ir5iZt4CqakXTmUBdX
YgSKIyRqaynyaOUkUFjva4UppeNVkUeC1dTxWZ7AFwpDpdpSJrqmR6783JC4McCc1Xkfrsq6ZaEq
qPO+TCLTD/2B51FF+RjWidmTB6kvc0fP1ZVWizOv0VRzIDLzxzpnUQIHXcyMkQyzSPY6nuYq2Jcs
ak4Imsg8P/J5XOubVEhHTobvVeklZq1GLAy8aKVUvpmAP50OmnjmDXLApLGl67qNh7nWSlu3qDym
ao228lrRZ7QSiKNokcFFWt8RT+mXRdIFphInPlMwkvAqK4yck6y867UmszOSfVNpcVvncjuLKrgR
D0UbqzYWQ1bHl0FdyiasoU463cyF5MYPCmprbc7EIc5tv00p68UeNjvvBUsSxp9B5WechOm6zBQV
3r0mnAT0WqqJZEt5AP5mt0Z5nZ+JruBkeqKyoPbh5HNCbb3WUxa2sdV47sjEbNz5XSgxCUyPxVlz
GkqRZ+ZaAgufp4sujwonH8SIJSP5ITR1BRJXwrBFXsf0OJbYIHncCAYORSm4S2DXSKGyTMh51rTi
Ju4LnBYh6wwuopm3StBxNZVgacWEeQI4SDaG17pciJswWfmCcRlEtTCXg7o1VTJYtOhiNlanSaiP
i3oIWnMcWzPpFZ8Zw/UIQ98rGYhS1tl6rNstIR5PhVCyyywUbD0DC9T6Yl6XhTSv3RX2FOTriIq3
fpBniwEsnylJZ/CQqsFw6vpK4fSCuIi09BJPRWV2n+pBzOSyzhba4GYLQxJz0crztLL6xL9LBJIt
1LjMeN+4VwH1rwK3b9nQlq0Ze5GXMJ2WmVVnvs90N2gW6v6Pkqn1whbE8vnz45fg2GQelRdyZyQx
K6meL4oIxhRtQ8vTMF4hC+SRK7SPLb3rPfZ4GQeri7bSiBslStKYFQ1Fu/0fOJTi6d273/WtpHEj
CjT2+OO4jEueJ2rOcfgBZHj88i9vH++m9k3MQYVa/vvmUwFqkHfT1+ORvbry6u1vKT1VHlmhl7H5
+26CIAnM8zLpWZjfv/79m3eHSDwfIVfeqRxr/3YoVGL9bl/nuipaUd5gScuCYT6JhMNDVeZqkc4r
GgFnBTFUnckz5RH6UvZi9ngh2yP++K6Ki8T0XLiv3xfKEuZF26+qmLoJJ3Vdc5WMWEK+EYWAVeqz
xeMfN0xPM5B3h8QAeW/aXv15/M6Qe9/00khiSRqOTt3EMynW00UjFOkiivua1X5Qg5NL8cjFtPDt
OIm/SXsQ/QQrskaqbGEkfbIQFSV5ejf5jlJ9JoZt4wwaeMqpVCipQ410QYcYjE/JB163Hhb4Xlck
JSrQT4lo108lBX1kvA2ChkmZ1/LHfn7/GfY9Zh157vbxQqYadqyNiuOSJF0IWZsuvLEVbLeLloEu
p4vf37dtb9hDJi390E0WjZYjwk7Q52Mjw1cvfJJmtqFQI8IaKdwIuoHbyVpjylJbzh4Fzvdz/fhu
8lEahsYe6SmRxqViBPliL0Fc1YEjFFW5iKSwXDy+06GiTx/9vJWY7oeBqVZDsSjh3BYlzYvF48en
77DcTLdhTjQ/G+xxgRQDOwtLLLJ6IVD7RjSYE3cgVf5FaXV2tEyZtrrpFynz5oNdmJWpOO1gVdqs
a3io2Gfj4qazndqKmcr6wcpjNoRLw7XIOHcvnTZaJMtY5457WVrKecwae6myljdmy+uBOeOiMlVW
Wj/2nS1hjIuMnUWleRPqfNnzaH6TauaNLtjqZtjhi8ZEhzFzLxWkNbI7klhCdAmD4iTLG/eyjpEu
CGDCua/zcRHMwXrPIRtx4PLPHdwba/uhMlNWmGQx8s6sWduZhW9mpZkbl8kYcR9zMcgco+u+B8WK
phtMy5g41XiWKTtMzxCJ1jjODeV7DN582w+b1OisMahnvrQoKqt2rWywRcGuGt4mljFsivFM1eau
Z/XjXJRUkJo1+nZXce1ZMZh5d9bZgIS4VifzIlzG0awtWfuQ6hw5Ci02ic9FYurdDeSIlo3uQAza
sHJgccw6W4UTmIcdhjWWrJJ5YzDds/AGHw1q5+N8HHjvIyPA6sSiGz91xO7UGHiSMYAACqAaKx0B
8k5W4GBtZH0kdUZuW9fCt0rO8850PbOMLru6YIXMabUIYltL1yD7+876NYlNoJB9H6kN+xE1HL1n
lSWoZjBXPXNABic2xc0IP7ZqPMsI5lgWzGt4OlhqAftUM6+y9Et9U8x1fRO7Z/BQFv6hN5klObB3
0nkUM6Uw3dgcaye6HgYeXMsbmYk5d3keMnqRriTC25W/EDDSBdVZd4WIkhS803+KO7GZKZhr3fF/
imdxzTBh7X3h8/QWs5MM1+4FrCIzpHXsbxtrtP2r1gwiPvycVVeibfWwrMtsHpSrWrCM5D7PTEmY
J1y+iHj8M01WYafaSXRNSrv0ehYVK/GiYYYZmCIzHtwdyKECvEa+zle+dFqv029xvhTmDxSKU3Q/
2nkfn9fSTLOzZK7AYuQu13iPFd36vVm4tZXIsglKo8QL+aF/kCE5y5bhFkugUQRb1OaUjGZoNZft
OrnLA15ek3Cu104i83ywgFN4rebnRgV88iuSOF5xXqU/0LwumSft54NuKoN5pQnUCWLqxOr7WyE2
82GD9QjIGn4zLsSdg4vNd+RGbkk4a3mLYD3mUWVhIcXjLH0wYrPnY3VBcp6kG/QdDliQZvwA+PM0
gBLil0gZ0nyFxeX5pq/tu1SArH6Zjiv/GoPDLaEQPoDVqot6sAq6X9GRzAfBxsIfx1VKW6Y2DDdN
S7vqTqlgwxgM0oPQInZvtljJVTmXiGkIS99bYVHGminnXKE2vmyGEsKc6tUifpylNFpE+rcivzLy
XSPfIdo2Eqso51k5FxumIY9V2rhjEC6F8mflwvmUTNEv5dJOpGULLt/GFUuJQ7phRpqt7J61Mhjf
OE+K82goOExFkf4QxZrH2ZmUr/TLkSyKmjABgHRxxqDeJB1YGM5bhN4+cXALHJV3kzIju64qyyvB
u0yoHlJ/CiuhkpGtM8DeyLzldKcTNthROW/GM+NW3wBgqZxhWlu+Dbi+qdk68C8UZ9hBgVXCYJ2g
JbAKXTmrkWSdJcamo9ZWPpednA0xhyWPlmMC44l3QENz2kVr7U03TOwPrCT04ZBFs4NZ7REDDRYa
jYv0QcEHC6Is02uklQZbAgdjFCP1jG3uc+lSuC+Rl7uFplQBG3ainVs5q8oZjUDB14NNL9WNtvIf
LVPQODLyA4klL7AGIUm/GL7XzF9jDpBmQ9LCGen3hpiqZ7mbwe4k5l3BcAZLAJeyFrOlNd8gAsWP
FY23Vo21q/f2YMcDOofxgSXtoWqNGenwiu6MLIizdxzUM1sr4PneaKbXsJWNiVi+YUjqhT6clmtp
jh4s1Y0ewZFi0QvfaO2kD8JtBt8u2O0CYGEdSRuVmNSzkrmhgY2yJLz9QS8FPBfqWuIOU9eYkGIg
JhQJ2ri/fXiDxAmsrhLMRxeKz3EVlvqxezlxBI1nSy3nW+3WwuwL37TzmnXfdWbcaufwfsBRczBB
/rbb4Y3TmVBqOJEoYFFs1yyFG4ZfFwH03hFSE8aBLIRvrQ+ksDbk9CyXsCI3oWbCl43nIxDF0oKs
KQt4skQcj+VQMh1wyJguMMlovh8yF3dbrDx4C427rF4US7gvfQOUjHMo/QhHXNkjj5baeYL7wR04
N9otoq5ljhv7nYmfwybIjrgRVsI3sgBI+P8mvO75DpOgXvYcuGCalBVmHG8xfgwLix8etF3s9VQ5
zS0/xiDJObyLoppKdh1fS5eAMVvCO7uX2qq2sKJlmCjHCGGxMFfaCs5POYeWJUvcNtz66akE/Ljk
WcIwQ4+jA0+ms3yA0J2BNYPFghAULWEpkVa1YUSr7z/QGBQlwZI2klNYSm+ejrNgCeBhe+JrWEGy
gOahPLLEyGADvsO3K6sfGIV8i9F4AYMLxcwqrLYqwUZX2u2PsloG8Ke3+IME58BhT70rLPtkPniW
dt4IWNC5BVxSJlPb36bKaQU3Oa8tasJIYrGixAMBNAcznJSmfA7zj1b9fpGqvY1lFj9ALPh+dIHI
e5w15Sx3z6od1NrVHKCSjnN47CECa7DQtbFqLSGYg0QJS7Qc1FmvX+5XKbVi4khY6EtZdNxijhxx
D65A7e4sfkDqXQfZ8y60CDM6jP0l0gU+8qzNN7jNGja1uC2FgilKd4YpyJbBWTjwqnOalifzlkWe
lZ66zXyfwseqrw2TSkCS5SFPtJINzUq40JD7m/WYYoUscqNaItfRIjXiVxV+VzY2bdXT2A9mo4yI
fV5rNmpYhcjz6qwsea1e5agWxJJuhYQrq61+iZic5QqDaej3Rk4izOBdv/a0b2dD8T1NnJjR4LYD
8CKCf+4JMouEjAcKj+p6rrnjcj/5JH1kaHbQXd7ECRKJNlhTbsGr6u2pdCmRpZpsYKJwVjbrdv2C
wAUF+5g/5yiA/IA37XCbLgg5DVtWwqn1heXambHKs2tlpRqLHCCi/kEc17XTdG30Fm33y0DPVnm5
TwXzb15F2Kiv/dIehjMQc7FzpGzlY7mCENNTaoqylcH4g7gCnwtvpWSWnJz6yb2O0P4anlX7FiKg
xAL2LBl66pmo9IDS7BfYsoAdAdXfYc3Cm4NmY+0ms94wu7OS2tWPduAuiL/CiOjEil18H5q5OHdt
AN00s5DaPbXhA9P01NfXNT6e96gviDzqWGuYqmw5jgMjV5cXwreytLHSsu+wV1gBvcgVpLB7uzFW
CdiQZwb5igamYUVO1vERVgBmZeAj8l3SHDVABBggKz0X7/TAkUVLEK+69hQCI+DA2nL8zKwQ7sC9
groxKWf6VRpypBnB0eExqmZG1nHJwA1i0BTw4A4OisurfphJnpksq11fPSQpan3nKOalCiazVhbS
FbktTCil5rg+jDHCjdOaRTqYMQwyXch0ZC6S6rHYnxVIQNcunWk/jZIg3vd/FJJqhVuvZRSRTGBc
xuFCqa8jBw09RKh2kFyM5SmmQp8nt3k277UFVcywtPyG+TVPeBCfjtEmOBcsUEtLweKagdeWFhZg
XcaInZYiCIm8qn7UUPfEgSMFaa0v1BkqFLHKG4GLLF/rrNpB5bLQghKHGkMxOeFKwkLoI6oK4HGG
maZzJLp6ZtwgvTT8X8q+q0lSXsv2FzGBkQBFTNwHTHpXvrpeiDLdwgnhEfz6WVB9KrtrvpkzN6KD
loPMIoW091prbwC/c98CGPTe/sI25exZEbbY645YTPDjxmTdZkeZBlzb5IYvjsMRWCO4zeZGT/xJ
vIDLrXYgVkCWxCsdeCFMF6H5E/f0PiR2GPtjHdpgwAags/Z21Lxu8DRf1eBlT6510X9U2jyFFB5l
4fXdh8ti71Jp65ishAb09cONL63uF93jAGKb7lLtOcO0qX1lHbVqj5YRjvejHDx6GotVZAUEK3/j
JepZUdM3W78J9C5s2E/bxir0o6O+Ua5TuXPRA7Io9btipVtw227a+Mz0V/Dn+FPsZF0WGw7j2Q4c
Gdr6KvPd+1vmN6v4tBgmJpw2j7+wEx4c55bRtfjJH8YLNjw2gZDbE32fAsg1K6yMmx44AHZdoSVe
VxxSC2bIWvPHDw5M/rYjQbYvsA16xZPWrZjwovtoA59bdasutmQg7Xynp04Fun8At3NDbxvgwCRI
q7Vo8SS1utdULw7Wn+qlnzL81nCc4gDWvdZ4rPbpbXRjC8/6yC1fPEYvRMOSIbza9dI7fgScS29Z
x73yzS3Bo23Laj2Ae7wzJs/qAyxjxkt0YLdtZfiydTNMy36TpgN2RfzMpN8ma9c8RC3WF7XD+oOp
4Hi4En7r3NpUzoG2pxq8er0f+5uEXvhwP+XPpA9lPK7j+IeFLwAA10sqT5DKs2xoDA5G49fn/H2y
gu6m+DG8VDk8+QA7MFbJvfLgvh7GYIw8tmsO2JXNwu9br37D//E5P5sP7QW8S8P8THjAnu3+zPoT
VA4RCcjgK6wXaagdhRkkbVgBaIPO4BUrRjN4qe7Zg1cBkW38wgwbnx7Krb0ed7h3Q9V60cu0Ugd6
iLG6he2BG1gJ+6CAefDqro98M91nYTbAtYyLkOOO9NvGCbj9ArFCUFVh4uw2aQlbGe6eP8WvjeZe
dAfPVLklvnxhK2OFNRObeVg9cjdwj/YDMJbQBBKsHwmFh7EzMWuf2n4VGasCxDpwO9CmbKWnXgn3
ahOvDNgoUWBrXp0fkwxYfrbnMOjZWdvvR7EFa2Hf8H215g9mt6nSIFtnaUCBy52xmpIf2VHtqe5Z
G5GF1sYKxC3Tay8+xFjOAiP1tD09GwEAbqwKGYapgyxAbb5aXqJj+vj1c7EtwPUE0Y9qrVcAANYy
bOxduSaHbmsAZL7cRScaxAfnrAFR8JyzDOVeHz11l2w6LYxhhZoH8UvBvTtXKlD3SZiv7MHn07P9
g790D60e6PEuDaoHgju+wTdu/HQ66JAftH6lPGyrT8Yt5SiM2Umae+mGdXOHH7rxXawenvDTwiuS
FZisQdvUEsILGFtreRyqZU2UPsOafypbz9w6YfOcPmEV1X+AEONrA3fZ2iYp1u+9JJBdeFUfdtVL
mdzbSYCn2LityGUsPcPxJrJ1jV+wutx6AxtBr7dp4hewuoXQUbN07wdcJ2x/sBC0fnZihITGo1a+
BgZ4/l/SFnc8x9N8cMNiN4Vc+M229usMa+Y+Vl4OWAXfhW+FbcGb9ybbb/3uMDw7UBzApnWfxCFZ
C+r6XTKu6ydIEiQPSe73usfDUtuDu4JXBQYHzJoLHZA3Nl53Q9xgPJrM5+BhhEdsTy9C1W6LbmMq
r3bWg4GnNX2AuQkHfXzOzGAaQ5j6Zeiwy2TcAODXt8XsskM4Eib4EOlh/weYoR3H1StmgelhiXPE
GizNmL4UHh6INoxP8Wb4ANMHr6nwMgc0iccf8h6+pxO2T8zeQVHhJY+ds+LFhhylF/2YV2/+0IIJ
8qyVes5+JU/dWwYQBuh7YLxTgCcB22SjFzE/Grd6c8jGl+ZXXpae1YHBg6161PDnVD6ei19242GN
g5gAFsfBqAKw4OCbzOYAOMAEihKHlZdvwSpBDgT4AIIfWAhY5SHgKLUgfS7v4sxv1gN4i427hZF/
N1W7xhe3CWZGuorKV3lTx55TQnuzh9wJ2BA7xWcyeEaxyZ9c7FWD71KfOV70kRZGmG2F2x0ai1o+
bmPRBWqX/OgCDUCRNXsv8WNvrDszoJOf3mpQLcF9ZtWP8hGI6nub3sDS0taCXLo24OTE5M5ogAiX
YJWmDZaObMd6L9JSv98OJ+PJ/dFp3rpaw70/4JG0Vv1d+2T/iLGKggFfSU597EpUbXh6yTqI1ega
yoDuJ+4AvMBf4mTKn5TinpKDdatgTzw4jmf2x+zVhN/LwwlTRHrGKsEzGNUhOAIJNvmpfCvf5Ds7
0l0Nzx64xhnqAIgDrOouxwPdKb/3VAhT5WfKZnxkSC7sZO0xO5INBY6xpmdV3nDgC7t2pxu/okP7
ljyUT2U4W2Xn6L6wNrw988qLLM9QWWBHP6uG4GmZFwNsSXmyKswHN2m9n61npf604XtAA05oOqEW
EixuHiwALMCbZN2/td7k9Xh8cNUYHNtebdqNgvTAn+/jBisJv4F5e2SnqvLuy5U8Zc7zBBRtpZNg
KnoPWo27W3biL2CpYgc06g/9DhDb4yv4H3tebR/jJ5hQKX5lfKwjsdK5l5ytJGwA7mHZ75+cE5UB
YPGzhZU88xiwTy9dmfDj1+JIn9SHCdz3xbqVD9G2I57zlOzUPWbizyq99EUFPPuR8J1ze080/G3v
lZ88GJ5ziiBmaHztlO20U4cdGVMhuuRBOwXVuvc66fMXAYWid87iTW+Gpv487W3f3sE4A7qRmTft
EG2yYduye0dqh1bjFz7zP8uhN8CpLCWrAzF0batHGJS6w1Z8kJavt30G/ggc0NhpDsRdPWiQAWzQ
0saqZF9Cw7POZjorHqcCtOis6DJrwJPpNIz+tUfMY65VwntoHvT7Vi+E/3nWcoFlWEtSXGXMaAyV
ZYUF4e9zM7M2tnzYJToInlazq88Dn6tLW1QOsNVjl74yaIVCG36x08V/DP125nINKsEZXa8m60iu
8qy5Q8QyRH91HIKg3UQVWKPlwKv5M5YiBVFvhEvRdbLGCB29KNaNivfX4f3X17y2Ma5Vvy+xNC5j
RF4nG+w5q+u4pf1a/SzFItb9bz0ZiS0oY7BHXTtcq8WHLHU5wEAzypIFyyX++Pjlz4YSlMNpHvF8
NRyWJB5uUbI+hCIKKNgM5ibFuOpLBmSvEtu0rzaUOvEKjL6+Nq3qyAW4ryQFiDVZ90amwTAd7hqD
bboSfmBmka3WtzToIJuobeq3LfZ4O3ZvE669uVl7bIj5wpx2PRbQT7agdmuNQU9rPcVWPfgWqAum
MQhFCICgUSOZDw1v4essnQA6u+teGAag456s+t7Y6DXkBFnksI1FIY+Ns6d8SJVvN3TbjjW0d/p9
uWh8sl7hkuoBL1fHcijTu2GY9iKCnaZXYdGPQWpszJSFisDIrLJLKp45h8ECuGOAF4fXqWy1RsFm
TAXgubxesTqB45Kc40asiOFgEbP4ZXrVXbJzugqqolTbEVE/lIn2qtvTTUGzVcTfht4CJ1TAgcbK
w8zzVBfShzbFBVtKzdDu2qPTGUBCJ6A7kfOiIBP1lVtcIDHjvqxLCi8Jqki4AmBhsZ1Q9oNziPRK
AmRHDr12jPPTEDk/x1aZQVaaH1CQHHXuPPMM0lWzm9YqezeMHR/y92KohTcUE6yBuIFutfsVF+4b
6ORi3+lWv5b6FK/jJFmV2maqIEmkFH51a0Ke2xZPzpiCMzd2ERl2AsyeEOBbpuigEvO2qfvLOJpe
MtRQRRW7MQMzVBcQY7Ur0WZ+PdgwyrDuRzXUjMR86Ni6d+9tMqWedMywo9PasN09B/jZ0hfcprcG
Yj+D5WfDTN8IzK5cMeVNBg9N4g8l4A+Be2alxs8y7d4arkdgHQjMPmz2NcQtuGOj7Rxax6g9rabx
Pp5cL2oNgmZwdqyy7KBUNxUvyfuUgTaK6K1ox2dR1gBEWQdY1cqhLyp+GrwQXtxp+6GRgSKy2GSV
s1YCeBjt4FyRma+GhZmm2riNq/RDCp+Yjh5wMTyULrbZsaWlV/SN2vZZelDQAQUNVUGj1aUn9Lw8
JY3+YyrNLKhMVwt6C46lMB9VZ8htI6aXzJ6wpJgGNDJNHUAOoAXQBP6A0w8WivtGDsVlUqcrZpGf
mEmhYbSP0eC+tqN9jsBOTw6UGpOuHpTq932ehLVdQbHbCx4Y+nF0+J0TFzthWBC0MuAg1mDeqsda
ANnJWW9uU3CapdmaPk/Ig9W5yquo+Vq941W5v6pM9NtM4napqsduO+5NakSrocLF2ThiF+ujfUuT
3tMqNYUx3Rmxdpr0aAVlb3SC6HXP0vanMTAziOBF5KX9ABV5DQEmVLdjxY9TT1/tAjIGJWFQgxmb
BKtCrdZBX4zyIx1FOEZWd8506frZdILo+WxUGQyRemQrwqNfkTWkh6F7RtYqkI662tHctkPDAssd
j4YLFTor/Fz8qp3Ib9mA7dx1b+qogbVRwDLvf5FmuoPKOYGeAf5hFCXKT2W6t+3mKengZghzaD0o
/4DHMLAeuVtlYfmYG4KuWzqdSk17jPFs4u7S58Rm5crQAM0k+tblIzhLO/G7Ln0ZB+OpjyH7MuuW
r3UNrnMSUwQljBZwojH2o2bYWo19RLqNvZ2YDVwb/STiHCbrwC/yZ1+XH1ELwoeCiBQ7K570oCKJ
48cO9x0z8jvbaUKzzwG6UXO2DUG9RGOyY273IiewoFQD/qlh7dnUeQToTCWXOK9eaNk8VMVwwj0/
TbW5qWDZqi4Fe6rpT9wF+pWx+2ioLmKa1lpZXhJiAQQpsDHUzqR7kUh+EXVnSUU8btkIipDxBTmU
M0iCc0DzeuanyIHgmVCW+hrtoeSydY+SrPX1Pn/XpBtDVN3+IjZwriqvtpxkbxkWb7+14je3ntIt
JMFq70Tw/bF+55WUXpkRiBAhgXPau6ZLfrWJOV54l8JbptYqImwAFoFdEPIHuRJunwAnRG8UFc+K
d4PftMXZuliARLQSShbxkwrT9D9sAt6gin/k7ZsdT3jUdXPw5KgXviGmEAL9nSlutKg+cVU1J71o
bX/SYlDLcoSLE9WbaMhB27TiEa1v1LTKwDFnzmsG7Ugd9CLP/UEWGrbn4SGxpwZmKjtD7ml6EQRz
JQjQcoRw3Qy1vNxpynHWuiSggzPNGySg87IFGuJC06tKebEKkGCQ4BYeiYYnXbHRS4i7rWWU+YUy
G2ip6ZNe6zDd9QKztmuBiNTZvT6Z77KPQ9l0Oxb7igO1LSmspxwiE8fIoCQYbXqwUkDqLdzQGNBY
KEUK3VGU99uCSMMfGt+ydlp3cKwIvJMOvoFHDJoTlW+MjEZHDuyRCYg9HWt8ZzlgKr0BdiQEsNoe
yH7mnkQnoyDuO4ZvC8KkKNQIS8cA4l4Wt72dNquhBnpsN8ACXHOnRxMWxESpIIk0z66N1E8gEgub
rnw3MnuzxEf9Dt76KwTpXZZjnfC4/YxI+qr+v3sp8O8/53Oujf/5Vw05N2vZyF/t/zoKLxma47Ca
74P+ujI+/fe3m8O3/qr8t1iy/yFa7PZng7iY/6Hzr1CyvwLn/hXXOgdamQQxXP9zINm3+LtrONly
3u9gMtv+DwSFWchxSphpuA4SBHzGkiE7938QhuSoNhYhhncKIqPQ71Ay5Oa2KOImbMv8fG3q7zgy
A4nw8a5o5Eo1kOeOOabz/xVHZsxhYtcwsjl6DWmLsFJbJuSA8zta/w4jyw3YLsaQ0Z+pJQhk7rkZ
lPHE1kZvmw8DqcxATDVb00K3HnRXMz57zbqwPnvzPPvd+0/nLpdaBv/TuQZ7TbiMA1bFMBMdhYgO
3pfVPucTIJWl/kfXYHO0cq052EWrNrkNuT/0y1N9yEtWH5bSckiI0PYy27CKWU+8zMFS2oz72lyt
EFESInbNWZt2RZ5Mp/3IinY4czUBAcUa4MC4yOD6YSOoENVjMOBcakWxcQMH1p0J/NlQ1uwxiwwI
FnpEy4w6UDAnggJmmIw9QhON/VJaDlRleNSv9Wt3bHdnTUb6W5kl6WZEpNkhnWJQxvMhjpTjQ5BJ
/G8dS3U52EktD9+q5YZxaAiX1lxBo81jBdEuH/uVskAKpjBeV7yMQA/OpUkpQHAM7n9prGVjNY9M
r7RLm0v4xFo8x1dwIMqRU8E+LovBMxm3HkZAwVnaxff6XDNAE+Qkju+/+pK576u29BFhi6CsOFtb
bXsyeDudeKmROwMvkcYmHfFVrWp6F/NyOPJ5AxYiAjCr0/42y9JmBxFLDI8KGqQy6zdFkiS+DTlr
7s+PiscSgJaOTZtbezL57T8M/jw5p/3GqqXcDsoC/hFHZVlBLpaN++VAk27cl6ajPqvXtp6UD78n
gGudxrTfEGPIz7WVxHdRpFFEKtiGXxM7vlPNaEBw2KgghZ20rrLW2huG2e1KZ+g3rlElJ+jy7bBw
J3lrKtfyqZbFT1nuFN6gWL8vi0oPpKlyPx2a9HEp5V+lZkA82dJ2LSEw3NykeQwrD663bzgFhWjF
qW+o3tc3S9tQ9HTNBQN9ZIwQZk4x0J9miO8chdCeqYYnzJXu3pYNFB+9JtKPWA0I1IjFSxtBkxET
LTnS1owO3AJbFLUjSOkO+7AoIw4xCTILeSUD3iATA/NldGp5qpwBwResLlefg5ZGEBTypMWgh92q
fHc6BdYqf9GNtLkZ50PJKm331VQXpL6RzqTtrE6+LLV/aGqmrWFNYk8yYuynBsq7pfRZpS2evhYp
/UNrgFYyLXLEFKSN8WaXiCtwBE1AHmm271QlOdH5QMyJWzAO37VWqCPivKyTUMx3UyefHvsccC21
OvzQmAVD5eTnpUbskq51A65HNc+Cpa1smk2v5eJczfMknySkJRyMqAE5M2g9FUOEQRBAwABATlR9
HgquXE9W9bSOSDZeVK58uJDjOnd4ciMjCfx4rMU7bOCNSjv1RJv65BTVmuCNdNYbfthzNEF/58AY
OLS9gUCGmoDtduj0zCP9YDem/YGw4Tsy0eRJuJC16jRKD3KqxTHBeyI/h/bFdEiJkE9/7Iz/ELSM
tCzfNhukaTcJQxZQZtvYv3RsrX/GLDuGSLoYkMnPzE5y2LGzFN2clc9aacvPw7fq0vF/bWshmQbl
PF/r/3BKM0IMrLWKAJSd9Ieu4rcVRfiYSJL0AYqCSDRAliVi8PJlFpgS6FSkCcje8jZEFAZ1gqXH
nQcqBCD/bvwaI5ZTPsfMc2sZuFzx8+yvgcuQqqiP8DzAeLlQKDc9gu0Ss64PsITBqtlt+cqzfseV
xR8FgyyHuJFY8dotX8HtI3rotRGyWbWJdDc2gL9HTRNbkWZAedo7xSeEWdktHP+4O/LR6Z4hjY83
E16EFALj6Z6LvhKeqJv4LGgDn4g7YBRqUFSsHmMIhRswwbquDn3hjnciqy7O3N64Kg4REBltq4QW
TxNw/KW9Y6kDYzk115HI4hejPQ+jcp6jsdA2fVeTcGnmPdm2aZk8cIY48pZMWRANPHmxwAj+m6nn
zFPrTzsHGZqQYAaOFvJn4YXnDOkB/px6U2q5ja3byUdqZBZAEOxzKeLRX4gOwGUYQcvYZWTddpOL
DV+OL3rObF/j7R/tIx7FlTFAxJCIqhxXYx5lB80Vl6yYcMdshGkHtaVnB9XZqoHCEt2fxdSuLrVV
Y9DcDdwlO7gIfc8CvUnXZYyYQUpkqDpEh+qtoIesduEayIk/t3Z6duanlkb0UtlEf1qGmjH5PbQH
eHAdKp3c+ZCadUlLYTzZ0YgQzNKIgzpuESDuaURDIPLF7YYtHpXVkJIU/ixKek4yDrU2pBdL6e/e
7+M0laxUJnHG3+Ok2xg7s+6I7xZMP2jj9OeBlcY2tex6+639OjaLSv2wVG0KIZ8SEC98XWNpTzLE
TCB4Dxde6lQWZ3PI1WY59dr+7bSlKph+q2XwPxXiIKMpH+8zmae+hEH+bI8t9E6tO7zxsj1OGYes
PIXjlyRaBxg5gUSUsvrWSEQNp714MFKVns1YNx++atNsDSVJ9WD2Ij0bc23uW2om9qHryP/TedP8
CV9XuX4exycsta++6+fNfdfa1zejRe5ssxIhMqmRxEe35MSHpAXR/g6BbsS0IcFYisshmxtTnhNo
iNXvMUvHcvJ1XKyi6NPHhIOIRB7/sEE4f+e0INijLIu48EOQKBLh9c63h1TFiWbGtaV9JKl+1061
e+M6aXpsMkhjlqcVNvt7V1juDeyd5Fh9tbtob77a+wnBfbIyx5d5vHIS9sf4pd3iznsevSY1u43m
qWp0Q5Xu8CwbB31qEH6c2ASKlBG48tL/WVy6sLORzxm4DHcGA6yaa0SI05piPdAk7Noqz2YUlBX7
arZrhYRMMtatJFiqeuEiEAA5E5aanEdYEYc8Vgm5TwAJt+Aho5Hu86ptzoM5lH6bZOK9omClIlu9
CFi84XWETT8iumt61946lgXVjmFD53utl9a/2cgpHNY/F9P5d5rdVtOkuon3Dnz/ncpulODkLPdD
47lBNY8aFRi82SeUxjrvTO1+qWTZBsFb2j1gPwlQ8bUXzh5QIz9CQTWAX/5XtYx0fOF0iD572Wy9
Mj4GOnYLOlXmwSI53zSlbh7oXLLmtqW0tF17ZYkw0+u4pTQkw61RTMlhcADuOMRUq7aqmzMCOmGh
Lo2yYwpOH2/Oy2HpnrA9Alv/V4dbOJAwIpf270tcB7IMITz/+25lf7OTcH8duIl4/zMjyL0Nz/zv
zYrTPtF0FVsftGi53ySJcejmA3KbgPZWVv2vol1Co9kmzW7pbluiH6oCP0ie9BZ0TpSctCQjpwyS
g9SKm2ME79LylrYkReYQNhrEJ4i2PpnzYelYDorNUSNmErYd09qtnBInP+myx95niudKJcZ2aOkA
VhFVSewRool5SJaS7Ey6bN+T3nyYTMkujpPs66G0HixEZ1/mvkp3/+hr5hohw73Efh5KU6u2zVCm
+6WUDuPvUv5VuvZeS3xw0n1mNvX6f/8pXCAwf091aiKPD0hSm9qY79a3Jam1wbWOWRHhba1FYBuu
2E86vI1uqn6X5AR7EyxBBI6kTsHNz91qPnwbuJx8Pe9b9dtpS/Xz0ktxub5b0nNuWmKVaVpuB22U
d6cS0fHteJoGa0Q8sQXk3SnTCPS3rqDyRyx8sHQBf4IIykGKmclIxlOORQ46ws8LGHCMvboWNISe
p6xdwCq91tUHfSD1YSn90Yig8WgvePhtxDiPTUpgqp/nLvVYd9keOQU+25em5bTlEHUJnkTApauo
ySFQZi0iSsgA3Kfs5fGzTVIoxpHL53fdHZxDqYP9XHrtuIVqaSler1DCwPlsQxYEhnc0fUF7/7A/
ART7PhvwqjwXsDfFe1kB6BH97wczduIoT0e9/sjaYmoQhFGyVR2P2hE8yKXUINKzu5nWGAtXOy4d
ddEBCsZLxZGCJ6b9Os2ScTc49XYZ8tk2Mvl58uelHANXSJBtKWglyJaorFNwMJP2g5rFrSxrAzT3
gY+tg/+5dVFmUb0MUcmhWSv0Oz2eVFhILTpWpZ5uzaRAwJ0dW8cMxk9oDGl9ZyGQ1x+bmL/MV4wz
R5+vSCKe3bpWXK+JVloe2G3xjoyo60oN4zMybSAeU3OGnZHbCNqbR+S1PZzyFNxVu6xQ8+qjEQcG
2lIfKjAOFAHLq27uUaTTD06TQB2JtB95YHFI/IrBam6Ygti5UvEdqVh8Zw6QICXMbVZL29eIVsFe
NlR0W82wAJ3iYmWCngqaubq0JbkjVhWDfe5UBAQV/6oX8JMRCoeBS5vG0hTZAQA4LB3/dK0CUZtG
o7U7UsUhGSVUmhXyFZwcU8hTSRF8YVQcmQsUkI65/VvnfNYy9NpO5zPr+cy581v7UjUT9XnZZei3
05fP/Lpsw+S/sb0M8t+ML8p0Ag8J/jmmI97S/ffc5mxKKStb7S1rsvCP7aAGxWLIDgk35q2kFRHw
Ebdn6uS+/DFq7ls2klFYyPQyTb/HL23LmVMyqVP/vpSvrZ+X+PqMz8svYxJkWXGwtGVKNDcIH29u
euc21kl1+TQQZisB3vK1hbsiu5TpgXRQvmI9usnanN4xDXl7GiLJGoQMRfShDTazgsqsrTOEqM+D
SYSpsAwGqIrBkNzlTVMgvA4WDWjCLsD+IDdLlYuqC8zckFBooDeO/tW7AObX3gUwX3r1efC3c41M
Lx6kGMR2KtWvaDTFJdbj4vOg8f5jKjMDcpMJyY46FyRTata/hNEUl1w3p0Ax08JfgNTU3Sq1EMU2
m4dp3yCY1RzpuRr1bu80tAxpE/EXZMsC5x9bz9OEdCe8kutIdUDdzQ6h80amQsZb7YxlBrBWoiQs
1TIOBpr227oD9cZaCNtjLekRbCPZuSLMPTtzqaQcwbcg7LfXDpUxcqw0RDAyW4egdR68XKBrCyRp
mKvL4KLoIbLUNZgMSUSmfV9XAB4ymGopmDxds99bkP/PYy+LlWPQcQ3venyOOnm2O3e4zeL438x/
97tNC7RKJ0TH+5qQuw8eyDdsqhsiF9TgpN5UjTQoulcorfBsougRhtiNSvX+bpoPTkt+WX3M9ksN
cGuDbFACWuCvEX15bxdTdbu0mAnmC5KpRaulioQBFAmq6M1S66Kiv+uT6FeWV93e7DVEXsxA0YIH
jaMWymGAZneGn67tOSIbkIslh4pwASxTrLkB66IQlHug5bvF8hIMlnBW5mDFZ/NK/l1lI0PWGQfk
vGPSI/IV3S34+3IoM3HhoNdPSy3CrxDmlmOHn4B9WtvX8dJAHH0Pq3NHUmUFS0nYyr2H2uowzCjK
0k7GjOxYG7n3rVt+b7cGvV+PKShhJMIC44LXOj1oPXJqXUuaBinWv9nJ3e8mNl435MwvXrUhobMI
IMm/Vzu3MpsWOYDkWzMi2U0RRTXiRrpTImt1VEX8+8C/qjIrmq1dIx/YV9N1mCENdVyuMY+4tjPr
Ntdz58hkIjYlY7OGbxBHJ53s0CmEuoOxxbw6ScSrI9Q+60pInercRUq9zPxwxhGKVp2eTIB8R0D1
BSArF6lo4BMH01xdDnY+FpcCcTrMmdadiEyPDtAvxpVB98thnCK6l/hdEHLy1WgiYUtQjLHwIbes
D9eDHSfNwWp7hEEsjX2BGFwDaV4ckxnhddxSKqa6+Ty3WuxG2dvbAsS/MJX1ZKUIsRpLQrc016yn
1oYS12TlbZePwy3yRe2xxmaPpXN2J8g2YZ1O0OvPh6Ri2cFuq+yQ9sgv2eTGZmmvWQ+6yOT6Gm9c
gyMEtuo+L5toveA7i6P+2bEUl8OCEn2NW5qWwbZWzokY4dnUHbggSNzABYlcbIRAiH5T8nH/2fbZ
P/XluHdiMFZ2NG1pOpDzhLxtXSGQBaDvkLmmxRa211swGpYTZWEv9WQ1pvrgYy0j5+WM5QAu58Xo
xgbRcXWBmPv5B1kOtVEUHQAyyOOHVtlbq0DgRV6O/IewCkhZbeQFkqP4L8rOazluZFm7T4SIggdu
SbZjG5JNUjQ3CGk0gvceT/+vquZRz9aZ2Cf+GwSyDNCiuoGqzC9XFm96k1zayyAod3OUJCucd6S/
lKh2ckf3H6y8cJ50q3t1ZLuND2Wd+lOwKTS3uMv91EHekLGdrZLurh7RHV13s+rsd7vaCasmO+3j
U1BP+rwfptF5Lswyfu3KtfJlWa2uDOWSsiIvkj3KyOSwcPjHMKSHdeJHq//+eyZY/sfKXJfPbNeQ
hSpcyInOH3HsyRwLsGWL+SOP+KG6lvAO6qB5S7KuZ3AQMQjHYG3gMb/0FFkmEPCjvWFs59c15BvZ
aYsZAFXOp3br7jnSlvk+GXxcqvIw2+KWGmfTqRadFtw4yNlQbhnFtgbCeRkSmQ6cNdF6t6rNHFOy
f2u/Xgvfm26rqc13+lT7L7WjiZVjVmSJSrNarGabdsh/lJnMBaHDksQRZfaerT8MwjoqK42W8iW0
LxNVC8yzbZAk7mPox38lIi/2uYNTurfIq8uKAffK1ebdi43S7qv/H7ZmE+U2khzvzHW8Crr1pjfv
7dEgZ1QLP/oUEEY7DNpKNyLeXHMYHJ1FAJuyUyToS7gTeu/8/M+hqctLzpJD7XoAvTFNI+ksEXnk
qG9OnjzUAsevEDy94iw6qXbHrklxUfYIh4StBDrcxgAFqtr8wY5OjYZ8yozmYnWdd7meZribzEMz
UEMIfTCX7nNxffEtcVgFWjmONmU21Wht3JRMK2W2BsJB0xuDzWVwFgA1yIZmr0xUz+9gsPoHJ2x0
xG5kApn2331Apodlm8Dp7Do+otp8V29M1WRX/p4dVPzglr57CFOAk3LTcNlXoKUi5VLHL6UvIhUb
ZRs1nqfYzGvAmoEg0VOPvXt/CXjodP2c3NextYsm0GWJIQlTc7s35SHMwScpcylTFJVopa9NWpLK
HdnvcapHdG6LHldvN0TaSYsLgc8YgUuOcBnH705ZIqJa5uWYjmHwDdRN5A7xuwjsYL8EBUly0jT8
3LqjIGO+U2bZAWAt9OCcNMlH0DrfU32WqWso1ny4Z69dlO2bbJg/VXss2w1L/Gu7i4v9PtbAciEO
CfaT46crZabBEuwbfSEVU52qA39mxsiBQCa31SJQNgvzGIioXA9GKgh6Y14P/m8zEKRl2QgIN6r3
2qHMpoZ5uMS7oKrNY+In9SqcrGJlLqZ3nNjR3YTjWH+wB11QMTrBfsCV+Vr1Ab/kuP6wUs3aJEbW
rdtFVKT4WseYl+WzZ0X+Zfoih/0xPe+1O9XO2staIUvnrehpML2QOaiDWaIPBThs3iuTdYL+0C46
/w9yhNA6lLlIT70+TB8AZAwJgSp1wJvFRoP44t0Ua6Rgyg7VZjs6QQ331USRV67UiMJ+B0I5wWYh
rB1Vmv9kzWcV3lYH3S+0u9Qw47UyhV8HcoAaHQzOw39/yFMs6o+HvIFTDJGUIyj44dhsVP9z0ebm
WlEPxVB9VgGs25z1294JbPtyMGOdF6qyxRBzOriVuDUih0iGHDSUibP/x6DLzMYmiXcEjEbok8QU
2HUXR3YlTY+v6krt5ILSqTYlJJeV2uc5Q/nVmwx5CRR1+pI5KIVD3/avjdvHO2U13oz3IJqjEuTo
V4eyrpIIZfpifE2W9lzCP1yKNH5Nk2nlDvnybugZP60413CaNPO7Py5kXeMfPqX+eBmmLe5wzCfN
uFVLHBYZYh3YOjm0KoZxCYfJ6MZ1BXQdo+IYaogftbhnrqup68V4/SArULEOYxoOnZmwr4N1qWKT
eTw+6Vo6vlkN6FYrybqDr6X+QQvnaKVpZBy0ZoPymxBAr9zJ1IgJz0iV0xu96uoHy2YpPBpCvn/n
d7O18207N0QUpKmGIScaD5WORrkM5voG12H+yO/b827COX8dqkncq++x6oC9O23NnA3y9UvfyW85
6NvXfiy/xqrO61g19TpBs8vLdZNyjm/bJWrI0MvSM05s/W5qbX+FC5XsIiOPP5fcQjnk28k5GHXv
MUjfhR2NpFS5gbEzOx9sgbKvc9XgqQA09t9/Irb5577GQDDoU2sAVRG1Cv/Xviad0jYPorL67CIj
v6/geY+Arecc6ZTv37XeSLAvs/zwqA5/9qvGrrI/2taq9mp72vkPvRMOZ2WkTQM5O/CijTI1dPtH
EUyXTgeG+nOair/r0g0PQ+PZ21m3YXTY2nhUB35EEw9QePFmDV5rbECK1En/FrMXWpVxBGoC2HO+
6hfzzSusBFoCXznktxpxuaDeONLtsMykzWfBgpJpHKr2XIgSPXOR99/UWRH41pMXLbC72VznhszK
T51opTbcQdlHT4Szb9VnVSMAqBPoKbJyp8zadbz7UfqHlKmbmQXgMh43mbUUh8qa+A2a+M4rr5hP
TjXPJz0S4yrseeAq89KtTltNfPqVZ21nP1xuwzCEZT0Xw104Tfo5clsYojiHzmE6D3eTPEtkWwlY
FyKBXGq7qe7zboyJqmfRox0Z7YMpD60MYKl2toKPylpiscqixN97Tuo+LtrwoZ4VbRku6wGW60Zv
xnDfd4mzi4rgqcum9qgkax1g/V3kg89HMQ25WMuDpzR126MjdU7XXiV3UzN+z1cj4nAiu5Mf/eUR
px556slm6G107IKf6uF2bVYmMNsIhu2lr8qM8nRRian2oP+phl8n1hZ4F69xTiX+sMpL0oNJMI98
0xatS2KPR7RXaGG8bMJHGMX8Me3kWx+BD8u7uvxe592jDwjzl9P9GIoZ+IemV6sSteDPttM/C8cv
PsLUAdiKn/y+IhuDHGT+v+9iuy13hZ4+CW0YJXr42YlYxSlXnfLGOVOY3BaDEW6uPrypyEC2DEf+
u5+8MLL++n2ShcmlJfmfE9nV6aSvR0O6d0TmHftmgow1uu5xbPBD9rbWsJn4jw41pO6CCo6fGz/F
iW3fV2KCCCGy7rI4aCGS32ki9ddqOcAjqHlK5odM8zY1arPD9Tnn8vdYs8LLb69tAzy2yAMhoiOs
HOM0e2HOux5Y/Y8+hv8w6EQKgF4CTxKVuaobAhBu3sI3ZETZ6ySvN016zHvKTzgBdBuyiIyd5pW8
Wz0fB/g0lM2NOm0bZE/k44nNaGbRTrWpQ++kAMXRqS/f9IYMLttFZWuJ6GQQuHycCHQ/elrisDta
yFCSpuoovWTAy+GIW9VmycFo7RI2FSHhzTpBG5n54ChMf5NkzXIPA7SAx9jp615v+PpYlnXb2oH7
Vrv2XxPQlr8r8mtcHwUe8P15S2GH6UeqIaYw+paKErjU8YaXzXMJC4NCCs5T1nr1c5n08Ur0KQQ3
2WnGnfsQaIBHZadqCnXyHjrcmjtlaiIb93ZIwrMawlageV7G7DVLzOy41JQPKPhTauheKZRRtyJf
AVnP98YYuu5tKgyyBTPdKZN1Y5TEI0llyfdqRFUQs+T56mw8a9Lup3LyHwZ5mKwmvoc79K7FLQ9Z
1VYbMQCYFNSbGkfVg2kbNKEGn23hNkHMI8Sb5nfDINAyuW/gSIN9OFUgLvDgwFQ+jUXarqF0tA9X
54EwAQ6pDks+vZRDQUfpuRRCkCOf8hoNtdc+qINHDVf2ubOLaa/PzeelzwRCvBorkv5620jOBhUM
vHJKWD24qMo2GRmfFBSpvnc20U5qhcBM1CoKn2QmWZdSLvkvI6qQEh5jZb2bbMLOIR5Vk63Gq7IS
O/yHJfuUmln1lTrga6nt+c952lT9ldt5sAdcnTz2iOWuv8U6I5Qw4Wi9LN5VR9EO+8BCrRdU+Wnu
dO2b7QEqaZbhJdDa4Sx04DpZqX2zCgn1NkmjGeWopBohiddRtVK9WQJMO2orNMcVKgR1aaPMske9
6/+xVRjGodw0QfL1CUCp55suTJObNvXMw7QYZ4DfoNLkoZjjbDU4xBCvbQTjTiTY2JBP2wdf6mVc
eWhaYsxR3BnQ1pU7TjZms11uBoNYXRAmvOAcLV0JK/NhAi3a+JBEu4pyAzzFzaF4vA6JdDt/jI2U
AEeuT3KYcMmeHSqSJLZxKYwVXngYNI6T/d2iPtPL4G8392LiD133amc+qn69B8NV6fre1cB6wwsy
tLuL2icj78tZhleSRZv7ISTx8He7NZkUFljKH+TmmGdeS3ApTf9FOVVKLwDQNVZnZSWB+64PQXBx
wRi4RG+HvoaCIL03QwinjOAzHGVpxqbTbZLYNe7U1Zy5me9dQ3OBn4HJH0jTxY/p85oJGvsgLGI2
jUtS2Bh00Q9+pU+DnoavlsnrrTJycy3isj7OMvDG3nrTNlr8081MkAXUAngmDUjb9BEJiKiWhnO2
gHJQQ5IUJwtCks9sBAmyDBHKNiMf/g+FhPUvK05XuK4scsXLxNT/2JSZiDpD3a+yz5jEAGeo+0ed
rM5z2hnpfdWm8GSJqJxVW+W2Oi+DDCZEYSPnX2Ce/DFj0vTtXPqd9mw7ww0UA2/y8xSq0vWE8Hz+
ZIrQWLlm1+4XTWv36kwdkAvU69IW36/t5Ivg+BCu0e57NlXg8uXppVXNwZHFAHWaWBqeuqSiNt1/
lw64f+5dXV5PZP8gfLZQuP35Z2ob0UZjbo4fxlDk6zwEgGNqpnuc1UpDncaiOzexm+wqEjsJj8lu
XR6IErQbVzOBzNQ2Pblhuod0cNkNlSFgWEd/+ONsMDLj0jb9Pvv/Hzcazbqzw2WjYp022l9SzfGc
qT2wMkMrSfeGjIQqM7Wm5B+m6r0Ovs7tysG7+WPw1QxbiFJRpgW3YtLdg1eW5YM3p9vWiIlY4qmH
PuWDpsOrKpX1fvHguDDbDFH/aFJoUUiRuyfyNIxtlbKXjDwrPc+lSYWhaXB+pvCcprn56aQASvJs
Su4rnYevU7Ug4KaseA9nHvJaNAHbkWYxuS9a6RZPhUFQLxLmyfTN/D3OynYbUYhgdTGThdS8MZiP
YzLM38zi74Ss7fcxA3VnWp78HnMtkgriu9IT7b3qnXmhw3dq0I2Sbqo+gbqYyONwrT7BxbT8l9Ib
iqfeL2qQXfYpDyk3ZdtJvOtR4N2xZrT3eQbMMaZ0Bq/UOv7Bz+Aj9krz2RSJuXNi+E6tnfBOdX9o
nRv9+GNi0Ov/h0qQJGLxnw4bG3mg51JBzTSUos370ysvRF2UbhwR7eiJAfZkkt9SoEK7F6Mdvse5
j8ScQLjnNojGLFawqj1MgPLgwtHXWlxE774oQXMmtgOD2plf8wYgkJxelHaxDyMfwp80+cn3d20y
ip1DFaNbqslU94sYf5R5n/yi2IJvWw3EEwQzbh94H3neVmze654SLbjmclHXhy4bXKA29bjpSLR8
LGs9vDNm3XiT1xm6IP61LF/XMTTWlQ4Mlao61Z7VnwxLJ1E/MKkkE8LtD8nlt8l2Dfvjor1eOtW4
Zuz709zXy9YaxPfLMNUxDzUOw44yGlQN4FKqsZWXbnVKOfRFESLFcStz48GYwAfc7lWvGqcOOQ+W
QyfAg6lhYCPgWmRwEFSvurFNzgr8P7spYdFmw51qxDE2kJQlb9qMAz5gxE+bog3JPRYtSnJj2KeR
1QWAKnVw/F5W3JnZ5BZr1VXKxeeh9ICidRT1WXnmDNabyCp62HS+HX0v3rpOlz+7feQeFyt4cKwI
Szb1Gaq5thM2uSB2/iym0NprVv7rOmK0xa+6SNwV+Ua8XeRMw8ldkJ4NkBl5DV8eMvxBvdPbRzXC
yup0W7M2ZA1Ep2ojcWnVFlr0eLlT7s/rfJ4X3KXyGnG9o1oPUvtmE7fpxCaKVqP1AAz4uru6XKEM
6icTadb1oi4lFe7K2Ko26qrWUgWnOAvvPZs4xm3nAgX0qwC2rLjcpwsDCyhC/qaGq+tMS4C43Buk
G5d7Bjys7jV94m0kTXWoQ9IYM8c4qFmhFwIao7bNrfpUqs00ivvCFd5JjY+tuNmgR0TiIa8xT8Gn
jA0ePBIMHppaRuMs62zJg7kAWFh0E/SfY0cFWSwsqinV9aSGtItr8tqRbm3DgNKeQD/2h/Vst9l3
MqGyNRgK8lA0AwDAAjuV7IPvFjCBO6cDlWaOw3TWhuGHTmGE72ExIlAjofLkhX76YAQLezfZUTjT
r6F2tac4KMFRt8Al1Q0GO98jM3qfy2E+uZnW71xeBit1kyx4KSvf/Ji6Kdtk1ehvWhRp70jjbhHn
EeTL2mSNv8s6a91+TOqlvu2nJLvlkZHsdPRuzxo18PCOAUCqplhQL4YnUwD+4kn16g71XZxYg9Em
B1MNxjq0ZfZ5uVTDd7hGW3by/F48G2KO14GxlCtlsp2lgkxMvT91224CVFzrS4nK0SQtm6tRRULb
+JYkI5J6+2xok3XOifXJvksLwfzbvI7Sy0f1qM14j38dkp4cYmYLTwOfravJYmqK2//5zJXV3yUB
WBP1OfpSAM6yiq/PPDoAwvusuHxm+XWg0CLkV3XXzKZc1eK6ZKrLG8iD+tyWMY6Xz/XfPrOaNLXa
//rMYdoI8ibK6KErpvWopfamb/xdlSLIX2l9BetJQ99zo07njLSg274j/Th27S2qLXo8rYTEVwAM
vdhaBxc1sal9APSE6fIaI1XN1kHsvaVmVH1dTBRtFx1U96WVfaoAuXATFBoVnWKe6mb6nLQ1u/4G
MGAjkuwZtWT2XOdvHt+nJzWgd+HBCK9sVsqsRGqcmawGqil5Nnt3YzQWa9XWorPEN31Ltse8Kwc4
wvI2l66oAxXW1/kmBkrxLEK7e5h1Z3Mdkddzzz+zL7dqAhEsHwcdzqXbuqqIsHIlNZXaA1QhEVO7
U23FJMbDbCUfS730O8+sKSYhvGRjdZN9L1LKFoRT096GE4kMuBrSsnldYFZB+6vmv6NlnRVu+2vO
lr+oDmh888rRvUuaoDiRyuXtkLi6G93owqcpiCBPD0b+yRJ3X8hJeDg2PBGM74kN5izplvys7jzN
JXTVBAkDCdcbitw0m9RY3D1F7P42R6MGjKKJ7eB49pH1Sbi2qlBfaUVg381pzdo88LxXrV3VFsU8
s3jUv3uhOFEuCfTGJB4jb+KPnFDMKYqN8qfWh3/VYnDenQmyhjXOwXMbhhqYsRTym7l83TssjOr+
j/vGfeg9Bfbi31LPdPwG1LC9MfTgj/uNdexGN2VbrX0qvK0d9l3rBuU7ZSoCEOSD7lL1YdC/az1v
/8FoP/y2cNdRM09bkZblN99y7utcXrXx9VvSfvujOQ36QxGnwHfUTClsi+r5OfD16t610mGlJuTF
htwu79Myomytd9StlBq1F4R1j6ofISOMTL0eTxHev5Or4cO7TPTDp4WajC/87LrdJKJ0XRtN8BnA
U5afhLDlsAKXxNZV9MvzGDXvlw+SLzYkE/5w6TwOR8OVnFY5IR61+zLui2+LFwE/9vAY5l3ff+An
ulEDNLPxyHzR8z1x2Prse6SVqVu1dtvdtCwQHsNw7A/OIKitJC+p2e3a56n51rOt3HhVA8E1nbS3
0uJ/Xg6o6rKmoKaXHcJwSZ4cbYAYLv9crOPx97CWOzua1+8DmXGsZjQArAxUzR/d4oSbaalg9I8e
tblKY6dmprlps/zMc6QKmv9QpGBGFl5Jr3ZevEIggXzv1TkEz7R7aKceN7s82F1X3ASRk2/t0v5q
00P3WZs8Yyffpo2W2OdKHryMJVxtgqlUr88YbcK58v6KyAa8vFABdi0b4rbmrZqkRg1Z9DyzUDwq
y5l6/37ypG+rLA24VYl+72YDNWKq6DWzNO0pDau9Hgzh2+SW/HFSWVPNiMO3ptGnDcXMcNzIXicP
qVdgzVB1Ze8wWnAqPXFSlryiMXrhayGvOCxwF+Qgu+a+S97YRD/QX6Qryxu8w1IlM+hDeTrUk7Ed
3f7BkJZq6u2B1SkRKe9wOcUVBsircVC2ynl6mnsH1a2GK3OO8M92y/Qz1D9HK0y2QT/AAoz97Nza
ZU5oBJY1jhJ2eDyVzqqDTKMNjiPzpEYsjYiOZi4elKUGRIUGp2Hqc4BTXEO1GYU5gdSsu13/u60t
nilNmTypAaNth3s78v9W1mVO71GptKMeR41gFAKnVf7VV52O2w+9TtzHSB5LJ3nLQs1Z5ZqPt0ua
9RjAj4/S6qDMyTQoUKuzzCoDKTom3DAX6VtI8aGjWQkKDHoiffNsz9s0IvjqTTJ4kqIALap6B+F+
t8qoeVBTNZCXppi+NVldPaIQf1X3yQurvlcfKpfXJ+Pn3z+U6s0b/fKhNC0lOySlol6gUilV2Fed
FmMM3pStzMpRwd5ABY3lIOX3U4dQC8i7kGOubWqykSANW8ey285zQI+UP4L/f9vnPnxoO19eUWmt
0q7qz8oSY8nCLaYmg+yj4PWOROz0YqF8O5hhOT6qvoAoZDaX3oOyUAA+IzEtL1Zgmm/95Oon1VeE
+Q89suOTuyzLqwiQKLeZBVZC3ULAPOQXExxUr56HMFn9GTCe7EVdTEkBPfP2qrfg7Y/f22r2l17H
DvilZe49kgrx6hASICP62EEQ2pGLV74sjpuAzaDWgzLDTHRHrwneXaR7fJ1rwEpzIM6qU3TcqjRb
/75otfJlSodyXSQTpR/klcbABC8/85y7zO3uqAeXvaihhCsAVPohy3k5NOrHYQUhMFurXr/FIYmW
NmvG9pSZVnSXpZS6JoEYU7aps16aSeRRIDCJg/W1146y7jKubnVIgeRnqya7LuFaqAsIIIs57g8S
+HaEXpZNkQbFs+6P+amOo5PQdOoiNNnCvk433Z3qteO22wcz3togr8tn1Yab+hPKVH9QTbEP7FPt
lwj1coFZb/H2lC0Paa4+6ZWzDqKlBxGMqWZQPzRKB3FWLXrEknC2M/J65Q2iOR0fe9CHqlMdRlQs
t31lp1tlelE3HJNyOC/u9FkEQ3dQzR3unBu+scO9MsO2tqBlog9VpjqMjfFidll2VHfyl6zdEiXs
bq8jMu0u5DXHNyd7pHazWJmiH1Y8c+p10ZUutcn5iAOBhPP49+Vf2xKTu5tROa3VVchVNx7SLNkY
KNou/1obkuEtbETj6+N7ocVWyX4jNyGUvEpnTbL4rYp2qbhXisgNDYZ3f21SZ+lEWr4B2EJZlybI
ijd+NU2boBqI9LRpbKJUmoHQhQSGq8ldZVbYgzNFNnSNEQatdxaU3ybzkL23as9bkiSmCVqlGmv6
/bjuXbdf+VFFTDY2xFFYQ3e004gqtlMW/RXsVJaR6h/TEC3B/9Gv21l35A2es0fMQJkNCMvquLQI
bEPGUmLUq6kysq+mEqSWcnDnCAbLnOxrr5rb9iT8Nkhrdt5U+Q+tqf+qI3N+dzwq3mtN41AkhdUa
i7vj3GSQ7FmsqlFB4r7CtEMJRhHPNTpF5hj6K8rg7gkoVP2Umdm3KEvn9yoJvbVbkTfW84Z9h5Y2
4zWEJihKRGLEP2oZGMm0Jj9E7G50FTpRHddxsQyWpFNU303RMK1MonuQI7zx6PrEVDQj2U0TWJsb
1aYOztSh2/CbqN9VUyNWBoqZzeAIj79eQhYLOMmNVwweOYWD+ap6UxdHeeUZNxnSv/UEPua20kYK
ZOuUzT1Gqb/Sm25+pCTp/DjnMby5vPoxGw0Qb2mpdq83vqaqNnUQjjahCo9d0CnpQNIzWdIzuocX
JMbU1qsjMGfStDTd3TlJGN+q3tJKyD1pLHLn6FRNFSJS3xT6k7KCKmIdMpNCnbThP69GoC8OG+dJ
hSG09NgbBXIlGaIYQVvt/ICqB9cQhRNqxS354ziQfoct/PTYNb1B1Dw/XSc68wQ1X15HHa4TL7EN
Jo3yTnGwfN1JTUjyItiWhudlp8Loe+1Zd4Nvi+jiuzDzYOw5ZIOP9WAf2OtSX27SEPHr5ndlqYNr
UTYmEYW5MUEZn4fBC88DrlI5vKxT/RzEcO34Acd3JAR9XbGLbPtALkl0dqK1rWXFgdjwNyE/PN+H
7pzMhnNnRY63Um3qkDTNPjNN7agssiTywzTql0kNOKNDU3o8/oMWJT40Of2A2Fw/qDM79vtNl9Yf
GZk0h0yvv9qVOQP9sy3KeZP9TGUUydpa0Mjf+JnmnsY68x+E7MhlR2kFFgULhHuKypG49aR/zZh9
7Vfps40M7Gw3dHF3NvXFegL8rIy86FFC8ORGyo8z5do2TjX5z1b1NaklW19OKtyjA0nSSY2YKhOF
dVKH0Z/IiV6ScD00VAW6tqmzWfZag76aTJxraqxq18b2ZSgCZ6vZKVkhcDhD2/H2owPuyNdtfpeq
Q9myVwvCvzw7HJ6iiKwsSk0az9ezUJsjClfSpoX0Wqn/z97ruKnEB+t3PyKpRMUjO92MfAVOvg6x
tq78J9XeACfAgdZWW9Qi9UfEhimfKufb0LPIIejG5lu2X6cXvBHI3XbTx84gJLOQ+/fGlsJjWcRZ
I9vUmWpTvWrcODTRn72whr7mQqZubv0xMjYuEi/UaFEDyhLJQeYTI7vvPaul3Fi6vFhZcNSqevop
T1Kkz+okqr9aKHZBUDkJB+054E/egx271xr9MQvYJZBgD56n9RfJ059H3CH8pzrycOleDORD/zPY
419zcvKcRHcgedTUc83lziinbjN6tf7Cf5e2GbOwuFNm1trdwcZJc6PMdkrZlI35pVPrTP3F1Iz1
OCbJkxrga4hdan5he9WpLt4kNa5UOTZyuLhf4FMP8Om+GAs58jaZe1VkTCeV6KjyHwV6ngHuRFaB
37LMN5Eky75Nc4od+Zn1pjkF/lnUsVuKX5tvTdV+zLaZPYZ4PF/+ZZKmz4JaI4ZzpAwA+VVggvCF
h+HAiWbdxepkRADFO2jrmI5NDR2j2Mx5kOMRR/6gTLO12CrJ96gyO5Iobpc8qp9kTBPJGoRTJeEU
Atz70Ns5FIN5eNN1Kjta87saFVXEwJrKn959b8ZnLkeZg6ZGqcn/NsrUaspF6E6E/yMd3ixyreUV
qq7/uq0y/7gto9psLNe1NurAUg2EF78Pibkp8aIcry1ElvMT+QuUNqfGUINM+KA6VVPbl/1BVAPY
pJzfLW+L17jLnG0+1zZJ7MJ+H9BJZm0T/0hc5FBAZbxD4rrGwzRY6Bllh5wZNEn6CuXja6ZO7FrN
VAOy3zNrIzcvM0vdi37UGdHNstvGQVJ/l9oSO4h+oczD51INIIVbv12Vwxgfm1pL9402GZQohsCB
fwWhiDuAUJEUCTkrLSlkFC0xZWBq964A6HCKrKC61228doGLzCtpSX4I86z+EZMnh8c+/pUGhPO1
qn1fYr++Syha/1D27rDzmvKDNXxO/MnCA4X88jbsZu+TNeQ2nsHS6jYviaQxPopcl1kfdoxQJTC2
ngeutDR1QkOkft3axjh9WA5VD3w21roWfPS8AHrdpkRSrZcvgxtTD3ZOIav6ZfkiCEtteTtQwtCK
qpdxHsUD3P+9bXa4EezJ24ao+R75JZcvTuNT4MXzUKHIsUsIGK/OqdKmenHbQyec3Cd1G9XkUZoV
8l3/pKwuMn2KEYrwXt05jhsIsiWBPmU6oVkeh7D6VGOnMm9OeUwBHI+MBWRTcf6Cs+oEkphqCjHa
MYt83vvG8+pvOgUx2lYvP+cA3BjfYr4QVSHeK/FDDdd0SphNHmt0ZXr62i278aM0+3oL0QNFibzo
PFBewUryt6LJjV1pRPVKXXTQ7PuSHyNZqZ2/SuDYV02ZntPScm9jq9DWBg5jZFUcyoGCOl3Nu1la
VVdmYKOpCVoWyJnJd+m33jBSZ0vZ/x8XuFxO3vVfL6KHZBsmHcV3eUC8B914mxiD/wrKtz32OqR6
1V6g9burwpGaOXJYU4Cm/j2s87J/DnNYIO2A1zTHOTZZY9wQPvwZp51/07p6f+i7xYIQDGTXb+Nv
QvjRg+PU0c0iH6asCQaqRhYAD6Tp1DbFL3EGHJQZmK9D6HTfImRppykPQbXJiw0OFSbJBU+rhPpk
+dz/1UL2FkaBA4IVPSU9fP8TTB9lwgZNnCvHhcmZdto+8MmKavDGrc240lBp6tRNR6byaQ9EldX8
JSULfIybn1WBzG9yu/EVBky8qgIfIkFFiT3qISP/CdruIZ81qqamUfCN0NDfeTJEv0Kxhb3M56h1
CpNk3vTuyt+fVpXmY5LU1KG1nP6+i5bo2A6FvYrNJHwR8mFBAHP6oTntWqtxdlmhT7UwUwTbWSNN
vmsNU+JxvW1V42hQ5mzyFAQ0kVxMzQjMreG36cUcQ36peUHBYVEm1isl8IiCm0XBuxazs5MJ0ykv
g13i09vaSepLr9OE3RYQKX9TOTgqXdZ2WdRdeiuHuAnszf4y1wymfItacrj05naXbntPTJde36/i
bahr86U3k7nR4aCLS++SJcGGSDrSLXmjxiUEEtdUZlb/QFLH7Q3sLPtiRrGgQmLnAGORfw3ecfpm
6VvvMreYxmVj2IF/6dUHg3oueW1R8LTdtV7VbdFOvfLf+f8oO6/lxpEu3T4RIuDNLehJkfIqVd8g
yjVswiQ8nn4WUt2tmo7/zJm5QRCJBCRRZJq9v72+9toM4vfDZ1tmwX9b0ACuHT6bP/snCegyUnnF
QbW1dYvJXYI5YzVFwb2wTf8aLHgSD3V0r5rUISHFuW/iZPn3hbjKvnupY5xUN3WXq0UEd8W4z/77
M7KC2BMSRFLg64/6PHSm/mKWxXj+/KHtkmoXHyS+esZne5SVwbaREcDUfx6urqYOmnAnbi+f7VHV
pZdGqx5y9t2//bgxZ7JFnZ/t/vVwz8xP6Cpryoj549Vj+1gTuLxob4tg+AvV75yW2FURCDM+7vee
I8+o7yRkh4+Dltr9XRLgJjbXgBT+bh4zJ7NWSLiDuVftkEqrmIJn9B2/3fvRSd3U1QUePR0eUupU
/6ejusWNezY9Zq3ztK5IqcGLSS+sP+xfT1Rt9qz5m7gMALpkPiu2fKEqyAhOTcxnXp26To55HpVv
V4pF4jdJmaJqN4DOnhqps8Ad5+XdaDvsyVu/vyZ1b78KdvmqPRfBdFoSqvo/Hg6LmlxJOoYEOTAH
NQj3q0PdZQErm4CcdNchvANKXodybfzsQ64f9R000D2B2G7BFLPd9oG1XMxV20YlMUQLN/KGHVGt
lWCRedfM61DBrwf1SrUZFKyr2z7bP54XRMZf96rOH42qk4ydM+SPqWDN1B5w7dDuEDgUvi0A9nBI
F9sfSSal5V/npI62sadLDJZp+7yQMFV/dFFtmQazQMeM6F/t6qHqVhLmETbx8KFVm7rr85kfP9eQ
AWJPfTokIGLDAu3YXl9r8f8jS6lwMWpxY/0DvGSq+nzFURqtWN/ogYbNa+tloUPFzbNmyvjk1aI4
jElcvKVR/mhRKPVjaaOMD0X3e48g6f4/PSKt6bbz0gFKnQIv35q6BzI1s09B3xGl6uLyTifTulyl
mfdH0MpXPzDFXbQeVBf1ypt1D+I/LrxO33fY2jEpo5jEMW92ugfV5szSO1bgn/ADoO3zQl3ig2ZS
hPnZ3kpqdNlO61t168cFA4swyl+anWJmKdbWpM14ixVRjysIenk+0esUur5sFLhLdTIMD838/4LN
9XFP28I5/Xzmvx/x0el/+Bm/cb3UL+WXDbZke8hQ7PXjub6CQy2m0A68+qrOeU/1S5NFoTor1y6m
lYjfu8SdpJSdf+1eV1dUz89DNFv4M67OPtbYPuHHgcmlmXonP8jbJzHK/NH039U11dIEUQZzAa+Q
wPXHYuM6qR2mZbGqZxz5lKxpuepJdVUHJNOs4HXf+3i+arMTPdvkXtIezcofj4bQEcEIQTVDOhbX
lpDHMennL59NjuEbY9hEFUeKw7FVNQZra6y91S0epSX7arBw8xCFea6cfGhfIpGJndPoKP/9+Bmg
8/TVEDk7Nkd0JKIbuZ8Kagfnsp3Pc5O7B9aP8QM0TOwnNNt4y9lJhyMFfD8tnJ+8wBnjsICP6k1W
gGjJNhiu0v5Fi0jSDZbEgcjTi5Ne5NlJW5dfetXgnzzN00vdQo1JXaSVhp+fPp4EfJCYStT9HHq+
eYUob9EitpXV1RfLMUnkenNRkwj6+1y9Uoc2bauj3Vo3u4kBJq4Hy+3jMaQOQrsTqW8edL/9+lub
Xnoao3C++shMTbIK2j7uUzfP6qp6qbokuT+cO2Hu1PM+HqOuog7hMUvtp3cpFvXrT1Pt//Ep+XI1
NZ+6uH+6UbaXHhq3xNspdtqrnwTY13sxfoq+aHcA8qrtIh4Dr3OeNUxgX+rSfKi9Ob/XSYa+tD1e
sYvXFZdhFMHLEvUt6dwO24/1qt2SXrRY6VNGxCmeO8GJSrcChymelA3SuAZJ8k1dxNkrfYrMHnMB
5uPcqU9ijvmS5+oYpYKxIB8QLKhz9VLwQTmjRe0uzjQFrwKTKr6GI8R2zszeeBalPt5/nCX2FXeQ
6eHjzPWOYqn0R3UW5ARF3MJ+Ki3vi25Wy04w692rA5W8wN8ji/S37vRuqBolkkl4xL6/M9t8huZr
YOsYMyQdP86zODmUEB3vPp/Tj3WAZyCCymDERBlJIR6ywG4eOnQ0D3bl4Shge7jVDzVqkfVgEfa4
4kvFKpGzz/beig+WXKarGbH9wMTSNnE3S/Oj22fDQ49fV6ZNd3qKDYsgdPUdN9bGcL/Lvuu3ei5g
c661NvNACkxdaBzGGQuTp2F0LLK/3a9AUHUmogHjhbntqjM1qNH4nDmoZLPYrM7gSusd243otMIa
OkoaHlxH1i8gjipSWiVgntKuXwQLlINs3W6rrgp4nFc5ijd1sV6zqD31cn6fEtJez8Y0wTnTG+ES
xYE4tED1zurgkVXGG2x2OH62ftcWV2xKQ4svlHZm2IEuVfLXSwI/8QWpAK2qw8dL1arOjaXbMSw4
R0lyaEoSsg+zAACX6PIyxGn2aDgSw6imbb63g/sSTLr1kveTDTjKjvZFPURfwIqzwa/l92bBxL0c
5u4GxcPCj7axN5SclfdTmujtgSLSeVei0HpwxzE6GS0QZrs1owdzPbDvaW6jZeOCQw/Vrl4hZGV9
3Y63nhyWtk67v4g6Z2d1UR3A6SLNjvekkhCWJfbyJpdmH9vW/IdV1+OuJ+eN23ifHdIBnXZiUrsF
qD6JMWWP8Cy3MvAwK4oD7ESFS5TdoVmyZiQRa6O6rEHyuGrc5jUlzIyy9d6tOBrZrEjvQh1c/WXs
v7trMzBc99SvMb7GBcszGH18NHSh3QUuudqwRfe8G2OoIH6PX94NvWqzCQCCaBSp3Qcdumzfs9Pv
+oyepGm0lxrt1bFdoHcXTam9A0jdqA6AW/Jt3+T2nbozKtHSxD0DuKaXT8LQyax+iGGCDmvQFnD4
feY65j0BxHEfC01srIqvKZ8irsgsaTZrxGH/0Yj81brP2a0M8+TzyaOLOjiyMDFPfflsUc8USPNO
U+X9VGeV1vj45xYgWu3OR9Ky3i5UY2zVvAVz5PGR/vsXwiYQj84Fz2xFWoJOgqiyTd7musvvhxpg
JAl1osRymQ9e03o71c2PiN+7mEPdqav/57ug1Davfd/iJ28ODxixDA9UAgwPMG1OAameu8/2Pi1J
1C6Lzz6NbupCXugUklEYqm5S7fyt83HuxjUu5fHulcQGcHdzv+iO/i6Kyv4zCw5wxbxfWtwmaDX8
+s1rNXc7BMjgrDjpTm3pD0cEVNa9U7d/3e2BEUDk+6cV9794XHz1//vBa0RyTRyJ6WtU4Bb3z1V1
oRume3wj9JX6h2639a+mAuRQX3KI9fT3U3U1WJLo8JFrNUsM8hQNo57N6FETv7EzKFvB5ReS7h5t
b/KMopMtO8aWhyZbhpfE7+9ao5vvnUUMLz0Z742PWO+kLqZY4+yXBFyNuqp7xXQRpbVmGbhVij55
mlFYqYuqiQoH1LD2fK/OnIiyq6i9W7KqPKvanX5YP+vrqSrWKQXI6c/Tz6uqc4qpx8fV//lessAu
s544K6gA4GJ9C1MfmzNoaBMe6vpf50tkYz3n+dNJUvP+7PugI03N9NeF7ML7AmLLD6bXeT1TTbpp
vpVNVVxV/5bP/QGEDtPR2sNHHPQ4JHaoLgZUSkgT63nL3CSTmd5cGDcjXm+3qC4eZ91loWinV7JP
+pZfcHxcHDw2YJsyzj5OcqgRUprsScUMM1Eb3pFWv8eg4B/ys8v49OjB+ynmmZxqIbyDTUx97+P2
tLergkx/rSHId7VNQhLySNL1pHkyfQwiJgNsBMY/fMLbdqfPQJRsa1uxUb2pV5qDiKipTSzcXT4f
mTaKjbQoAcYYckPECb80ArDEypirRz2qcB/Dj96vTGK3+aoaP3rT4xysC6MAelvMzw8xE6vOlimX
zauZRhc/y4ozgwgFnDL/sZLEnmrdik8wNL8GQ/wtyeLgEKWYn+aRRjSLDS+zaMrHcXl10rk4uKtq
wcfnMZM1f2vgbv30hpTdCWdRJw91YwX7pH8wqRleqXMvvWX8gSUICcOOKVkGHvFN6iEl1i4bfUa9
M8b9Zhj5+rH9L5Pt0rU4xNe9/hAEOjbO2mLhmg2WH4lMt0Pg7GnnGpjWlvwGhk49c7deZJcJiWKY
VN21JxCPP0H6M3dKAw2g1e3iymj2dYcT8mgjJoXotDHrFLVS+tVw++Vb1/SHyElP7eLcW7XULwGs
8jCxsmEXpDh8Ak7+M+q/yVKkG/a1v7LJ4L1ov5YYsGRB+WUQKELMut9blBSbaNDCUWJRbWpf4jLf
OBS5YwzZXWWV2N+oBXPrfG/xzpSBJBvjtb90Fh9bx35D+Y9JbxGxEZGpHtrUk+11GIgbJt0ClZTz
h5maC+JulpZBWkFOH+avkKd2dcl8PIuhPTV1fktdVNRLTMbOWUuyp6o/oAz9po1l+dJHf8LYI2Qo
21eNeCjrCrwbYYdsqDwDNjfhszkv3lY3zBtSS/6SpcmOwHxn1I7jryKL5c2YrXE7FC/9MBivlnce
EENutCh5MagB2WLTZ8EpddcYpw1lD9rVMp0r0AlPSy5uI+zpnUE5zG7J+WeQ4R0OeJhggByfggZ7
FbO2T1ElLapcxkeQAkACIAIeUjepw2HoH5BtbG05jyiO7bNR+Vqog1FEP9c/e0tFqnKuli0ID3lO
svEke3S4Ojh6aMWbTOv14zhSJFbZ+ADaiLOiKghnsq2vcUUte9b1/lkMTs984N58D0mzZ++SvnEP
XU8pcZnqwGCmDZay7nFZqFmw5zIBf1BiPgsIcDNSWYgWWAKMZHnWdDNaDf2cgdc5syBJzR02zGS6
c3eSwFp5+dGqOhimjsmQelmtl8rKHQ5geU61FxvTZVGX1U2edAzrXfWMS4k1gBmKaRkPFHeU51Ha
kpAcvJIJUvU5CVJz7/T6vW7WzRnh+MK3LPXlfcF2eNsCm8P5ff7FhOdSFrMEjy3OYRuNJUbINBqf
XRPoeBlvopoSnFH3f57Kqf+aoVhBfYMpcGl+h833nERwEcjmnWIL/oGXDT/qln9REiwPte2mZ73u
w4gcPLyVTa0Pwb0s8GLp/D1i1uSlTJdmV/QIj2X/S3jYJKO79QB+1fVu0VL/fpDRSSz+mvDHvmtO
L4bVv5YOtMGsrr92ZQGzImr5BwoDZUM0XHU3GUjik6Y22uq5TYc/Yml3+8JJ3UPukkapx34fDbLc
8PvmFyGmQ5DyhohaBKEpnOHaVLxZRpG8iJGsvtmwr4mSQ56J/ULY+Ogm7Z0QldxrefU6wptKskic
F5/UWhEHNbnMfN9V0Z2s5fOc84XUjeGhjoz31PTyQ9TKi1725aZfhmFH+aFz1kw4EomR26ci0cet
7Jo/EwOLTwxALV3+aWKqE042TtD4ZG+DKH7sSss4ZuIs4x4L0iasvPZZL5K3xtbTEKdQdsG+YI3s
YrJmjVCtY1SnMhAnKtiLbe7n750MAI3k/rzx2rsaiyrfnd0wCUpY8qL29xVJnluP9lDGbXcrKUC+
LKLeRxOLMeps9DDQ4FoRT8/CZHDerSqmAovoEpyU4EjwqCMGf660+RcmiSZOal/ZeT3ljjWewCAg
uk9IFDNBT5vZQZdX4TixIdyMp0vJF8FbC8gL0VyysWMc9id770auGfbaNFKGaLwVRT0hQoVfPvvB
NquHIhxzLMMKDV8vUqKXQkj3jL5JoMsdnv2cOgriR5AytbDv5J+Z5bw54/xDmh0Jr9S+Q1J9qSk2
BL8K69GFfm1F8ksLchhma/Hip71zm5jpQX4W8ljHrXgQM/I5mCCPCcXZdi+KncDUbGtSf7UFC4Wt
ljGihRXupjdasWvMFTNT+flRCj++yxJSau1opZclEM4pYrUHlyM3ztloUYOZlsulyvLxWE7ZjO2F
ax1wKpyvQypiFsOUpCKJafbDOJpopLFvrzMIQKKL010sr01P9Y6duGRO5955CmqW1GVjlccUWgOM
hCLYdNgJM2gjbHeSxHlxrWDcjHjEvbargxmOvWWZ+a8dWfqN9Jz+TWapFoI7TL5Y8+AwVGn6l6Vh
/2U0Q/WuNSRAg7ybTrVjO1sKWNuwY6R8nxwKelLKV94pCcZ+uUXsgNYUwGUPm5q5C248FVnvk4sj
dZon+nuVOj3EBASYsSMQK1fL+E7AfMDvthnejYC9oEAC9R447Rg6iy/f44qRYYqK5p1KsSk0Bls+
xJp1TmcWR7ozBAQpvGirTrNkMW+lRrHQlL4vXb5iarB2iee42zf2xPxq2+fUZdccxfZw6zroJi1/
62Xy5aoyG28sbuxtHQgqKgvPubJeJ6YUPGiL1F66nLdstDeDy29ZRxlu7/lE9E4z8l0fW2O4pD3a
ykQi241bPiGTbWxcNOB7XdfafdwBORkK8sktzNtGh9CsL7jXZ3EHjLx2Nw2BUHbGVnHfOKMXzklu
7XKCvKGFyYBZ5cEj1Jtxv9S3IW/mY99m0W3hb4GZc6dp5WuRRskD4VJQWmxEWGlo+r0R95Jv+/Lg
2jNzdSXnDTEH5HPJup6O2CPoQ9ZvKEno9pbvbOIeHwFbt/J7d+yrU7AY/tlIF2s71ssfVV/tO1kt
h6YdWUzUwRvi3m0vx4z6Fr720YJid278hD/FRQzij5SEoLYGNR3laRxGBeFUXCpnRnpqrrKMyqAk
ojIF78UHqCI3cx2x44KglSt6ubJ4t1otHebshBIGwgebso+cTR8IL9RFRZaRWaHDQOeJ4FmoW47Y
t71Vr0bC5qYKYn+bVzGbedLIuzatMVT25XAGROheswRaQ50viBRaQmiGzThasnqG55ndlVaDtta6
m7XO2Q0OfiVUaLAizDSMiv2bhlv40ZjzW6K12IPzVQ29uP5he0u/cUgeHgfdukvTjEDx7Bk7bEar
QxUnxcbOXlvXaB7ieTJDomx/MGiTTh6T+QxycpgHHIPaWLsHG9DfJnfSwpLc/BXKBLRSHDL7QA/O
aUfZXkVEKO/kAzFtlAw9Sp9KBvaxdOro4BkGDIVijsOa0nXdyG9UMe75SEy3riWZmCM5PMeRX26E
8K+FzgIw1opw8HWwfW20s9x5Zk2vnbugek0SfOjLTvslJ/5RE8uTq1035a6d85+thWBH4rqwzfuH
qpfZXTGMU6hls4dP5HjfMd17FJNTS+SKs9DtCK9zm2rNgYLoPorO5ViLbeJpv+zJHi8w+63DVEN+
6ydn0yZ8Tvoa4h0kLSo9LYKl81Sd/HkYKbWpmjtAcjddspuy0IVYQJ5MLctQw7IYS4R7kVMwnfEC
lFipD+2BWtpdOsHt9JtkOQqnaNFN1i9dWz1qUC43BJ4AcrTtVyMpzI0lDZtvWMGXLwAM3U8Uw4HA
9ePm5q5x0h6o0W5cBUtUyGNrxMajDtLkTKWRTr5q+aNtrdVMerWCtxesOWZG5WWakq3bB1+LqLTD
zhuIlXT7cSrkZWpdOKzddJtQFpYMsPvCj988mMW7KTDrTQa1cplil33wavUN7XfvYv+4S7zirRIY
RjcE2HaFRAhepEgIKy2+LcKs78opXXZtxBQlXLhWXhQUey0bvE0nsm6TROmBiF1xzpfy5Oqme2F5
j9ms0x1tMHSWYWiHmi9SGM0PBWqNUWTJY8tWNnbII1s+2ZGEupCuadms6vAdPZNNXW3F00HUeMln
qGnC1XLbye4xrnVY1bRQPpFFbh0vf0yD5IIxi9x1QQfczBb6fqDq7rh4ekBhb4NdCvawoTnkYg8o
arf0brVPySbjGcw7F836rvV8eLFSL/ZYQTCSREm867LuK3bZWHL07fhsCMJKQECpmDSTUA+CCN91
l9hVlE3bwpTP/Kv8FdH3jSBpgS1CvY1na+sVCGJiInuI7D25GwuZbScTf0YL+NhbSoyHctaNhhgQ
LXonNwNLin3jgB1t4DpAI6q6p6a4Q7lK0X5ASl9OCN+LyZ5DnQW03RvFOv58h6YwXpKswHW9WTaD
bkTXpLW+ujb592Woz1mfJyeo7piXaei3KvIZtXfx2GBSYXoZLH2La263aRpDZ9yLKIKLECXl7bkD
OgoBrAhR3OOP7jr6QdfYrgyNIz8OzoIyATjjsAUV8BgF+bKnFHPaUGggWL9qbNInkZHnD5qTkY39
eRqT4axefR5i1+7PIkMnRU0MM7VHUB4B+2EuC//AP7dm3abXZ5eY2b5bqts85cs5aZgYMsF+LaCu
aKOe5nfkCvpiOjSkEW0/uBC48MOC8qXECOQ5b8o36QtiJ6U9yuOSYm7ERP2H6RfzGVDIfB6tvtwN
+NGElWsI4L9OGfIm2Cc8WwciC4dpXsozs0jJ3meKdk5fvbkpKf8Oe0ieT5SldeAt2xAT0wobmtmP
zurAqhXASZrfHCL0+0jT5XnpMdUpRucgGQ7PEi4fSAWWpWEjqxd8Bn+0Xdl/vFfqlXqb0sUxWKlE
ix8SuEwOEag6NrNsL9Qrfz2d2Gjw/97Kupz4pTm4UzSe3fiVoqSagW5n9BW+9Ca518DLwNLEpbFp
9SY/dSgxGkS/mH8Dbw2yXTnxh5F+c4x6BT6wcG/bKNowSK2/QAM0rr3lGsNFknE9nyP4U3oEI7to
jmPbmJsgT1FHusexo7pQY7GG7nWyzuo3gNlB9tdbXknc1WcmhpWIs74EHV8XYRtZ2C+inIQIQnb+
pSoDdlSjTaim9Y0zSgbznFBKvqk9e4sW1V+K74RcfN7ZaOKTazo+22vOS3MIsRFMAN7wv6rNqTrL
9aBO1cGG2cHH/P91Oapxj/3sjT9cu5+xSvaRPxv1uGkG9yt7kp660MJ0d65mwxEp8+PQiID8Dx3i
ujsvcAjxBJtDGUhEmYnXoK/jMCDv288/kyg7kQOcDK27w4MrPRWaSEP3vq/BxPfp8FhG9V3OOHAu
hVVsilp8mwUWDBpEsBCsIug8874VAc4ii+bvvFxC6HMTkhJxtjxFjSgZuxexN8b40SNpFonn1Bte
pe5bh2GNDuiOI85THISTlOZlNpYtlfrB6D33ku9wMPhfaqbGjigBkUM8uNJhPGmVm/O18edbMqcN
Q7LWsmKqQ2ukTlyLsjOcbf2IlQxLKgqpLrwtJ3AvrIIW8syhNqG88i0zzIPYfsZ9oMQv9RxUy0/+
0R47Nc052SOEKd/EliAlk2aOXXAbk8U6EDeuqfhCpLUEW0e21b0uZns7sIXaJAUc7L6Iq3snI99c
VZgu9uWBWvoFAibqsqFKo9CaEmOjtySOl/wdqb+8RCUY2Ah8xrbVluYuh41hGRD3aobYvTdJ/1R0
FGUEGpvjxVm6H1OeHLylOwwoYZ49L6kOfPzLY0Qc/q0qI6AImfatX3GXtm8MSEOT4qbp7HnaYNjV
RZp8i7G6JYC0qbzJ/jqA/nSj1PslEsJozAlmqbn3RcTSpYyzJpT6fGzs1v1OZN9n+8/45OldfyQ+
8kQGkQKWvqE2igDJtorb/GRqxFU9YS/HPgqWw0LqYYsc09ouWtfuWDpuq3rMDnqzhjhAd7YlAdYu
6d0byn6wlsnwhIPCo5VV6dcID+VwaEhGmM95rVdrVQo4S8tdntpR/9q1xns5ds0lGnRnS66fHE4l
KFrOAlA/Y7mNc8p4kywXVKrmMwPUrptFcWlEDeNyDdrNaHpHSzbHYJDaq07SOwksIqlU222jvtiB
VY1fkf99Tzp/udqQ/F4s3dHCeYC16/cC2aJTpftCTv5XSdhaBj5C+jaaL8Q7421hg0gaSC4frZnA
dMlmqg1Ga+PlnnHP6t86yTptDy3lYs+p3Q3hQGb8l9SPthNkP+XMB4aoivUYVEUNFEXYxwDLn0cL
a/JNpyXlj6L+BTkgJYua1uEi3eAZWTGue6lH9W+zlCym8+We8MLP2exOy5x0z2Pb+Y897Iq0RLg8
D0wJRSoZilRSvOCX/UiH5+ThivDz/OOy6qka1bk6qOz5592fbf/xEeqyu0RqjI9MoZ2wivAo90iZ
UT5eVqPBAno9V6/UXDOkOp3U+W8vP69/dldt6vCvNvUc1TYbHewovZ5C9nVFgUFhWTOhri91j+UL
UdS/W63BZjGwXi80tLk7c72uzj9u/TgmMylEzdH2cZ40Z3Wo1yl2tDGTDNW53c5/n2tJwApywO98
NuMnx9D5OvjC2iATip9UWy1cRvbMHg+qTR10Cs31dIzuPpqEmz/EDGOfN3VjEJxsEyHP501lu0jS
Omz2f2vLNBi5xqCfPtvYbWKr5Vr3lV0Yu9Sv44NTxwCptca56bWt3yLcXpn2pu6b9I03geL42dS1
6bxEidi5ZeI+VvPC1imeQ4wtq68pCoxDZtX5kXwIFccjEzKIOMMMhu0gC+IoUXl1q6G9g9l88Jlf
L9KdWB4teXGiJOyQs92/lNJrD/BbXktZeKvphr7T2HIxrMTudeymjNW9fs2n7gzvRFyCkXVnw8bm
iE5qgYgHzHLWBNy3avmWeFa84Y0OnonjX8tO6l/hpJXbZHTLnb4Y8FKTnu1lX4Plzif8TpvyYMuK
BI8Oc8kwUcWx7N7mw6C/Nt6IDLTL1/IJokiFcBC+2zFx8Pqn1fYtu2TUin3svC2jXW8FRXGwICAO
1FP1nRD+fFFNMjb7WwBWX52pA0W+8b6lbHur+qu2rjdfA2eQd+psSKuFxNJ07bo5QInWJdtK5ONT
mUQllavpuNNwgnhSbWnFQhdp1E2dBX3TYPMjfkGa+avDMjkekItBHFQPdRDmn+noJI/qMUG9pCcd
H+Dws8PQ1+vSXhYn1dbwvb3Dh+YWYPBazTg6UHD7YCwCp2tIiHvPj9fQBMO2aoMu/ChKEqeqyamG
5ZIU1Q81rqumdFzmjV4b5kGdZnNbPcGV/esJZb7XTKRKSsyqlK+Z28KHy7xj1jK+fghp1dWPLi0O
M7YRffls+nc/ovqYHeiWuVfP++w4GOnzRBKOXQ3eakCaqiuoP/tkTSsip0mnULWpw1Dp1bVbD3Gm
IeM052XFOlGL88+Fz85GvnhAVfWHzyb1Crf2Cvg2d6mDn4lfOonusJQsan3ZAok1yRQnU/rXq882
V+sQIMjgrHpoJJY+upVxUxw1E7lMZ0YjoWk7WgEt3WtMEGgXsWbYq1MjAV7OfoRSac9psRSMVi3Q
GidcO6djIo5ZAuhXnY5JX5+mFKUKNCb2XYn7agUF6jZMeD9ObXLpKMeQ5Xdj775OpRyPCejrreoM
9z0/drKet7FNnfvQud45kixK3JzInK4ZCRy0wn3xhpLtV5C8qTNHGICsSA2os9SP3BfLdgAhdeJR
NVV9zGpC1MudOkVMZW/yyfna5APCiQkkrpPiFqT1qbZzgsB/MVgaHfWSRZ06rQC3gFhjkaM6WwwX
D5QnXNTFCDXIyxeTj/WwGWeL71VdP+jrQ/OOpW4XBOWd6tjAXt1Ecx/wxXKLULWNzDy7BA7+PmBv
H6T1QLUMU9ykJjY1N/mmFxHqXLdW3UBdyMZyzeXoFfileUOBujNODyXoj5d4fKxrKfaB1uT7Ylx5
laP7TIDAIedr9LsK8darlg9Epgr9C84rzO5zKV4dY5pZ4zPKBZ5bsA63vMuSUsvsraeDhpFGH0Rv
gHGLVxTKGIr09kGdNfUoXzzrxOiY7tylOXjzkIMSNoNNNeTGcSqj5LWdiGIVDVko6mXMo1HG3iYh
H7BG+LzNgEpmlxZ2v2+4+a5GpIsX0fPcWyXMVBEfA3PrrmWnrj7IR3Uwi6Nla/dWKb/0ppZC1m/m
e35pEBrVRKy6YN+iWdRAZuSMMe6rqSs0wQQCxqq+YfT4EEWN/pLFcCRR64TSDqJnQUwrb1ir61rD
+zMbKJPWg3qVrGsMvB+ucRkXH03GFKVnzRqesrb4Ubu+dWwtizpwBwTczBL3Ihrxztq7/eHbyW2Y
hPFLwl7Ig9Zho3TfzkvIgrwkdd11qCQc/PFMAFMx8m+8Y2UY+4bzamftKUWq+8MQsN+0hyJwnCfT
rS7S0Mt9ZRCjLbWs3PljVpPrTr+w6MP4xYI1VjXIrSJKuB5sCO8EAdz0h0y+6fHiHoLWWKX3pQ8f
nvhgiRHeHtcMArY6ulh8B7B/HMuXsc/WcsIiOatTPCCvpF2MO4rm3Yeon8lB9WNDGYY1PaTSXgvJ
snaP9jc7tg18D0crj9aQl5uscOWRgJ/c2Wu9OLty64mlPz9+Ie1IcmKLgGqXaeT3SWiRXTa7lMCN
G9rm46h1T/HCCGQx1O7jyKwg2JYoxvBIeDW9rr2Xonx02K29DotvPHatuVfXwIYGlx4r3XByf/YM
zq924gXPOFCFrms6r4Njzc8LJmnq2gTrjTizvlFnOkjFp2Ygav9fjJ1Xc6RIF6Z/ERF4c1u+SiWv
Vk/3DTHt8N7z6/fhVH9Dh3ZmY28IMklQCZIk85zXLOfhpjm/5Hq+lxKK7eVL4yWH0C8tnOQq5ZnY
/lGOdZ6lPjsYDN5KpVk9t8N8NvHNQnFCPyVVOj9ky6ZVBxw6W51QDaWya/pD7yo2wkS6/TDqmsN6
d8o2RHMQBJBKHGPsh9jiGzNN2V2mYzehDhpH/amd92aEAeqtLIdkQ87SbEAgSuF2qaxqkFlvMDHJ
cFE7DT3i1QzGBS4BVh1eXQ9xMCmOrU5lpi+AZ7IVIIhC/C2Wvyp7s6vOZ1S93z7Ua3XZXyIrecjS
/i+ziItzRsTroe+r3xuELp19mdjV9sOBQfVA+fJz1rat4WgGashatQEyjiLIcpWoJRg06jFqAFhC
PxqJOx7CHuaklqrBI28TVAC7n6drBLJK6qSdO5XBoxTdynyCXkeUYTl/rZ+rBj0iAKjILwY10zlf
24WTH0IxZZPHbQ7oGD7lkJbkjpe6yGQERcgnAMlht2+ZlX8q/Sp8kJLnTf4C0MxZ8HJwaGPlqAx2
zGI6795UO9fv7dL5DFikBe9CC8wfgIqar1IIa3JMWZ3MVylqLSgO6HUpxjY0Lac8PvuD126liFpn
9jgP0e0PS5VtTduoTgOsb2hvZQMh1gEpEylGA9ZNtrkEopejoW3hLUgKHk8ZiqnuWE81vFspye9r
A/2U2ln9JL89WyBeoxUrWNLQvlowRZOOZYkUy1Cd6Z754lDDUc/OkDGKtVtJrhb5/VNaEuIlsUxq
zdJydatUTX2xSRYQSJ4qxmsT+WrVJjMU2Fr6yRkZp+MgcP4Ga3xXsxfCJnnCi2n+RezifSIS+qVE
f3pLLj58zVFt2+CfWmx61iwPADfSU1nY/qU15hA7OSU6kYfMTwVanY96Fr+nCK39wNL3xZzC8d1x
yx95VtibwkzGi1ZG9qMbA7wh/hP9OJOIb4jgszjQAjd+SMc8BoQTBHekSI/xOL/Zc25sUN0EtVGm
9n07dwWa6BUerCh2+X2aPcpGwSzgkWioAZbqbwchx22fQDl3B+x7CGj2YK3ApEORU5HS7OCqeO14
B4B+PtdN9a1sUgVj44w3sKvoduOT5tf6uz2H3/PZxaAwue8nDCVDO/xZdVnyGKH3v9dSRznAy1ff
SyvWmLi2B83V7U+hfSQlln425nk4GEoU710lvQsU7ztTdvWCFcdPMyq+dWNokt6pnJMG2pQsm7uP
S5TDxjpOd0MC/cELjeTrQJIIowUXFFJFstLhxU6q0dvpIemlCiDAS1EcicjHpPzCw9Tm8WvaIkJM
lkD7XM2Bd7I8Mp8FKvH7KkQF03TAKQ0LTL7p/av11YXmjZWH9mKgyAH7vMJwKUdpviAqZqFqSfBl
xGpMZX5eO8bjOH7VWyZKz0VrQwfutRktI/XBq/F+ypSTppBXm7SsOkCYJ06MvtnlOwgP9SElCrZD
H8nG3STfGIhSnvlEoqRpB1+qzMUCRefDTZX+6JC437ipExIxZaOYY3gdvfj7lCvR/TggkTvP5a8Z
4kvZ6t7XoAuarYXnwTPJWw2peCu8BFZOVD4q3V2Qq8Y7oM9v2FyXv0zELskF/Yy6roLpHRKsL9DZ
Loa226iozmFpGwwvaqFFTxXgFCnJprLwjYEpT4BsaSEbv9QBuIze4u8xvKCRooH4i09gI/axPTDp
0Uz1dSK1uvd0ct1StJBKfMhi715KPcDC18GAeT3a/VWqDMgJRyeyq13jJtqr1xstAE9wQ0tJqnDM
Wyzq0+QiJyxfoLPB15n5S3QqNH8R9Sy718kHzWpG5bOUikwL9qnr5wcpjqxuHpW+vUjJ07XuNVJS
EAJOP93q9MnTzr2X2/BouJpsmJgceDWyJzkhcJVpn1Q4m8lBZtb4oehkH5arKctmHAj+KVALztKC
UPdw8QvEm9ZL4uR0QWM1uf1m7OWKbeRNr1NMyGOyNP218R204erwkmYhX7qijX/ZrY18NPOnFye0
X9LhR+nNxhtxze1kWOML3wnjrcSmJUxQlpBjhGnVLdKT3gmwqPlmay0wrt4b9tI2N/TgUuGCuZWj
g0qmR20i6+ibTxDMohfZ1PWUXbyQmcRahypKsa8Sv9gn/7TTpyjbBJWHTretRy9TMALw8j1kvs1j
GkbGq1t0xmsyKwz84FrOUowVrztrMxARaaINtvHKR2xysujWPm9IJY8Isp7s5fQqqA9A5n20z2Gx
VUrnvMgmiRtGvGYYz04QOy8tMugPY6xctRZ3NECQAfTnbCbes5xBZDB8Rg+OtY3fwv/LombPTRr3
4Jp/X6/ufhWZ4u+h8gOO0iflBdacflC0prsVpa41612t8U2Tkho0xXGuwNbVbYrEFuD0ow9w41GO
jgYuTl0Xq1t87YNXqcO2+qLlvBhSqlulP7VWXdCCPyib3p4eS8Ah97cq20jOA2uAjeHk0ZPj8pq3
iGPZk25uyO2SKTaG4EU2nhoe1cKYH6Q0+hjc4Ml5LPQ0SrZzs0SC68rZyNEi4iufWjrhsyaJD2ud
4SU/PVXlo9eXzbMWwS776XQHa2zUF9nQj5Dt6MlWr3W+OXyqcXu4IuOjvvSBH19rzf5rbZCwVkFq
o2mOa527I/Q/3i7a9APqFGgHIW1iT1dcr55aLFIe+AZmD6TQLz0kiouUbNO21Y3semn4orVme/6j
Tk6zmuJb3frBTiurDJBP7jzLxq2JFDqQCiChU1eqCvhc8jH1sEvgn77WsV+++klJiM2Lo6PUZVFO
vDIGXR7mRbmdKh9z5Cjzz9LYNNyvQYEYsWEC/ylVu92nDLNY50X1az2XLy3BwnsUXPHSStCyNcPF
AATSJz4Nw53TmT03gIMh8KkdiVSQUppdv6pTHT82sXuWg1KFVY1GAL/xzto0lA+TOd7ZdYhdyjwY
nxpzKC/eWHeggqYgu6+Dcp+Xe0Udyl3TOPVOw/AE4BE+PebCT+8TKB5x7yfXzFT3ll19bgy/gN7e
X/2yv7f6AGH2kLwUlIRvfhcfrBA1g8RitVMwA/BKrTqNEV7Ibg6CrT6rfQD7QgmBc6u9vmuZg2wb
Zh+597WJ9WwzAxDe4swKXdTnay7ZPvAx5mEygZ+rynABMfFJq53oGPBBIMitgkYHn9z3+p06IySH
UZRBggGOk6sc01F/Z+3FQAN6YVca6kPWpedJcZRr1ZWQYPvBPWd9n+GB/iluhpgloMtaGZBn1ofu
65xZ2mUio03MoyWgaBSbLJ/aDVLr6mh0CNEQsYeO1Oy8sk827cw3kgXxvdo/a2HjPS3aeRP8BXuq
TJiPgXE1G8xJlQFt4CJ6R6T1jazQLmq18lDYrXvXZ3h2EQxgd91MA0LvtlHdoUj2GYTFePbVtj+U
TuhvQGr4D33+g8uEF7RVjA3yzsPWwT7pMBWKds2Yq2bWqD4bKVceqmzGaE19xUJF32fKvC8SHfre
4i+jDfWl7vx6r6ILsGscbCxTt553aqt/DkZsAkBMdfsAl91KnctnC/jHc6Wbn5Q4qk4ZIotX1A3B
lfBN2aeN017LoiBSog+QwGZ/G1TEXwASnLoaHcW2TrZ5XR69bPTOuTFVmGcDiLJ7M9wYEbSIuu9O
VrUgAoNO25sDtuLggr+hzfQ3o1x2MsmSb7lb/RY4XLdFeo0oHv3GbhTgeknb3mlsEUAAroVUBKv2
zuBrb9gQbdRvVaJPsPBQfhsAGpyVJehhNM8yo9aWaTVTFLpRRy4EX8kKLVUUIaKhVT/p2d+9rTyk
KUxflFC2afwMaPnX7BrVhRycypcxqRFbUy9TUWkvJuQOk25PyteuhwT8jVNtjTyMrl1eBZdgZIaR
aby/OORuYX+WaOkNS+8t8bhj6oHkhBN9mrAB2BsJcVS7qutjaE/f3MW4fXSx/iYc2IaEQ29ghwaC
XN3bzjnoQ4wfAng0GrqaWlEv0ZLPcADy7RBHP5qsvBBKNk8lEMcExAp6VvWBG/qrTrF3GQnFk4HA
e6OtrCeCI/omBl228+PmFUc0OGpuY/ASG8U5rBkHY8XczkPfbMuOuECdP6FJql4DA5F1vvKTtfdV
CCkJ3MnA35sdKL1Q01mdKE7HuGs1+yBJXFSws0NUBD8UMg+IK0RIBxHK+N5bQ/neolzOx/rU5T7W
Ji5UJj0gB6KOMFc9psb3QQOIZ35mNYIZKYnI0kS9LM02KjHINFZDrOAda0FN7yY4xo+jR4C91ruJ
rHDwgloKn862Ap3k85NLpKSuI6jLTViCyyIYC0ZcNXam2RK8ntPgYHuLcmzV/whcP0ONzADa6Oop
AAYzB3ToH8PZQVIfSvym02AwtT8HCIcRkN994wHlq22HqLOzMfNW3aIaXezVogOd3Cl4rGiqgjYk
IjBB4JNYKN3XqZpextBuroQas+3cTSigZe0jrOUXIs24DyIZf/YmfPYi3bfOi4+r4vfeRUl892It
GB2sZv9uXO9aRgyxZqMwhKVVdZqRUmq18OsACPVYdd1X7A2MTY7r7V4pk+l+wGPo6hA8LhZecZDq
r6nj3oF/mJhhjz53cPg6smInshEAXYrxdjM6TKYKeBNZXBGkaAOTrFtpnSq3KjZWYrdH0OrwZHFv
AXDDh+AAz/nioAj6oBcIbCVJ9FpanUuEp9B2SRwfy6k1j31deX+l3hsUpk5t/e+zXe9gvPMd9RZ4
jPI9MvptbmXBRR+DcatXarNjle6dekBnRwsMKJgTUlKKz8Ktg27vYNbX+aq5Y+Z3743W8JQO40jY
0blHJybZt2bwlmeKjYHk/zbVUDi3os2sH4YLzLB6th4snzmjN1hgGN0MkGfleQc/8L1t6CG3pjHs
bVkub3Q14DX0TeNurmPSpsw8fqS5vs9xwb2oMzpNKEI9Yzz601qcnWDoXNEdls7IyoyP8LJZtHHM
fMQU2Kzb56Fvp4c2XkZtSl4ZtM91xBS3qtNjGThquE0dHiN4sLOCtzEBpZRZhxW9J6mOsKFZPFnG
aB/GPGLtvWx89372OuhnrRbvm+45dZrkErI0uKS+E+2MAvA/pO3ozrLNZz0wIGx4Iz0KtbkBtBXx
vXg/KPXzrPsE1oi/0P9RMtOyk+C/7CUjDdkYSKJpLR5VoC//2Sgd+SLcxU+FhyOGEaKd5ZcgNcbM
awmxALVx0DBfEgHKjEO2f1EqjLKgRXT7xIOJHfQgsaZgmFht+pxLWOSKGPSZjlrcNeb0pIbzCJvD
t3cjkjPbaSkiUjBte5OHZaYuIDMnTKGSdGhNzhrIIs8s7kBknIYJEgpQpYfO7J6VFosnBDzRg+kq
fPoELxcurH4L7NneGSYm+eHsPoyppjEN7LJHj9TcJW6q9xmo0SfsNEAaFn+HuK9/UnPsXrz2h1v4
dG6JEDhLmKCedVY4KR3K8VztXjZgDfGVSUxl50trOOEBE0rZKgA9fZACU52bF7lMMWtvUR3k5ywu
Ga7HztnVVgw8hJQCALhi3hZIo0VOQfQVxggGdua9NXjb3kvjq9IBqkqaEW5Dlvj3McHVUzKH7yGa
b4iNHqbAL3edqwXbqEoWSaVwl2g8XUw8UgVprfoXa5r2rh2yYz3WfCJBBCZO4h9VnGEJOcIQrM9O
+KXIS+MzevBIcI4vehJYp3RQXszBsHdGZ4OhNxfrgPir2hmn2BtDsvU7L549XOGth5hU2jbV0Sxt
1RylPwO0uH3nmvp01dL4bVRZnYZVgGYiHgm7xYep8hGwSRr+HlCgd9GMaJecQ5DV3cEm6Q3MrbRv
YhLp9KsbHO0V2K6LtLUysRAwGau1BVefp32zK1Lbe4IF4Dyq09sMgu/JAJBg50FzqOLkc8nEAL3K
CGhlSUJVinOqZ8z5ygyApqIck84NmT8ZKRAYa5cHnbHFH7w/wY5A1sGsm9MIW2QrRR1vavDGtbUJ
G6XBGrfif2o7e6eXwY/JVqZjEafzHdIfT/0M2NvEEPsRQXY2jVaTHUb70umddG/VdnUsoZEbAewM
JUFPLuPnLUwNd0AL2AlJNBbBxpnHbM8K+tEgzsFIvsuyxy4EMIZ11RveZO0ZHebsUi64uhCUxdl0
HqMFN1obk3oGHBEuSFLZTHr0riiGv4//qZJ6aZ4tr159KQPuq9fCottkRcpWgJ6NDnJaq6tg5x8m
1WBiGL7FDWgB/3VsgvQQwOS1WwNu0TC+IjSOlCF+dTfBDcEJCXYoM1kwuLGDAPeixCEHOj+FHzl+
m9wmuIDNsuY9k1V+iezKW21VUMhOspvMRJAgX/HvDXUB2hcg7rY0SuU4LZBC5rKAh3rg1kGDzIa/
SRRtiSFQG4DH2pNZ+eIo+S7BifV5+mH2Ayjm5cY1yxVlb8Un2lqiznuBKkrlOGdTdpKWkdNyZ9BA
xFddjrXLRWQPO/ZpYztZupNfmSAmTRIWXbPFoO8YNOpRpEccbwtRfjiD4fzeLc9vNCPnlCM3LXlg
2SRy/2U3ZolMWgt/OylmWXUMS0XHZmb5TTm4zwALjJP8SfkZXvAYRtWAdklf7b2y/CHnpWMAvXx5
jLcnLJWCmcK2PmZ1CV90rRtLvTsiv4L1EsCPG/ZXegOMW7LU45SOe1Wv/xY8sGwGYNRdDa2OeCpq
JVk12HgOVU7KOO82e0l837BeoRp87SEs7r0m5Ina6IYe2qR5lWdvJ+7jQMznMNcGQ7uFB/iZcNyS
LSsuqcPyrwUdCnDyfw8N7LAOhLoJdvK45GnIHtaapHZlV3oBHvY+ueVu4xV9fsGT0QOBJrvLBiIC
fUM5VhqrKAQEkxkwAjDnlBXNvP9jV852cJQAiewa+eW2O6c9iCg7OsnfG5uGGHWzi9vk8zzqF7lz
t7sEo3RTWOm0k3stdyVpC9b/rYZOy4IDkGciZ8ie1N26g5RlY6RYgDRdCEwThcehe5EHf+uacmvW
3iBHaiKfmwoM+05uhfxIva+5P21Q6Fsi6Mx0repbu/iAoG15u79m7vQz4CvjkDEjoNe9alXeQrAN
D/kMx7nVpxd9GTrk053FtnOcgxkkMOZ6GxUWJ/K3DVJDVpIX/9cf/uM3yC7uVvDc9VC/tbw9PYRn
ctAmhr6TIUC+8R1a4icbUNb4kkLhvd3cG6Tij7fmD2DFxztokMYrIliTc4PZdq7N+9gNvypdpu7X
O8wgeNEdFzb3Orio/VOGTeVBfkvvV4+pPasHdBP7edtk4bUddAWoxzIOLa+1nCl7/1nndeWMZkCY
7KQn9HF6YBrD8mXpCPqIuJMJtXrtPksDu5ppYOrbAY21k/TgsbOG05RbLE2qfe4M2Bq5C8DyP/+u
XaRnPwQv7OUGkIUFlLL2vTm+d/UFxGgUdr2I4TC8LcOy9CQprnUF0Z9lRLL02dn7TjWAW0mfnEBh
jJT2slnf1j+66G1Xjs+VN5y8xtxKT7idgm/AUXlvGxIEMhayYG+OyHKf1zd87ctSJ8Vg6YVq3x8a
gHrH0IkOcsyUzi4t1vM/dkEpy1OTvds5Ur7tfjguxQ91t25bVrb9e+jBPY4kf2qeA7hymxSITJEC
dOttUM7Lh0P3IJoGOovVST9gH0GunnmBPPHB1vH/dB7zuX12mBuwRrzqRCxmtdi0UCdygClD3d1Z
C151HsvnfHC7g2kieVk2urpTg4LYTY9AzYYE70GYBVO+uEKa81Dvgqh8dLLqjwcvf1X6we11WstS
uXaTta9Ik2JI21OPy6B0RtnUy3Atezq21zszhvMkd18uUoBpnMCt0O16Hzb9Vt4SyOzUyu4ftYNr
/JVbyC7J2mXC8XcPqe6LLVyKkBvWxUp6Jg4ONSReMA5jon+KeiDvKJjs5R7LRh57vExPUMVlnTyl
3/JJv3ixkR3UebxLzBLRMq87ySCjMWq3cHZLpHJ3YRHcvgBG+wMufnaWC8qTlz1G+nZhw9jR8GMe
vKcq890bbtlP7Fcfa7NDLj1iHQxUTXXOnLf+Pr0dtV0/wbdf72KZOYykyfKZydzM2vkWdCEhlcAN
+AtsssFs3ENXVJqQW4NyYiCJMmrWXq3TZt7KZAvMbnWcXOc8Ac4hn3uEHokgcWRvM3y/brOr20oq
0oKCnJuu3QZhuNQPtZEYB7m+/C7fjsZzqz/ORt4eVNN4lqe6PlrZy7vue2xM0WYsCuT9oZD/XqSt
A4ci334p3yZ2LFHLIplYQoDz32uZnUPKb/PhHgV28wQ8rboIa2eIuupCX/hVhll2e77yJNYxZn0w
fKB/ptAzzcmrdxYEaRQxsOuO1YKXwGUE36ERuC+5ZfJkpFsHKrFHC4iwX2AM8s9gLg3WEX19krcO
vYz3601Yj8qeNPl/X4q52ngecO1a5hwyU5AfI8XbXHwty96tco7w9GBCix6DTHSVzj6pWClKE/mz
tymX7GKkyat22yWv/Rtaf/tQyu/8Y5ZxO7fM3S2wgCvJQCwx+NDL/JXkCKFreU1mNNfmbTCZX5FZ
IZ4c9smpaMJQ3Uvz266/fEEjwCD4ft/mcdJTZUa3bta6ac5IOWjoQ2pAxZYbIv/OurkhJaX8x1z2
9uvLeYSNcz8WqMD17DdA1A82Wap5ixBvQRLqmys/xKwvuqurZ7nZMqmTvfXer3UkghC2DiCBrI3l
r6/F9VzZWx/jemC93odzo/xThz4HYxhjpgycCMGBLZKyvHnc8YSl/HL89uPnUis2kTKof0wj5RHe
et78dwDR/izdNdJVB+D08gzCrkNpQ3rKv+/K2behClBOc3LLdPeRDhLAFlmXcB94IULykKPrgXUN
KAdks7aT4uB/H7Q6P99+/dKTb4SP9Z25zWdunVlqPT3vyJ/8897J3q2V7H4sy0m3q/7R6uMf+HiW
opHYaO03bUZQVsaVdfYg5/5b3dpEjt7m2bK7buR5rEXZk/P+86p/LGektTT88Kf+re7DVT/8pWAZ
8DGKq7sQRt/yimPVTK6iAkYjMpn/bAilQM6ESsTi/Z9K2Vvr5gzrTyh4tKlag91bSxlu5eJr0z+O
yK5vBiCESMHferS8LOsb/+GlWl+g9UWTuvU0OeM/6z6c9m+Xv72uc76Q+4sYtN+4c3FYY1q7zIXl
w7VubivZtfxHrOLfmn+ou60nlsve/oJc50Ob218YEu+qKcMvtfPCrQwNsgaVvfUbLWPIWpS9dUK2
Nv5Q96Eo7fwewYD+u1YjiZAUNmQ+Xk5y70xvpQvfdqVWyjPhbJbVWZUddK94XYd3wFTQxteyMi80
cinLyM9cKCCiZGWWewsd+YHV/p6/kAFgKtOgC/ybsnYbNGyVGIKMLkU5Q8RE920nT1I263ArRekK
jiz61zZrN1jrPnSh9TJj0KSELFzYXoM6m7vO0dN5K+vfBIAB4aJkfAvaITrc3ni5KevmNqyuZbld
/1mUA+urK8WAQMrv4VvKH64gdXOWgJ3QEl6jdbC/Taxvx+X5rGc2GJOweMvOFoERY4mQ/LFyXJvJ
ubKRicFalL0P7WQQXev++MflyIdTBq9S9rNxDyrwqYZOgSmAtCBabmggOZYPV4mRXfsqQ5efJVl2
kjtTJn2enWbV2TSZY53kCa9P9Pbu/xHM/GOqsDaVPXn4UdET0bs1ugW5cgfREyOOkEnRUcQeZq8k
JYOaizY9yCt6i1NKDxhnPW7+khf5d1SrVoM9DtmkTxoShHmenRMUhGGJQ1yTTd2QsdysZd8KFGTP
QmtTLrLEzmxhOsaAvEY+LF0Ljqbu3wln2yIJEKlo18hdledSZ9CZ9Kp4K2O4JsIn15cHPLeI7rS3
eOaH2y839Y9HdFu63u66rFlk9/aaRyQoZ8+c9nKX5c+uG/kBa1Fu7Ie626pOjnwkdK4t5fD6L+lh
qG9tvPM2GAziAxfk/ntXxOPRQANwr8OapQj9DBHT4ow9JEctnfyZ4SDTsxz1PGCeepJg1lQHr5GW
HbXlGmpSZyjc1xhfLK3mLhtPylyaO7XPAOkNQ7FpIl512XiZa25tD4CnBqbomibuQY1CK98jGYRt
Miv7PVFJUMOTc270oHmEl0W+GdFZyOeZs02KGC9Cf3xbEO0vAcSUFzg49Q6xuBFVDopSlyF4lCWk
J+oRFYjYrtKX2HMQFTS7+ylGC8EBtnDQye0fPcufn9Kq+Q7n8dSbWvk+5iY2Wqn/NS+ZktfYvV/8
QAUpnjVvvTdbf3tE68nu+gEJB61FHWcYNkFT15/rGUwvS/Lyk66m9hZFHeBVEbJdaoEVAESH4Tzn
VoV+E7qpFWLDKEOV4LhxWqwexuUIoSRcBAasBMJEOzaFXT7MU1I9yJ5ssqJw0D3L8wP2ifnOKuJg
V1bID/nT8MUkgXZs1UXBL1Mr42pjYFzulgDwxvVZucVFfJdrKqRPw8f/U0W8cNdmBZggrx1YDzeF
ewGpQYrNI9jeovo19VP0NCwbyC7Rk68mX1HUVM5SVWbJFjRphCpXgfCZYZGtcYKnBuHsJ5Vs6FOq
aNp2GseAFQQHYtsDWpXa3MscJ1A8YDfTMHQPWtJ5j/OyqTNgezZ9C4Y1LdYDoZ6lW610sEEbyM6Y
Ew5z46ijC+P/nJJofriVQHOgHOzQ59bzq8jyHlGZibZV2G6QPDX2jmaZu2lqcjTeANMXhmZebAeo
M7BWbafbetJucHyPzvh5nEsvLK8VdLtrs2zWIv3zmBTEUAekjWz4aaV+yWczNbaaaWgX2RRT8L/K
oq+U7eTBdPfClGAzwgZvvQ9Y1LXH/ksy5H9hwBGDC4fyz7tlwmkGmQhioahQiennn6Q8P4d5on+Z
mgTEAoI4b8GYAbtGB+tx1sgnW1Ni3VVu3l/0Pm5PaRoXDzwCDdp/q740o0LnylLzXjX6txrVoHs3
Sh4Hu2qgvyr1S9yTOHLQeNxLUQ6QDv2Upmm+r8dNj1UHVrc0j7UUJ74YLJeK4Mw2dhRot4wXuyEc
ER3Rrfyrk87mnVyibkztwfHCE8QwLDgz5NAOfGiq343bIPkVhnNyJ3+0Nub2sena/e3KPrbIfZAh
SokDK5SK5qUpGtbItnknJXjn/QMh47OeW2q6xZkOElQ2YgslZccoPzZO3DfVRX8Lt16A2VPrt9zh
ur9KWYE6d5ViPRBLLrFz3coBBwmLM5KXCRA2/n/dVNojwpra9vYzs1Rdvk0OILDlRtrjCLqlWmZ2
8dEef90apUnuH+2ihmg2680LEtVA8LLJw1aeTjIOJlIpsiubKpihta9l6V5ji1TkH5VyWI50sDl2
wyNoGSB3WEwA5MJFoawYhfT6r7oOwlNvDwHS72H1tSwPcjwewvqQ6sg0VbPiEKFWXOy9CQCemyAK
rt2yGRKETlzDP/5xoO/TZuO9B74d7+EsxHflmOFSuGxkT+pMltVI8NsO8oJa1OAo+B8N5ZRb6/Xs
bsT+7//nlNQdAFWo2vHjZdquQND2eXwoVcJ/2w+/TlrLH5mKUm+uabsQJ8gzmlYL7TUc4vto2eSo
StxLcfJ9JAojf4CxrsZE05fDpYrU+WZtJHv4493xpetIHHNy7BJGCcvKwwZjUpSL826BvUdKSo5+
OFWK8odb1EVPDurht1Plr/1xRqab+64ElfHxwPKrpjKujv3zXNh/pZiQAlea3fSunar0zh0jUCYa
CptdRmJRJT2xT4pQe1XLcLi6ev0tDzX1dbAL9VUP64eOEfWBZDTUFlQG+dz1BoJfTt3qdzZ4knc3
41Jkb8r7FAmD96hSPkNCDh7loFkG934R209yDGjwPoVF95IvLcf6PRk0803zo+KTlpylCR+Z7FVt
GjiXD2GdTtc+0NL7cdmg5qcPGzOp2bWbecMgDQRvKUob2KVkbnz3p5oMeJS6BCuhKqXvmVejma0Z
7VaKRt8MJwNv1F1pWkjob2yr618wskKryBr1fQSL8r3pcUtQIegdF1LlO/ivcmdnvnkaMcV8Ku3x
DdxM98Uq/57dxv1sKW57ycoIrSRb7740M8gJ1bHyJ5Rz0MwN+1+BY7dfwGnpuznG8dtu/DcNxBla
te0AwJO9OGz3MwawkIT/VwUX8vfBD3W65QCDzeZrOXj1Hve1Ekk5p3jLFMu+NGk3oa/dF286NOkX
vNY3clABu/YG5OIz9F31XqpsvyGh4A7lUYojEhJnzZuSrRTr2DWfZtJyUpIrdoN6ryLupkODvgum
GSBCYYXGXY1ADFzo2kd2zc7v23LI7xGg+70HEg9BT7Rk95U/OBdp0re+tze1waID4n0y+wxByMVE
771a9VvYPdFFik6k2gAUov5OijbGQtg96v5VirMy/e3ytX+Q0tRnTwza+ZMRg+7xx+CEqavynGat
eh/5kIhD39tYQ149ISu0R3Sify699lMSt+odMIXhWddb3pkYKfkqca/SQOpRRDyUSp09SJVsTDSO
IhvqQt3peKsWGMVmdvAszWOIaE+5+dw0xcHt3ApfwnqPdnl5Z09OcRd10OQWdeDyTlHZNF3lIjCr
TrvYwzVLt6PmMdQcXL4n6w1tsPSLalUegs3I2EgRdg5ger14L80RMUqjB0WwNNP6yd+g5geeJh/x
UlZbIOJV+gX8dHaEjO8cdLIeX2zLuMtdxXo1w8y5LxMLaMXSrJ3UnxNYyTPfN+2eCZ2G8xB77rKZ
tdTfErtrQO7+r25tInuW0v6sel07/tv5egv0pbPjx3qcm4dRqQBKFy6id2C6TD5JP3PV/2SOg/3e
OCPqQLleXLPQsJEyrlLwcMP8ua/cZ2k6Gum1jgzvr7rJ1Z1bx9Z9Wnq4tNQ1Wikown6CiPRd8adi
HxdbF8DQVS15u9wx/rvTgIdZhts8emYXXBTbSY5RGqqvaKrUG7m8M/+lll7zvSNjBIDIjFFgnIwT
0doSvd3SevZshMZ57x0kLbV8k2R1gSYuClXQ8sfoapfhrvf1+FKjSP77wK2NHC7XWhgkwJ7R7t+p
c6DGOzkegnq8ytVix6XSriASVo55vhXlsO5pyXjgHY9uLQNNf7bMxDqq9gBze72E5Zh3NsDyixNa
yj7VCv2+HAfnZIH2PWOO01w1w3QOdpJNTxN+L7u+VZtPvI0qoB/X+cqs+RllHuVX838YO6/mSJls
i/4iIjCJe62ivJG3L4Ra6sZ7Evfr7wJ9M+qZuDfivhCFKaNSAZnn7L22++j0CYPRoTC3dw9WW4hP
3IhgIgUXfH59nLRZYmNPCaZNXVX1Ndbbei+Mqj9GTmuenMovySKQNnQspKpcAfFk6iVQLL/z3+Jg
eEoiofxW0Fl+v1GWa0DiCvNrTPuPUFHsV81qMjjH2vQQWsDAGasEN5in51wiKOKq4qenLo3NHYWA
9MbBBITCuTGpnHFFs/wpfONK/I7tUPnSAyKP0SUxtmb4nQSO+J3BRNZl9xg8mEbT3ncSxTKE4ubR
bZkNyq7SblBsSIQ5ZC3htrI9ymq+v9d1g/ypwZ6BBmqanSZNZqflkW3XNP8AIFxkAtSFrJt7ze7d
xzx1X7UxVi6ic12+A8C9dZjWx2VVGjDncjuWBz3uwFJpDNAOskTkVjSO+xRgR19Vfaheuqr0n6J6
etPNQL8ua9Os/7Z182Y51NXsU6SZ/u2yFnbBrk3L9F4Uuv/kT3QRC7N5KA3bfvJ3g5/ZbzH3zF07
qO3ObvvgvdB3dV9b7yVaLCJ3qnrfB33xSqjdujMj554Z5Jlkh+Ja+wrE/CA8Lmud7EJtVc87ooJe
MwG6s4dl2IE6GjmJwK4ZkfF7STI0QamFdiCffg5ojNogMEia21iYvBA/itFriEH2vtdp0RbXZnI2
LanUJ+RNHBPICj0D2aGr73UL8O7JUYxLblfTPXP+V1lG4/sYzbKOFvcG5CcAe6n+Gk/9+D7Ukbke
5u3RvP0/j3eALP0c7zs+r4MYbd0EDoi3f73+z/b/6/X/8/jlffWqx6ftEsiYm/E6NEn5Xeu20HfW
vC41i/WcKe7f6+W8/tfx3B0BVinuLta57y0Lc/ZSulWjbvnvZ/9sU0mDdnOx/Tls2TnErruqaxwF
QXmjZK1JRjqOrmzQiptlseywObG9DmSNR40zNiHXFxjVumd9pTXVRg8TDBIVXjuuRssKEHb13M6L
ZdUyFHz13+tZ5XXMzsA5/mvvsv1ndXnGsg2E3SmP0Kz9bPp+pZ/1lKvbNDg3Ze+7Hx3hHoDH3LcE
y9K2h6N5cH3sovpg349W534YcOYoCLr9jek45IImYFWKVI1osGIYxlt8aEpla+ju9AJ0od9JXnVh
mj7jvDos7xFmKPa6qjUvRFa7V19q9LLm1yaa4kbnq3tCGmKSJ2AYW71ph6Neh2C5hRtcErBoFzSp
MZDzsMB/y3Rr2fEdrAOOe+Ogo8Js3tkHkYoShk7r32V2otzBgJaevncJFUumCXSLASIGzrgtVow1
sL7EQ71TqqzbMd2DfG/8qUT7Dkmkf4li0t0T2XY3UdNpezVus4M/pOIaBjqJF0o5Padh+gddYfaH
J4dEvB8VIYBgEdt7R1rMzhhkcK2Kprkr5oWhMiAMC6iI8wGGPruNGlQZZltetRTrO1RkddO7hbwu
xy+HkQG1If1xJA4NBg2/IU9DGU8QbJfcBTA5NgRMprewhYh+MIlJM6Q6bElFq69mIJNdhYPmkmR4
J4xBTGfbQTyMAd462VkfHQpoxSdXROaBykZxdMepP2bVMBwUNSpPmVEQ2+N30TlpfEhOve2ck3Ik
r7WmDhLJxN/GbauSraDWW8ctBryscJXhPHW3tCDKTRrb8s4H6gQaGHkgDQEEP1XXPUySIB9CmofH
yISALMWqkyF1p6BQnxrazOtwwJ8+OA64btCmLyTLdKsqGoeLT0wVlOk89aoxjABegYnjJoSvw0+n
X0njbHyCy15pUDfga6LZTj9FD8hF/0SWOv1SEuMXtV0c5GZALTxw9G3Wchf2e7Hr5ldwYpI5kHqV
hDcMTKGsERYnKpJfBdJDXYoPFzkBk76sP4E/HW5rgtFn4P4EW62+uOYooR1zBjAXKvdZo8GLgdE3
XGOgLIy+h30ulOjRV1z7amsYZpck91B0uOpMv993aT++CovZkqYFj07BmaKNeQEZQB1eIzR+m6Ds
u/3yLD1ODrXRa8fc1nqPcmFxxPgTMzmdxb+mS9QG9ZnvTWKEe7gcsjz6a6M171k2/veen8OHbMEQ
8gY/r7NsqyoHqxk9unVGRODVLFuCG1tFPktSKo+Dr5IQR+zCc8aMhtJkj6FjXgVc527GtiDMcl7V
xYg3SZjFYVn101pbYUCMV+Q44IOzbEb/80LPQ9KcSjGWp8FNKkIqeLQsfo5ZHi3bSA3n6EZHhdTn
CK7+H8+b4EKV+M//47WX1b/e2iYq4MCQZ/XXtp+nLO8/ROV0zNLXZgzDR665/qqIbfOg+1goutx4
UF3b3xl9qKynnH+z7RbxrVUV+2VteZIw3IdWZu7FNJU9hKLp6soG12Cbty/dYFcro7eDjzZQHvEN
uV9C07a5w+UA1Pc60HI94gC4uzKL/1C+uAEAEv+qojrmttO0r3N8/ToxZXmhlH1S4bRf8AJUl1yr
wi3UUiKqhVpdfnYsexlJ/XOcIGynaO21Kp9RwZC+PL/C8pTlwJ/Vzhrsld3XtCX//Sb/9dLKkGAL
0v3nFBkqXMz5TX5eYFlNe3VPfys+ek6v2Gc5BMQLVWIiy0XpQpwiun0rADbeptZ89dUKRAQidL63
YeYlMCl19jbFgYutkk0Sq9D8cXkQk5DkRn8BQBwhz+pqbUPaGQ2O+cjvjcv+Zb2q1WwremD/y2pr
GfkmgvbiyXikal/VvyL8CG6h1m9aMOJs68rx2S6Zkddj4z/kU955KMC6O13GgC7tIbtxDFgpMXy2
y2h2/b5ALAucMUKKTxDVwUxdUB/zlbu31eiap2q1zZjI3qpgdCkHUJROzVqhXl5kT3y6cE0p23lJ
LMAm5iTEO0mir36TWp+l6R9VypUBgBssS0mdME5+KsrWgsxHBYE+hfwzjO7Zz/Pi02jiD0VQhOYK
iS4eMZBpdk+GLaAnmNA6synrn/y6b0CVMztY9g52WJ7CDJffsjcnxPPsd1OzWvbGaZgRfAkubtk7
tlZ6rRXxnsyvRCMjv0nr6mHZFwuHyhL8JAbc0U3Zqso1ZiqiQ31ctiwLNQveJl2tDj+blkdknzLW
JZGHJCGebTchT1PtzN7F9JX+eoHvoxvspDA/1z+v8v1Gap9dGlFYx2VHYE7RzRSTL4XB6GFI3JKu
j08/REu1k+tI7aRij8KGHmm7dIL+suxYFoMDCGitzMfUijJW25/naL7yWU4lwLp/v8xfh5h2jDVs
efGfV+tI3lh39lh636+77PbTmLf468jJUpQ1wVbCMywXf9f88kpf4/zDmPrXE5cd32+5fMAwU/2t
K8Tz9zZj+QQ/bz66CT8/35bqoQlb73/9m36O/ud1ta8sAMXw/Rnmb2F59NeHnT/c92da9ny/qSyz
mxheK+7vndk66qmYD1sO8EVN/WZ5uOxZFuPy9S8PhSOhMfS/XJo8F0X2W0YXhKMNzaVJompdk0kR
RDjIgib/MItmBI2HTLFTDxYtkp3tyt8obUcvhZeoRp+dnpAoKSwiJlyQX24vD2HaftWZ724ZI50c
yKRRpUeeZo0zodb9tBSyrWO5Umou3PBjBYR7x6WK2JBT5dTJMxPIfa85T6Lp3FXHKQeqY3ys/Qq9
sHzSgoEXw70H6Dq5dmpztmNslRVCJio1m5SyVSH0j7DozwqNzLEg4HCEqlDOPbxCoa2QYOPdYw9m
/ukmp0jR7uo2UW7VmLlsSUTRbeWfBGMPwuLmTf3Q4XxKk8v3No1cltVU9Nnh51kBJTovq6EoEaWq
3C47sJV9tBMmqqrtcGhOD0310KSiv+0Z+LR2DeI8Z67dT6hA4JHFfJDgSSnJTSH0hiSDStrAGtph
NeAgFS4SQjO9dtpAlte8GFP/ru6x5mfFyQ56EyE/i4J68Brb2LDVC/Bhy7YcqMJuIi+NSui/tsmJ
gQOkUn1XkYlXOKZ/k80LCBNuaVe3rQWBKW1B3QyMWW6neRGlRrl3RntcLatcQYzbGMAEHqDme9PP
9sYSL5HZGsdlk6NUOqixYfKyvik2y7ZlYei+TiMIFONyyF87AOEZY/P9xstmUy9o2Y5FfljeeNnm
h/3KclvDa8eaJvT8IZedUaLmJ9OCKzhvMimcX21b8fogjO+KclPg871tNS26ow3+Z4gq/9BrxgW+
eHoeyJ+6XRbOBL4fUpW5/dmWjl1OHBuw/URVYgWXom8QbS2PiZmYt5Tzze/nysjaTIVPoFHYNus8
d5ik+SmxQZNZOrvvdUKPqm1dpGKNdJf9YWnqp3mwHDfOzeQyGuimim5QJcWt6ybKjRmdgnnFiOJ/
FoNZv0nKkcdRpPM0EAsPOX5oLX6OGxLARenEpXd5IVstLOIoolui6+S1LEbv+xc1lVGAfLhdATtu
boo6C+4E1a87PS4eSj8YTsthy4IhmL4i6afcL6vLsRrwdM+sEIMvz1q2YZJIcRkkjBGGYe2qgXub
5oZ7C257OhqGfA/8GvDHvF23s45wqHjlxw6G/uUwwJZkGerhZTmCkd6tGmnGKZr4/RVj1O6VwLVu
8X/at4SCVRstdIgnGCb7dtmhtTA71ZL2y7K67ICBIq5VygCRMA0FIGzY0iU2jHUXcf1NOvP8c2xI
UZR8ssbepXoVb50REQSUyvCuxODgkbiSbAwb2Nnabit/a7gGQHCQLHcQnKM70TbYPY2EesFAodMx
UnKC5niSZcG4ZSIAi2xOfRoYaZQBwXYK+R/+DN/z4Qn/82heBZn3krek8hGX4SKpm9NSfHfsjssj
EpwzWtPHdjb+yFmVuDxaFv2ifZwXTGLRQi4bIdLKnauHB3WIYbgU42P4raWapdsqw+z6VdUnyiot
s9bZy/CzYEyMe2FZzxYjQyeyFzF7ieRsjqnnj0DcEGYia7EUmRWsNgCPFAHA6R6XhV61w0RmUT0j
Nf79UE/dzyjRQVs0OSTHZXfXTZg+l4cxJBlI/klM/wIePm05wHnf35gzkiqSgA6JHYsm4fItfu+G
33KaqzA7cCakGGAaw5EgNspoKLjm5O9Rii8fCERaVLuBRC/P1B4CEhqPhexebb7WU0TC17bVxHs4
CnczzELZhJcp3BNXnGyz/L0/3/byaPkP0KUKNyLgu1IIPjupUvfqJBD7luy1o2UU5cFiUpBUcb1S
VLnrhfWU8leb5oDxHp+Gyn+Yn4BWMwZ34MxPiunFNb7k2WeWzyJqe/5nLY8yWAybCtoH991OOzYA
K4LKooNllHLaJelw/uuLwXXM92a5DVREmywOJfMp5FNgq0LzU2ShsjHMc9HXw7EJrf57YYhoOPr6
/M1l43um6dURF291dPMKlvjyMHfcTtssD5cg1eXRskhsv0LA5AK5mOXwxZywUhoVnhsGHf/rD6t0
7fwQZfj7Z9vn/Gcui+UP/lmVmQEsRiMB059tSdMsO1y+jmKxkS4P24kCV57ZIyqYf50by+/0Z3V5
5Go9iVV4crl4F6D/WBizku9nYUoR7qQwT8ksp19+B8simld7ehfbKWrOy6bSN8lsCBxGI0taQbcE
FVhKx/+3K4r7VGtqckSNHFvXbAT7fmhLvT8kcLvwvfOdztiHSpBOsCyW1TgCLqxFyp+aIWV/Iuux
XU2N3RF2osTDyXYKzyB5qy2GcRVkBOWGpE17qlMxg9FVf0et58tNh0etnHm5jEdIgC3IkMMdP9Ic
3+hZhxU0uWRFFa7AjtEBncrwbCF1uQS+XNNRb1b9mF0zjVtE7lam5wJOPalVu+aSUdIkp5JYVvIA
RWCeyk7qHYZ6fT/1hAJZDumy9ktbt/lW0F1BmC47IlaaYEt2zFiT6610GY0PlH8eN1wuGvGN0DVy
ObVR2fhKS9pLp29B+kObm54MkR7ysqReR8pQ1Ii3qq+IIRzTLUSlaGPi3StaeQ6DWl1xc8RsHBaF
1+CxCOUZliuKkZheraLSUw1iiijYo9Zw1qJtX82Jz62BsJaSBO3n9VTqPak1TuOVkCcah9piN/xp
bL4Yp3NJQOH5U+eegzGJ1xGZWX4eq6BKCRuNNMrTnQrL1qAkO5KDWXV/Yh+TtYo4aj1MprPzQdgo
Zbtv9ZAvAbRcJCy+aRFi/256gfKlf3aduVRJtiPjsebL5tY9X1s0DSSMbR3yZGcoI95eBQm/7JUd
I4ppTWPxncFzuHFGLPmlYiXghhDiOBNjT4HdxoF4hiKTPzzI3XGfOHcDVKM9rUz1jD6WUAyHYAU1
5x9dYrzFBi8DGMBO4KjEZ0kBRgojU6j8aX0iY+rhMv+C9NhqL2k4/TbZuc4bbpQVE2zF9iEWy88q
A3ikc4qutb4jf2nsaSSGNkE4aiw8CqDnImnIsrWwfmHK9lJKCYbA5z0l6K6sdiaFgFBeDXr74nO/
8AC3rkhZJvIzo0fj8F5W5UZgHqZuje5mBNJlXmSlbLOg8e9GQOpT5fwqU4LyAjX4GDtl2zpMBHut
8+YBYGcZ4Qn529Z0wy8FtOqqGEgZ1obp1a0oVlBw1JTfNqmH4IqM6ACzCaJSrN4BUXDWxph6ftg9
jpqzJdIWgUiI2EoRKm1UZkhK8plUmtxO1SC9MUzLreI8h0qer8w48zd1mlOP6fKtaSnFeQp5wb6l
Ehhp2k0wxLRM6vEg1Q9m/eHaHe1uI+uHJiF9tUYNR/1+Y7nlm9Z2UFfgHjkG8cVt94zI1oBhFIdr
gjmzFaNBbT2BVF25ZKCu2nHIVrEd7k2hqKsOCpcVi2fYYJVA9wi5K2V8VKleHhOqAr6EWqnca0Zg
sm98Cdzuww+qGlZT8RVPr5OewFNLw0/0tpnX6E+kIj51SCDpsgBA7U8uFNS5l9EO0vGorQ2jtCmR
oeu1fP0PpRvIJNZb3JvXYqAbn7pnoXNYpvUXQ2X0zzU93nTkB7dlc/YnSSZsPu5I3LUIjM3D/fiL
DGzq049JLt81STy82o63ImbkL6eZwFtQ+CPonE6e4Aqdw42UyIBhFQb8JtZ1IWF8xR8dX9KqLsn5
VQzlUA4MskKhVet2x3eveqlNgZ+kgJNRbuvM9O+IK2w3tHLi9VDZT9aQeUYuuRAokGXT9JXE+tTT
XDrZTd1Gq6bJXpCA4ltsmUMPSUQMEoJMqyYbeI5+Rew8bBolfYbRfwcNzVk1L50FVK6KEqz0/cGJ
9K9CSb6ySP9sKoP8vxrgvsocior2Lu/luHUymgORhjzdSVEKhWPwqlH1HDL4ff1YPKhxda3mIlU+
zh3W30Zjk6jQ84FD1K9NRz0ISd9mUKzZwVzedGG8igqLasmsva2C4VBo3BQyVEAWPD7wLVw1rWAd
a4c6m0tKYEbKtLhmSfEnM+xDVVkfTcTEaxC3oZNmnlDTPQoU6kF+SwxL72OVd/pjS0BZAH3aqxCV
b6QRA9rpu8SzFLLldaUdV4qZD55vKJ8OwKLQ79CWR8ZGkBWlt7a1G4f6keQ2+suZ2FEF2JlTj7Qu
f8oHdSvI5946oYUkGDFKZPIzU4pXVy3iY7cOQmdGg913RghAPH0epzb1QMo8hvX0WQzWi16Md521
1jOr2lrBcJmgbSYWMLmGSEnNsi4FZGqnaEAHFjodNNEcEt9HeW3t+kjxnIjk+rcxKt/dIH20Snke
LFSLav8ctum+QVyTDPwm4rbZQlqDNoNcFBYgkjV4Z3VqeknJDFypPaPm/AQWb6b7qil6irYjKDiQ
z3AAiKQIzPexHd6Jm85Wdqo8NQ5smjbS35os+ewh5BnV8IZl7DdKXGSvxm7qooMU2eOIM3ydqsV9
KeGRR+CVugSRNN/HgyAbbFdQ9kfVZ1A7aqYdDUcYac0hkPKOqCJiAR3q4X1r/25EA22COyyx2YS2
5wKKL0zklSJ6UizVHBpTetbb/C6BtrPSpt7cCNfdDZZ7eMsamHsAhA7FYLZg9BP07yO6h5BoTHLV
T2RdFFeswIj0bEjoOmdk6VPZoSLcmp9q1p4TtX+VfCimfi8R6grgnemzWysnrnwPyMfKlZQ2X31w
1UqGCaa+a+N+PxT+ttk3fb5t+Fq4SDDzp1c4rOjlRYz/e+i+dnmNqFLtW2LS1Ia8sME9JwX4Tmkk
9E/ybR9x9vaO/ztNSUVOEJ7lQ/1iyfasu+2tdNI1MQ13ZRu8mxnzRlxhJDL06ZuNTR7kaNGtacUQ
3iBI85z4bdABgASfM2yotZ4RzbAhUOLMKbkTzDMOLrPlIruSJlozDohUalWcLvLFaikoT6kzrEDr
3KTx0KwqG9CfKlASGVnwWFjp77Id6lXWpr1XuZIQSHyEdageOtW9tw0GkWMIDDsPupPRMMoupf8u
W867SepbCz633XQXg+odMJTEg1xnKSndz8qHDoooCoruC2hBFEwBJTSD2mHdGXzJNl8jSSYTF3Qt
86Ruu3j4HWfVxX3mZQ9NBvapSxR1qxtgGJo6uifKvfWB13ODYyR5536pg5RnDb4YszFz7/jtoyJG
SJqufBct8PBRiRC0yPe6cbdBByW0oWWhuYnrpZQIahoaKVp3L1cVTh4GYZWI11VARUCqakbFOtln
U+ccyI18sSN4PNzBZVd+aS1j47Hn9CxA5sTRWSgFwXE9aETUCkEV3WtcfjwMR8iViOWZouocRMUf
ckPDldAkbSTjyW8c8kfyXxpAOmeqMT5oBH35kUPkZn6RQXWyGCwGbX7tXJqEbriCXnXBE/TMWPvZ
oWGxNoM5BkIfPkeTGUDidMPVcbnVWKOXOHIODuRubpELFTegUauXRK84O/q1VU/qjdllA4PxNFkJ
hzGYlSLWCKI/HfXs9mQWM/TKHMC4Df2TWfQbTTcHBlZkYUQ2uAZL3ir9UB4iJbk1AgbkxMzmiPB3
BpWpqpp6BrRht8N3bTRW5lEQerLC4BfIKnCoCWK8UKs4A/jRKH8o+n1ERXLwLYPMyLClO3nNSuhk
UOvFKkVPu5/MoPYaQJduH6/jybzU0kV9Kn+bypH05HNE1mpOERqOI6K6pNzgTryNOyG2al69wU04
ynwC4lzM1OX3SpBFPbga/vsifCqFzUgIcZNDkWBVqQHjziKCHonIPHd2qJFMEh/tfh1b+HWsEaOH
+RFLyI5dPxLDbulbYYyPumqdq5gzMOQbTgQ5EXQhf5u233lpC0Q424SatYus4X0ajshlnlKkpivi
PqpNpvE9kQ5+xVyBTGRivm5hP2rHuQRvvigA92bR2hogyKvenBRta5FjtHJN5UEUYtvBrJ0vUsUK
tCnuphGJ9G6GxhHokXBhU4wTRMC3LjR+6ZYybn29g3+MKxRQIdPTNCWSghGh6fLrLxTcAQxMSEMM
saQwxm+jEOxRYvwxrDZfWQPlfhMQEtdNSogm1EBdvYscVQcWZ3sJwaUrxeVXYpv6BwWX38Qil6cu
oUut06gfSSBKdO2+MkF5Io3BE2lonpoU5vyETUSN2NN1GvlOshMmqFltGPa21jmMA+JyDT2uAYjS
vsZaBWG6PSkRv7aiFqsmLZ/iNMdhZB3hXXpTwfi5b12CeilSrKw03PWEiAPjnK5WYb2W4mvU3M8y
m2IPhRp5pI28s/P+zW76TwCh+2kc15auvRdDZAJA7qHuYq/wh9oEOdLna/ogaikeusS+k42D8SLO
Lp0jaaBUKo1r9y02W0LqM+PRb++lUKFvgwYlGIwgHdX2vSHML6kpzkKzOHWDlpgm+hi1at+UzDq6
Iu+9MFJvyRB50jvCLl2Zb4NwvA99s0PkZ9/RUCGTJfbBME+vjnvvWAqiEH3G62XtsG7bmAE2A0yI
dIEX64U3AqYlnnXV1ZJ+Q7hTyvySp0+Q8Fwanf6e3+S6LkNjM8QaM7FO41A9yjeKbhlr59gEcDgp
+qFVIO7blWhMcnvTV+qrkqa0WqS+8wcweoNPxl0K2ayy5Tro2s+QoPvRNA6ML5o8ZYDR22RsNURP
V/2NmhwYSZuAhFPCpyJ3rRWdxdsQcZC6ytpHdJtXhrZ2nPhrtMPXkD7lOMpsrXTg/mJXHw/2+FKI
KN34+i4VNKJzrKXYSoONRbRLIeRrkgdzhZqZvx/zX3Otes0NgV5JrVFpJYZO2cX4QkcreRoG7t4m
Qd3bsmfI0VktbcKG1nBI7rNru2CRv0qf2IskLK9tEG4NskG27jicykT/lSp4cMMYmPuMEKraTxRI
TzTDi62CJmVVccZvXMVmbuhyKvV9c83HrZtC+B4pt6Pfqjw/CQCuFTj9KrwGKV2tuMHOl/rUQqLo
q/DTs2orcMrjksAg36T1FDX7EGbGCpGSvaoL/as3IEmlT5pl5wRpae+2puztaaB+4qLeMcqvooBg
CoL7C4TMByPqflvp4XWCJAywN0nWhLwCFphu6pBk1tuBuymnIh7C/AMJDJru7g+xlVffJTU54hql
kV2edfazqw2nsYYvAjqOeHijvulq8ZHzz4Jychclrr5T5hTlsBzPqakCco9yuUVF8MtSGfuXZf/M
OYrsA7X8fDm0NnUw7ngeHXAZwLMNDyQFPSWarngEW+2e8Yb6q77yUQt9ucNL5Rgv1LYf7Uwy2kRx
ak4ozEijxhxxShOXaSqXKN9gwMu5iXqWWm9VI6d5Uy39vdLQTmVoJCjY3hd8eau8N+6UNKFkKIzX
jr6lFvSdR6DPjEhxg3NoisdgsvZaygBdBGTtcXViBAA8jzmso4NkraSBghhAMAWrWzcM7srfXHh9
Oj89Zskh7O5SwUzNqnHMxD1JJ0J9DWtyF0a9INGpf4Qrmm7RbN3GdnemrYB3T0mvIg1aj0nguZ+B
rKPxoH0EufNhy+a5UflhJuYzcRYPupV7IiB+kGRfwN7kw47HpuZswbiF9HvfGOqrbM1fit1RV0bZ
1hhE0sUqxZiY+789RQZWiO5QyWtSgfbmAoDsbWYya2/+PHl1lOA8AR+Ekn1OdGuicNd8ltVAZpzy
nJI0vLJDo1/3BQNv1UTJ4PNrYRQj88LF/S3UlSnSY+G3v3KBNyKUE5xJ5E61fLBTcTIyq1nrimRM
laOrV+FOD7GieGKO3ZWutsHdTbp8XHyGWbiHRXGso3CrJuZX6NTUqWq6gASkkpAY7fSxvCYWOaF1
lR7KjiRUqZYb5N4fidYgD9UJ3TajTZzQeI5b9G5+Dg/Y3PARTjK8saMcFXB/zhUNZJOlEcibkBJk
3Pst3gjf/zPlyqNOOtBgFeGjkryDQczNSV8rgYr6qtevIzgxz2i1T1u2B92NHoqezjr+vq/Wn7/s
MH0fte4lybFKE6AA0Krgb47665j0lyJGjucHHwwhPshLDVd20W3NcnyX5ey8U7mRK5mLAnAqwInr
qOsYm8+VymFHFy/0jJHSrBrpZLrrVBPCd9ckZCJp8nOWkpBUmPeZ0ws66MrbFPRntYIM7eYXnUu4
sJ1dWxTOOuvh1uXtJuqj1yitxfpPZZafppH+8ssSbaVe3GUAGFs74+Ji1QQomS3Eu9OU9xufSHhU
TdivtfKEk+hBVzpU55h5sU/sxx7SYEjkZxyrFPVk3vFrREw+CcNT6amC1QoweeT9Wl230xATgBgl
2ymwT/gjPyxRvafTdNOB7qKtZl04Q16sBACbIj03L9BcOsFOr+O13ctgA0iUht90xZ50BEQLJdc0
NibEAu4/GjGT6drRObu6Se32xDQAxkfnPTgSdjp/VGm494NN8camnrIyGNHxK84vRvosReKRi3pb
h+1r2NECn3+C00hqFMISdRtY/FAwRlyn1N9REX/17fZK5fbGh33PLAGnWVppG4KFTqnIHtpQf8sG
SzDRCxnW4phyXMBNouXGmEcPi1QggOK5oXhc7pmNPZCV/Vq28Sez30d8nu0BEj5RyZPvYWh5Nctz
XfpvDA/QY4QMUXwK9WeFRk6tkZ8iRzPZOJm+R2FEWS8eDYYMVXDORuVc2KVyZa75MmTUdidpb4nB
zr3CtHrm9IO7zSboMpNIk31eX/JCoUHAC2ycRPlk3rsaMTmIyHf2w6TgjMygUJJ7FQxOcOyinkkj
MAR6+8q6jE3SiEdzNzaZdlRSOlgVFgM6ETYTNSdU8V1ou3F0qwMGuGhVj8QqDZqR3StjAwveTprd
svq9Dbp8zHnZpL5n482ArV/q3KtaMsTtrNil4RzoNLw6IoKxTSaFZQ/junLHQ2HjMse99G5RR9YE
elPbkMqev2c7aQxUpfCp9MGmZ2rzPKV1s+sYodc997CupgAZtQ/EBn/INp0tW9x9JqU/CK1zd7b/
xyZNcz2m2gcaMu41DVK3WBUB8cXpmyJhpBYGQ3ur1377ucNJwwg78/1fRizkmhKR40ECEK4Bm1nN
+ZssLktOdYz6ecgWKqfQRrPn25+hq392DXLtkYuwL/0DcGW451SsWld/cRNY3ua2HJVLNb9dNHdg
DAv5VA/Q3nWeQeJBMswJi5jydTfG50m17rPypoxFt4rT/iEP6D6njnOoS0FJ075J/oev81qOHMnO
8Kts7LUQgjcKSRflvaGrZt8gyCYb3iQ88PT6gOoZzvRu6AZR6VAOSGSe8xsVgrhlfxSdgTa/Jy69
EV/DMXXgSAlhw67Y67LXzstC445wMHeHLrbD8iJdCE905PCrBYvrltta26aNjkeOwe5to3m+jn4E
yA7ZRGRAsXJkTiPNQnTRK5ahkZ+LsPnWJaN/Yhc2a1dLfrbBUB4rxDM8wtuywU5Z8xwesL1GfkDT
lo4vfwt66+h4P9VSIydbYHFms+HMAztlegwfk/bF1QIEg2z2aL6neTNI1LOuQp6hy7q57YTsnS2j
nZFTXYeBrNwih9kaOVh2t4RYugTLJyXY6zXRF7PRT+yxn0w5uZWJHS+lQg8AWnjfkA2BnW6ra2hK
8hygB9PgCDi0cBIickiQqp6PYc9low5w3PmP1THbOkiYURpRtMaflFHqXiMXtpJt822AnJ+0hCrd
huQKqihIzZJxx3qbPZyEjZKdxvY8Mk0FfGDzpMRo/MkaKi5NlgOrImBl5B9RKJBzSdtN3BNnVmLD
2ar6tkqqetZ7JKbKgeCTZUVvNUE+njaZNEsBPZRx5m+9sBkX0OqrAY9lRrTSQ8GkKy5ykpBYUY33
bEw9ud8FEZa5EkmsXatDScwSWGyx8+D81SxGrq7JVZlmBDtrGbJJc2ogzs3BqORLJzUQP+9Je5ij
CU0tiPgFQ92SL+OCQewgWhc+whMs72ZdEdVXgRX6osSxaNTZ3xOXP3qGmMc1cZsOkQylJazJWirf
ho1AxIMngi90dy7qQD5WrbxKWFPOegtudDBgRK7LZyfXtbUu12KF6ON2EKE1M6N06at4sAweDwfP
08t9S7w9sgG0h1H3YqYATOXqmawZ/386AP0hIusGZbiLM8Lq7FuRng1N3FSaFfIKCEOINDhUFvlT
URC0z7VOgvaKxGPsJMuh0ngYt+U3VHeWqTGuPzM4b0OzNSJm0jjIXlJz0DaWmoFe1rN+p5djTqgA
ToOrBhg+KypY18bYhMPVWOo+l4XU6lCsSwKB3Ghss0zjJYmLZG4pqTtHRSUFywmdNQ/nuLClaDqN
t+Q57niLqOcW1uLCmOu6PtokiIOhh7fK5Ld1lcrchEEEgInbfpF0L4XJNxYGbwmJiEiMZzKtkZIx
7eZmOAaA4ig5oN7Z7b3sKhNC4YpKZy7/ytKPShS8y4LtHu+t5P0K/5CGrDOrLItcz9K082wees1G
Z+OOa3CCc2qtp2uSxRqyLyunOWY+fiyQYN9kU68eEtVdNmF/01rolI3VPJcuJE5gQMU6xVuGKbo6
d8FAJ+mnjvEPYR3vPdfMemHZ9c4jh0rg0FHROvF6wuZm/oEkMz9RH14auZbwlLZhvDQ2bhopRASR
g6lVidCpeIjUmGamXMmGi4IaNxK8/vyo9xXTTZeqW7RHsoFlhcE1p+fKR+cZb7L6s+mGD9Rk8KxA
+9sQl6E0ZcRuXOLQ7ht6WozWVXMlxzAmSBkiSFNCKiHuIbXNqSXHbGLME/rNsvSlV6fQ7WWtFHio
BVF2JPNnLePBxvBOJ6dD2msuK6x02OfA2mXFyr52jVaPPkfyIlrw2N6GmtvvTFcmt8HWR0+B5Fhe
1q0k5N1BFD9WUiyvCvuCggULQ7l/aTplM5QyUeGueK4aMiJmW81VLy3nXesoLBTjgU/vHf2yeo1N
UmTaT7UJLja7fTbBPBWbpgNqxHag7khA+47Emn1TwAw/e9iMSBke1fg1LdpS+iiy5lXzsOqK3WNU
g63U64/WJqCfh4TgQVc+VQQFsHBzkPJNTYIf2nPjsj0M0WdYQsh5k0bKmm/1+87CjSAJw6uk5wji
Gz2X3JBnswwoykJp2PNZo8x9maefsta+V43MisVsNwpzz3rU0W6z+B3sBoaUCJqS72VnrFrFA98o
5KryQ8IvRrz2UbUFbLiIpHCTyPg0F652EaUT7rKSa1sTC48fedbnDvBAkuCKcIylX7XtKbeXGujZ
hd3pmGjUb32fnXnChqyCtZmeQ5crshQcSL7qw5GJW7HvwIcNcPyQf4SQqtgqhI+q7LhzXxB69TMj
4BWBk9jL6nNqQrmVfhBrb79L3obsq4xak35qStJsQ5f+sKxRdkVna1SUAOsa/hVFHtaeM5TnYDwY
RN8SkLS7qcqMBQ5FRB7yyOTblqOzjNttEuCPYHJV5lL80m3JQZi/aPpFLpiH3Vx5Cusg5DqQbyUC
EgtFVa25p21s0zQW+uDcvMDXYbUR087KpF0WLhuZpIX3EM6KLhNb0ZVPjZUPazXUgmVTxKcOyBi5
Y7JzWhGLNTcPXsV2HSEN3JGrJRPHEo45Fvo9QhREh5daUdanJrcf4pQfNB3iWZIrxalyqhwG6crm
oW/nqK5UpDcQEjsXbk+QnzBj5Xfvba0gDG6Rlg9r5UUzQRbm5fdcoNUCg4ulULJ0CuuckBFb5INe
zlm0Ll2ogg0pVmRwRu+M9jMs+oVrNhWOhLuoqLsVWt4gF92TM3hHz2SvwrZsFam5P2+liHiM0u4U
LAVY5HSfTLnoQVn2RdGKq6gjwjCm9xL35D91nkseotCF1P/ssAQOXU05BYbWLKo08VZSjNmBUOyf
lgFGM6leuqpxZzrKxnOrl+dW2TM/a8OH3tmbQsP9OvxpmVygQxL/EB3kWdmqWPtJeBOlvbdvtfy5
iABTVFxcavkEh2PvFCB8PNdfukGBTketzixH/zEyTViIoz9SOqo2d1XroIK8jsm/LBvP3DpAfnYQ
E5+V0T3cyyWy7Rk/gKV/lDHkSnhDGcHXVefayNaEMRbI5KlVC+sh1D52ZtafG43sgaG7r/4FBAqz
ytxth2WtAt1vimNfR/EaWMa2b9wzDiBQXohFREoHVMfinF7f35LU+CyG7qjr9ZlVKkrE/j5y6cHV
KQEIKleRXnN1j6sz8ihnM/R1lrNlQuRE2wij2iod9uZJ9yj1g3KswQKp4IBXWbBJCpa4laN9qpFW
z1KzvElZNRDningY8LupMDEFoKfC9vcVuTRibm+qXlUHBf/X0Lf7lVRVzqIcsrmj+1wtwTVGcmHu
MddnxRrFpC2YSR7lkaxC3M+/xyYuYW6nYSItfXpG/Rbp0XtV+ANXv7puBf+LHuBHiI36yhzK755G
EDIMR558SAZNw7pJzWxvrqM6RoSBjK3Bz9wUzQrgEzPsLqzCZ/7/B+u9yAtn4REvIExL0L905JnU
sq0yvM+u7B5K1frM4+pm9+UjWQh3roYS0vcWflgOIlHCZTugKyN6hzyqhBGwqQPJxsXAntXJINjy
y2SdLVfbo332rritPRcpOLExm5VW8O7ZqcUL3HS2TWei6rDrtX5tcQelXrZOmLhdU/qm1cFP9MpS
Is+iW2cysDb32cmzTx7rN+yjiEan2VnoK8XlycmcjmCys0n0BkHj9F2NbLDp3bK2AyB1sp5jtQDP
NB8dZaQegJ2rfFjqJwlNe+kPzrEDkrZIFTQPgF4HQgbT6/i7zhiUWRj4xzyTMKLUkoMJOy1KRbKu
ekNeApszWF208zo110rbeQiI5QJXFfGgcmJE07j9I31XsCn1YHBi2OiPVpyiYoZf93n46WdilJWq
tloq8b0x2tRNojgsb9mEjdZmffuiDL6zJ7Ix70rsxG0jUJadlT75eXHRarwdUJ7mYwSLNgHrahMt
h+RtHM2IrZAgXT4Pehk/Ki06IJN3Bf6Njl+Xk7HqSGJ0eDaBnFqLSsqXbX6uBlnZp0mzalPJW4iI
RVlebrJUYd1KTDhIA/69Ll3a/nAMEiYg1xfpUs6rnWfjxe7JOCmAOFIcqVw6sQQ9ufkWd8WyaEqW
AJV3kRQW/W2afXgk9ESIv6TjScFC6tU3sxJnXa42iRP3y0phvRtXkUk8SIMsFCO14raXytPec33v
acyaWP9ZpMN+OmAcMt2A2944n9ievBH80oX9QgZl3eHuZqEb0UrZ3PdYRnSeeoawcvZb+Ry0NWgP
ZZt7cbJSCA+YiXnpVGeE8rAczQXeiD1Y17xQb2UXPIGwZDmK0pRRNRA1UvOUDtqjq4UPOnPKyrbq
dVQMaydXdi5Pcsih8zojQYbb5DIMiUZiwhkGxUwVnbYARknJ9ljs5OBiyoSoOdztIPPXfaOsrKpi
VUKw0cGGYJZL8UHvig83bD6iklxFOMwU8RCLuuamge7nZt9U3/wIOuOzbjIk+NWFJsf5Gj178mU9
diGCXbvpvxOSJWGfpwXBM+msZcOTb1gvodVtZFXbCp+lqlSpB3R1oHvoYHRqHohGadezw09Fl5ZC
znlgoPnQOPrKEDxh5fa9SFECjN51TcdeLdoS1L2aFpG4uMpug+ssin7Q136lPDtYqwrhvPr1iIgP
/IPUAqQAaIexQ9IdjAQr00wlwJ3YzzKSbbWbnZE0akBeNY+iIRZTeZBfM8s8QhzDp87NHxKIDDNn
6A9p7SyCwcAYiS5kTA4aAiikWe2VYRcPmpG8FSUWZJJsIZ8PIE1unhyd8LLmQCsw7Me2UliwGQum
XDLQ6CEAw9WfIzw3oZsgIGZoxVsq1wsJlKrACLQL1LOpWNiAKjvdAuwyqNJmfOSRF7gNaWTMdD+F
iw7VxxXGVWjlySg6e06ukW03XnQzSWiXuDbLZQqmp7VBPnbVXq3JBnukUwrpB/INODgSW521BaKQ
4FJVi7+2JV8exwr7UmtLCJ65MVBynmvDulbql0QmBIbc0chAX0sQuUvHZFHCQrGFrTKmAVGMCtCZ
kL2e4ACrX7f8LmxlVRf6obYshE5yDB8j5ux561oZAc26Ora5Xh2VLKiPBCAG0nqttAE+0s5KKe+2
SannD6EuRQ9sq8fXU0VWwn9EgIjHpuki7+j6njIvDLlc/2qmo9Q1S9wKxXmqAg5AHsLQX+8DwtYL
mcPtbmkMZf5ADEY8ABV7zGXUOaYqDbfWk3Dg3uoNmfUYL9IVn9JffH0KAuiw8VtV2k4jAFl3107g
RD+ecTrAKdn4kClJV/OJprrSLKs5yDoDXZY/6uLAniuo9JynHqhy9aBcQgLZRtSyE2oBQrKfu9p6
2u6mOr1r2vP9wHoAXZyWJBZ9pypFmChV6Adyo+rpqzrGIe3kgSqaOk31cdbjIOUbF/Yfq1wV7iXE
nvNJuIClsrytdlPRdLJotHIblkEX1k9O4cV7VRA/TL225mlR2VesDOYxlJtqnlrdsZWZcKehfeGU
cw+A3nYqhrETriEz6Iv7iT23PWA7SKBsfNsiRksuUrb3E9lOfiPLoh+nd2kDnBcH1/YIQNC1rUWy
YfsszadiANP02DrqcyIkPoMsnzWhlI/Tx1UYSeiiEIfpREYKiE+kjruaWqvQmPdgeGHRxNl1Ohix
KFZRwa2E5pXvz2szQ8uiTZitpjJvFmwKLJSZscf2JBh8EFYksL7OEZV9x9o/XROQUFdVpQVnwun+
Kmu7+EK6fUQJ5PkVwTlrkXlB8xChiLkoUUx47Athzl2YNk+ss4q515rxS0WkjXvMaG/+gDqdFRvW
t7Qz0lks1dl3vcg/8YWFGlmkN7sJkx9dnkIRDLWPdAC0HtvZz6pj9ZCQPyGbkc0bOWeSGOSL27F6
mRUHIlPAbxNkZXQzBGqAszBLm4beQ7b2yXt8knTYa9UgPuLCulqg+d+DNny1U794k1n/s1IrnVeV
PO0sCuN+FeQeziaOIq74wGPkEVtMN6Nf8lTnRTn0yUFiodMIcZ0aFE+xmBDcfGm0IgPXHBAECr1Y
WngwmX0UXL1uaQIjW0zdq3FgZqn2sulsdtJTH+yZM+DR5Mnu5xgKC69pTUE4eHzv6c0ccn7rThhA
Q6cxaenW67QkX3Uvd5IMfr/xyeNnApwaLPPN0IzujqQ2zxj7JJtaGCEOnrl/5FaSlpXUhY+IEQTz
QjGq70ksnVQjbz1yv9fBdv2fIjHeAG47t9ZUbdyKK+iwrRUTLXHEXkozbW+prb1iU9pwjycq+W6t
+da6zTcjQ5LFN5awAvgzhmi4plZuvnamms09rx0eHCXIVo6ZIJuTlM0O1L69xmDZPeNCWi40Eckv
IAVDlI78i5Cjh3RQ1ZOWJwgmaGZLyoEcXx354sRFQgLIy6JTxJZoraGZcIwiPV7XArWTOCVxlURt
f4wMrVprKWiBVCepX+tKclTqXl2jUOMdFUc119wU1iGKRoB/3x0yI9+lgEnWOXT9jWaE/pVVBks1
xTJ/ePEOfQjzo2J/PSsrr3+YugbGIBFt+aNr15S/ddWgLz/I2HGvm8pgdq2jR1BR4QGbsnUj8tZf
TkVimL+KDlj5RdkpJPLc9pqoJR7IoTss1WBor9MBI1hrrqEIsZqKythPaSDXelpu8E3G4ngwQ0LU
iPN425zZjLBKSJzYVt1iR177Y8BzD3EpgvfA9y9V7qBcA/WIDZ69yfA6mdVxZoVzDd3fBRicbqkN
rXttM9u9slgHco9E5lay4A2T5NQWbY+80tTa+m5yQkZsM5WI6ktXqGbOJsTbDmQy4+8n0Q0Xa2Vu
la86oJkFWVlT3dZ/9iOVsVCRnztPVbljp8iuFZuswOC8i+NqIastQAliIdVKCnWgJKIg7OOr5RmF
+pKHUg/HUhoi4lMULaZ9kvtjJfFG/LT7pvGXDmHZe6dp9P2UXyPvZZPMOGrQ9k4VeYCyL4Ie5tYb
t3zCL7RTQ8Tl7CUCIAkCfN+J05WkVYzsoubIQhgDDJisJsWnWekn0n/ONfCgujiCCPZUn1jOI4Ia
8qMzLjCFgIgi+TX902yf5eguGT22zW6fiuVUX/vsQdo6v5E3sZD/6fAoDUkWJgberYrfSvvpoFbG
r1dVjwVo2jVogv9RNfUoLa6J2deI34Y1DpSxOJF+/lb/+1hDtZVtIqJlaxO5xECq3/tq/+sgy+U1
qPm+gw5KO/Et45sSAvmX8yj/Tqrsw9Bz802y0pdKUaqtbmr62lZC/plEQ2cDMfUXPVNIWsGrSFWb
2c5TUD8q4uCGdSQOwUxnYCGkZan1exstK7cPtQVYbGantDv1QiSffY5GZl2q3zyjlMFtZjb75Fba
tbeNqjSodMokzGdyq3kbN0nZ0FYQqmxM5HNHecXsW3pAeTrbpyqqfYE1AAPo6pVI8vjWyKSueilW
VhLEqe+mO+cEybK+NYWX7xT8nVcytKxtVnvJi933W0KA6ZvSahlcI9fdJ34TPri693N6u0G1+RdF
l52tLGlOrkdsvxsHjJ8D3CKZpBBEXmp6+hp1xneh16BYtbSrjyFin/eDYSMsILE3FsASj1B3nOb+
Erdv+oGNhnim7+FT6t1sGqaoAS+TPL8lSZxtvk4Va+BwdamplrUAi991wxaRFOc0ldIIxpfVIB0/
FcMC2Ah40G1rlyeLDFy1LQk5AMeSg3kmpOLWNyQyw1QXr9ZAojjo4vIti5MbuIr2B1bHx5rF4GfZ
mHCgUg8n+GyYZTa4/JnEznmM/zoehJKkA5Jie/rIb08gZlcQg0dJt8wS6LqpSj4LsGheT8WvhiiW
EvyEATY2xJfPwYvUYMdtxZpoZgZKz4f7yzIHWdt2Zrn1tXo3le5VStaKhRi5PHrrEZ2qrGvQydI2
tWFRTUXoNNa1dZNiZXmgkIOxy9RQSK48j2OikPdhYwMPvR9spKVdAp08nKtKPC9UzzjfB/DPnBQs
GozCsK7TeaM/32sqTg3Te8lQq3DhrMkY5FW7mlcgoB+8KEkf3HHRH8gFKJk/6+yyrhYRwafVVDcd
7Ey9FLJtH4QaFgeYJDd2pMaTDKkJdS/zkpcWSq0haG6LC/IwNRrIxC9AYeQbOQelVzVavk4t0KZx
pXnPgZtZy7xBmkANO1hMkCtxo2kgmnWJ+TTEYFyczJM+V2S33M+0YZGoFZXxlHCuJfDU6NAZmr/I
wxj6Dnn6R2KJy45zXTRDMx6HwiVsaans76C4sTNGLV3Tq3A2tVoaeca+stwDyXF0O4MgPuWlWZws
8GIksIvgXVjJrkhD46XQcgtGg4cYx5AEt1xi+z52sP4+kkxmSUjb9t9Ba9xHmsxc87wv1QuZHeLd
loif2hh+ELqYwTV0XVSalCojQRFb67Y31X3I8wIwSlKTTw6zA/Ncte4T2Trp/D5LK4q0axbjJxfI
kvXUjWJByNzOhNDtdVm7Qz9LRlOD2uqVI4nGmLAhGldjlawmgMunl9OhKvQMswjpV10OvP5Y9T2W
w63u4ukHtZwM8xI8YP1garX/mJsoRgTIqi2n4nSgg26Z9QNr7ZGDg+TP1EHplSSb06joBOKIPbRb
16l1bF4bb2+mcXFs/TZZRklcvahB+GP6mxXtZ2C0/kfItUoYu8c1YhxjIxK018cxscVuvgj18mXQ
xsB9637q6X1M6sTKTLWTX2OECSIkitM9ZCZnr1Q9scHxMBVblXSACFNvFfGMKLCXpmXqMzV/dSyN
GCony1VtIdWjDY+pPvc6viepUrMBrtTn3Kz/UiooNexvHqaeY9tXaRzXYnA7K/ndkF3G1jz9+4H9
vfV7XRUHePKCWn0aIMIu6w4j9DLotEOWqtEyMELpBsn9jJu99WEEzUUvW+0G7yAlrV3+S1c3qc/T
ElX3u0vuBL+6/nZWfZCxPc9ERBjwTS1S7Vl2i/zJa/5SCJo3Zfw1phbF+UvL72NyJ2/XZeGacBug
6RdWH0PnRPIQ48npdVL61AQKlP6px3SIxuJUlzshEpH2uUF0ONtKCssFEpqdfUCyvdgNGpFmp5d2
bhHsm5rHXUyGd0cyXdpN9VOxRP9x3F/S8u+alaSzmZvH03w152hc/Brz+3BhG6S+rPrXW9+HTyN7
xfteO4W/73mKXDzuqE3cEWdTEpFe3FRJL9MrVqIvFbnR3Vd953rKxtbIw09D/94X8OivvhUauzMk
CzCdrupRRBONTkghCfKpfkAwy25t72iJxD9Or6ZD2ZO5mPpMDfeBU4spG+iuNNi+BCAGvScJpfa9
Mx6mV18HVQLF9VUsPR6PQI782Vfd9Oq3fiJr3P1vdZE5RKswQa/sq+Hf9fvtfFOXsjSZLu0xQ/b3
D/TVeeo3FVnYWfO07yDDKmV6cXo1uSDc1zjBZarwZD+9iLi3YI+72mJq/0vDpmqQ8vuqzTXNWpCD
1RbTwOmAmnJ6KTfF2HOqKFuQYyZrozUMjgRbmdtAIvKIEYKYTUVITtm61NBgmoqqDplUgsV5mIqB
GSxYHKhPuaOqlyjRn6bqNkDFtdIxjAv7tL+VCklgdiPWdmqVDPmMbeZwxRVbfyzT4X5qJ9brfRvW
OUpLDCIX0i9RHGJHO34sJUZXMDMk7dRionRTXexI/vXT6uOnZeXor8gxdbevTzudMuLTJiWazAL+
/noSP094lK2qzAMxPcmldzFPk+nl1CxKH36aA7BmKv6lz1SO5fQ1VuJ0M5X6ROyZxiH+xMrSCVmL
QxYMgguBjm5REuVeZizQIMRKZXDx/WTuomFwuncZ+w2uQXaiQF1rqrufwdJ8oNXCHo09gss0FDia
ty+t9hphgHFAOH5fS519k1U+R+90kJIc5yKa6Lkcq1MHGk4RkW2v6si+dZWGaHHtBIeptTJDTDH6
6MVTAFdXOqY6XSvZtwJO2Sotwm41jVLVlshlHYYnR4rxigoP01vaUiMfEH4lQTi+lRuG5HmLVFpP
xT7qXwecZpG4KvOn0nOX01s6FakzZcDrum5i9UWHVBYF9rGKNRIistytcz8mITNV4pBtHUPFdIGN
6o9Taaq3oIMMi04C4jAN0XC7Og7D0OOmjLS+wbNfI9ifB04+x1aJKGMMbtT16uYRNRzsY9r+7d6q
1O5zG2rx0fNpxO6kXGsN/MupWIwnGpO7Y5tj+c1jWyTGHKkRZ+1oxrqq++LcpdDwWZmAwC8kblUZ
rcxaM70P/1r7TfaBW1MCfNAbvQV0SLhDZcP/b8NnwyzfHU1KPyJXBRVjim+aaohlhVjhgcClecwH
ReB25FjfQ0kspq7CJv2ntrL9MMS4wPVyUG8Mo2gfhtxpZtP7mXAX48YUfEEQjJLoWCVKkbEv4Vou
s8C0b+AJjlPXKlRfG1uGmqiaCh+KgND0HTK3FXOLjd4f3yFik3f/DlnCYm/6DgVkoucgFe+gepuV
KyJ9FcvRsAEzkCxU9D6ev4qK42nPelX+ah3+XpQjVWzIJSUrSNCkTzQpfJFxRF/IvVycwMi3W6FE
5Qb1ZOREpSBeWMjpfev75gYyWv9pl/sylobPSjBHIDwewjNn9OC4xakk9JnV6DC0WvrWJsJf52yE
1CP7jKSCm+lnGAfr1fxeFqLtIUdg7OxWiXmKFW3pdlJwIGtkz2NCscupXtgqUCB4zulBM7JlVrVY
QXg1IzQnQPzc6ez7CdqtZun4ZCmjYZ5lyQddBwo6lkToDSeUkfp7Y1P4yrIoGgQJxoapy9TqNGq2
J5eAOn5IfgohsFVceMZRJwx6NMfDVPTj1mTBiKDT2DjVTz2UhPQROR8LIeo0hPk+NrcZJka+kax8
bG3mk8g6RNfnHAH/x8ADL1kqwCwmsXNrKJ9Nx44eyab79/o8tua1opbfEduAbN58oDjOpAb65erl
urvxUA5a236cPkYt+Y5KkpsPrZXn6D3XbzKiTQtUHJUTSql4mtVxsOqEVL4UsvLsFVGLog7WV33q
3IwQk5RQsaJDnYsWbw+tR42/9y5scuBip94VVjmZl0AeoZQqkEUju/ZhYI5iYvUR9OXeUCvzqo2H
Qo+KrTqMiMypf12WwUqu2DNOzdOwxgeA3wd1sp6KU4McFJ/I0hu7HjkgooIAqKwyS85wNs1rLNzy
bDfS/OscCMpIuzTsf9z7l5ol1tUAj28aMJ23roNuEcW+C8uCk0x1SpV2WFYHyfb+STLXXKVBDgBC
xvDG8YybzT5y3zrk/adi2ff+EnEaeTMVrSh7rsh0XeBPuY+Q0ldlVRu3vPfgrDkPShfqRzIYSOt7
8k+QV/I6LHL2UVPddAiCtDxAs4KpTF95yLSVOxT5tmrSV+C/sM0dV10osh0+tH1qXHT1vSa6AVcG
64ktymWwXMfGrMiiB1kP5IVMgmg51d0b3PxV61VlP5VQTzQuTvo+dZ9qAkORt6xr/3qeMM5kgBCV
tCyspoE7WpWvHrSp+znYl4DQFsMrfBd7XrAMXIdk+6e5JkDe9fGr5Lr3kurL6nOHsMVXW/O30p/j
pgnsz57TOFJP7aPakp4eJ7c/e97fb2wbNXb+zTin8wA8eu3Wa/voCJkxOhqR+1AnfbNBgSU6ftVP
r+51oiNn1gJmoPtXdVowi8+mcjk0P2IPLH7eZEc3MbLj9Go6lKJHRkWN65mtyEF37xO2uEbeX+pW
sMlkD8f2cTAicPnRsrw/Ojal1C+VcJTqG5unw/QGPOSb2T//8Z//+98/uv/yPrNLFvdelv4DcuIl
Qz6r/J9/mto//5Hfq7cf//NPCzCjYzq6rWqyDGfUUEzaf7w9BKlHb+U/Urny3bDLnR9yqBrm987t
oCeMO7VmUYhKfjaAcT/38M14Pe3tiMo53Vk1I4jhIC1epWaw7FkyLplhlD05xBt3/rhUlsbFbqo2
DQ8O0LRT3XSwEwHjpUI/pAptQVauggS9loLWYQmCG0C88sJIPxWDod0PyaCcdCZVvI3+qEcqST8B
yc/XkuLVs6++UwNJOAwxswCt5DwgNmukG5Ha7dFIk+44verbLOpnYyuSKSkLNACnflrJR1dVtlVQ
Z9c8AEPr6v1fSk4qbw3f6Vf//3/g2L//B5apyPwRlm4rUJB0/e//QW2nNqskL/1kp9+iX9JlJ1NN
UJoR1q9XBvIKkM3S3VRfjT2+urUZcp1likzin/V+WcNiReNy5+tDcSDwAVcz4veYil+HJHeKQ2L2
NZg1Vwfq6lvqr565YX42ggWA8HJni6aStmzsanirqllfEjkecCZZyYlab+tEt58MV7lM7WzPc2LL
ag7T0DVPBfK787Kxhze3jJ46QrJPXLS/nTAmVf4gOxpAuHkXo6s5GN2lsSz/ULf5cSohYtdfftU3
F6yFOzae9LpXaagTAsXQFq7+1Y3hlZ7eh6uSXiwGHqKbLASR4CNvgax60D3IrnjqO0XBZqwhXmJX
4/fxpG+WtexrQ36VUaTfAGgx70WzR44bnuWjZuNQE2RGgk8no//dWcfhhQZf//+/XAznXy4XXTNN
3XYMzbZUzR4vp7/csoHRg/f0AuujwMH3OF0RbS3HJ4SBehzpZl/XzlQtlvfqr6vjV3VYOGhMitI9
SmTHF4kuG0sQt60P3ZNy55oGuGMZP5Wvcl4XP0Rc1PgP+S8CXsf/sXZey40jWbt9IkTAm1vRO5Gi
RJm+QZSqVPDe4+nPQrK6qNZM98zE+S8KwTQgKRYJZO69v/UdA0oonmX1OY7q5qKhrjtHFP2LXrup
w4PiokUVzVghZddrEq4K0zkGIpWFF1cllIfGeKYoJ56NVhrvxGiaRZ+ev88/Pb+kyZuuKVHkugqO
ty4XD65m7YGEyT9/0lT5/OWj1i3NMk0+TFM1VFnVbe3L1ZFMNKQ1MszPuRZR0mx49dHupLtukPqD
SOuJLvHod38Mkgssk60vM6DaEwWZdfL0CHh786LrIzeQGGukhqiJqbk7vy0efLQ2K9G69avAK68z
RF9Ilpwq7Fxbd53OQgWo2V1Qxjj3TgeLijvC6GO10VqjPxeFmZ9Q5MzEoOgit9wuWwmkrWiKAV11
Hs2yUfeiy7K6dl/hAyZa4tC7So5sP5SXpJqdRai63pI1qbXKiByjMsi1l8yeOGwyIQmDa/JLj9pa
spPhErQ4thYh+d7Wo1aJ9BZ7SR3nFGptLXt+3WXetpRBna10vdx5DRAOI/GopIxy0qgUelKhG6Mo
CKfa+97FdZOEPpOsaRKZguqY5ua7orkma7OcgFjrNRhEiIfy5OdQiof11Ht9KHrBxVAqgrGuaEm9
fA+n7SRsZT6ZztzaMHdGds170ZO5lKeLaaJZ44y1Q1iO2ICiEPgUtvQM2fQPnSTDUbSa+ojLin1B
p5M8yJZ/xKRAwjnL73cyyzXKtxrpWRmaYIWsZVF1itmeCzYD55E65IeK/wX8goxHHJCNx8LHHxTZ
TLETfVzDV1mdDCsnVu0clfHQ7iRXanZf2y6e3NcRs82c/M6LzHvfiRYqyGMsxiXbvvOpm976bn4R
N2pxUxePdL+hyDPDwyQacuZ5TvVpnpER+UdwOK7AAOlHhVvqzCxrdaFNTXGQa3JQqZ4/ZKRdtrf+
usUXo6T2XnQhgkSFFhYw0WSANe1ZHl19F1WlfxQH2FPRvT2cbj2lpPwas3X/OWvUEZdzpt/6rcD2
5wr5c0yjGXD4Ku1srktIL8JzD2wihhF2Eq0cQ7e9FwUX0RKHJHaKJTo1hCyq20QzPacusMnRkUet
f0jL4UcF7/QCMc4WLbFqCKXxU8v/s1XB7b7gf/1prHXxtmSJlcyNQUZnX3f9uPUzyKF30djBLehi
ahIjL4vvLMPO0Ud1BiDM6eGnXtNqEKAhkItWCfgYVPiturELksKgIOCSgZRaFdLg3jddMmKS4Xhn
ZPzBXE/9+pIaLDTdrgzf+jb4CG0p/G6kCt/mHgEXOh+grsEA4Q/lqBV5CYU9McDRQrLfTb/6CcjK
fk2dDLplriSXjNv03EW5s/jnK7Gm/HWdyqVXg76jTldjrsIULcl/velFpuunXVFZFyDO8p1YiXZ5
Q94aEcRWLFJ7CU4G4ah4K9avYjQJql+jsgIQS4zezhWjEKE2qP7zh393/u0EX609ohSlOuzSAtRk
WqMhTSzdIz5GKbt4ZDa4NUF1bTFdL3qFqoHQocZPDaqZFDTdJSe/OAPw3V30EApaM8wlST3qepC/
jHYwbjEjlZEe0nQhbC9sjwJ+0TQ9q6HatS4OY61kL4aRzSiVpTzJIH/p1b651uwKG+tWNS9Ios/a
UCbfhxqjPrsOqkfgk8a68tC8eXVoXRBpnAPJrNee4etrlNNbmQz+myHBgWRfoBx0DQwu2mtj4WRm
+0zM9tmqVPPH76nJ5CAppqJWVK5TbdglWZdLc6NWrYM2HSj2J5IIoBAtftZQQUdfQtb30IATPqhq
mDCvs9/VZDyb/C7fEfF+WH5vvlGkRcYicccXl/XkLDfN9gKwAL2eozaPcYgCs2jK/kGWkH1C5NSP
aUoUrLNK/57ck7zqG73em51urVWpd7aOTX5VkzJ8TLpOxlURx53BhHfrBFmwavrcuke3LxHEGMYT
1DNixRmuVWmYxVRr2vVTRUB7RplG98yFTEOQ0SuvgQWAq8o7icKc8ZW/pPzO9/hADYL1YXQ4xjSZ
v/VYVq+Ljj+nJSV5HLKheEjz4h2FnoJbjC4jhVeKLQUEU5C9I/pFf9LXFszbpFv2VDm8+Z6xRtrq
U/l5xEUuYr8/hGviReMDtixUYVVt9F0vCK4AQv8Ypi1VYzY56fLYW6oE7XfI9L2D7RnJAisZD6dh
87lzxuZDisJl06A4NrNQXQ/4xkG8iZpzkrnaUmvkdmeFQ8Q10cupY/ZzeHZcoGPEfe9GMS6VnKgI
mDEYaBRkE32XrOtBNJGyUf9aGpMxCxqsjRj+MtGZzqO0Mt1FwU5OQuLcYpod1GBX5SzeqBIG0H3H
RsSd0B8NiGZUJ3byhBULKm5JTz80/60b/fF7yl2ZrUcqP6jFmK4p3bLXuuSpJwmSyoRyKt4rrySQ
yjmpbf9sVDm75IkeLRu+bztDy7uDpKTWHK1oP8/cUubeGCZUa/SPQvnXidWH6Cub8VHo/7RpBSIO
17mj8ogz0bRImdYrcVBdz7+eKub97hMttu3UmvVt/Jpo5ObNwDbmlqx5T01bVPd1guRUCv0n0WUa
9baKlOGIT4P/ZDsl9w0oiSsxGBp2stVDcAmiicy0eMwge/w+u6ImHDHEvRaP9dGspRo+B+4LsIFe
KVaKca+BIdLa/fDqoae8a1WnOhZ4GjyqjfdpWjO0VPo5L1pkDeuc0H1vDGwxp0PlqjnB58JmUxkN
/Lext54PpqmdXCUDZRdsZcNF1ya6UPX+oclOvTX8RD+JLpyckQNCNEK2zUmsMvLdP99IiGv8dUlv
64ZNtINYhsGPUSG29dcbSaGlyZiFKSDf2tcKYqjakG+70V6ZjaE+FNOufwTd6dj1r9Y0dmtNY2Jm
Pd3N+7/M/NfzxEzSwdrl9yv8Pi+IpHLVlel455EPwRXxz4Pp7OWqNQ51mafmfIjzYSURiiNMMrUr
M2aRP5TB+GzbiTyn0JoyUsM9IKANz/yEQS6V7lq0xEGvoDhwKShn1hhHZ9HX1naD1sQeqG+GnWxa
NnZIjXO0hsDdBlr4oIUp1WZSULXzxhshVaWhcxRTFINCJDSU1HY61YLSOxXzC1alpN9w+44kXFms
1Hj0qavasUqIwC2q7+XYxU+BYn9QA+FfSgVY14BYbKu4kXGP1t6fq7FXbfKscyBTextLq40z6Jf8
McrTVZSY2YuZduHeaPDNEU3qnlUuScB5yj7NX4ZRDWYYqppZ3txLccq3kATefFQqnWg+BzcOeNQZ
GXBRrL7oiSsJ7QIBsEWf+v3By8r+IB6JwzCO3wwVLfsQUaXmGYF9aXL1LAxYk9acHH3D8hEDd3NN
5ow767/OiCHxAo1VKALqcopvcdHZsTdPDiGsmQVsyOSZ+9cPUZaiqm9N3VQnqmotfe1aEKJVPTcQ
psTGqYszZRuWgQUkoTJeZUS0XGCS74pERZKYwd8ib5uB6ijLtCoYV8iL/CRiGZ7nw2vH1pzUg2Xs
1DwIXgdtFkh2t3PFGsX1G2+PveK+l70CnDO18bVUTUxnKKDR0Kk/PUW/72Qrei8BuIH8d9wXG53v
jMVp9DS0gTJ3+WNOceDUy9SR2gM/6GHd17K6HfCo3rm9ka0zm9pIKnDjZVh6wQP/kc281QYqkb3E
rJYsvceDVgzjPFMzbePJ0vAKOHpm5b1zaVy3PPSk/iCc06+7wHg1v2fadO3qC0S7v6fJUYF4cLqI
kcXg2WqYfWJaFIGGjpyf3M6jF52PUNHG8s2Lu3gRmzahohD35ViJ3JkXN+o7LLDYk83vgQyjfsSm
5Gh6jrqt6jLgzarFCz6Q94kZmd+TOP5Ipa58sooi/0/rXuNfL1eOoumqAkIeVIyif7lc1X2kWACC
h4tsJA5VU8+21nDtTVHRGe1kUhpHxVsShPmdKdXNsYXI9tCryovoj8YI3RYMxrwE15f30UbsQUQz
qIzPTTFqZvWuCPIHZ7TjvasE3dIv+/wcEx6d9cRI3rRkpOY2RzHm2JvcsIqflZl/Q+pov0i2QlFA
pyQblO0/67qSd5JcpfO8AfDlW+m50h31sZz6fYLFyP+14Y8W2ChitE4mkyO28tQlYJQKcGUG7q06
ij0/qPr+EKAg3phY19ZUDsjoOA0tXCklMI85PljlijsWP5xs4IJYuy3uWSlhYXw8u71ouwiJ9l5v
NMvaBb31ZUBM+dJXI8pdJHZPYsc8gSarHspULx8auA6EFc2TFLbVg4/0dZ9BKZ3nsiofbHxzFpY8
bYRkeXKTDPofNXbUARWYPy27OIeuLb0mVBrMorBUTqM1FfHBrtreTqfG8dfpfHDX003D03+WCGVG
bfCOgJu6tRXg9wr5gqIM2OKvZRkgbLTMZCXh7v7qW+Zb4+LKFRQ4oDqYaYnuwUntdRxhYipOSgd2
frpaunsI8PVLkK11zU1eHSrDd4PplwBSaPbS8CiN+VHkI9PSvbdCo3jywPPsOgU9vej3Uu/oKlXx
pMF/Tx30vcgkl3pds+pm8b6vhu7XwdJaCmNFGw19t9CzUrs2P400Ng4wObYS87SrSDuqSfzgoFta
dA2es6YzYcdxVcU/GXINTq7JNsGlZafxu1xrYdMc/BKRh+y1iMpCmLVDEvZnkDPuLLfT6gLgyL0j
atu8yj4glgSk0jfVrc61jxC6zKvlAOQcSR95VMMDvqoN7l0TecBwYX7vAFPV3xsveNTaMQ1/Qodk
kTpl1Psq2iLCiR7kqZXZAewCM3oQYwktMaZNyavfY5pIiP3LeU5U+vO2S1UsXylEBVeIKiojeK1P
ZapTNmeb5T72q6KGFSA1tcNxXrt3fBObR1tuSPz6bha8EfIgHozP5n3sxNpW1qgSSELVerRLkriT
COwDvja/doLJCjy1UU2ls61QxQOzJ9j2nmvfewXLzEKNh7es8HaBE9eHSo60lUWU7o7wqPcT1UAy
2Sdj+vGWRbXy4g55Pm+B5Rw1Kx/Wo6bmG82lNDOSYlACIVnn2K+UnVYqwQG9XLyQ8aR4wbcUwQ7v
aRwahDm6/22ILIXd3+BjeNBzZSmoHfbKVnuw/AguLaDkd6v7A2utDpXOdOgmOCqe0f0h1+DnRwB/
uqklRkW/eKQrQ39XG9SBy4Nhntqufitzp39tqaRfWqlOYNErh9da0edyIzlPQ9zBArKzYCbXevDa
ZNgvaHw31qLpjCUl5l53Jo9VI0WJHvFrD/ghafE6qSn7ELMI1hHZlPzvqdE19zqprGWUA7PKp3Wb
OS3NRnBelP4FKlll+sQB7twcxm13FC2kJsjvwADbGcKpOOqNbepZzkrPKy4HMnoxir2aJ0qzzDuU
vt0ftZc/hHw1PMTOC2RJmX8HdHU3aK33Xo8KfoVeoF/k8f66GMDPg4vzswsr9CWvlXHdJCkEi6np
OGC8JHiDu+sof1aXeub9P6/Pv+QjdZvyZI0AMM7OluLIqvUl4q6AODEHs5CeqIwDEOtiZDYUY3uU
uyTaVl05OXj52ZOLDx3XrsT6kePp59X8gm9zB4Os1ICYqzCYTjEcGnM/vsszzbxNT2Ssi8VTxxJU
muvc6akNiI64NtbqDHcAK0aNDog1juNdTYT3g/T3tm+y6I+6avUZJfbpidoGdZ2x31jDqaWwz57C
n8Ae/0iGcEfs+3oSwOCI6Kcp433lX/PUuZEET0gV70R+2+8QFUc4pYqMthj73QKn/XVsOq92Kus/
ZJc0kdO4ZYTF/4CuGdyuTI1/uvwlG0moxtXNvLeeNFWy5jiaDXi5ajK189z7KBz34naVKdlF9IlD
bAAD8sdo1RWAvctGqnZxzTXgTjysp/ZtRDwSfWJUNMVhHOyZlxj9UjbHg0r2a5cnqbnTMgSQc9EG
epKi85+Gus4AczjWuNfU/NY2ejOZ72St/YiSm2Wo3TY7RSqsPawDEFGmol+CBMbrtFP6SHJwkJnx
Q5yUSAEnWfCOIVH8OgkPdX60vq1drDhn8R8fVQg0P5quW9hqxW+owEyXEor0IwCRaKHfe4VSjQhA
k40z5XzGIosC81Aj3V6PeSRvIjnyD8ZgkBgakQc5vv7sY9S2iGFW7YnYYb82hWKkZOye0gRDBxkz
8A+ASmGt8/XJCO+SnAE0Av93gafRr5MIjwfXk9jMFr9PGpTM/bBKULklZZsXvwwpw59OmvZX11dy
Val7kl2TbIkdxKtWB8emmCPI+gQj1bYLEMF1SmCv0LhJknI/1t43xbCVfadF4XbMQ4dFMaHIymXN
W/W9txaByoLiiTujGJxroDLBn2XaqV5yvD46OZKhqihgy9ufVdwOf1D/0y9Lwi5r2witqbvQwuzk
6dEruDqXjVtRbhRdf+EDJugm+tK6Bw6UxEti8uFedN369UpVZ03SlYt0OEcNuq3WjslqXzPcIu0t
Mt6R1+brKN1zJbNb9nTyYwoHHIMJ19grUwG7ZbZ4x9ipidkVtRBidGhkY186j17ZVxs1ibSXaHSW
ZO7MRxkT5IfS7x5jtScjhhp4rVAfO5dGVVtITR8ss7xM1x2B+bn4dSv2kK6dgY9aNMVoYiIxU4aV
kdc/jWnbhoc6GXYpNOmiKYXKoUA4enazH9pgScT1scVA27gMLLlg+w8LUhMLYr1V2zkBa5Y7gL0X
HVx0kij+RSzV2Hx686Hy/X0e+smjMYaf+0FU7/vUSB6n+QYu5G+6uo8HzT4ktZxeogYXQPFmgiTf
sCOw553Wymv+f/jMEx8dXl1TTBr52UWqgZdPc4e0yTcJMeNZmwfto4amfJXbWrgUCUM3SvivjXSM
R/i0XtLwlMvKMKV7n9ocZsG6MpCcNZ6B5RTGrNvEbSRsymp2nWFdvBp1dPKmsGcb5lsTctFbF/XQ
V1i3HQuc9DYwU6pV4Dk6lKsYYlUujT9qzA6i6mfqysZbmp2JC0P/+/0AVd6Xns9DVLSkCMc+zUmL
2nqDY/os0hCUY08ZI+oeRaIhrUggqQH45krzh+e6yIZ3Gyr3wP7d5b9xRsFdfR+Dfd03lDEvYvjn
b01SUsUMZTnJGlytFIq1YxZSG/7HqT+kUOaS1O2TmIE1EZvYIL7UOdAvSkkC8OJNcW5YKt+JGZYs
Iz9uh0POVW2OTVV1LKdDJ5sdLnKJMo/MkO1XZlRH8aizTA2ypBVekj6419S4OIkbFCYCxAFILIvv
7DR2a6HO+tT6fR5E4PY/3KActLlfQ3imZRoa6SCFvJ3iWNP4pwIIzZCo55X74Wkksk91s0/KqYKj
FyS9N3McvZ1TYG/u6tzMyrtWHJOhgok09epqHBCQdsniU2q/bFLX2GLWUswV4he7AuLXXerLT5EV
QZrkMrVCiBMuTRcXcJHnFwrgcPSqI0YxIENzqhvksdqZXGufKfJ5Tu0IgsnUkr1JQxk+RUhET4qZ
uluu5BAWU8t4GyhNthIjecidSrqPxhadpEEN+OBIILCi/sGv2+o98ZsfBuSxt5LYG/Yk7fASgnDC
6iI+RYPX3WewY1FQ2dl96VjuOlS6alOy84UiLVGxUrSPvSqP+zjAO2zEMWMoUnUW4iuyNB2yDTl3
vx8OtEyNhOk6UkIsZNz6fQDWd070BM2w7iHEVpzym8JPP1Vz60UfdNjPupmuzCJvHnwzP8TuoL7F
CfidKfEk15SQUGDln6yweOgkP9z0fWDu3NQwrgduqF7+DWQI61KPm2qWBe3PTuUOTOYmKJxXnxLo
Ra3J5Q7Nb30kZ8bNtQmGBbpR/IUjVz+WXKqoACnsJY4nJCVsxwdk0UTW2XZBYCjN+E3xwM9mk8eh
awH3vhuHZSbbLwA023fbDrK7oiurRTg24QolnjLjctC9OCZSk1L32++eMaxKr8DOutGe2lR3fhqt
9MB2e12TvZ8PloPdTUTStlZAvyQ+N0u9dnYZsK+1aSMxwr5joSAVG2N8ImQEFvBrQNy1gWYuM7dh
m57WRzW3ibWlQ/DeRN3JJhv7QSqKuI7lzMDHYaQD8WxLWfvWaQ3/ngkJ3Ous9bFdGNttNGDvPFlA
i0NRAJqSIu3cTl2RJJXADtHYCa1eJyR+Xf7a2/kJH9v8qc3KJ6V04iOFafIlk5TnzFOsezXMq8Ng
lKcu1NN9DiySbd9HKDfpXg68M9jgYeNZCcboZZDpe4nYtbMY8SB760xizZivlUvRlAbzaOdsKU21
7e4bE99vD3PAN10KJ5eQxt+pTnNQ6sbeUDOi7N3Ukfe+w6PC135Eue+tqLf81S8GIwKdxHWmKaLt
+NUfkgUPsnWHC0mU9FjE4YWVSXU/IC2dsaBStiBm22fZ5rJtynGyIpLyg/tv95DYrXboe2ttxKih
ZtQ+EfTT/QcxiLdM99D2lrXNx+id3CMzOsUYNk4QgcwU7UDFEw6tZgxhDixqTlD6mSVMs9AsJ1+J
pqmZ4EQcpdmk3pgvUUQMs66upIwUnZburg8pUmdbxRoMf8SpF2fdc2yr0swHD9D5zjathlMxhMbR
TuoVu1XcxbQf2Mmx5gvr90432tNYYxyK6KVclsHbWPI7DNkZDU1Y/ez0RwT03aWKfGdfuCOIT7iW
8z7C/aYJubwHUuOu5S5I7nJ+zicsifJTOj2ydOWUcAPYiS4x2MKjXHUo2meiSdlUci8p5TtVX7us
QtFbRnK76Sr8SUTTCrzxMNjRt1BKzaegGbpzAlQvnlp5hn1j4LVgF+ReAs/NIbPSX4/iSMP50De/
3bpu025zHS0vSIjw6r/PtLA7GIL4J0AVe9sXVbixG9fZEeNM1oGueIcuCKqVX2rRPdlG6Lu5VhxH
u7RgA8iooDrv5HCnXmdJluxSe6y3Pj//dRNk9l7LBtxDqNY49kUNE4wykTP4QhBAeic/5fEDmDjK
EuwxAbkShutWL8tN6Dn1kdp2aHhOXL6pbnqQ8eL+ALy9aZS0+iMsMYIxLS0BPseah+oqed3mFJzg
Sx4vFCKtG8Xk2TpDmm4Z6ENsKJLfqMJdqHJpfth58qiwpphVRB5PHX7QHRD+n7pW3vtcC988LH5m
nR9lJywTmnU51Pc2P6VVpNrdCj/G4SRbNrEI01dfZKPCYikJf6bmQYakAnvFN08mOek3ywdDXrRK
dR5BgSwLUGR7Gyg6fiFINTypOsF1anBJJVtQgBiHyRh/yCA5AK6xRjGBOC1bWIS7cdSMA05bytx3
OuVVB65CzMQmp+koXLKXlYyCJvCNEfSDXGyJZVrntOo+FMpz3kFeJOygK/MhqZpwpwXgrOykHe4T
Z9rQGMZ7CDDnyUGYu8bbt1mZHksmJRgemiH1vjvUzwFKTYbzkKBtieMSsm/aNi+EM0iiMCOYFtZ2
kSUPagf1tumrtWx58cYawXMoIypr/i+j1SDX5tHR0boEXeEhtqW+cVADmGl5hxg2cNwnQ9erk4U2
NcpDNDDQw4opNdzX8SEYC3VFkrleiOIvaKXZ3OyCYiNKw5pwqt6govZejFYNIi/L0J9kuU0pWsXQ
OQeVbZRtPNP0tts0DU6mo62kb05sfZCZ6U+FE+qnTPN/BNM118CBJm8lzIVVgrVIPM1NG7TDqm+j
9OypnUNws6m+mw40XbAaH/ghfRRyYF0KWR9h8ERv9oATSTa53SfTYVDQk6ohX1TAkqrERgSuzFha
+cJ3S+ckJjqOCXQj1B3CkX/25RJ4ytLgwjI9i5gWG715sq/PfX2y2FRWHtUObTe+wCjB8zfLU+pU
CRoSKvOWSKzjvRM6f1iR5hwCjR23Xz2OGs6h6qjux8rZ6Unpbi3HVg55HmmzEfs/alPqfu3ElQqc
Px6O+XQI1umQpEu2y8E6Z9swp9RcfTEhHmpl3/8khzciPWehwv67lJAeV7WTLToC5FwuY2/E44EL
tS4ZDz3XkbU8SOE8LkzlYoaetXYjnDr4yvN7VeJXimri+WhXLLhk/INGl6qSRDOsZYhr3LzDqBv1
+oBncNE07R1pu0cDMsBa9N0OSmX/OaWyVeJw0HKgy1ZAt6vqxa66ClcSPXhuSyyi28TQTpHjs1Wl
XAIdwSrUxnHfa21KAVDsrTu16LALgkVXauwHiWg9JuSi7gpgERvRh7GEedeOEHooEjzBG7Y+yFfN
webXrmefPY1VcqDK32RJGig4z8atLrEQBDzG1X2YghWF1LEQjF6RXsZvneyr1BlQTAiRxCZa7m9l
S213zaiZs6i3y4WJaYHhByQtvQTDh7zHPx0vXDZvsgTwdwTD6DvuebC6s2d6B8cwPX82hhIhl6hZ
wTvLHoi/ZQ+spSETKrU0H01WTV7tlRcQueEBWz8WeXFdXqI8s++dSH/i+wNCYpjBqk5PduNFR6sh
/DOkpza0k+uhYEs3L1pSxsM0SwyEFFDf1/l30TB9X15kVhdNuIbxFHkufgRK3a8aXxtP1z7ZMFdq
bFOmMU0RA+wW9KMh7UVP3gGIkg38ZmqpobDCsYp9Q0T/+ijW8miRteRmEUxUE3aNOdeHXIn4XsVy
u4y5Ex5KA3MLmLGwqxTHPYgDXwNn09TWEYjhiAjP5AaQhA9AVHFQyLgsCkyIMvYwqvlkNsjyfrFG
ajvbqhEKwiy0VSwmK7xyYpMEfo8zpAw/OivQ2OmudpKHwZhpQAkffN71akC0v5bYahaqN55skKTE
E45UuM5bQ9a5TVPh6eQq7NdQx92vjQ5++2PQMpKxDSoaxybQmweRta3cirXY9AgxYoUF5PTwdqit
ezLBw7JtAjL6pkxaI0eY0knxmxv50R+GhOADkGD9zPVemdWh6z1SqBIsIGG6R1PmSxFE39hckaRv
yghgpMGtZWqKA4A9qm4Nh1DBnRhSkYxu8beTulg9adU50CsvnMlmLBNWsshchqDQZaeMcYTEFicd
FRhp+UhwQI+MGKSmpD2IQ+ErLAt8s1nC///VV9YNopZeLTZ9XOrXeZ0CwbonJAWvx1nm0OFglSj6
FuDneOe4Q/ak+GZ17ipMRvoke9Kx03YiWXqYFupuUykvGsWsewIG7rVp5Anw7qELl4mahyWWc720
yDMf4L0cx+Rrs+8w3bNdmEIe4LcWsGPW+wcDARsmbPG4MhzX3kWl9OyHqM467C/0pqyeIKeWTxmF
S7mG0DD3pPLJ0XCObbG84wpL0yZXvFJa4jRu7d7D8+0ObU59ahqaP5RxDF+8JCw3gQzWt3C8CB8k
UkR6VwVrMRrpPXoVX88JejHqSsac8IsE6kqXz9w/KH6hu7fadB/7qD1MNpo7Cz3SLG8NbW1oFcJc
VzYvBsnQdUKdEx7nmXlJCCusqdyX5+QBGIXwu8ozbu9SZBmEXPwSvwwlXohzVaf1VrmSN4vruQ11
adztifdNk1nhVdgeUC4vRqOWGKCOLPbapKKLGxaogaWYnHYxidAeQx4xWfaw4ShhGq+u5/Y93j8k
vVdistbWKjBV272OxmaFhwP+tXj28Z7lANvZoiWFJP6EaAQYTho2WgEfXxuW0x5bb7CWYBvzvR3t
qFAJnnDIbhW5e5IUq31Kyv7ZR/R8yPS0XxetTjm/1ndHfIA2AEOcnaVJgXntq5VvcAzz+2tXi73k
vU5G2gXdgwcZO2ZMDPyt3dndUTxHWqIdZv8crOy0nyVW2rHECyzINGG887xeOSdK/z0lWPUtz331
jkoQ45i4RrgOentb12Nyaozo0siR92I6qbrF3QE0OwK/lzKC7Ev0fViKUQoMqhl5RWcrRjO9fEyq
rD15ga09N9+qIvHWqo+6Me+M8g66BL6sUlGuqpDEKAyocUCaBz8Iax7rz4dwJ4etDoFDnX2a8Omh
niiQ2gfCB55xdofOezb588jeUufbO96zxrftwY2zrWhJRqcfQ6B/ohWOaXaPN9h30Sr5o/eaFeBp
1IMpG8ui2dk9OT3xrGE9og6lemUe4pZ5HFz510GXNpbUecdbNwt+KsVd7yIm3fphPSgLfyCt/GUg
80IZFDlqgttkMYV4BHsd08as78+Xc1s2jEapKJcospZBVw9v9mi687Gm6nlQUhmCEOEuiqvndsge
2R9KH2y2n92LQxHjDigeQQOz+Xmn3MOt8lcfdox/jmYJkKYWlYmYfBsQk+NptGsk79NojPCNtHdX
EZUgEHt91qqCfF3BBwsbMP0EWIYxBaob/Dog8U+huXAQj24Dt3m3gS/z/ospt6cfqZiPQOLywrfz
RPM25/ZK/8WUL091O/dv3+XfvtrtHdymfHn6Cjjrr7f/t690e5rblC9Pc5vyv30ef/s0//xK4jTx
eSjtUCwbPziLrtvbuDX/9iX+dspt4MtH/r8/1e3P+PJU/+6dfpny717tS9//4Tv926f653dqexQW
aa6WzfJh8pkJpp+hOPxD+9MQeSnOwv/r11nXNraF2fVZru3rCZ9O+7evIDrFU30+6+/f0e1Vb3Nk
MtEjRrV/fT//N6/PZoatd6eHrM5vr3h97q+fw+fe/9+/+/qK//KZ1GgjjKLD2ev3X3t7V1/6bs2v
b/RvTxEDn9767SnESDy96Jc+MfBf9P0XU/73p6L8vgEPAx5QD4fqvul9a1FShohVCE1KeBHFiYcU
c0ECLWx3rk4jnj2N9HpaUYIM6r8qHdaV04joE49w2sJ7aISU49clRf0Miq7bDA+7M/x7D+IpxQRx
aEcn3hWOu+oHjyq823x1AEelk3XCMqqYkYewN00PtO2uux7taNgZRGd3APM/H659tzmq9evs63lo
BaFei3NyguHXpyir+BumcNIGvLkxS5MkWpG6ImwlJ9mZAs/1/2PtPJrjRpYt/IsQAW+27WiaRiQ1
okYbxGgMvPf49e+rbI7A4dW9MYu3qajKzCo0m91oVNbJc+ym7B8s3y2fNZI0d07QfxKfRDV8wWF1
bueDoSIkzITLZBeTk7mVEDPUeZIqeYJlVQnI6wp4mJ0au22hf3l1qF8/yRr/9erBEt2NZvg9Ki2S
dYpIwFZEAtJzf/TQ1oupXg/eQjbHu2BbI6SaCYEM/bKArLItGvxYxUEv8lTZHoSCNfUxTeujAKJ6
W7PZkqoB/9imnCv8zG0Y4X0EA9HVv1jqX4TMlo5SYReTzB3TDlWuzIatp8t34wgTrIwQXoeBUtl5
2EoOPPt6h/fBcx/fjVl02uIkWJqabfNuQBbqSobRMIARjXNvvKby8s8tTnqyQN3557Ze3dvN5OXT
qdAXxV00OYA2OXt0VGO1sLy5bXCD1kwZH5A8KODWSgyQRRIpzQp7YLvzOY8J2zS4LCGzOzRgD4nV
IqpUFPMJSIHagFT9pzTT+k8uivCfdpfxDyM4M2otCncGueYbCJMYtXfrjf7nS5zY+nX9DCGSz3ZF
raWaAtTzybWjkbMENe2y9hTp/aeLQdb1vWg5SfyiPHq9foW3qIPAlCpg6cVL/LRV/m7VwXYa1iHa
ytpwfte9VAbHYL6ugAAFDbLbHP7eZj6qSmR46faIbSFQo+ntrYxbaruMY9EU3WW8ecQmQxfcPlqd
P+Zc1tD4N1/myELi3ta5rPszz7bOtsK7F/j2KuGxgBSgOESpT024rgrBpelS661nWxYn+FbdzSeH
M4gtxLYQvThJwbjUkhvm6vuUsVNAvgVtbksLJ1lBTE2AqnY4JN9IO9ZAqKkA73LfPccK3YGigP6t
qDTEWRrqN35ExK5hIFY0IaV3IwiljaJjQy1VddDebUNvjas782aLlIlbUOeEZwidOQlTuUq+nc8J
p8JnyD5Ji3lGVVy7eT/utuzmj7ie072z2IGSTEjq9t3B6eruCen24pT0LdJjYdA+1dPSwsmfleBd
UDz6YDOUbaCQPd535J1PMpYpH9aa9fQRJtroZnS76W6k7vtuKNO3ntjSMLbOvvnwwbyFkmED9DB7
w/fY6hPQCea417UIELJacvKHkRPif66OqJl1Ds2HD2ZXT7QrzUTf53//DlJjte7JkRj7//gB3X4s
P/54vlszTPR9BMILcfTe4+vEsXAB8ziUFtWVNvZVdijrNrvj8Hwyb8Ypu3gg1weCKZ5cudN+Ha+o
dfha2Il2Lw1ZXOrFAkq2N5v0yrB7C7EjqNfAvNx9sMtwpARpH63tetzmc0wQHsa6Mfa2MIyM+sT7
GbXdwVM8NY5qDG1l052XCZhoAz55r/u1Lb3pLlM1GL3qybBOSzbgYpRx0jU36Zo3QCSJk8ZGTenO
9teEjfqPeZNDGkWHd3W/2ST6sqCsJZ6Bo8izOT+I04/RiuAJfdLCfWfoxT6AuGi3zt56zQ+68Rjo
wI1Bn0UHk8vdi41qYPPRdPiuFaZz9S7MmGvnykvKidJI5iZawLEIOc7uYAKbP4hxaxIbMSbjx5XE
0aml50rjjIqryYXEHrewfyF0fbnaO3uZowmAYBClvubNmifNFYl76PyHApVuDe0IE9KoeCim7z68
hfsWEoRPqP29xSaWt36I7etfo/kKBtf4wY0MzkSGTo8pDujIr5XRtThGmH0epCdO6TVuQsIWIMgH
+yW2olKtmpv8JBMuC0sgwg1kQJsYKk51HXFvi8pl3TkGCRnxUmTGdnF1SQqVk/M2FaL6Q2563uzC
Z660Cjr0Wvjfun+4aGjWRtb8FrspNClOlz82bdbdzmaMoBYVRJ8lNp3Hj7H6uDocbgEY0UzIVT2D
X2Epy+jMUaPMKGOoajZ0tOQuXinoEK/nAw8Rr8ytBk5v32iMQtbZ26ALdlCgm5Ri25xbNKDOtqF4
m6mGzEx5i6o+J60NDKwzrlKAMXDs5N3jOk2cGG/GyzjmYJrT0dy4QnwROVgVKc3Ue28OymL+WDkP
FTPsMd3jNkmWF5t4xSGXWJSM8xYsXnHk6gWBV+vuG4BglmfXR3cZSdK7c/or1WVBv+i/RvzxHK8m
NjI2g/Fr4xjA0urlZakmqh61LAc7EEG1VOoeDxM6z6T5qj8bCZ9oNV1WLfuyvZnJkP+7VUMUt4xZ
0zwP0d7ixpl8JMvDkRp3EG0ImGnjXWIm0SvkgjdRw/lI76fr56qpYCAztC9UJVYPJsyq6OYSRWEo
2wgXTR3xBjBj8qewpHhlSWodpzvxJrb+bskSEVu5kt9Xf3AIg2R8iNC1bXrDs65l/c3gx+6p4Ijj
i7YmD/IA8LOIuHOgw7RHDaI5aM2aK9kqrEg9nW0PGV21/di2C9suY9V16+yk7yPEue0+kq59H/HP
HQjfKf0aZRk0qKCzQFPvFOV2dztR+MvhleK52Jp/hiwSspbeDZXp9b2rBaD/Zh/0TEp11T4ALjOs
rvnAL1nyDJWIed/Y/Xltq/S5M/zkuViK+aoYppE7NENxePC87/skMa7EJs3S67d1P3j3l5EZTg+u
v14CZJIJU/Q1t2L0WtRC0lBMjt6o0yRXl1ejmcljRx75sohltHwrFpOqmR9XpiDiOmhCZ7ctAhY9
P4Aam062usSq+TCc2Vn0ouUHPdXHl2roppclas19MjnxtdhmgM134M3+gKp+ehFTU9kwMxX6vadM
E5UASG25PGarYc0+GTm9r+KTcBvi+n1QUEDV66F9uxThr9C2oLDjkO06BUggnfl10LT+LGYxjHa4
hPt3XcREJjYCKVadD/HRdFYlDslcSNGpGZCuEUcW352WiikZv/PXhfdZn9qIEgG1stvp9mmIgl/c
UUvAVa66fWtqVucfpWuvkYaqrbI6mfd3dxrrQIODIl+QOIeGZQVLBGpERb2bwMas948ruFFIQoFe
Ig44P3qulh3S2ciOTe0HaOT6K6p9cG6A2GlR1fZGa34Mpxya3zS/kSmmQ0UxCMn5Nq4L43yZN/sv
5lJPD5EZ9eCsCu8UsIl9cnU2fyHV6TcylCYbfBg0x/RORg0COE+DMx/KLI4fKzUK7Ch6og51m9JA
NHI/DM71ZgqGHm6FoPjtMkVdDF6blc+nae0MiuMTPkLxdOqSAthV08J5109PrafHL9Q1ABMNX6Sx
UrcHEOWEt7my+R2423WFQ028gA+GxzIybxs7eJtgjiAy0PXhW4aJarzi6K1jfZJ4oMTl3Vh5f23x
lEWyw3S7JwloxmbZR2O8XMtw7esBbJ2b7GWo+bn1XNZfiix/uxpkUA3ZWNe7sZAVBURUWaSYfMVb
aSYAYWr4dA9al1f3YpOeNB4q3UjAQNA7ZPdiCdWkD1FW4qbAgqroIA749oBUX6bCSm2fbDugUH6k
RCMOnRwWnHA8bENHDUV2QbwZGl7vvNOK4s0WLN4tWObqauWlBcDws7lSKbJ5/3/mbhea1HXlZWwv
Uv7AoUh+sQy/vp+RUX2iZJxTQogV9w6I1UM/desJ+ET8EiLS+6QnkHrZfKjE9CFC5ttDsCsV8ugy
H0KHj/Nlqizys/nq+uLMLT96kQjQ3CcAFd1j4CRUecQwsy2xNX+SxqUW697XgND8MEnPdqbf2z6N
bmU0F8nySaYPboIe7Y/Y3mrt+zrsjmbbL59Kl7KdIg3hDFZ/craMv4ad095dRj4Hop2G0pAM/xkh
L7n4EZHJO6jm52Qu380f1HxUleKXElWFa5AHCAEPiMy2Wd3epqkJL+4co5CpoBuKUqzS0+DWncu/
ZlDOz2KalbBY3vjJ8TJUjmiC02thD3UrNml0pbT5r9a5XHdb40JO9vP52zX/xesYxlXfo1PXHJvc
QTWkM69GiGFvCie37qaGPwSYyGjd9aHF82DuWuntTKW32D7GiDFX0Q0lVkejDygPUuuIQ9bfhu+C
Iwi++qxZjuKVuMvlJGamnuxIdV2704aAX8Upn/1jbVvL9bD2R1Jhiw+zc+HcRib0ShA/030XKd1L
lHTrpu+v3x63wjm5If+qPSx1ET36Q+4jWtFD8fvDpiuHm7TNvdeaF3sJtZJ96RbV+nU0nZonyCRG
4o4PzIH/dXm4xExj4d+55qKd0mKmNmeq78C5NHdWq7jQpbsaTn0nHumJbVkdBLJXyqh/OP9rrEzN
k+g3zz3XQzEYKAjBERr7+VEYyhrT5XFOuiaIaa1MwCb/4C8TexuP0TtOsxwUR47cRQY9/b3hRfUr
peA72y6Ak8+2BVY8fbGUGa2YDO2gHKIJNXQaqBCgqdLAiq/Vq2lw0uE4NSVqystW4LLGykPOp9SL
XyKKxF5pMr4PKAEHwXwic1k9IO7eWoeq9p670G2RHQQ0YFcALS82hPluUrRdyft7AAYW1WhdcAmW
BdAqv05d27kTplj0X56cxRrOwicbKrbYLtGSo94k5mEjlJ1TN7tDnOgyabP7Vn6ZHjpaCYeAk6VH
j/TsofYbhHjbYaE0NrGeagrfjkNNxs92HPSXlC3U4LmvK7e7hIhjYQEkq4LytjaXPylyM27JoFtP
OqQ+ehrr9zLz0rwu1O899cq9DL12b7jztXhkJe6By22mmX9tM+wa/NI42dXeGHof8Jl6UXk0gM0B
oVRTTnCW4LwPlCjv2l31lhck++1FvVvey//zBRlB5t2UKcrSi2xS/UQbr6m4gDtK7UK12JucnRiN
ZVU7rKl7RFuzgzOWHvB7ohcTea0fNultjsuyYpRlVrXMyrcMdaX5C0m+Vypdtc99tSAoPNj1dV+0
Oao0UMqBP/39nwFz4n8K24hEUKGYmxadciULnjWhbNRj1zq4TfF+aKuhBItXgreheD/MrVyqBHqg
7nshdS8yYFkULX8VUvce3oJ7sUsjtsjoa6pKKL7dHO+o4bsZUbXWms5V/1deOfZtDEfXmapfaqMR
Sj9vww823+IsjkSVmBcV33dUsO1+NqsVj0S6SW/duuPvFAdTOScmuYRMI901UOEOC3c2Fmc00wuK
2/9u0iVyKxhFlWekkHE3N5yRrPx2oPmtxuJ6F3XpBklRnAd9Ya50oYamK2tfumLtwLztETFCCURd
oPPz4JgMA3WQ7Ew1+76pdXgMpuXRT7z2KVSNMsEhtjwGcTjEew9FI4lw9LF9Wns9v6fs8tWYqurr
UCjZ9yoJX4cB0JkxVstr2CQOikld+Rp6ub+rqij4MsQd2jsOtdporc+6efAm9ve9lN0OoJOsFuWy
JAm8exc1VcgPl7fewlnweYqa42anKhlmRBlbam4xVuhPqBk2hXXHwDDbo99q9TVUN/4xo3T6VzNL
v3SUejzpY2M+TkWT78ReFqiZFjpw/kCBqylMz2DW+hquTX9buEAbgc1lv1Jl2KFrE4QPYDLX51rr
n8QemUWDhLbtkGrjIknXnwYbWFcPFepr8s2K0/mPaY3CXcW97Wms+/U6gTz7WreL6LmP4FoCz+f+
kXwze8hqJBJGugWhWCh83rYEEINSgVYu8QH6kfw4iTyqjKn2yI/L4uX3ACK9x7JBD0OLHOdl60Ul
yVmxJT96m/fSS+fqfihhNEsi9ynmOfSGD4v1IA1kAvaDk4b6lZtblZLCsh7cJXQ8JYH7VNeFf8NP
SmxdPLFF7s11QPoi5vgM1WL5YrR5egx1ii2qjnK9VKvrvTN6+e/9nO5Xe5m/RShUHtcWjZctolPn
O/8zQhi8cjR0iyRevtmRRplNCQPqFcRDBZ9sTY8fQ7Vx6uLAOzjwkMNyxQ5pDP1huQ0jSkm0hHpK
FSIOOzQBJAS5zycX7btFq9u9eF3ZaklXGs7R53PX3vdJVvxujqSSrSaonxcwoGhsauZpXmvtC6mv
S4RFfdWuWOCBclOqz0rO2A1L655J+v/G8T077Lntn3nWWh4ib74Wn5j0aqlOkJVPB7FJY+n5bxAL
IiGhlmiGZKWEFR2GcOk+sfndjyvKf+AP7UO/ePPXviOJV1mkTNauX35BmvEg5efQ1bJlH2L7wG/a
8tU3PWPnuy70/UgLWBnozrVYQtQO0zsj8+Zvc9wju9465m3khRd7ZpfZIQmXhbolyIyliV1dvw0A
/VO7oIwy1hyMmhilu3kuPXv4XnBvPEqwmKRR9ANvy8i4WAP9lgKGudhJt4wWCHy0Dl5i0qqICqq7
dKLu76VDbuPdGFI3h7Mq8UlU15d/rmFfnro6WmDqpVnBT59X1E5yf/GuoSTKtL04lrxJtX2+xPaO
FwByeHOJP8q6q1TN+bCWDDP/UQuMArU3LaC2zOFs84WajfilL5wDstXlJ6fO2WnaWXrVmsgddWaC
jKOeQ30w6OuNY7ffp7oITuaor3sU8jgLlHEfjKuqt6RQeBvP2tw9BeruLTZdzZGhOLY4seVtN+0H
uPffH/C+4/+Wg9rLOB5K9xRO0y/vbNthrhzaiudnto+nxxIzVIN7GqvhFz85wG+6c8w5v89USbg0
6PXS0yjfhc3+f9tRcCnuYKi48hHwzPND8M1toMsyqwAi4aoO3WM3titAaDXWpa0V9bg04nd8CCTd
zim50fsTD/dT1kT385R5RxQZV6jwlHGb1PeOdcWB1x/u2Li3TeM81E7OAUOrJK7FBicZ9ej8Mb7o
Wv+Iu9y3fwzf/akq+If9Motk8W9hhIqdgVrWseu5rwm9Q91Zf1DEMD5GwLnBDRs7IYHooqZAnAn6
VomSSV40wnyhOOX/c1LfZfdvBy1GYszHwC5hOLKR195pdYZQe+3O94HqRSsAiXHhxFNs4hXHNsyo
dj9y61J6K8yQEDLGgBo4KN2DebcgiEr/tDnku9HKxfokzdqPHo8AyMpttpayxpvM0qNdUeo2+9cx
OkyoTjxKQ04bjElLZrycQ7g2jSp4jN3MemjnbxLwzjyMxgl64WIvtmnkDrcj9wjWrPO8a60BzbVz
SwP8V1STb4XK+AiKKj+tq40ugrrk8OO6PFL8zqHwiFA3lxVnE/DJrO2Bj1dgkmQCB9GUsNt1qrHM
inJ2z36UkdhVgJggoOTIXzWp9970YyKYcOcyUaJ+rLUqBj0x/XOtpeq/Bklq3PpmvPNcp3uWJjUq
+yoywmE/6Hl/sfUVfFXmGtg3YhvHIvg0Fu9nTdFkX4U6s8gyrfmeVBOogNJ4m+FR/fSpYruyXWeb
sdlklq6uI7bFnoNP89/XGWrjNSniV1FLnifqRJvMim828eRg9ZDkhYRTSqmKNEAoyzjLQIJixAIo
H7U/tw61dtwjuvAqG8NsLyEJMo1AD8CnGx1fHJkhDoq+3y61LaUu5ZFovpcwpBRB+rTn7aXoFLzd
TVyqCNTxGHrhKIbFYEEoj/gUFyPqOvlyFpM0NeRbV96amfBsEpYK1X9KnO4MyznTvOa2me3Ua05G
NbrXsjWQJpNfLOlCrxkeegTUdrLtENu2kdhs22SxpfIbKJNtjg13ul8Nx5iaWyBWitdNNULfJmxu
1Oh6N62enzdnXEHfKsNqaY9QY1gQbo/IGMVmcdIoXz216qQVUYniRJVHdmrUsezmXSLz99kACsT5
IGemWu8dpwhi2ysZ15xYHrfyg86nmFQRVceXyK0mYStqEG+28nkOgkMfBZRs1ZXzZa2hUQsNZBb8
0XC+hIP5LYTn6lGcQ2/uoC80PzcFgjiLqdTymBMXvnlvTRQ9z2bifpkrvbspkbk/iNeJOu0YBWl4
uUDoNW8XuCw5ex8uwDnkuwskfuefuImEJ07Pqwfqivo7J854iGIkpsLTyktPnIVDUfpimPs8G2+1
pfTvhnBJDp2ToH9NHc1qQlE7OJp9mszKhVOkyn6ZNW4tKgBQrAfXSGQ9bjNX6ry+NwY73SC0v+Zr
4Zx6J+Lj5aAqgBquCeNNSC1iyXMHLMTl1SgAmyBpp1MD0nRUQJ1KgU8vcTLeGijZ3qapOLEvz2nC
h6dNQYL1qslcvwK8oABenDAgwC1d8S9rhCD5RHZHbBLeT7nmX8Zu3XKSTCr4YJmte7c10zB2t2MN
euqHfbLmobnEReCi7qyZKlvks7p3MVWfzFdZH3wXeSdoqs37VjvBx83nTUyuwtqIvUFD9YLGiebq
QdR9pqwz73makCAJjwwLZQigilf/WFACNnmpzcei22UiRPrGskt8b29SjKZ2GiJG5oS+ezXP2bdt
TyE92YZsNmqvv47uSqGamgnyzTwl6cyhoRpeNiWeWqmJk8tKHzcqYzMdgBb7ijUZlNFF3KhsX7qc
wkjKwEkMQur+eXEp9ocP6K+sr/1fDO6P5OSM8G5N2/ZsWuBAs9GzXnjPp12s9fofWv84K4o0Ncdp
zLc5oaGFd8i8tuc1qxBgm5b9UlRscMktf+u5/+5GeHEe226EIUWP2GXFxfqt86DTgK9z2ecdlJre
tFSHNivTRwDY843rL9qViWThk28EDbsbStusAPJrdfklmT7NY2d+/TDJ6FsNklu7eupbqCT8xfRu
7ClYinxn8ThIyVXrnTKntL5k7fyQL37+e2ZlFKfyvPYMv2nLSS4RsaZbX9ppfJBc2M8ifqzxXyOo
C/T3JYXVB3/IfoHqA5FqhZNAxJxzny/O0rXU1MWfBXFRxbp7O0NfdsFBFLUF5BUFkpM1ww42QHN8
VVvliBKlbd4KVCItk8uiMh/KObXoAsBUFhWQBbWy3mXRwUDULUUrBgg2Tym6N6Gh3JRUmvFkIQS9
6Eh9NBmYSIVAXKOiJFSZ2lQvwaOxzI+1xJQ6UE6nmsFbjVqCCySTeja4U6I7EAzZY+f43X6I4/J3
hHt2cR8E3xbEzw85u6BLhNPr4y5WKJ46N04OFOOQ/5LslBymJEAr5XA7T3tLmm5GiZZAaSSHGgAR
PHHs0uxcaNuACR1Hs2yehVpMjdJKa54NdUypRtW4Ns/CQmYZ7hF9rXeR4iOvbHF26P7Xef95Bb2a
KEx2D9W8kk1biuKxqCGVbXMI/IYmRRXrJ47W1di/KEdEAu0yIxsDvkfKEaW1fWdaEFDfzyrvpZnN
y6LFwdnop+Qw8RT/barTz1EKw7qh2/65DOrq72zSZHnFaeYs/26uDUjgxkX/rc9e0yiFeWqM9X0S
LCi4gs+6g7ZgCyjH5NjmQLia2r6khhzVk+HSDydH772zmCRHJHayONmphIWTre/fsVtqSc1KNNM7
J7wrMFNl2SmnKpN8EvwG8v6AkD9aFIa8DjMkMJsd2qQj+/D49SfxrrKbSVCBB+2eI25p+Q3H7c61
+s3aB7XBqblb9AisNtZrp+2R4CBLSX7iIW6HeifkrIufAbrRIMKUoe3a/3tSY9hAEsvlfi0NmAUc
DWrTJRiQVunXCgplKLqlSWPbRTVoAselI4gHC3Zt+M1dihzqU6yacnaOXV2hDaBG0lDMYScdD8HK
EhSD/jhw4iwjmDyhZAHLeK+H0XkzpXNbnKdR/1VM0rhDUN34utlfZnZJG9+UrfMnAk7DGbpYhK+G
ORvPTlQNe/jyYWDdjJ3yiPtjuIztqPizzHUddA/AU7ZwxrFZx+kCPhVMqThc5d2G0pMGBj04LLI7
idrM0quH4W1S29XUU6/6o6CygLlAR7DhuLQ+8Ph90fjg/BPgNXVQvC5N5B/SzFo+d2NMstcJnkwd
GFs811DTuoZ2Fuc66TrVt1VzJV4frrDrIozDvXh9izfaXbzfKENfPjuwi7+4y0PVtu2wr1rtsZkg
opPIyqGUv1lQu5R1zJZvXOdMy1G8ZjdMtwbF0ZCp8opAyqSfOIK7zZEkGvagQPcTKhDPEpuUcJiy
R27uZCUyaQOKCM0C35pb3SU20uWOMbKRXGPuYFQ9cySTwCeWTPr1xEf9xoKf+Z7yfX5w2qj+3MCi
stOnJvle8W6G5JcihKe6gx6l8/UQlUBZVIKXRADavUkMeM9c0Wh11bcXvEh2z08txD6MJE7s0kv7
1NjnYdFAwMgChaSEYw/FibApTnrZJLtYFCjl3C8n9xSMc/+gqQNEcbgddEd6YE+nQELcAcovmafJ
WCINZwC+XAwPoZKu1DttQtAIBTZYHYy7dmjK6zoOoe9f2OiKrVLsZ9IID5r0YgOm3TVMf5eRhF1m
XMYkOTmjr7lxuW3Z7N4ZpVvwhFMfIEBF7HLgNC1ow0MQvMZVDxNOYYWIs2h2DXYx0a5rvUesJens
+Qhdd3vgDm59knxIbnb2bVIZr9Cq5LdeVZX7FYaMK7sYgoe6RzGjcBIUPMJ13eutl772k1/tvLUI
f2v85mGCgSnazeu3mj0r72zVH+xsbP7M7OKLM2Xlt0Hj/0zV+/ILG5sCZda8expGntFX2zHu/Xhe
r5fIG24bPZjOCed5H69czfb7KzvqylpcP9RLRaaoyr+BHXh/5XHIvqR1oe/T0h4f16Q8QX0H4ftq
a1d2tWi/WRMf+GDIzBdIZPwj4hHBHUwR4y0n+MaVNaX6pwwavL1HSd9XpxteTRteqt36F4RY5l/8
y37TDE1/jUYvO5i1C010HmpXVP2nt0mWdvdzn66kcNbqsxeH0JLHtvEd0Za3l2HwMrQwir4PgAU+
voxlDf7jZSS2X/3jZbQ8u91bbAf2w8wXu5nQS+HcpPgMpXD1ZPXcX9TIDnQacIqlt5QPYuKBsjsE
nTVcyVCmxyuQMBn21vxu+tjEpUynUgN2Aui3vdVOEPqInZewMoonNoFAInrnBbUK52WMVF4JWa2z
2NooUshnxZIGnfYLEKfiyQ3fpqM2Bw104pAUsQf9bujtt6ZTvYwyApe6CchtGEmEgo/eaba3UEag
uuJRcZA8IRCF3LUO++lBxEFsg1QMhzrrnUW6/Euk/y7mDl3LW4kSWSSJKtdluasb/cnQxnA/Kvod
aZbJfuvJUFdDsaFYdpNAJ3rzs1gJu8yf22PVh9d9RYLAIjd4I6SreQafGqwlPmy7oNDFC+96cGMo
kYHCXIc9+hc7eBfCo6AfCiE/EDTEOsUxur4T2kY8jupXhhoj6OFftZLAkCABSZhQA+565Wl64DzD
1LPfhnnucY2tzwI/k9Hi6p8F9fZjtPlUpODlfjJv/nuV2mqt/WwBGQsnZzlmPcRcI28kHPNqPCc1
2jQmz8sX7MAlyO4tKsaBDWxNsCCRvdQQRkyxe53amgXaIlm+gTU71HmQvS5JCwxH2YX0OEsCWFGa
/GL3F8VW54fLN2Xf4g3T/pPHwOm28gwHKF1mVlflNKCxgfJldVV4/Qo8Q/bDZV7ED5HBj1jfT9Sk
qMOqIAijw2wV5q2cUXnVp3VdutcPUZOXqoPQ25xUxJPGP2SwXM5MOLq2D34ZcxqrDlgmq5ufmiXe
yUia0WRnKieEaOh6T7mtWy/QMx1FDmlEqfZOy9mVytDMDR4AzZhqLaWdhDRKCUI/7s7i7XPndoHv
5DmKYvvDGnHBGhq/Zq8WmTzwTxnnVXGVoY42xC/10jTwNgGMaqwkfqlQiYDlx9+vMzTG+8YaG47U
Qu/U2O6bNyN5IFPF9LP5KkKcHmWVcOtwpJM4ecoJwa7UcrTR5N/+t0k+He+QJCqSZzWxXOAi7gAj
zgiVFhsi7lPZ3XQuE2/el26gfdai5T96y2y+2aYfvQ9xWhppu7lr56uuzKxzPPuQL6kPHECL56We
lxdn7C0gV0sOFzEfrBYieIsNzzu7fBDDv+OnFE7YdawmVz/WrgdLD2Q257WLzfNi9i5qzKnU1Rrn
i4Mvf6PqbN9ipLc1Mm8bWuXqHnpA3TtxkCQxOYlRa+f8fnJQZHV7TlbjR2mKKv9MUbIHVvJvk/Tg
9gv26BDkRxlW61TYuzrtoM5xfWjwVPTFmMTA8nP3+7aA5wAc26mVC696W9laIsD3apasbEZxzsmm
ihOjqxUv0UT5RZsmL2RIg4cpMm60uo1fhsaKX7xRhzp1tbQrGXKIFDzM83qJt048yzTFjJyvOliW
xvPNm37VmwcZaXERnPUBKIQ6ruY3tnvuyKodLKdJT2bJAfu+6Owbg1K8ywRqzIdDh17eYqzhAxK3
/U7Lg/rXvjbTAyVv8bkIx/oVnbuLvV1QvULgyj42Wdv8WvO4ahhV9WyVIcxWxQKMW9lHNZ3isGib
3iDf+xK5wxdEVCoe9v3sZdLJI0lPbJOyLcomvf+fOK3i+LXUyQjMc2zsA2vtznIjc67Wcem/2ma8
nBcdQLhYs7ww9vPETaSOLbRRjsMKe3qAqJMGmeKp7VLjqlUiKqtnPThGpT9nxZx9SjrzDzFLlJ/4
+lVp24tE6YF3ZRWgairNfuEJk9p2p+coSsnaiK2K48NM8eiT5SB8kzrQBntA2q8kQibYC8BCJSr8
IjY1YXRh+r2kF3wzSkAhZkfo3uNXsOjtTTi25jFWOT0Pu9M77+0Vu6JvKv5n9mnNUTRuwl08x8ND
Vk7+KTPH6liVcfEL9JbWNXKnwT4O++KXKW4pRvcib6cFDNM1JNehdLMk2LDgfhqL6UGcUIOuzxmE
deKThueSIqrMz+YwJU+T10/XSHwNt3nn9rcQGYHAlHFhzv3tZEThjW1dibPmxzKH54i4VDWtjCVO
ZnwcXxaT+G3FD0N0JZFEQh4NfdEG7p+1nh/spBpe+4M729OrrnU9UmhzvpNhVA+K11TTjzJELLdG
14OSHxkW/JAukTO9cIgePPmDey9m/k/wYkXUItRZy5K+6x0KJIuuxesZy7fQXvpTlrNZLETkR1T6
jMpAGozkC+oTF/G+1V/hGhRnOB9VIfY7Ub+LE/uKBNE9aZt82Zlk4hMIt+5s5ATYfhrTaVRHjsUw
98/JGp76IY4exTToPprbcfuH+MS0Terj3Mj3/5zQz2tzNobpD4n9MGFb5N9NGjqfxLE3PwZpNGov
dTdZzfeljc4lxbmarWCYqjeF61tvkd4UBYdLT3nLsK8+l1n4l+QMG69Ndj5PqveSUJSh+8+heLdg
smjd/TacMir5jDxqDoF2U6ly8F4Vhs+Wv3762zIqy/hfLZZXlrspd0lcxpa5d4rYfPJNYzktQ9Le
QU843k4dsk+B53ePpOitgwZw5Je1QfBlqZr2u9/EN50BNHlXAUmHvQJZ28L6joZU/NU1PXOfcRp5
WXLUFBmpV74tOa0AuobJeVuyN8y7iM920nfTV60yRwhD6S3UOe5Q4Zi+lh3XlN6kbD+Nq6z11OkB
NLr7/2PtS5Yk1YFlvwgzZsE25zlrrq7eYD0i5kEIBF9/XUF1ZZ0+5767eRsMhUKCrMoEKcLDXXUF
35CqXYT4zdlnDYjLp3dRu5u9leCf0CKyJHZHHnVhs/OHndTxfIRNsEbI0gvoDITtYodo9Yd+SpxN
LB254hOL9kkYjl9YAlbvoapfhFWl5xws5AsFNZkv5AaFX2MPHmpIvrpsUdt9uEtRPLDlKO9coYbc
Xfut1d4bSCre1/kkV06Ve59sY+fKlRG4eMlVQtyTs+9Pa8dkW4C5fkbeGO9JJwGJtO5KZx/2m4ns
k2fN/iSpQCZPQ2cU7Hgrx3uyk4k6/0/7X/Pjm/zpfv45/+0+/zn/YHubEPV+G8vwXXzd/hx6kCeP
tvxkaYYA+Z0y/X5zms+8mgFqJkFf8zGazpwphf5QyiBWlOLxf+v9v+ZGdWqI52BhrAKLYz0M3dV6
GVpBvilLAeiOBO3uZcjNhdPbIGXHu9lxsXJCqticUXRDkLsLTwTyzCBx8Jw0zvsbPa3f3WZQnXYL
u0qewUHjP2d/3KZO/Wu2f7rR8CqK8f/2wQbkTNhNQy7s2tWee8qdht0nInHvEeofUIaNr3FlnvKu
uyt1F/UL1+l2vu8EWO03Ml22UwKeTd6CaJlmGw3PX7QC+EIb2ah5jL4CqL+9T1cwV7M7dOCmE+g/
wISu70WFeEw5cwrNFOrQFCVgO6osdzlEWl/MGkmbiEXxmZrgmNy2RZc8GtBLfCxGZzXqUuEsd2zU
p4lqQc1pspwdWMDNuTdX/H1K6qUpOWRfztTUU445yCBpylK5q1zG3dmLI3DmAFv3aPGlTaEXfRBt
AVA8RAtPFI6RcT1BsTGJN9S0Mj4cbRPyWhRtiZFde3Tz5YSokli2DXjGb0OFaMxlyOTa6hzIZ8Zp
eK8aFBTa8Vj8qIce3CCsA+5Z9qDn+LfHEHTHVuFN/5cHoGMIxOuMy3/MwbC/X6nEySZwBIWFvQYu
aYJ8vdZ2CPRh0noPfWpsyGQgg3Yi9YfZ7yYE0bSgIfZKw9p6jQsQtw1aXSQfmxOjJvI1c5OwRwQt
4oM3m25oo49BhGMirw8Ttcj1Y6CNYowTj1GZntrVVebZESKZ7BGYaPbIbPsF1WftGSzF7BGSMcEa
MXO1ps6OGeF5ROCs051kKsv8UrEctCV6dJZ4KTCiabuh4YEprBMkyb5TJ10EGldbFDYkd2QCMRHW
V2Ae31Kn6gN55BCuXlAvzWEjW1madn9PpqE23KUBlbkd3QJk35uDZ/vgVfi4I5BHQabOeCBLZxaH
kE/fozTp9xTLE2Bo3k6NrOdY4JA43QXv1HvqpC8bctfrIE75PX0Tedah6OWfw0UB6Ufu2+APL7Ng
n+DFABhzsEfclYHrHAsoR2XqGjcOvuee7S49m4udZ6flE2CI084BKcWyC5vi6WMonlcFGIRHtg78
Kr04ziNBRmy8mVbYHk7HxoLYQtYg/d4OKvkODuZvvrTlIwhgwn3BoRvK8tz6ioHUTwPH2ghWXgrY
ULkyzNTee7oywAKybgcAAYhMVCHukUH3FlHd5psA5A8DtLi+yCxxQLWbIyOiM6Cd1hHSdqPy7U/2
f/o70My0w5bLPaq7FVC4mbGhoF/dBpBpmk9ZUi+dBAmSvyKJc3RQhxNb8mYDci1lgmd431fgLRmi
e4jKRfe+hawNVsnhtofO8j3oFqL7yEe52hCEJ/Kwo9S6U/IbdZElD7mv+et/3YZ4mqK61VP3ecVS
YOgwrde0EJnUV2l6G3FgCaX5qEeZno574fkEWXIr7vbUbG1zxUFL/Jwg9nv+Lzd6XfQepN7DovtP
t0bPRtDuD7f4Yzay00UN6YrbRWk22YPSu88GwEyglbftpiw7QpQuPxaW4W5HYDaufKiA6K+s4FFG
iII3tle92Ql/S/hQ/2pSCDQCMs4XjrKXvOXVLxk2b0hPl29FU6bQZsrY42jjx1wbPL9CIeX9Ko2l
Pl/Fd5N0jdxaC/7tr6iGQ5gACunDEcg14u9ptKQinRUQM53PyNaN5R+OHxqgWUyC2IK2Sxisc8Tu
HqFOVB08pIYWnt9CmjkWX7rB7R8GC6+C0IMedjuBLO3mC/G1GqEgE4tQvbqbD699N0FWt3LvvFH5
B0cvQX2gWwAEG9PlmNWIyt7aPe79ve3o/nTtHpQIgp9VZp5M8MfcTphvzZbwz8k/fKo0HF+SrvkK
9QOsXmjBO/b5l0JE5p7WwEMYXLkTAA+ST28yhrrFLfJL8T9td+0QX0kfumoDSi3G4aWOIYjSQDVt
lSBDCa3DdLo4kTCX5OCFL1nXuEteau4AEedLMZnxpmskdppWaPNTKNy1O0r3YgBzDL14BLSRmwiy
ZYlf0YaMPUoeV6aXxJA8lAJxR9CrdF6mNtSkQwNAxikR4wHLw/EL+JkZRFM94yB107Y3KB1irzVY
f45eAMVIrhXMrWJiSykgEjEBawfasvpXPTrGV30SZPX7iQUG5kxAcsazkI0srdx6aYKuW3Ep3Otg
Qb0ia5PigPQB2C2iKVzXNnQ3Uisql3kNNqPYnVp8zf6c3WymhYxhqkxrLQNg0ZE8/OMzt2kgHdIU
7DBce2JJCU8y8uJbWXYhtk3OibaRfcWnO9uYToREyVJ7vNN9tGukvtbGF0QjUT76/l/jwB0DDQXl
fm0h+gE5t4Y/cicKNmMAuNFQdQocmGCGkI2wXipDfisqFf2yE9AmYun2A2TizkLpQYb9ZxAwx+qM
MqUUvK2G+TIpNQ/KB0RJ9aC2QggMMFcj6jPUXXgooJiGdIkoVXYkmxsV72dk+6s5ZSYCJl4xHRyF
hFupq0YrA0XqidVlRyjOJacwApuIUYj2ATt3FOnWgn8di+HKPNSaLfrhWy+C7hcKwn7zwAteWO6A
7TtQ7jVjZgZ1McFBuzHV52x07LVwA/Zop+I1ieLtpN8UdPA5KtnpzMGrolvc2rmDxHPmqcPNRH6B
HmGR820a7cwDPh7I1AEPhMd+OG0JOVWpGq+yFjHCGUilUVagt/lvm/DBAEK66eRMfupjLIGzaD7y
K1HtzZd/zQXWtfgcZN0JjCdg2jeZgTC3jrv0rvkEbn5gfnTYpnSBm6w8H2RyiOTQgQZEUBRb32xT
GoK27GtT5sMhCcIa+2bTUPibxqvJwdpmPQ5FivrlJFzM3Woo/Kvh59HCAXfkNu6Uf030gTqwUl6B
s6E/3+we00zyWf1IDlYdvLvmElQsCmU/IKB/BblOeBZVDYnTDrv8fehErygYVuGqyKAtgtqDje+A
7I1adEDZ2bRIk8jYVNCuWcnesMDt+ufRRY8qZec12NXX1OiKCLkA8ijzrlgNesD86DMFA55UvPvR
05DmLGzHAgenezA86PdC/xDUmXRouywUm8FKXaAbgebQmoppb1V8Pr05mhNoGiCtxZy97Q6rW8fg
jPWuhfafywGTQ+k74OLuHdTCm52XQGagdLzxCr1DDuHBtHlTEBRlRmz8CoZm5wPo+7VjhVrSoMJP
m92ALwBot+R4dTDlPKgw/TM9CNyy2yHE48+DIqD67sJ0XNuQfVwUuh7C12UYdKhVs0TMKTyDjfPd
1OvtOlhPOBjCYLt1YGcEHhlRN5v/mMSskmEL8T1obSNHdAUiWl3BPdKcbT9aBpqxphA2OGrMpB0P
VWjek83XHXQmJbhMoJKKd7YeSpNQR2nE2casAUJkUVv60IfCkDDPu5WtX2M3x3mci12lymwIxFpB
hO+b/hygPvV35KjGdBelqbgIcD6sg2BIUOYY4LdkJuWjOdT2qdK/pTYKu3PZyAu16BA25rD2AcwA
jDDsHsiGgtn7qDKC+SfXAJR2rifnSn30i4MygVjHfGjWt4mGSNw50NA+0zyIAUcLAJSw5gQ6YFVr
qjArS36LIWV3HgpmryKCJALZhe+xpdVa9rGNS/Vsp3zbjYH1lg8WZNXLdtySW4Zcem5h895OvX34
36adbKNe+JqxjKYtoqE8OARPbA3p7FAnGa0L0LtsiKyNmjq4/qnJdZOY3cy2ida33mhA4MEsf8d4
Gzz3EKw6iAyfkpouR1C88gOUW+je1NOEnbxGMlM3zRQQR6E1IKiJHEOCsqYum5vxOJjnuDZ+zTMh
RXJJ4/IbtWLheZe+M1/YNE3PXSm6q5GYD9THLYfftXl4oT4FgORdOzpgQ8AVQfbR3GNZtYtAAvOc
GJNxH0Eyk/qK3rYefFAw0jjpyfZx7JIl9dVTnDz5xe+6dK3tkALJL6OyfxyKMgODWd4ffc1vBQC1
s0ttt17yXoaoekf9UON43j05p2VuA1mYWBtq9hYg7SVSgNSaUnBslVh4L7Dx74/UpOlYIO9Zlj6V
QzdkS0MHXcuaY5mvGVboYPJ6r5BGvlALGRx+gbjJnlp532YPXSHMLQoeAKP4GASCHTFPFBdNv3cA
4F4ELAiR6q79RdqEwHTXrmssbMPjUG8T4UoFKHlA/B2UPQk0s2Z3V07RXWOjxK+s5QWppaFfj4cy
jIGbzKvortSHrMVzpcW/fp4yC8FqZXoZkqx/XYK8rRT0xWFWeqvbCzqMTfvo4e+i3/zFACGOxa2T
zm6veZWM+VoyhLHrztymMu93PsqiHmPu/eTpVPwozfAZEY/quZigG/wfDlnLnsOxqmcHvF/7XT1i
L6VnyLEHemBgtVkkfjVhjRrXZ5YbzqstNlNUJK91o5qLSmKA1bVZlgPfZkDPb5Chcl5vg96bmylJ
Eayapup4e/nhyQlmvKwCIEO/Hj8dZARgHO9HEHqio7Xt917fcdil39w864+u0LaxnNGTRXkJyUXP
DaEgnIu1J+z0WRRYESZd3P2soDpq2K77WyBrVbMxffM6BC9yINaxo5bYAmIFfrDqdjzT8AiKSvPw
KTDbZ2Qw+nWaY8HfatyEr7EUonWhSMzkhVrMBFfE1GViaY0W8CC6VwbDe28cgwug8SqxdPXQj/Fh
oMqNGYJBNgEBOvb8qPLvdaFN7oADBj+WR4ACAjB4YTvQM9v8Kocn6o9Ac7eynXA60sBcD+z0wGZS
T02ejAemay4SYEZRZOFH+KlG/YlRzUXTBSVWJaCybKrhRC1ynoy42nYSerV74I3kMvCKBmnS0Zgr
JaI8rRYJiszvrD6oL8DJGIta51v9oa7wja21+u2fEU6chffgTwQ9fu7+YCIQR1rZyTZB1t+pt/RO
IVNrx/0mG+x2dVvZ6UH+kHdHMg1gMtyALhtwa4RDReqrr1Fe70G7Z/yyPOsEddzpTYA2YclAZnAF
m5mx86TZ71BLq+5oEPNQpJmazX5SvLpOkVsuMtSjnXMk8s9ZAvD1AN0pyD5mwwL/NpTcIluHYzEU
h9IB92RkNSjRJYYdOhDrjiHZRqIU4UCmHF+wdZW7gAfYEQSDwYtxbkBw9yp/14MlX2NbxaArRq14
2ITOqwAv2ya1BrUhp7bEr5rG2H7jvlo/3DjfDU2Z3BNcwi4cQPVzMz4QviIXVXvCg+iNOifO63OS
TudS+fnJGbN8BQFm6HjqZmSkeIDps9shlHg/Lm5tZueN1oTy12Trve9AzeX37siaSw6w6aLrQ/ML
b5Wxqhq73FMzQ34CQqzDc2bp/RhwtwsOBpwvUdoowDLMYM94kB5RaOsvsThayEyIl6mI+dk0xhD0
xkARQLO4WxlVEB8q3dRuQruZccPPiExCfi9ukRMDdmsFyh9+oOaHm6VnA5YMvHWESZja76h4Af1X
XX0LfUTSdZw8NdsB+CwZXFRYVqBkNv3VhwcSEKg7SIdh6WsP6JlBMVl79KVbfYub9znIw4C4IXiY
wFSN55P50CGXtp4a1MaoqrEeen3IRbhpEZO8kgdS8g4AC6FaIA4F9mKW+tMCz5xxT85QdxVXMbZA
aWEojWj1nAg+tggV4BJ0qH1jo3rvzYaE2z4Di9Si0ww43hTVR2pCE8l59qR4b8ZqTDYJqrRXqhH+
ri6hT0ebdx+faycq1GjQzp56qUnb95uz2w3RESnNdEFJrs7tQMKclv3GZLn3KfGF2qCDcJ3geLNn
EejCFHKoNBJgKyh7t6NKtiMwR/N0N+fbxOR960D8CJKYq4xjWWTnAMuh2DW7C7Merx2JfBAHjOCo
7ODr3OxTHwocoLRahmpi94Y+MF6IVWp02Yaa1FHHU7OIjMQBQ0XJ7mlmK4p3dVOVF3KrCj+7G5VE
5jhHFgtsCPN1cqTkQbSnDnlyLOIhO2FF9H6YAqh7LKidWQy837yqQd3fHslEzsipOyCkNYkEx5lL
VqY+glg1Q2mpExn2XNVCRSr4PlTLEoCsNVWqzOQmiKAjnQqgHk+Kx8kbvSclALkZk6sUhvdEFseY
9uDRkHdCm3rHbBZpLdmRPEokIlatgAJfa7T+0+iialQ0IM6ioRwSxgdUrIULaqIc2Lr860qNVaD4
S1+FOY28SwCVaZFjlyMvjo5b+AzlcQ04hTj2ervKlQo0zo4COxJAjstOd42NW6abT15G2zdrCLIl
WzePs5UzgvRpX+iCuBr/8JXdmsNZAph/9vI8W+Wm7RyVX/0SUSZP1iDfDwL8EIiOBOD089z8SB3T
Ry8149SVp9swhaJBcF2D3a2AvCIFKqae8aM5Nm9z00WegJpAISB1BQn3uTmnrsh54t3bp+Z/jP1r
5tnZ/jMzpb3ssnSOKCHHkw/PkSZDyTBBcoOPJvYt9nPa4Ylw68V64HOTepG15rndnl3PGM7KFtEe
b6YDCG/VbCL7fNC2ACASUMdZh5u99GuUYOsDygq412J5N90TO7eL34eu8P6SZxlfy65BQsLtxIl1
FQoDUbDw6lQW0ky9//N/c3UbiVsWbHw2AOAPUuO17prqe+kEr0HuVd9Bpj2fAI46n/yjy4wUewHj
8UF3l3rk/zHF/3cfSM+xlQAV+tqTnndqlO8uiOyi4DnftNBHnhkyHAZFobo2vUtXut2LHTwlk+28
/tegKLDbmSHj34NUWjuvseMmp6FEhaosDHVHhy5hOTRal9TgRlNhz53oxXrGtdCwCVq7sKytrZVg
61rVvI4An8eQXEIsRHvTwN4CLYmpdJxCz6yjeHdNxK1tFoGgl2wuEpKLtmMluFvLet2DKnYfMZG/
jMa0LRsb4FltN50svNmp+I/sLO8gvAKM3otXYVupiwL/8v+nvWridkHJqjnXpZNVIOaEBvg458ca
sAifZNg+3VJmeW83294L1DJig58uB2QrEYtNgg3NQUkx6cZveeyqYxxoF8Qkqwhla5RDm4woO3Gn
fpqHSzyOtk3Dx+WcOmuj/vN0NOdo5fN0NIEJUus76dvLyUL1ofCRAl7kgJ9c8tr3l0YrCtQEKGxj
9IE68Pwa96iCeSZTa0cQ6KQOAES2NMs8nib5mGkApREqm/TEHwdPePNM8yS3SzRJtsU7hR3JF+iu
hxTvyVMP5oKVKhgW2x9LC6y9gYtxkX3VpgBs27sqH0FBppu0RvHKGKm0IcqOZPMDEDkAO36lztlN
z+sj07252Ur7921aYwRlym1aGhQaiGWlg8iwhcLah6btp2xeNpFH9zFtJBDUGmsspYIeUBmIwZT4
twUxNi89yqK3kZq+hR22NzEz+5NfhRALYbodgT6+g5hLCQXhrN3OPeTEBxRQrcAxzXdO3z7QXLcp
qJmD0guV4Xoeao95mCxYUA4bhCj6vWLxo+325lcGdd4w8pIfhUz7ZavS4AJd6O4EohHUFY5V+M1q
zuTgQap6WTHQ5jeqrs8lxFhW1OFvHQiPfYfcd7PymyE5hzwuLnwCHgDZqOSHbz/1tTV9c3jlrSBu
XOoFbrRF2hY3KKDmilfo+LUwXbFIMie+K0vfvVAHFusoktAdBsrp5o7aAIN1ZKMyQjUHynk5lSeu
nj4oMTyQnUzUSfaxHx8ahPc2TmwM1yjn9tVqzXuh16Ep0kHUGjqDbwwoBEAzGjSeMWP2wazdfZfb
2IRSnQpkv71DXVV7apEbnc1NZIUOXuLvyG4TSSjotY1DZXU78phnyiaDH1FDM9syqpehblTpIoNr
Du/lMfOk+laAPSyPU52jOElTjdqA0p/TYFg2hlBn3w+tjQLE/tpHeAejWix5EFkIBG8F2QnVhuXS
cq36lYlWLqqhzb8GgfwGGYfyR5iByqn05W/plqssKxikYx+Ql0mxa8jFsg6d6DfyWkBl59l3lfxE
oV3z7Eo5rjmeVKfGLKujhYznZgpcrOuwVweNbND9cOwYmZO8+A3O8hfpje5raCiE4BEfv/iGae4h
iGtsGfZI92kZ9MuhM62vo9vvB9/Kf5tsOsgxbL4CGQnRNVAiMikWfOinR9Mu023kNtmhYSK7ugGP
kTzth68Axm/HOst/mSP/IvN0fOkHNWI3aJWn0JLuqWuHas16Vr0ymT6Rq9NN+4QF/Ni0ibes41SC
LtwTxySwpsdOWI/gCPG+Qp4bKlyR252gCVc/gDLuO9nxYRAr6ZvhXII7774VPF8MSbAyQlTIgXQz
vhhFmZwbi2Pb7Tj99xY4xjQpfwDWEizJwRb+uEUBJF+ndlbeoXylvKsi1GEhDFCvEssrZhv11gXu
esqvZEa5lYE88RA6fKGMaoeferoZNOwC/27j3g7yBAtKewBvnH5ptBHA/1NU3ZEL96PqXNj8fBuQ
V3j5jjwBcejHJCUyuSv8StKNo99l1FH71fvE1GTcAqogaH8kmjeOuOHqDFQ9XbH4m0Tu5kFnf3PO
1SqejgIcrdIKDhD+AbIAzCNV7lxmFMEEvQ9s3NNNkHkuyHptcUatxgt1ksnn1tl2+nd/AeD6qh9i
72i0gbeMXcDt3ar9UiWu9WAjrHX6DzvEqiL3h4pR9TRHkcqoF59YY5GIODHfRWn4LIkCJoiu7cCC
Ebl3+NjVc+8Ag9+h7nrTjY71ZcIDNJaMf8f7AxwuIjNOo/SmKyTIA1B2oIhYj0QqtXpWeqSoEI6J
/XoeSQ5ehGItGukAw3CVqZbO+jOSrmkywABppMcD84vQvKDaAUsqFEvE6yJu3QeArtMN/sThacgS
MBxDmXznCKdGXJ47kIKXJsTGHTCuOnb2A3JOm7FmU4xCZyyWe8v6kboo8QM0NX3xJnNYhfZgX6sh
Nrb91HcHH+CSE9LcUJZnVfPQ4HGNerm+fMM7/CnKgKRd8IdJtqAlq1mtBVDcN2GY5fK/7m2Szr/u
La7NT/eWGAYqKhnqNKgikStRLIXDuwNVJFITSPruMOkCRWEbD0bZi/0cKNMhszk8Ru2gZc3aScAH
QE06+Ei1rgPFjQWyxSW2iR3bKMjCLTkJl5FRVAneu7F3qiYzCBalNNlGgEEPDJlq6yhWImuZqfPg
S3WmMzrItAI3WuT7q1tH00TfE2FGi6JlauOkMRYJrOYPweiLha33kwB/nFBvWb+Sx+g6NnKNzjNK
doalxf34oPDAoCg7Zc//irf/1aQB058BLE28zaA49tqgwRurC/NYgCKSKF83GsYrHNEtrA4ovD4J
pyffAzbZzaYv5BaZ4FL1NPslmD2wSkm67tJptz5G/Z0e/l9uCr/vbQnYHyS+mHxui2KLCmzk2RrT
2dgen7aFbg55vUwhZfKalY15yGwfGvPGZL6Znvo1pmFwh9SvuoLPGwXm2t+xQn8pJEMmSU9byHJL
/mPK3qetEMMFKSeq00HuDaLdTQB81hLZvmRPO1Rq1maa7uf9q+5F+UTyqYloYrJPGxMZ4gblnwEX
CMrHiddDT6P31maMGupDpOGkoYaZokzi7v2CCfOOcYe4SD7Z3QnFHuCRKMCEfar0gYx0IFtcozC8
YmrY3DoMlnxL/VpD3wJfLZIy7s+VaCqoGOXeRpW2POcI5JVbx5dyWWvOBtQIwlOyWK2Qfh9WWY08
qlsqeZZDBNwepLGA+WkL5wBQd7cB1Vy3CBANVO/HroKUZgCUyr5q2HXuIVtt2aDzCKSzsmqg9xRe
+h7e0IhnIQK3ggwRP7eZizg0Dx5rJ0+h8oYYdRIi2XroQGdUgtefTB15zb5ThgppYJWAaYu7g10w
Z+2q3M8vsTC6jQmu8EttRc7ZlM9W4rmXBAsItpr44Cz9dCzXdT6iXpG6fD8KTlNcLGkUmVrqHcOy
hTIQd9cSa2Fn0SbmM1b5fFuNPjv0QSPLRQjFtEOIfVC4NvRpnHldCRIDOHyyesyFGL0Yd9RBjnOv
61UYYwWYiU7nSclrnslHiG1l+aSnCeKKM8QDmo2j4l+93QUCxEms2vSF8fvv+FyWJJAA4iBK74Dl
PmE79e/wnUWRvMCLn43EeHET5pwhjcP3g8PHPTPG9NyMeQleJmnco07LXjYdt195l8cLEEWWP1Wc
rQHPK4GKSKCU40X8l0yb71Xsd1/aEZlsw+fmAxYYwdoohYn/RZXt8RrpwSzTogSeZWsfr7uFlQ7j
iQ42kBTz2V82w5HGwWoRUdW+dZk1qJzRp/4A0NIIYjyF7VKX2KiE4yJ8AwDxHlKn7WMw1eEJFXjt
kuyGBFNF1fLmmkXOBMEOhZWDHsBRZI9sSuWhfLXwn4KqPYAItHyOq6ldKHDynegwDkZxKmpAg2ej
qdtykGLp5fammgCGHkpxFn5cPYdAgD6IAPztulVhKfTcrVq/zJ891VXPCEEC+FfLB+qOq/wCsFBw
pVabtj9V2YzzRNDHmxZgbJLYcOuZgn5Y4ukw7KmZT960AijG3VKzC2qkzhDg3VBzTCKBnU8brBx9
UZCGJnvE/J35ppCxNg5NBaYI6g38Pjl3HdaINNZUdnvFnvqeOrF4TBa1N5q7wjCcCRzMWXtQrD00
4OxCUUGRRWdTH4yh/gKi7GFXC/luspuo38fdeMyLKhyX5WAVhxgKAIcowSFs8w6S5NpIB4bA63xm
oMo8W/ztRCNvnjFPxfvw25x0FnKzRV22vtDtkkwMct9bjxGH8jQdgo+zmw3FCd4KOzK1gKrBux/1
Ms0AT2e3Dr9t3AoZalTDLqiLN/qUXG9e1JN3yK1ZLFv+NQX5zsM+zUNOc/vTlGRtquLPJXzXup9k
go2O/iA009x7a9MZ3Updp68Q72z2hpNUdx0UIz0kI06GbYUBQiMeAA1GVENTAV9GLOGc8q5MkVOA
StJ5pJbm4gwyKTatzADn1006UG+VWqteMft8s08m6pWnHI+PMuBYyM7OIJYZ/CG70BVoqOS9v87q
JFySbb4hRFlQrAzS7flO9MVyWWI72Vjpimaij0FnXL7lbODXmzmXVr3midHMrqERXhzw8KDwy8st
qGrlKEiTqS12oFSQh+52+smqApfliwaEnMvUxU8LjGvhQ90zsC/xRq6oGXlZ+CBtqIAPmX3l2qOB
WNmOd16/pM7GDcKHCnGDohnM8zxokFD4Q7UIYi6AI5ZSlNfAcS4g8mh+1pN3MXyz/ulKduEMJyUs
QZQiBp3kIBcKzWjPWvVMKGisosQ11gdsfGf7zUQeZC+a6Yoa6YU5YnWce+kdeO3c+zRJ2QW//DW1
6GBMk3/Ine4neIizdMk6wMPqsBHLwI9Qp8+K+Njmrt6+Nv5b93GWpda7jc763PXfOB/zhVkV7G3u
jbemFT5mUmb3nudl9+Ce9k+im45kgkhCdt8B/X2NPGjvRLmKl+TW9/ccFEJ35EWHrhW7zKmGM7VU
kmagxqteK1aC+kHPTCYlQrHwDTve32x95bTLIDWzLblQRy4LoPsrVIuQjebkDbRA487NVrerxkw6
20yB9/k2X+zk9p5ZCuAhK8ANp9UUHF2/u6dh9JGQnG+gX1p/mt1qwH6bzrdw+wgZtlcDqKsuN1MZ
tXcqZPx0uzPJomRhgb0QlZH4g5Gv8NtoYRg++/SpGjviK98GtRK50CGcQFohLGHNn4omZX0Yb8Oi
kMvbZc2uDHZGA/z07ZP2bW8czGD4cvvDIeoH2n2Z7293p0ovvFbxG801/w9DVetQ4nidm1PtHsAh
MawQYR72zIYwgVEV6lsquic7L7KnFAQ4B2aagINqO+TuHKPqLhNWosAQBmLTgXpnHxS1+yzB50ZO
pm9by84323PieMbK8KpiIaHE99gr62VAkcJ50C2/DqcN4AogLG5C67H1VXunyVS7ILMeydRboKGK
izg5kk31cY1q9spczgM8O35U1iaS0gJBJvBiIKvv0z1NDjLa7IAaHCBRW5AEQiMPcS3fUvfU20+I
muWqb7c0McobilPqlL+ok27VSECfIVV8na/cOQOwT4m/pisHLBsupltfyJ8OYZp+qzJmnailsCrb
RszuQZiBDzMZKr4HUGI132oFycqF20bqQL3ZVDs7liAmlaLmrVlCJJib0yNNZDBooYTgftvRhUFC
YR5iqbB38jbpkLyaidPfTy6Td/U0/IyGMPzSokhiDYHAcRcrNLk0ViCHAkgwDcNT3RYQ5EPt7hdQ
8Lkgoi26Y90nAFDZ97O5hyCfbBqwWyBIAYVq2mKC4mtH+9FPCO8MgfdjXwJpqsFj5dSKExjKUZN0
g4zNQ5wHAx+ijqNXyrLGZvkdPCvVU40Ez04K6OggLBk+aQdKwGK59d0VX/+HufNajtto1/WtuHS8
4YXYAHYt/weTOTMcZlHUCYoSJeSccfX7QQ9tUrJ/e4WT7ZKn0AHgDEKj+/veoBDV+xJZ4PLi3vwe
G8lVk4z6Uxs14zKP9OxGGGG3dUp92HuliFmyxyrCguZwH4/42mZYZn6ddy/m3UN2t1Oin9yk3sYz
Em6ORAUYP/OZQwetsgDZkKOZBMNHDCKQUqb+rVs/s6AT1yaFRXzp3E3A6JbdwOi/Hm2cu70dLYy+
epJwj1HxeOOZWxn1KOAv3jvmVsY88NRS7mmREQ/ZUvk72ZLN3X7fx3Cq5tYNXwC1AZN09Udshksg
dlq6q4cm/lh25tEutOAL/JNkWYDzPbW2ruIBNZIgMsbwC0yh8559gtWD3DMXfrnxDUNdKVFEmsPP
ko9yK/NFfN7q/6Lur/r5qqYy5hbJu0yRIozxgO7V7l1u6pwpssY7xZrExVtCSdbb5HvWllIqJPfn
3JSslEdJynonOw9RssgmcoqnoiuKrYAd/6inxVmpSSSOto45VRcAaDDkTfKzUhMzXuqjBuVr3VU+
zv0dTjF0KtLwb5LFetHr6xkQvnyVC55RbFLouAzi1xapJvxOUvmtpV9GEFXD1juQ7MpPnhK/fqST
RUJC61c/Ncp62S2ahhUYIe8gS+f60Qo2o5/Yy8GEm9iDVji0adfdB72erTE2Gzbn4oQWmSmqZBno
dnff9tqEbGpylI3yo7eNpQ9x6UaW5NGGWHs9mqn1r0fzDcXfdG3WEE9y9HghZaNylG57R6tOslSr
Sb1jhKq4PLNVB8QqNC39+mTO3h6ytUY7a9nI1r/YV7aeJav+2PenI8uiUWIPW3QoMgajWdwpsXaQ
sgMezqe7GCLRepifMyzywjna21+ViI3fmf10UHGWXTPq2oeg9oNl40zmsY5z46OKAPpZra3N8j2S
jMXKBwn2SXbzktI8aqq/dfS8gxYuvshHqa7xoCgJItw0qtocGr9zVqofh1/a9DIvDfdzFyNZOjVT
uFfTJLubd5TtAEzxxdFBvRhhLFBg5Tii1sWLP0dWgqb/QhKxh3fiBtexo2kYyE7obhr5hINy/NrX
whalHUsophqgrw4tXEQqTHU1yC2DhWaftQ7Lf7bOrfOWETxbzYBeV8sYhkohf/C8XQNW3VqN+ez0
DjSY+aNhhoJavz1tXQawm9ImGzzrh50vSdCMq1oQ2JRXNwm66AY/uNni6tpyVetzgiotRob9Z30a
1GUbRz1ueH6/a0Sn7FQyg1c9tGbg+O70VA7DUapmuxnClmHef1bLpELdWNsofZTeZ1DJoR+z5VcF
jp2M9fdK1L7WvbXKrUxV63WfVUjmmIzA0BBS9EP53p5IkqMoq+fzLSYKVLJkaxq0u8GMogcMkY95
rrj3ESpIewYaYyWVteb6ROUVpAeBuRc2qh4/1k8kCxa5Vpc7T0PKE6iS6LGBNvNtrBfhuSjrWGEM
l3YQYp5SWkSnZlmTScHRwHEJOWlODaBHlu04GXeNJsAE1Ejikxn4i3Je2/Wm9PQOEu3vGsIshG9s
U3gX7yBaih1NWxUs7NmJSvpWnbFdrlHdkJGq11nLGOErmn6VxZayDuctX4yvW7Lur1qBR6LyAtpv
G3Gn7B3C8Zt6souHqspeDGJ9L2FZb4iX9Z+11ItXQInGU+s49h4Vp3qTJbZY6tmkLDwn1Y6OZPPL
CKssWwTQmDL5+3PQdY682jL8On8Q+scutZgE9m14Lkd2C7t25ohJ6r2sg7COPY0hLgm8kGmdh9ys
1Z90TNp2siTrC2WIL0xV4aVRxtigd7Vvgk7RohePh8TRhfVcuEG00iwrPbmx6hyCKa/XQ5u18JPh
OGOZ+WLW6fcx75p7IvXN1vPy9MJPLWzN5oPJHpMBtDysrWdC5NHKsyeQAKoz7pDPk5hr+eFmWbn2
bEtfy2IP9+xWvHYwDQuxxRQI9NjcTZkHJT0O0wvyBPDiZlEVvD1e60r7UvGiiywQa+kscTaVkJue
wVt3bpjm7LOdBeoKrF2v3BER4wz0oV+sJF89Jh20I0Oq89bCN0n63wVEZM51sigbQGs3O2Op2BD2
pS0GtOVub+rFrOTsEO6rMHOQxRinryfOp3EZGT64X0e4y3hW7nba5KOoK//Otprk2I2xt5Qa1+L3
+jY3kmNuzL5HBLTXSNomB2MqFjyi2peiJ35pGnpybbdiRJuEC5BYYXenOhXyN/PAOgavfbug8hl6
2+A20JB5bj0SQiwvp8+mip3O0I6PmLu81kuAAiKQ53rZf8oib+0rE1j5pol3Zh8GG5IE5MmcifGP
7DIqLDAd4iTZaXHafJI9giY0txEOeoTs9XT5JirfKCoRjrlOj1IE097KUlI+zjJ3ZVqOu9MF+miB
qPEvk6e0rd4XZStB9v5Cnv8y7P/U+tO+b527+VClo7TbyZ/2/Ugi04WUfhgIJGyySjPuMjBNuAln
00vuXRVD730zpvK7YTnOQ5toLFD9wTuCZcYdZt6nTQtlnY0wcOQTpo5mtY2UIF84cYLRRDtPfvr5
I3EnY6mqz28U4DfacIEAwkVaYtMzE4vx7oBimoiRtcNbH9wWmNx36YOp1ir3aF+hp5Iam8QCCBvG
ZXEJlTtbg+EpP1a29lVS9hTxlSErfnnbRw2nYKV41lOLse5GsrCAxJabt6JbD+VmSIpgk9i+f7RG
6ETW8Cjx23neYSwXeOPJMZ3+qLesi8LS057r+NzBGO7UQVsQ4y/BVPA45Ew0CeGaxVGaxqRz0ZqL
stXo4CzKVpac+oNs/at9YxFAIE+zyzcHFR+rWL0cnAP2IJzovhJQ3sfmyQtxVXEAUuzlIXFKi+Gt
mT0Cx/yF6sfiW2sb284tNrOrGtj0g9+2ysYGWLmWtqR+4eA07NRc/bk18GdAfxselSjpj8j+Jbuf
thRT/1Od7JdBtl0hPmFeKQVugaNixw9+AnQT35jpEvJUshdFLLZTkRvXRlRYy84SwRNOBbdpkpvf
86wGEui2L0H5++52AJzT7mIdeX3eTugMuMSQ3PRoNZ13O/jDRznoyHrdzMTWLiqcRSfy75CiD1mG
idKbcVFaBM3WagNncfYski1aYR4iQ7lG22Uhbxng/8aitML+IIvNmL8WJXGP99D71vHHomyNVFhW
/3bffAJDU2bpCsnYo1Xb2YU7z9BiY/Qv5ZZTpsF5Sxbnbl4+ZRdRbIdHjcmtFAOI2v6bZ+XBtegH
81adiOnO0gFG1htbUJbRRvYa0+kbfDf/mrnzuZes1keDXkNCr3lm/MexUHo498rqQmxap8au0OrB
0Q6V+hgaiKQxing3WVAjfM2r5hJuCTkrrwuIFPXG5TQVYu2z222T180y17LhU+Qaz51rx9/0smH3
OW9lJSVrNDV+EW6DvrdvqXi3+Ywgfo1ySD+SROm08NLTlOdE8czzVLWLtfSYR8EzASBEZB04ogvH
6OK9nLS6JvceLPBiXQ1ILsQiqq/awUsulYoX01yS9c3cWM/1Zu8s37rKerw8E15DbrlAEnfaQjJJ
H20MwzPNCb6kHmRiG9myU5QE/cmBhgxIoAm+YBe5t1S0KnQ79LY/7hlr4XSdpcZjxhzqslU0p2ea
qkY7a1A+OkYYHowo3Ph6Wt4lSdRdi9heyRJTq/JuIFgEJkhVd7JO6azm6PvOZ7/tMRfFDfelrhzl
IPsS4FGwxySkJ/vKD/TeNlafKVeyFJauWH345T/+9Z9fh//rf8uvgUr6efZL1qbXeZg19W8fhPXh
l+JcffHy2wfTdQzHskyEHyzXFpoQDu1fn2/Ja9Nb+z9BgxIXrkb6nVnn9V2jr5D7T1+izPNhdfkl
sWbX3BnuLEUAz/y2iUdIrG1rv5DtJuOdfe2UlSvfJcP8GvH7IObpNbZyWS2resvqdmDCrOQkpiDd
NrP/oDQhxGDVXARjGW4daUB4NlYMm9dKWZQd5S4QdE8BCJe3uU4UW9GKvFCKpQeSPvLDj733dbJz
mSYrlVt/b3VqNCI0lQ6XxvwxRE21yRkvkTByQKvOH0nVfkLIPt29VVmpqAAaObCupJmDbJEHMDNH
Xfz9FTH1P18RIUzBDWdZ5KeF+eMVQU8uV/raFndNH4478sj+wfC0aZ2aSvlUxaRw5jlNP0EuLh2z
upY9BNQh3iMqiK6/7lVlnrJPA+fdcXp1lqwwhnZp98resurgKQkrfRUZcX9p43x5KAs0J0ayZB8n
VX/g1IqXuSvCzyCl566qB8HVT8ajfPq0arxqg8jYm6bOUAy9wP6H29X908kxVaLXnB3TMviUt/O7
2xWPqNIBfJ7dnVcIorAguufmRzIt+Q3GtN0N3PcHOUKGdaZs5Cgoi3MvMFjZzVjgaqwH7jOx7HYt
rDRDZoyxKshqDBIsq/mkt9WlPU9UMaS/zSI1f7SUAkeioqcryl+H2r4OlLy6Bqq+Iedv3eWzin2J
wuyii2LvIOvQ2Iq3TYGKomyVO1ThsLFmPXwieBjfVqEJ/c1IlwTKoovJzlDL97LpAqUBbyGLrN7M
u9qDgBc0d5jUWXc/9Te161roFw42Gu+WFdKmTm8tdz83SKu6qfPh9fTEWZiDq0fNDL9VvZveN/MH
8c6isiJUsyikoegWHQy+feoW2b3eatVG0aYcTT9a5d59n5z3JikdX52jpmahq2vdbKBnBzaXX7oa
1YPWbGRlqavBP9wN1o+DFx4ijsY/y3CEDbHXNua75d3dwDijjw1//c7ijYXbnDqceg2BY0nVC8uP
mlvrz3IWaCrdcPQtbzjhPsQcUamChYjiS+ny+mYM++YO+2/rQhB+WOaUEVYwcXn4rx6gnt3n5B6+
GnvbunYA3oyGk+zsftIOeB9pB7n1VszCEQgVCTB1ZzrRxU9d3vrJrXNn06za7T+MR8YP49F8ktFX
EqYqHFdHzc0VP57kOKhULUlV79Ye6pFEceouNFgC13qouCC0U23dJW72lKvWWk7CZY+qCqC69WZ/
4fc+mobgp6/ftnKzcKD7dsWuJu41j8RvXjjnLQg8l12LexwdZA0OHNC3tYAYnz9lyyrWtEtTV9Mb
zY3DhYz/yAY1VV4byEOFBDKQaFfMNltGRYFSjOcmNwIwzd+fI3cek9/eovM5MkxbtWxNR7BWNY2f
zhHTMNPPmkTcqljxXhqzlYXZa/H6TYpUbvkiilZDcRNiaXdWLn4nYqwpJeRTB0X4MMfh0rNHa+0O
okFdFM2AGhvkpQT75RYsOTyS/YM1YwIjf2u3hf1YV5GCqHaK3rsAhGarWPT0syBv4UXIUISKv8OK
cLZldiD+BKPxQ1m2B1ZEezu3y/JYO9XBN5WnalbdXtj+ZN4xLmPwofsRcliivJAtYYkXlldhniVb
3/V2TdjmbmG6x6DV5ys+fuZeKjZAB6ZdZoF3mevVfBDEpwlprsETOgKtfQdQveUsutod7vRZQKqA
4EtOmvXbXJrb+hFfo6QhMIjfV9uEza386DXvAtPw4iRLwdR4Bye1PyVZ+9oh5322SkiybGQP2aAl
MJNU7fnvbwvd0n6+L1wcLlwNbwDXMokNqD8+O6Or8g4cjfI2CLQ5+p09RnUVfsl6AIPeINRrkloh
GD2gvqjUBV8K4FGAF7yngozZJlZsNClsEd7/uKdbdSqLnfHopkoIXRTVE9FHFVEyhF9l0QmndVC0
010X2Oh3+NkmnM38ilzJLxFcBUQ6F1mJNDvHRk9GFtMKOc/SsYadLMLneT2kLOKuvA6BsK0dgxtb
Em9CT6/X4SSad7RmmNhMlarqzM8hdDYBCIZBdqY1WymaDbh5aWdac4qn5pVngKucqT3ymIU/1Ou2
T9t3tOYRKg0Ibz22n3Tdbm+E7vpXcQeldICj82S0OhbjqpoegV/Y95pfXnhBoT2h4dFsGFy9rewW
RQXyYCTj+sYBP9Wx2pD1wmye3w5r+BNx6Hl3ediizX1SAsWxbs0JICh2kWPZBfeImJsLYRI/rOz6
YqzJTEAPsJfoS4QvzKkyrN9L7yHuJn3lKUNyldVE29u80y/kkayG5ObbkXo19W/dYoDniydV5w1L
HdM3wuPEkZ35Q9ZbVTOuazw2lpqYXutkg+w3sJehqsb5GE6IeUJWXzk+cZ3MbNPPKKrvpRtlEzUH
a5jcpyjRxTKyxwAuBDasdlNpuyEkZaDphsE3cNLPTljvay97gN0QX6mMgDcjiyjCdvm9/LDy7p5E
nI8lHVV5OtWroS66rSyKMmkv6g7UuCxi9Gxc17W6iVojvyHWr61yNbFv9TJPrtTS3mrjYN/KqiH0
mpWne9PGmOt0s6wx3zh39/okO+lFdiHDxfj2oCCYiAsZypJBLhnPksW5sRlsINCdCtEaAUVndLUn
JdNuwsoi9pjXF4ZXld87PX42osmBT1p7S9b35nWpGTVk41rZo46dQG0hmlaEbX77V8dJ4oshLcot
EY5uXXZ43GVhcYvvBciVTMkxiqyTjMcK7on8sJDyl13ExEjlhCXAA5b+Tp6vpjEfH6IYkoVTCo2M
D6t7pr0mJIuct+msImglxQqi0LDvq6YiA9h3fXxZR3m5rDXVvUHpM9gaThHiAZOPx1gnbwC40b4T
2I0tRB44X+BFrZPUN7/7rXvoGvJCcncwD+6N6QfhFsTWtPn70dD4ebbG1MFUDZUXhNA0jXHlx8GQ
IFnZ6IPSnfpRK848AKX3Wn+LuNO1G7Qa+EgbLn6Hc1PQdPdTI0rcZ1CXF3ah3URdxgxgloDMuSmB
wJmPbz0A6vsk0r1wZ895YGv+aFEqZU3UuWupXGJKV1mcFvHhRUizTs+zBgNc8rI1x/jUBo1+LRtU
sjXXf//r9Xmofz9FmH+9pTJLmP8TQvz0KrCHATi3o7anV6S67c48TZ52FfNklLKIB7w9y2/PfOIb
K3Mwyp/HArlXkYDelw9/UCAOR6ouWv791zZ/foPZmqM5DhfNYeww/7Qahc+p4QAYRqfzJH/ybFLG
2Lt8JlCdzNkC5Gzibel6+Ge/VsvXfKUBE/tztY8u4rlaNdrwMxb2b73rqLFXVlhmqCKtZTg0td3w
QbeQSsmR6AtqFHjJwayyWAtuFb983UJsyVz1LVyOzNfM1ThvvfXLsKz7hyW68dOUmFc6S2OTBYch
XFO1zJ+CJv04DWE1WfFu9GBtWUsDu5RuwsMbVYcLYk32bT/1ePjOrJK+ja8B9FUf33p4ijmRsNKH
Re97xX7UISmMRh7c9fNHgFJzwmsH6iYlS03Lff9HD1nnk5MexeAfA1Nlpz+OkfVWDCNX076o/eHv
7wPjp/uAn8yz69i6cEzdtiFf/fjwQqRIR9Jr/u5M2DKKpQzPgEIkVDf5hOoSzb3U/YxU6u/xnbf6
bkRFZ+4lwzmxQCvRbzsk8VSbALuvG1up9vom/gp79LXhrU52edtDNjjV+Yb/jx8iYrWMkH3Ni7EK
/aD5qfiv7bf89Jx+q/9z3uuPXj/u8y9eZvz72y6XIfqhdf69+bnXD8flr79+u9Vz8/xDYZ0xbR1v
2m/VePutbpPm98je3PO/2vjLN3kUOIvffvvw/JKGGeh4Qgtfmw+vTXMk0Maj+90tMf+B19b5VPz2
AUua7NvXJvza/sVu357r5rcPODX+ijaaqglbN4ShOxrr8f7bucn41dYtBj/DdkzNdoX74Zcsr5qA
GKT+q0qki3msMd9aGLh8+AUanWxSf3UdV1iOwZqG0dHVPvx+Bl5jm+dL99exTsfmj7wfgxFHNQxX
V3UW0zaLNjlGv4sXWPooXHiVhCMTFYwxMc4WkXn4G+EymACwWE3zqVG+x4R9HLVDnCGfSG+2A/Hn
iGRu5mCbECq1s+ycjMm0eaU2zj2wynjvZwVQovL70JIxdWBR24o4hXnSI/14kaho/dpR5y5R7hwW
ru9SZJK3IGWyzUYHiJ/wKpBSD6HbRgtcqE5aAHPEVcJlYdjP9RA/2K5+k2i87FW/vzSVKl3Y1+ra
8noUIQt/oZX2sMB/joxzmh77Hsyc9hxpGXh0hGbU4cEjJYpKjXnjjres1++rHkn1KbuvpuA7DkYn
YUVf2t6FRQFbtfKOQ5PtY7U6xdrULYsmnRZtK9Rl0VWfpqC4D7z8tvPKJ5al21Ed1rXatKvUsz+a
qA5mAPUMDZY6319YxackD6HZNKjz5pxpW+g3xO0OrAKOesapin2+tm9Xn8ycfFawQS+MlH29jvrs
1LjVGuW1rQMTCVHFT0nnbQld68shzdQVVBpcHNckrC6QU4/wm8/hU7NL5FmYJrhkh5vUWNhJvDbE
eKnHyrAQggtrxjucTRYIYZRLteQ7EIswFmqU7FSQpj5KcUMgnHWBMpU5iM+e3Xz1KvYLO9LcSaQs
kSo+hFlq4QGlz0u2+WZR6tm7+zNz81VkVsUmDnDqiAf/QpR4aHaxeTPhO8kV1XfzgSMTnoC84F6t
vJjFoz8zEQvQ42vyho9Rq4+LGhbaCobLDca6e6scumUaLUOoO4u4yKwLqy9ReB0WNXgH3Fv7U5uR
+jDIs7YMwkBCBdd+8h9iFs7YXrTOys2z7zWOpuskynZ56J9Cm7uH/0HW1hiM2DVQ4Nx+rBqnO7iJ
/9VLwNk3FSAcG3BT6F/6kCfqhERKACq2hsa3DNJo2pgN9EwNk0Cl077q1VfkPJVbtGVWLK0DMgaF
CtppRQLDW1re3pzUeFPZdrhDKal3kFE0ar5rb9kXnWdfBF2GAhbPi+cS1laDDvEsjKsn9Xthw5jR
RuMm7XhsKtW9Lwf/MZySUxxyfTVOkGqR+q/0pa75N2WThZt49BL0e2r0HDN+ZrHxI6Z8o1cMF3ry
dcDbsyiybiUy/dZtmgpivtq3zRLLspOew/10SqACifvNa6BEpLeFbqy1bNxiy/gdVP+wmPT52Svj
C9Co/iJFknMY4++DS5ZR1zkrlU4Aud8FCRwXM+ZJUB+xk9xzjw6LTlOyFXhcs+cWsbu8WKYp18rP
qlkoz/8ELMdBbld03KYkTqu6+tRHLAuUi9SHKdwlPGIKz90Ss7WySI+ewe0QGve2W0UoaMc7X5v2
U/wlLv1N7IBsKDnXLd9C1fzvZqWt2h4FlBDlmQE1eO3aYQmwdGwemqqDwhMgQRcDninNQaHgHRoD
7lkS0C6c6IuhEa9geCQYU3qfsgoQc8sltE37Xq8MZekgUUYL8EB3VlYuB6SZBEMqRnkoigZILlp9
snbt+pMd83fxTTKg+A7boB6PDgOo2nBBs4IRKK0dbVOmfbUo4vSLwkC2hHp8kRaMKhkhyWUeLLEq
ttYE99WFrhqLQg3Epkq02xbA7zLyy3aX1ghwgxvFqBqW3VK0kFpdnad2DO3TEDFY4pH9rOfud31I
CGPXyaoOUKjDxhpHP3Q0clM5OLUybBvfuI6DaV8FJEiMkl/jBh/rmrEotnN9OfbGMUQHjR+T16sS
GBm4PnOD3SGrVpUAIWdhYaXOpe8d1LAJF5Ak7xTS+UODkgcwyIWpxflKjeLvRp56y0DJICsG1glk
KcLopoVoqQ/BoMsym1Ce86C21i7HMwgu4QKP9bTqFzkk6IWatjj62qS/1ZSQPIJ0CPOq2Za0p7nE
K30NZF9ddbGDbJvpXmuGvjGNK2WWl1CQt9ML72us20sfEs8qKKKXNkvujJ5LFVufUGJNSVLE0yYv
8Iwox+JLEav85hpNMV6+S2EEPHeJM6Kn6S+ZTyM8yUDC6H0zVnG08lEUtpOAiF77MrTDQyUSfYHa
MiOF8K/t+EXe4oO7axC3WEQV2oJiS0g54G4YYdTZ+VVohBsn7QsIhK6+npLppsn9cSFfWjjEhqD3
+LK5wqKeVSVOEa7RLSMr/GJ0xZWI+2eCtN8DM91GU/uUl9wPmpa8qAoPY2o04Jv0dJuarEDCzrzA
YaADuqFYCPMFhzKacTm1t7UGa1sy3I9ee6H44YhiijhNvX3Z9yqeKSpDsIddUxl4a+hTayZIvKgm
9Zsqmo8OgrqAAcabyUjBKWblU9iiqoSjJBdgBpcaA0htW/AwT11V8XZKTkrt8rsyEh52lD6rffxY
Fepem7JFOPCijHnaVPWbZQbR0vEGfEtQ7gFm7i+F/2yaZrfsiqPVPwVNDs8VSdsFgpXE51Cdg1jG
aOMCgnVJ48FearINxLGdn4YqqaN6ie0soxRrODx4Z50CW7lHUpqxwkF03Gv1G/BLy7Idhs00j5Bi
ABfT1byKCQvA9gBSMZC09KNpgdQhChgtohYRCjvI+NoLUZ70kfOeqM0mRQZ/Id+HPEDGImfWkcwz
sCgkhodNUEeKaol63P00Np9Issf7IW/NZQbPFWW3G1WJEfVQg43b8qoMjEuryec5XK8vFQuIcs9v
CdxLo9Y8hrcEFxMEVo61tvZzJThlvX0VmQpCqzppQBadtq6dIJt/knePa+RAF9AfdpRxH2SKWNvo
gixa3nMb4CuERiezWlRKfdV33mMYpTucWKHFIC2DAhFSltnSGtCoHALvGixXsGoixGAChAkiWN5r
qBvgErNvTq+V+9ASBYJhzrOjKtYalfw1kgHRArWu0v6Y5syXYiW4bkW8sVxvYefoiQlYCZtGM285
7RlINQEUGu/Ig1FnBF0gnNYLa6wy5kxrMXTu3tDqrdMU2o5Z+FNQ4n8R+82K6IicIPf7qnLxgMiT
x0QdVgH+jxwO/z772betaONVk7Z/90GOJV3IslqT4oAUIRZ6MXn7gBBfFJnDqjXUO1Rx6j2+F/Ve
y9IaD2Y4RH60DlutW0BOafdWq7Z7oE3tvofPx9t3rvRA2NftXphfeGibva3Y9T6Yhnyp+fWEnLse
EO9yrkwxWuhWiWbvOpW7qCINeS2jPrh65WxguAun13eTjUh6bZ60FCEzNRSYk8QwvkyzjLRlFLfu
NtWzbW3OFpvZ/D0yzuF+SGEgVy5ubH9UlTG3XRNWCjNw6PRTAzx2bNchMUCup+/zNHlo39QuNP4q
PgTZaYwbdQ2oSUcAXfOPtmiOBcqBQCy9ksl77R89UJeYEqpbIzDE3klasXdNYDzCHHbIpZMPy+48
65sYMu+unnGstdt9zfOqO8J37I7TTRKIU1EaMdJCDv7Pmv8ggs+FAzjWQAs/9LvkImkipCcqbhin
Voc990qWnjdlObZ1Jjsi+S5LYZHETP/taaFN0V2EKvM+0qphL7cSG0CF7R9IIxSHKA/bzaDbT5mC
oyDGjeCnW/HJVkW9gcRp7IGHGHvbrl8/3ur0wQdlmwUvaTMiBhUOoKTOm2ZsLsFoMZP0+FtKVSDv
DrOIG0Do+yRwD2lfhysmPjEDoDNt81Q/wsxWDhVBzL1v8byZncsjqfL2Rgg3Ww5OV6w6JwF4M3/U
c+dzsS8+GqAbNiJvbKABgMXztOkPjdtoa70vIGTaAslOtWPBaDMziLOwPwovQPpdt8wFHp2nqiqz
alGmmThojmsdPLOyV2ajADmb6xDbtg5t6e2zetprIjLXssaYu4qMzJtdFcOyhfSvGdal10fdt4Lv
WAxq9RRXHhJ7lipOveelrG/a7tCXvUDXVjlCS1linNTfYVapnJrUOmQ9EabS6JNDabfavVKDXyXW
6G9l0ZoClJmDYm33zNSKXtXvkzDSjjW6x0SUwWehTl1sEtfxV01o9J8Rf9/Cgoc1aekxCdjhKW3t
9GPRutY6yZgxoFXOZF0ES6NlNRvY4v5dwOF1Pf8eq6T9FEKdl+8mcCRDCG4Yx/053Z+4ij6hLdTu
kHLPtrq3nhevYTxC0c+c+7ZimoMC/yrsxnxhhrzK/id/3yTTTBRMtYmH/hgDc0dTH92maHe4Ez5Y
U3mqbGaXLP0gjqDpsNBrdJVaEeyB6/xDFn6OKL6LHp9/+gzQ0k3NVd2fE4ksBRQznLJ2l4ysGufl
I/Lk90NCQB/Uy3Iy1Z1KDup/EAz738S5fgif/buo2v+HwTDCVxoB0D+AdH+Khp3m0NUvy2d0scLs
+X0c7XXX3yNi1q+mpQvbdHCp0OEmkPN4jYg55q+GTjxdJXwhTAfx4z8iYob4Fby2BjLPUQ2d3djr
NSJmGL/SlYEDxXYLwrdl/HciYgaCMT/dWK5mksxzbUsQryM6N4e634XE7Hgo0yqpo11InJsZW/Fg
OaO3VaNunRU6joCGHdz4Ub/PUi3Zqo0/M01VYFEgyxdxOvGyTlkO9Jm4LQBerqeaxHU4KVDRxoKB
BAHLa96Fjl+AjWyhhftZdJejCbZIwj4lrVoUj0Z16aISEIfq9Nlrs2yVuT2TwSabZaqxlvCjekSa
VLNvShct4dHy0rs0ww8rIII3IlZz6+jKuGl0TEKsPHQPomvajVYKb6UHpYUeFy6b+VgPXxtXuQwc
TeGbi+TAdC3ZTQN2TZ029qD+qpVXh8NT6Mz8hIbFJPoaW95y+eM4zmNpMOfjk5yJgN8+DKNAbguV
ycu2mRosABwEUorGWhUO3hFC1YKHzE+AMSTbJJ3SQ43RxTjdjF5gXqBW8+zabraK4nirlUOySUPL
OSL6HcAjUzZ9vy7yRjv9P8bOZLltJFrTT4QIDIkhtwRIkKBmyZKsDcJDGfOQmBNP3x91I25vetGL
UrjKLlkSwcxz/tFxig/Z59vR9wBP9maB8gdfrPR1TCGW+WG9m9MQkSHqXEgGdC6GuwxEbIr/jDU4
dh1/FYPYGCF19Q9VvSF0XCKaR/Jzu68vM8rro2+/rqiCi0w0p9a0xpOBEjQ2uruSE+bdvJbPCBXb
J1zMn+narLTg1HRbNOUa6mHuzjKuSMg8jfQeEOnTnrdtsZ7Etry0w2I9kHQJ4tbUeSz58gksoGHH
ZYVXx6kz2nAaTMLwpsBOqD+RtzGvfE9BqW5H3ZMRoNESyurOvfjLe0hhJmzE2dee+VhIIJ20c94q
arfO3wKRW52J1+TZs48ZKMhhvu3GRu6bEv9/E4+QR7XFvT0hwONVOk0yj4Wpl5MnzeFSb9hYs7Ki
2KPRNQZb0AK6InKiSdycnGhigkbzd2+YCDIz5bBgJENpOxfLbuVd0FtUj/BJwzotnONkEhWGqQUn
VqHqaHHoyML+I+PJC5AhLRLlfN+ibl/Q6uBZ/oLCre762wd/n65ptRTnyc5r3l45IBSjElatLvHl
y16TDxIUm33vOG4TUX3AmiNKCkf7U8HjlSB2CqK11EkgiHwouNc9FXiUdGtN6kHLv44K1KwhnpIv
AeTFLIBIFRqrXujtqSRYLYKD9ROj9LcnYkVvrU/6vdW2EYGm1qFfYH2s+GyoRWmSSzGy2bc0FUTk
y8mf+6PV46t9W7eWlKoh/+0wy14GtdMC4k3EmJTUDZikPAbKiHefhVbvL2sxXZXq/SeYRJLqKL1F
GE3YRut0w3kz1B5NIpji6faw9ulURB2hpbRQ9tVRg1xcCzZgM0cIKzv71csI3cNUBRMVvOdG2l1r
Vqxx3KvDQgTQZ0PCsD+MLbrXwKUy2/twp4xs89HyTxbwwb7Z+mL6Lg93UV5basRODslOx7xlW3bn
1IvnqaI1tWTkm82FZGRdB1FaV7zRBEfEQFpRtNab/YA0XOGsyuNyaL9YLFTUBV2ZmJD02w9D1sdJ
FPN9Z5cWYyMANsg/NWfOlORBoW8RAO/t1va0Tnahb5GhMK7bkpi7JCFoKuId0OtQus1PK00jFE3p
CddQ95N4/4MmIo+uh/6esID2wZPb9tIXVgO73OfIV3cP2XA+hTeOJPRa1wuF0VDgjDv0WZB8iMaf
OJXVf973Cmt3Rzohm8PyAJdLAKXyf6+soapzL1lfvn9L+kiTCI5t1JGyhRKGDWMG/L0sTPnRCIN7
rIeiiIs8L1AdGeW57I3fLgF9r2VqP9LsShyMM997JvazsqYGmjuou/MG57nV84epOfWt/0yfHNme
h/6Ym4X5MEq3hI3xjUO2LXNMgIsdZqTdMvqJNBmgB4RiQy1S+e6kOn0A6EyGylnR3qWocAj7P2Bf
3e68xrBP2nTlCR0GoIO5Pd3OMEeBW5QDtc3kzYhH3zF+aNNBQOLNPzqfXgfSlb8/WH4Q2VZJ3cE0
/yvB8k+GScNiNXY5lYiKW8Tci3NTCX1VQfVZF9ZrVmxgiOyaS1VXb4P+0y8pomk7+FEaxmdDulvf
+2W0o5YgjW8lmjCfwbJdRJRNg42Lk3x4sHNSoOilp3hZf+1m+6U9/uTS0EI/D0peWHrArjI9hh3o
4lny+EdUCwzPaCkc4fzNuly+q0y5Z9NOH/Na9ViCg/y11JUdrqTabmal4nbgn7Y07huyVZrNYQPr
5XJFAJyfYek/09zFQIHGJOmrHFgp2Jt4240yXtJ+PoFZ2bGX2+cRt+fbXM/IkMZmi78L2HB9nE3L
90/+4E+hu7jmnVQ9pl1jCuJg91ZAleYW8oMwLsiFRTNEm4F+SnFfdd4XGszou6ditbotYWt52osG
+ymK8RfBA5VBgHkdvscptcjec8lq4sruI3ocJDqa/V9fW7+aubLeNdLbpZXvREG8MCH92tu8DZUe
5VFU449skVgVJ3OmXVEZx74KfuVCrwkC/c9+TAzLkRHyCzp8ZF/dM7pf/+cioTXoktOzFpKKaB2F
GszzMHJBzvNkMwxQXFoNioAlaJsnWeOt3pEpK4iLCk0+CDHSL7sC2iwV13YuMD2IkVCZYZpvsQ05
QisqXI4SX/hxBmg/IPMZzrUzdtfBdspL1xBdPFc6MdM6OPPeP7Tp+serX+p0T28YXBlPRNjR6lOh
uquzyJ8WeXVUFy/rQG+Zuw6J7zxmM3bXaXpA0JWRDFEkgyaPua+A3OeOjXlDnkXMJYDS2I/Po0yv
ktPorksRqOUVqpBxGL27pc0TT9FoUfaNDxVX/6cgc56E0aJEp8fp1Gfj9pKZM0HAtFEMFq5CwmjI
x1LmKZiy2ADXumvKr5rd7hJM+u9gut2xlTc6ZsJaWQTlPfGR82EbpuzOMrbnoaz9mGKtNl5yrqli
mHD1VNZhqbLmaxVecLJNeLg1C0Kvss2H4iajAcRuz7nezBMvt0P39c9AZiOHZTePR2cyssu6Aw7t
AU9QF8yPizczSpbrXaqVdU7XNDuMYI+RCBQg5ELNrOfSKDxs6akj9cZDOglPJ9rLCN/15BjGx9rl
w1Wo18k3utcy/p4lKrPz8E2/lE1rnUyl4MSquf2k/GKGFdqM/QlH+x+/TJ2LsKEWRO/fk31VREDG
Q5zvKj/48mfrvhi5WB9FKn4BBM9xs5/NgBiqbyOrZXuHbSKFPqhr9FWedUde7CTq9oo+Fyupk99B
jft0nO1cEz7905JmrENJL9t1snp0Ril5z4CVzG/l9NQwb22CANysnJ+YYIn546cImbPtB3GrJsqd
qgpNI9eHxcmsEybz94ZV+WDgaT4HzuRctoXEhsrFsex0iIjrLjvrQP8Q41zEjp2++cbATKTMInbL
9TFndkNEul/oWkvDfeI9P/HFeLbxBlKHbHH49FXPZ4jAQtVjL1qE6euztAt1qfrEghg5m5XA7GFp
M3HtpLuN2gpaLeIHzPbuLdtLI/r3nJqTanZ70uSh/Yp+f6ksxElFru87WmfxLm5PXdaGs1NYl3G7
jd+bPEovWCLHaBz8EhjTl7EycfK1f9uWqzclde2Opqz6UGi6sPLJFw9QrfhQNm+P2bxA4QwHkXtu
EHQb7F1Y3i6TsVpIpaWI83so4ktFmkDD0DL1r2NBizubgP24Z32Yrru8I+6Ibqq6L+LB7l/9jS2p
sIrypPL6uWpEec/vJ7WHQ9UD/Q6NCstz4VIUYq0LdJrQKvwezlZ/3e7KnA63lCysQz+V8mquzVdJ
JC4Id1vfqblUxA+5JORvbgmt0BIErj0oPU1qi6f0UdrkLc+3nHNvqY6lIi202G7N1k5AhH2n5dHk
ojy6Oj3aodWtL47UFsAKG9TtN4slyPmySC1qeh3jYTpu0m1eMmnwjuUkDiCRLmi1QKuWfj4o5uzT
7LY7o4aqmS4laX3MvXPRX024M8qdmu68NTyLCkAlhr5D9hqQsE/xE595jCxzOQY6IGdl/iIplCeO
FeDgueYR9PqfH/RBNEqu03qq/uA/4G3o9AsEOiw6ok0Dqa13Uxc6BH7sQxFLQOiIm34JlUHwhVwu
dkanNgId++EWarAD5efp2TFsHoHcVlGdlZ9lFWTHdAxqblfe/Lx0R8o0So8UunG33WjaCc2ZVBV6
oi6PCl3o2RtQvtnocOXatm9W337KgUm4W+Q5Y3CMIDSzKCWS9Sq27bUxvSXuJjOIa3BTliwuuY1d
xax7/9zMxRtB2DosqqE7ub6HB0UiQ/Bfe2+c4U93zs5qbri7vYGpmjoT3zCWmCj4D1kq68HdDcIG
7HKjs4DHEvr7YK3OklDreN/r/qPIJSF5XjsfgtYprn2rf47NshNXoDsQ5NQ7BeMGR7unvKBF9TnL
QAB2egXBa/t4WgLv3rWNNnFXgltUCn1Qe2WWiK26tiiFL5Zy/1rBsBy3lKI3QlXhJIvaOJPFsnKl
jk6kl67iRYq+l+4i0IRKTs2rpg0tXBfrX8foclzKvDzm2fJHuz0vdy0PrhLB3cQSGuYjNbeyUQHd
rYW8M1feakVDRvGqyeUZlG9GfdWWh6oihIbAd+ekbapc8yE4127enknGKaLCN/0zzktmOsu7x2fa
3RvknHg+g4ooUvMEQU5QcGmcc2Obnkf3T0FJUmqqDig6s2OdTsPZi6U1ZnFeceNTKZydiOz/5bn6
z7hTveYU533c5H2/VMVN4CXvVWpc+q0az9RPONHsO9uLZW8er6Ver7qn3xLcg0iqEd7D3tP7LV2+
WF75Ayhvkj2YPgJ/8S490VhPQ/cE/B1zkU+PKbdRjCwpiFAhhDkAVkxssbPXkl5qulEmj/ck3rr6
ZA4VbRdknaFS2/8Lyp1TV203WwxLWamDu9o2rDcv86DQg72OEagoWkZWZIJW+0J5zsVx7emxroMO
i1mWx15QRTJoxsvQPmydLe7s1a8vBYkcKvQpBEWVMuI20vt4pP3dQ/PdFHGTlkVsiHpjWG8IVHBb
C7VBfzLkLcQ5T9/J249ns68Qi0jC+R0GHsztLsF0d7uk37vqqwcWgymeJax1X2cU6xaYfbGJDjDf
NqF3twtwG/DapbL84Q3Tdtdbh408jfOusW3Cblybeg33Mh3fPKosR2dCVSPde/aQuCRF8GnazBfQ
f+ey5jNXqBcgc8/SjrGo4WQlkTqSZaU+qOrprXQhlrvYY5W687GjSTdEBLOcfXbOhk6vi7EHz1Yz
Wk9d8LUwFc14WZ96q4HhneSx2xv0YNwJHKZOOMziKvbWOOtW0x9ue9uJUGsSUoSB+WstLtq6n9mN
70ks+qwnY3xXwZ4YS/t7MoziVdQF1X4LDV9p/vV9bZU1tODY+keLckTIeuPHAhCzW97wmlccMs7g
3Ff2bh7yeVpiTjr7wtnCyP7sZFP9njtoh7QfrY6cjyM+BRyYfMgg54vFflxNdMTdSCU612UxAvAo
lXjdeEZQaEERVweWkVvGDE81l/aDffuON8Mx4yxnZrDT5ijLdYJv89Wl0LAcjHzZaukzOgn3IDIm
OlXaAFCIZrwdkVNde2fTMcaXjSnQ1i+NO/c/S6OL8qklzn7kngq2GsBKdFe3Lf+hBzOJT3CPboOD
TYD50qjVUgez2SAbo5k/eEch5+CiNkRf9EiMqSKffTUuY7FTTL85LQ28lXykTI4rllSkswrmV2I3
zXgfKvOyNMPZJWWWiVemoIplFwlaJu7r1bVj6LsaNn3TodyE+D3T2qrEpXfX8dOCmRQWMOeBY/1R
NGSv1mXKqE+ueUD20r072/I4jFMQ5SZhzwY/pgC0JmTQyw4Zd9zT2Fi38ILi4MysM8w365P6CsTe
YY0dVDQ4bSJI4LkjK8fFB5VH5Wh+5JYbfGQIJDLjM02N+Ur0ZCItgpI8GzKxDOqE72R99EZxAdYd
YlEG5rkublFdrUFIpWEAzzTms1Fiuu3pWcD5uVwIvADbdYLqtZ1VLPcWrZrbb8cl5cEltaZLnHV8
cYsBeDNYamba3D/ueK3CTrQcF2b7PhKA6t1K113vj+3ka7IYfvsoRAc+ub4VWeU/3lyNIOp3khva
ttb07I4bzQhE3DN80xe6ewbsXLOVxyYIUkBH7IdNS5ZRV9ZzsqUGKdRrtSFgoP+uMJit21ln5GOk
QdgvJHXa05id3H6B3LlhGMtOynmz+k1s3GxH8EbTccmM5qSGgf2p6GTs837fO5Bzv8HNY+iXzmEl
rz3xMG/z8q4l4zI39cMqgj+L2xEkW5ImizEvzDYAikA80WpKFLllyBsAXZ7GxrsYs0kKZ5Cq19yd
DgYJIfdrVn2MNbsvByZaDcCG5z2nq2jrquO6b82FLHxSCjOsNZ12zmRBRgZ0ASS0zqgNbfJDoZoY
Cv6nDYZOIKNHRPxUfEAen2W9StQTKoiQD/3zKkmr5A38CJB5tvkmL75XqaTrCYT1Vmbbsa1pkute
UZT5MQPYdqm1eGDayS54bPOzzPPykC/deIeI0QjrzgZvVbZ3WQxbhqSQJm7WYeyXg0CPUg5nYzkM
gd8yInFNlDaUxNiOv5e+8PBbovFYtPW0NU5zCoz2V0AXY75XGcp1IupSGIrB4EC266BN8Bzpc40G
saq5ijwoZ5X5K6Fc/gO+zDFZhnCb0aihR6PpsX4x0NBQjrYlhFpuifl3K0AJm0qfbX/pk6lwX00A
lNOUpl+G2gyahzgkZ6tDWthjfRsAXw3+kIFXPQnm/KybwAwHhdBtXEyccoFz+tZV+KNQYTAbQ4is
pTu7szp6EzeX/61QA7s6FKiawt2bH+fMnC5bHpxc8kkBjdBLON2azFm2JiQLodO6SWDUUEFY509s
FtGgXCN2GvFgZtI9maX3MKJMidedqvHUZtPFxHEwmqwj056vs1o8CPDKZbmmWyY0HX7+kpz1ubvH
TIuhQnlRvQTbmakaWL6z3ZCGgY4gQCcP/0wc1Yk3apWUel/jRlcXpfYx+f6QMbFX1GddtAInXNdq
pJyFWropPblL9dEN9V+apQoOouyuuSlFvvUcjlv/I/VgP84ZJUhgzj4ozY1lmtBhVdqP10392Vzu
afijzqjuykH+3NPP/JaSbuPTp8oyJfQAWcq3NsXoeYF8Pdqw022fmAaKLQCw+SaJ40i8fQD9pZcL
KiYypCaWy+3oKJsXLFvlkOjNXo9dvv6ecjmQMFK9+oxAIZPeeND6xkqIjqC0gLzIZmVvWFgKLYtX
uq1eWk2msVdQHj4W5sFDQQI2iISQ5z3ZEYjrYCONuQ7pQ+Dh1ceKPeuw2dWKnZP5wmjl70zVfzux
x1Pvv+1l/V9qGiezWzJ4HGgM7kaPZ+WijXxMLCfLT3ZuvqemvyS2QLtKDdiXmwNR9jJiAKzjcTOe
xi2wLpra+x0XNchNYyRox8nhxPMJ6MYLodofprOLaDZNGso8MSfB9oT4ZzplnUv6imrR/5TNSYzp
tVtJ57PKnorBpuLhybL378AtNPvkflX+2eUQuPiIHU5Z36Wnvdc/ZO040TdLso/dcHXa29/1cGcV
2nwwgrn6GXQTXbDMHq5/c/5Z7hvDt30ijs5JzFa/2yvNx0g2jcOGJB1GI4srY+WwnjPxqT07Z4Gk
liIl16EC8Aay0ojmYVJYZ7wgFPRK8BD02dFyt+aIywdZCJB9MWPyuX3QYz+c2DZf/ue5vKmONCjj
wRDeD1Es94P23xr5153ehwIPlM7JiZjVL1+SWIpUaz7Q6PYYoIFGd4MG2dSRkERDeobB8StN1FiU
hAMKG4dxnLz6UOGznPBlnmlmsBOD/zm3ad0UI6+x106UdeQyJO+eUYiHsj4IEMSTN7O6/2E4kZ5z
lCOJ2IUh7laCh8Abw3quVWII+Suw+y+zWHjzttelYvb1Xrfxac+2LyHJOzf83jyBOHwabf8x/gny
h8by5qOR3pljmR2W+bZXE4lljq/CJ9dvRb6plxc8zlFjo0XjSkAfTozDPEemNd80N/JHNeTH1Ah+
kAG2JJRmHVenrM6uLHru3X49r7sRNttDppRzgeiYiUSx+RF7LaHshBxb8cy8uwONKRXnLXg2XHPo
TcV4CO7WiY1QWRrVsu6eA6jHkAYbUjVwG8qIndWkjv6U76i+1iqvwN6peLMVgERrzWhWqwdhUHHP
3a2L1wzwibklE6Hk2smcdY9yZ4FB3qWZ5LiZE99Fyam95jjO298SZ1diXkhBiojRAzUwWr57OtmQ
0TWXYRfnfHBlnLELWd60nh1dh3OeibN1O3vqjDvKLEUyq34DQ7ONs28QNGvXJ6+U7Zn+LhqjlGJD
cuTfBpkfgV8703JDLOrJB/0CIiCPu2SflPK+8PxPxuAs2lJFX03aJchBydPbXOucDZkZF3hnkzrV
P+ElWDBKpPrELvHeSM3yCouSHceO0uGlWUUie9Wcdm3eLanA4d9YIHgzk7nTJTsS3qRRVXbafJEd
vG37aOigOzmBfu9v/1uajVx4ildnNJ6ZEGbw5fTR5Pz5vu6+P3zLCEVRthQQBE8K5e5m53x/aYdX
RvQUGzr1q3JdjtjUYQzucooYRHbkrFNsKjYrIcbpDrL69tUiZsf+nO28tdvmEfGCCpuUaa+bsweT
lT2VWULky2M/7VXsVbzRq07/Ctb+mBVQalM7sC/fbunbV/79q7X+tWCkP/jjhqulMz7hMrvQbJv3
7dlp69DjB9v3ozppJt6ecQZclmoUux3jWhGXLYi1bvwX7qv1OEzqRXalOLGP7kRazVAAFsEDe+Pf
y83awqVcPmy/+YWTbwsLve5Iepl7G5s+eks6v+VtOiF2wuF4NpmzKZcLIoO5NKnIJ0hS6swupMCE
Ai1fPFvrO30B65HjHLdCWgHIywqhXS3Q7vVKHOsgKOl3KbOolilXF3nvYW6gOq0t+58S7kW4QJnb
7sTf9zYYFhLq8ZdjGm+i2B7z25MSOOk1w52OAeRlRI4T+6OPY2OqdgAzOAR/IXRorLc4LU8b0jgl
ey8WjnrXS5nxeGNhmrarAyh0xS1J5MogXpwB309J3y1T7nbHK4ksVK5v2bI+MtI+s6MF6OyQyDbS
M0JRtP9ciwOCTTmSpnDR2dUfAe8kNffIvRd9v4r+PH1U5mxf9lH7IRFuvHLZ0h6F+d+4KqanrkA/
jUssLnDTHhHwvQ4sfocqGIdHQNEhLdhVaM5KbZSYsu7xxeCEqGvFKXjD5hy/Q5v7pkqDcL88f+ac
SEEWQTBcSO4AXLu3OBkRw17mYU2PYyUOGGqDA/gt8WCNafIGNuIBtwLcyFjjDCn8ENBOhLZhEBTp
mheTggDcVYAFTfCzqIPqYlpo6Xz9SM/BeB0KGgPbaoYBWB8ngqtDBhPysn6lZfvb5CXGFKJ16FqY
DpByOMgI1Vfr2V9GGWJrcq9m7xi4rH63FkqWTk8IBwJjvWwuonVWdVwN7NNhW1OjvVD6sV5YdSxu
yUMpzeUkCswW3I8tolrsKKn2FyxszrtcBWG981/TMs6jZacXp0cSo+qwlZb7VJb88CafVler8ak9
VOWbD117HvV8rpbUSlb3v7RLsbcIui5YIkN8CIT4d/+GLq0/JZLMfmwu9phXX7gc8ETRUzHU51W0
4rQ77n+yH71jSRHYAek2AH56LfKSoMN9wydY9BdU5t2RbyA7mR7YmHCrA/iyHUF/VuEkfQqsNhN7
lvDeeQhCsYMF5WNvsxgdleujd8hSj5uueSzWOjvb04u5oOIxhpbo5YIBT2S8qcLWzH45DKwgTOYf
T1YyIikFmts/7EWGW2kKOHDTGbTRHLyTka0hz/1FEo0MNYQOPtVr9l5tr8NQZrjpdh0iahgfqKp9
ysg17iv70EjrLwi++xQg/GSVup92ayLOujfitQCpm0dw97p+tNis3Yb2vTHLYg6o8hx0REWyQ382
86Wvzb+ExYBIOFsZF1IiTzK7Pk7dNk6BhTitmFJMUtz2eywteDb85ejv+kr9HgOIj51kIAtnE4i3
HGxzji26qLtJY93A28PJ9aez7fj/LfeYrFGBIqpOlwNNA1bYeSVU+R5tRxPm7JSW4sse3hzfGS7z
ilyh2EpxI67Q/SAEOZqj1xwsIK7OQcVUUWGAZe9E9vMAnYyaoQnOlTC4jqojuCMeH3enEq7b2N9n
2MZJrxCN1PBUrbhu5m1bQ6PTEa7g19nVM7tPf/OixqMUkVPQVwhJmalztg4bywOx6kdDwDeNGJ4k
hiW0x3xhbi+bg9Ia62QqzsWoVFjk9t8AKFiZV8PdWhw+1VvdK+uqO6zpymC/W6rxoAyGZK45vN0k
kuXDQSPVLcthjtpMvbDlcUmbtQp7smMsoaO6mPVF1It5GnBGEOaGAWxtw2JvnhsQAtLSl98+uUD7
NCwhSH/U9+UlffQCyootB+YI1DGkHuhiDnQAim1IuhGJtyZKkDgbiWjGPpXpCm2IQaQWznjaKn52
mbVSQEGnWM7T0VduAiMKnXDLtBY4P1Krvbib2YfILaso8zFJZqP1Zxohd7zed6KxbEBg7O0Ja2IT
bS9sOANdwXuI3KQ4iWD/UgVB5F2qJqCu7dPr7jM5DlA44ne9OioKViqK5oL3edMtP9EBEdc5USVR
1vIKA2zE9dAcCQjn6Au2l4GePya9DUXS7bOsnilOqusB2BA8YbFBLoLV0zH6Z69pn0qqzhMoHC8S
qf7Xmfl2dlrvHvV3e2CFGBkcsW3aVGIGVSdOBIg8VrjkUuxa5xmlXlMvd1lLrrEjFnVoeVp71a+R
aXQwzFAXUUbp2rCgS+rXhmjk7OdAUciEs7inM5wnSqyM1qtNlHtRYjYcfe4itzFBev3VPGwmZRkp
xABk+IYw3cZh5n22tZ5DstCRuWyvpGuz3Lt2Hm5jASbd3J6G0YeGr22cnejsVirJTLN8mz3rI4BB
agSBjilq0cDqct5zP2okiScEGqzpPB+0Wzjjs5PTDgxTdb+iQTyo2itO0rau1CZ95LJLo5lu0DLb
iqsnhoRK2/x8A/AnuiqIjCJ3tGT+340hIu1nPjR67Tgf8uqIROtJ9fVjSnbZybJ4bAKKXJD2KQM3
YZFglMsfhl7/LB+2Wfxxat6uum9/9NMthWKRX4WQ9inHVNvg0opMxfAvzOpa76wW7TLxnkAYhjGN
5S3JnPLYq+sEB1/Y3MsSNox5vnhPXa9k8MAEV2cAnKY7JSutvSfU9Nnt7KPPuLhN6MqcF/pdvB+B
708X8za5+7fp+vvD//yrz+LkaeGRk9F3iaFxnWrsqWvTEHyK3aNNvj9Y//ur/9//1oBiHCYWz12S
TJgHoLZpt7TJUpp+aGJW4riYrVMwBK8mK2HVpRqtEdnqQ4UbpJxWbED8Kv/fX33/6//rv33/kf/7
f/y//ogQG8tC4c7RiBGSk0bZB4Kz8sdclsERSys+g25CpKfTPbrZrvFilsc2H36IVfzN5mx4LMpi
PaaksR6ECq4UqIGOeGZ7EqiSQ48/JWhaPUxOcWBWQkHUJ4G9AAhqmNd5Ai1cl/KOJy/miLVPm2Ym
mWW+Pa6GOkx5Q/QIhX4H9KSQlcAcLmztQczFNeP3dY78GCFLOO9nwLb06wtrrbwX9T/OzC3sTI65
eSTejT7f2BVypWf8V1Y6c6TTMSNVGBTJKjklHZ8RasYcJq2kS+2fAUfHhSKxdnO+ejt90rRLxD4r
/I3HNub1t9171jUtyIzDHEtOA7iQXvFD5o+DLB0wQ0xBy4KeCIfDwb5NlNRbv8/NP3OUzetq/Zws
/R/gKlXIZvojU5MHmq5jZ5z6pKsq3A347A77YItwCOKqn8UpXdns1637u1N7yezCNWiO78iiAaRp
2zjqoKbchhOTjYjWHuzDhTW/YGoNFuMFDZET8U39WAcvZkvHCGeZQ2jbxZ8RgIKQZwIzN7k0aHyD
t9Yg1nlaVx1ZczGF7MuPzt78DOb1daN9htgYmkjWRtaIeQRgS5Zdg3wmW2Tf3cRxlJssM4Yo0QVv
uNpnZl42uq3ZphtcRJztpoPTNtCfMtOZqaQ/h+nsrXDDf5XLG3dSfELsiNTMbyVA1nMGwKduRFS3
PdrQ1Zgoj4Rd11w0UdFU+UF3sj3mW/O86/k1l8EIw07J1LBgpfruMvUammUD3ShivVpB5a1GBQ+c
uso6rjgF+eoA0ZtGU15ucqBIkj5vVYVadsepakj/v+142MYriIMpDbMBuYTs+FlYWWNfhb9/sCge
9gkTXybX/NynQ9JjC2/3zTp/f//W8Oh4/syroB860GZ71x6bN7nJVfXkbs5TuaJ6y99FivwnMHsT
ZQLAMqD0y4xrNiRe89f3J5LuneNR5GqsQM65Z5wmMAMS/r0z0g19IK2rPEjqI9DyBWkyGXbcbHI9
q3xZzot2Y8c1NVSVDbHeXauCZs36oWzLhPot/t4FTF9jYKahgjjExFe0gZCxkyF3Zfuv5Ikh7ycG
9Mf55jP+P+yd2XLjSJZtvwhlmBzDY3OeyVAopFC8wGJQYJ5n//pegLKaSmVW1W27T9fsPiQSBEGI
QRKA+zl7r506fbccC4ZvSUwQZUi8rvbcDHjBDNf7Xhck4EbWtknsF5klX4eqQ9E45KA4vRfDI643
0KL2c0ecpyrV4NAGKbMaGmWmQXIA+TOUiryvWtmqG9uIKO6H40sMi5GmP/UogqDiNcxFvlg1UD/n
onxVU3tbBXH00KJlWKgl1LU+2UKwCh+ygJZWK5MnG5zJWUkYrzN9WNu0ouhKO9EV6PxOVbxgo+Rm
cI4ay90PWahu3ZSqS2+e8sFVdm1Y0WeEk+0FpUDlHVy1VmM68x1oc0zY1/cMidFY2g8DpRyfPmOB
rmNTj8GnZJpF9XaeU5lCuuDQeaDbGK3opD06CXWOhCh0Qk/oOuSF+yPChICMq83WmpOMB336+TWC
Ur1b87H7GWgtmsvHQMcr58dUt1RGpEuPccbWy+pLQFTVhnHiMzROY+FikV9hqigP0m64i6WjL7n6
Qd8AjJzi2UcS3Fp0HcZhneBhWcrRdZnSCJ/LP3fZoOtf8BEPB6Md+reFW0gq/jp1gyKszpnWdVuN
ToRjoAtKyn2WSIKjGx10iFp86jSxb6aGxrxoCzQqQlXURed4T0M8WAssCMTvibBdg1X4lao5nAUX
1XPZyiNDpjye7iBxszJ1/zFLGShioiAOjoL1wZosrOa0kHlHibChpdjWYXbQ9PBJFuyb1h13NUtv
j3o2TXqqX3oYZxRXeQ3NfyZW0zXNUvXfLlTQZR+aT2YF3IGfxs4tyQKOuursIHF6KQpadwVas8wb
nqupb02oQrzCGv4LxVSw75xCvXY1Qni7NSkGklmMUDGVXnhDYtwsB8WEU2PH5qavrZq75kAfQI3y
JSbvdkU5LjhK5fdIvZ6ZhHm0auKC3IZGdia16tUBcbdMSNBbgjzlrmJ87Vu6xKqKHkv0TniNzfJE
/TzZIsbAfGm255R3T7px/kC2yo+hNj77ZiBflDw/unY/vKZGeHZvPQ7Flyqlky0VEdLBKdAmOxRA
6do96cG4jKToN11EBX/EPSADuqeuXoTgm90XoxfVr7F+tgOiwDP1RhqlxWypFyszM357NlLUKPcV
VN5OtMaez9wwQ7NlYEtZaQGQZGygrzi5UVE3cgq2chcEGmfnEevqutKk+9meMs/cvHK+af2+KcDb
DsaDMfKBARaM97XjQCYov1CjonGVTMaBVG4Qx30X0c0cwuCROA/K6KEgocJpOTO4stll9F1PKsiu
HjLKpoH+zii72AsfPQloyc85MjlCIWrUxbXKdLZ86NGLmlANfjqNA02fRu9jERRYc0FAiOxhSuk4
TfRwUouyQxQCw+wCtF1jCfIFLDzeKL5HK7CLve9Qg9XHV+KlTpkfbfMpiE8vg71TIfhm8m5twp4P
ym0NcW0dgrC4FLZbE23FZ6xfzHOxNr0Kf6dJpSB+kOYTxNj26AcCv0yr3QBM0z+taCvalkU4R74d
8748dwF50q3VBqQzBZSAKbedHUv91CCWRrxcZ2fYKnRXI4qpvHeDlgQLEmpfal2GmxBAxcGeWhXz
ImVeeIif+6ApzlkcFee0IgbSKaiwvj2kmL+tGzyTBuOV0ZT9zWmCr+TYCGZqdHnaQn+IHE+sDLdD
TkX22DpRysk14irLOGiWniJsrnkDgdlDUy2Bojf7ZkKY2DIGMT197tjg0Y9r5qmMlS+zgoJaQLZu
gt8a6e/cJscnL44cLg2WfZASaaSJZhrr1rKFBcTXhOCxJggRab481IHwLgQXbYykP7h+Ft+Sp96K
URGJLFs6cA/2ujsg47QZ+ODlYFism9STCjw0ORfknZKSI+54iPLeWR7/xo8r/gxjZ2CqmQJro46D
ULfxEX7A4LWBl4RFE0Y7S4eJ5chaP3eNegj1xv3Ex7VpqU8dhkopTqCgihP1m7VljjV3c1r/MsOn
otDqucBUji7JGCZoWqKnaUgIzAh80A7xSpoSnZvGi74wUHACYj0aSaAv88pOVn5R7yzSU4kzyrKz
NS3ixHpsErfGEtJqRyNGkZ9rukpRQZWoZVG3gDR5STKjP9cgvPd6a1wLT/pnoC8hp0+a1bvEbx99
raS/ZTJe6hDBMXj3zn1ReGfZ1gVUKKAytuv9h4/T/MDHnD5Ox9Cm/9mOwUc6WTXfWTH7AGuE1Bt/
1/T2r6LztZe2irplbETOAi+ORbWjC7/Kr8VYo/qBkLGipG88IH4UaEKSfN+aCZcgH++bbSLNF66z
6WZq04QJ5CTGo9Paj+pYK/sYQzwiE/82QDZb8dnX69yyfiZaVR/QCgefdJyJyC8CkuMSVEWDTJ+0
cIBVlJsUUc3AXqIG9S621u4hl5ZHFKK3Rse+Z0LvbOhBM1artScIQPV/oi9+tIHzAbm4wAU2bJyz
tj39LN99Thn28jxAI7BrdQ+KdtqtLa/eFn2OjSfSR4aVAvFb1AaPQbeJ+Pq3vdGGe6rEF2+KKgto
VNhjUu1mS1skmnInfOGuwQP5y18CsvbVAcElxy/pEF4GNYUAFKNmVLz0hcDNDn6IeUTD8+/PJk3/
m9OJf5c1/YdwWDM/2MtJaULt20m070Tj7RGaUkXd9LkRfgsKzOymn5eH2OQ7oIllboyyHhaFEio/
nFLjFpYzFq6SYmdGIllnDj1Xzi1yVcdW/VK5AiJ4lVLx5he1qGWOhoXG7dU37OTdWiyCC2y/5jK2
wIsUPW5+dlwlLXXMnq3GqzbOFvHPcMCjq11kXoNK81X7xSvSfWrSlMsG9UltopdQ78IvDHLabYIN
Zkferf6QIAlfoEVCitmPFmJ15Znij/UZqwRwiSg01xVTj2WeuyRg0T4h+cLaW8aKk0Y76sGtcnQJ
O0ZzPnPvOyAyB29eJsGpcK3gwpyW64GHobKKBmDpZfbc1Vb32tHz8szmW8314KWn/A9cACGShSpU
Fw9Nh64htqGzaKIxPxfU9rdFOmQE5w183fAmVmmJqM9uO+trOeRXDejna9+kO6qh3tGyBry24CIA
ezv+Y+SZybrVhHXBgYf1QklhzFHQj/EfRsGG+3i1kQqelZ5MvqJ+wRGHlrzec/5i6+3d5qRH2F7M
jltTXxVfM9tyFy6iBURZ5iEKRLprjGrcCiSGuy7SocDkjbFOVFR1Xq69/Puf40daL5chYdv8NwET
VVv7eJbR8AkVA7vuzqWAulNRMxuUOs9295x0+i20vRhhZGWtKS7qxwRcFSXA2N+hqqcC4PTNupp6
kKGq/0gFdV+TXt7WVumbqyPZEOk4rqSL2UOvITa0k9BeNs7CboBFpyM1ybpy1kbuUs/3ghcUbog4
qJYuzVSe1YY9E6cXu5Te5X/4Z38ELaAxFCoeOGCUtqGp2oeLiyJKyCW6HYCIAS9F2s0VKBHsJEBr
F1+0xzTT013mZ4+57qKc79T2kRnOVelbJpxV3d5qE/tlZ+t0g4RP7l9iTcVLA9kMduaiQxDupx0S
wkkVKYfvGl7AhaHgB/SJvORsKlYuPbK4qi/wsw56LnaUp+NNMnj0q+1SrBI9FZtSQKcJmQLT3voP
HwH/4L8wAQAVmMIlDUijGql9ADWD2CN3uiqDXacX3XVMfOfcVgb9M/2rZTfNJ+lbwaH0w5+2iZbD
DIvnPvRWFXFAG8gdFOjIDXlJ4mvTaZ+TMUbQnOrGY2qTvVhmCXXgcDiKsuqe3fDFQ7Zw6/ruRzmo
6k4vwfJHiqk+GZG9QqHCmVZHWFjG/EpEJop+2tqwhJ4yGnFXGVbPit+Ey5DR1KFWqvazax88Lyse
WypEqzIdil3b5rekUPtrRUv5NPjjN0etO/Sm6aYuRoTiwnqqx0hcG900r1w4vyYmuCtL16YIk7B5
QE9knEAQXPSyFUwVUxwjvXJu8RgtpW/CButlATczjFaga86z1oSL975OKAF06uAgFynlQyG0B4cE
N+Av1YNhNM5pQCD1kDI5JFgd3THCyS2916OSF9hQABdunVZgsJDOtpXusVFLWge9yohqdD4JrY23
igWzK2h8c90rKFMxLfqFiRjdLpyTLgBXCbR56wGp2YZ6yC+bOII1Rut4gRcsW/Zt4t2SVLtSgUi2
UZdU68JBT1zD/V+HTOcBb6blanBsxHiaEhMhAL5cDdsd2lPkfCHzdE9S/BaaHy9k0EdHFN7AMBWK
6CJwvLVWavqWQBguBU+MssJDnFDhUwI80fUPoRVUwuB3bXzZvYBbqbcyQJSCT5JiJzEQSJIALHQR
84iJ80KIzQ0d51lDwnXtU4qlJn5TB6HOomQadquS1l1PYbDrYaQAE45aTKs9Qxtoo74YQ/URC3oO
G2kAPGbxysCzGLdL5wnl2GKisq1RnFonUsdp+BSe8uXfX1k0/SN9lkuLrdumpTmmZgKO/jBcDgj4
CMfOVrZ0V4fl5Ca8Qvz2lrHb6ItRmr86JtUPWRF5q1Grk3VhmxnAJO1bB18JsAKFPIXUu3MOFPNW
K3qwb13ub2ngPjLUC3cVAAMGfL22g1v93GTqcijG9CxyUV+bUUHKV3ak5ARJc3E9ZekKJ2fCdxuC
OLhN7b9PDEqxWWi6vQZtau09mvWOqkdbp2saYEwdr/Mprwx2lnAXMuKzlSOG6ETfrnpc1GdhprTR
c02jU5x/p41O5drJzy1MSbT+/B5DodkXPWnKpWGh0w/I6YB2i6s7HZvntNftWx+HawMD2uTa26TB
IVXa+iciyn3oosbVlJuu/6Cc0e2UnO55Hm0ko4mLbUIO0Ou+38EUQY9iRaueC/K67/grvm4J+lSe
3E1YwSaLkOAwHaNVN5LsMIjVbJEX9tGwKPMlXiF3KRUcEi579wlT7TkeS8AV5qdMosFi8G0cAuHi
EGzscoezPsCn4BprE1P2QpaZcY0zhucIlU7oMpeaUjDYwPtVJShletxKYJ58dYOefRK5TcoIVNbo
X8REWB2phBF90nloM6M4lzuXwKtLiD5EArFYmz7+PFSTkR+lP+H0jQs30hda5elH3W7lG+/oD9j0
HxO8D+zrDw//ryjX/6/SfzRVNd6d23+B//xX8v3H9/RP1J+3l/wB/YHs42BJ4xwn5UCbkpPu0B/n
H6atoT7QHN3SWL6D/oh/MM4SYLgZfkC4cu079Ef9BwIsw0WMYU2jk/8dBnsiGf2JJcVhprgiJj5M
MoG6f7gO0evSzdogbLBJG3ejOyQOQgQ+Ejuc7wp/A/Ur29Wlz6y5TtPFkMBslvwi/xNN6+/ehu2S
jMO7IWPqY/WACwIQVkn8OAb6YjEmunNsvPaHXau/XGTXCHWQo9fE14ImwECmIjkI9MHYvfvq/qaI
of1lsCMspEWGQRGDBERT8NW/n03yPUbw8wxvp6IGRJTAIH7UFH2veEujs/d9n3+NLe+Gz+9rMsL5
C/JmWTAUooCRKdva6HCehMRE/4e3ZZp/mQ5OY29Lg/LEDMew1enzezfNxaQnSs2mW43CDfuHSr3M
xM5ME905pTbtCFzXA+7CQDlUkhqHPQ5Y6SLdRHxQt1Ofz8rXjPMsJOX+oSty96QNSXWy7W08eM4J
UJNEGZve+sk0N/7PAg9otSIzNEZb6oxkt9NobWKjv6IfGA+hMj57ZVocB49iNGwb5BPcb3Hrqq8K
sJmD+Un4D/TLWsxG/RZRNxNJiVYY995v13MYwhuULjHqruum3tllQkgo1QdrkvUTTt1Ar61/dQN2
S9lDQ1bb7KxG8rODwmejjD89v1kahJVsBibxPjE+kyHJTvJVPHZH6q4a2CP0HcvGwnVZKuXFjn6R
UXczoz444oNyt27ZyIVRJuRu6/2j58PLdFp8KDXmZoWug65nxMub1kZzYdkIe+eAjDzlIUO6ihKK
1aGLhTmHOsNeoRCjIachJOFtxWSOl2q6Vwoss0bgvjbTF4JM+dyHz6mwxu3QtOlK+tyFMaxOUCb8
pjUSWEzwqxDyBQoOD5Bu+Jql6LUpkyJALH/bmbzlBMCWOPOAhusovMpP0ecsKX/gCcLL0WUVmjR3
VUHVJ3cJkGxBMQu6JwIsQefKwGVig4f0U3NbK4hLrFaiojIpIlT6TXrVzs5iGPKu+KwB39uCNNl3
EGC3fkc1swjGlUj7L2j26VqOJRLtwU8OxVD+sDR149k3TdrffFsqm0IYOuM779kdwmRVaMA5cdl9
aobmgmrqFVWRuQDIDnkCjfWyNuBRqX0X4Fp60YrPgCoQTWRjeI3UHz5A9mVMCdmBsRNQAUzVASJm
3L9iNVqKYqIp1K6G9p/xbEQQysZ2EFkjzz23jJ42jt8aN4YFcpWQLK45Y7CltVuglbV+jr5GkTSi
QY+F/Hdi0c2OtdGj1aXAMLfAhtUtLiUt8ZuNEfr2KjILcc686oTa1aNejw+0wJSGY8lgqGqIFWzO
9qAIFqZiAyydV9Wob1Fd/3ORNoFYlRPBdt7GTPMHdTf0K5PInzL8leR4san8ojnMmzq/0pPF/Hhe
IJr6goE1ebfLvD2eXj+/4v7aedv94bxWkflE9rfYzW2ojBKNXPaD+YxJExPW1JpqR8liWjPxs6zN
MXmmaEjzoJmMFzSg8vp431HrKVBRiLVW89PzguJNwJR92p2fjBtPH2m1zBQNSMJ03LeNb8t5L4Z1
FDd7A4jq9KJqWsxr8wIjksOQdH7pu3cyqir6H5ShCGjxKpRa9PYO7+/N8RUnRoM4vYV56zi/+fnw
9rx1Xi3nt8slBC6XFy5QFKoLEbmvrTHZARR+noqv/ejjEZK7ycnj08ZbVj4an8Cnthp5t5rcm75X
vfXoV6tqqFDADN1jaNa/YCp13hg9WZbOQNA6ZH3WfbJL+USp/3dDv7JI8pRBOKNDnLTNGpFVujMk
EkrOC3WvcGGnie87l6Sqdp7qP5iKpa8FzeFFZ0cPkYEizTKuXqy6u7FsPgG8crdd1n7Dqr62W5QS
Vl2h5HETpGU+mmimJZcgG71Tln0jVvM8FJgFmgh9L9dvpnJu8dp0Nr5vq9rhy0f3oFeIxEWULANV
++xm4DcQCFyUwQsOMkj2VKrko27kW0+pf9b2uJahqa+rrGdOgpOJy3PJmJlaDaWLYVUEJigWo3CZ
HERipdoj8wGyWFcjoGBb1/agvSIuB2q9rgMmqnmSQlLCGFSFo7O2w1Tn8iuvitBeqQKKl7K9WkGb
Yz0x5Kb5Fdu+dbJCq1hVVoY40Tfa9dB33LTcnCYygTuV46PVadtNuciHiTFNvDj1NWBbyA6/jJbG
7SzTq02ngBvgBlcPgbjZlGN7fQQkaAqxCdtfVZ++mlL+6NTqi0CD+6B0TAN0xd25Mbc6vw+La5ao
KXZ1VHEqrJGj+ZvxnrvwkAfnk66sCzBnlHH3vR4sYM5Vqy0NOwR8ZXEfVSv9GMQtF2P1MNScYRV5
8fjcKSVIsP/MKxapha6s7Ii/Q3RZJzdHJeFI1+wcnwA81LzDM6EdRVVCQSh6qMkEWZTXcgi+hq5u
rHQ7mmxRWF/sFvhraDxbLfqAUD9qjqDzkpQDsyvls9Ya1bYz062hhdYi06wfhFy/YsLQkYiW5ZoZ
a7bEHNGgFjxq1nBOMP0uzVxeJMS0hRSAgcA0oA2qiLomgxLpfLvQS2OT1Po+NozdKPQTnoBtxsAT
oYW54od9xUM1blSf8aaJQnCn5xsq6cey7Ya1PwZTUShWbjmjmX03vKIbcPAw+XITASPym/5bmKuS
UnmCLBRxQ8g0SaMBLqxPYYwIyS7ESVbpKrazLx5TQUZz1aMlEL48OFRynKFBmUSQiFLp36uu2Bl4
gNZK4aDoc4KvRkhGgeqgekQ+s3aLaySR+ZVdfjSoYRPay1S+RPSt6MkprPybGiDuFvKhs4yHMe2+
9p7hLG1nGI4BZgWl8+2lboG90/ax8OslLOudEiIGtHx0pRo8RguhAd+58TsM+Irt+jjkBvxGO3Vx
MxZbfF7fhpLoj8AtfppZDNXMLpmpU40GnMFdLA4/9y74d7frgD1sM/tsGcV1iGqTOxQCCqIb1prf
Ymbbq2lz0FPn5tjlrbbwjCAKWDBwehm8/kys2VMVc2lCmsOc9VACUOaqPd4GpOU4y51PXlWvhdY9
5g46AEJc0If5hIQ4ivtgezSmvSAw8M1wTtqCm3A10sbPyUGhnBypncDjGy0io6LcFSTBIi43TWYi
rgKWY1npAZkkCLpwFwzjyWog7QpFPWVTA0x27bGSD7oM9LUDFmNBGNa3wsCx2ZJabXYRc3KoUrY8
OtNMPfSCs6omj2NkvTqD+n0clrHifVECi85KdREMaYMox5xF7oUXjSfy039lffqcFwbsZ0hqx7HN
iQpJbbQUCQkgnOZucsnGIb0kJW64MIPuct/2to9GiX/rW9gs8+Kx5Cazo4T+dd6L1gllt3ZoltBE
64vCIGarq/xsGt1p+MdoyiaK0+xCOhGS78GkzpaOF70Q60ZXCJArESMVAmkBlUYh0N8hJa0KTknU
PCu7dAl+KCkcm0Qfeo762951eTmeDL+0yTLJHirTI0Ojts9GoxNYoDHcI/xwAOVYLaB+k+Egua95
ajGcNUqMts0/c3o7poqyj/5fyqXV5jPs1BjTEG3aSnarohWCD+s3macu/fyBIo/Zdd/7AJ24Hrtw
FHOyHGNn8CiijgYCAEB2/D/PsVDoTXp2C/1VR622VJThm0JOZ6JDkNUM7xQ1g7NHh3Orw9ACTmee
MxGvSl22FyeldKQaxW9Fsa6xbQzA2P1rrxukxmeNcdF8jDRekpx/qLgzeEm+R1m+1/MOyryozohX
6os/qJ9Eoqt7O63TE9UzlLBKzWupawbTt1ikabTxE+SwBPABHaq1ce0Ae18WotuPlU3tGx+PMljH
1gTEhwSuvQAvgUwCCzfz4gutoHKHh/BHmEMJNb3mCHoiPriDfPBaSlnm4JgHDUmUn5JMYfEe3Rj9
ZcefoS9C6JrIL72Iz1o3TmNw8VxmXPhFre406EFgy18cwTeSVANQJWvsLnoFHSJWd9yYyCtwsmsS
k5CbMRjGipJ5KylLwc1fmZyN4yqtc3q5Y7DPkJNcMI30F1fvX3unNjdYiBgcyKfEpUIqdlHvMxtq
GLqYNooSFZE6Oqvwh+sP1OE8B5xpla+Icyj2ni5/OflwE+4PKD6zkXxegPvqD1TyRm05r9atJik2
T1uNSaVml0zpghJHXcEHMq1FgYWL/P543mgW1Sw34/lgfn729c1PzYuPG2vTXcUGUFLiWfrl3Uo+
r4WT93p2lv/dw3lbNUnW5rV5Me88v+z+cF67H8oxRy5WCWLPeef5AFzABbjDvaeo1UFR3eowr90X
/3KbQ54ro8a/eV3JlT8k33rlmQRV3Q9l61FJGMn0inmRlmn9tvZ2rPufCnX3n3uawRFRpbnHoNyo
Nrq56eXvnvdN6s+4bdkaOxaen/vx5+O1bfutckZQSmpFoyKf/mZcCq7U82rS0fv09S+JBJyke9E1
gCjGyNNIni2Rbgly0VBbwydpYkCWOnO8feTXUGRj7BuZ7XirEnTEGqbfLYj8TyQG0ACX/KpBJSwC
K81XlZmn57G1q4UJMX5TOl5yBhREmn0Afm5+iMoiOYcKpVslEMOmnxSVWm08Raowt9JgLp0Ij+4l
UpRiZVntLkS2tXccxzjZE7dRrT7b46IPzGjXdlUCLS1MTkVQwbA1uImBR1zKvu7QUKnXyHapo0vi
N07YenOiXfVgM7q0k2R+wq78hZm4hJeogBia1tBdMUrIXW6100NtWoCtRRDk0V0qwz9286UmJ0lR
tYk11LUZZkq41ScpXsLUys5RmNOdGZkUAKLjZgHGEym2tlYbgJmGpR+6xPNPzbTQKF6ggRDokEss
9JASVwmeZeWsM1Uh4q40jrp/S7jb8RlxQObz3FpkPpy4mg4n4aePJSGAXJfZo/KV/hQTtbIYY6Id
aoBfk+UbO7GTUGIYwidbr4qzdJyEwRvdZMgpP2vNN9gBJ6RblzsnMI9zOoLSNTuvZGooEyte5G6U
bhH+fPfoyW+aKPxaAQfD+5yrp7gFmLsyaEec4KfLpZ7g3yPwZ0PNRzH45DsZ60Akpn2L0c02VGQw
dk7pC3M8gzC0HSkyNh0Y+ydRP+bJxgd6yPxmrUyPZsltS0Fj5ZtE0LiDFRLuizsN6zKwjf6hyBjp
RqYMsOXK1Dw5eKs3kcAg22r6yECxObV9S18zlQZd/wYMQxQ9S9fUi5VPJJPQTvb01Py8hezp5DS7
KoCfFKB/oEaLYUrN5V4UzCDHvDkq6oB5CewEQyvHO+lqqpzmNdq2DhOuMFu7aXEO05ONjX0XtkIp
V4ZQsjXe0md63YfK6uVaL3uoznEXn2bJsGE3L7R8XRN05bzVV0bEDkZKRSd3IhCD/9xz3n1ewJVQ
Zf1ouiKepF/NwejwxZsjN95w+rwDnEBLZ/rsUDDI07ygTZvDu9TIKURZhdQtOs6dxHmhEFWCsXjq
LL6tAv0Zp1k6JFVFPs1PtNNL8ogu7/sd56fmo83Pzw9twI1QVgzt7c/cn7j/1Xnb/aHblITvtgxx
79vuf7Qw6pSsl2fkWRhZK9QP79564VsM+U00cPf3d/+L97dXzu886aiUedT+l/MzPT8014zoIs1N
1f/5UD68vQ8P550/vI37R0Ar+2fSlucKn8/WNxOagwZICNh2nzlnTk4fYB6uGrTMBIhiF7bFziiM
r3liKpeoApDkU+lB7GEiaHECcXaDeINlUl683D0a6vBTReK3lLHLmVBh3MlEQhs30fUTxcabL6S1
YxSPzFJe/ei5ttVtQo1irVfxT51x7RpdFCjIhpkt9gxvYXBWmj71V+BB6jSXDL452ZZATXuBztBZ
9/0gD7Sg1W2KNaWiW781W+fFA7dxttrka8A8Zks1g+mnQcOXh/qeN9EwiWL0J7ARbRTt5svRP0sv
+5aqo/PcBd+LJthgfdOuRDKlVYdhsuo+ZR2X1aYJW7IGKGtLp6vWcRa/BAp3YdnL/mSWFI761vjZ
mvXPuE1MKGKTWjUClNMM0aUxu5fac254rLHeIioO4voYac/My8QxGZO15Ltcc/n21ih5KKE6fX4s
4QcrbeCS9UOYWh6NXIHSCSc4lJAccaLA51v4BERJYi/pgZs/8IY2y1Lt9xmn4IOex4KKeZAuG7+K
t66aE03Q11e47Okyy5EhGdR3NLNGegOoZ1Li/OjL+lujCiCtWr3KasXYhMVXieD+M/iKLakU1oYf
ybmH6LJACHjrSjyVdjVclQ6N6kgBh1MZiTmpCiZukVBZtI1VfVJd5EBQ6tdtp2Q7L/H6o0D22odX
pbHqbaR6h9w1rdOAnB1vKhQVkbbFpfkWeRbcjW4sHhs3PDSUK/c5iu9FC3BpSbFLbAKcUkutyK2r
2TI9ylP4Wyb+wq4rxIMGASCrMDF1uXXulV47e6q3BUSMfjjLhlXiBc6xDPtXmCfjloUBmyMZd0PT
tyDfAcfZrpRbL9XhpXgoGTvho53sunztBQqsqn5cq6kK29hWtE0weTKpiSmfijG4tE7f7q0Mp1jX
AoAS6Ip3+Rj9NgMnvqomODGHXxSVNYOiXr9NRr/dgALpYcWS9dUmk5lLLCKwsOvYEfq+xEcKKLL5
/03e/6O8Y6aedAL/dcLLf1UhvLQ/N3nnl/zR5NVU9x8qAnlTOLZJI3VKLf4j2UXTaADT/VXfMotV
i87eH1nHhk2T11GJD3JowP65yauRB0PSOjFwDtJczfnfBLvQZf7QXiUjiP6hhjVEB/GBM+mDiCst
ia4bYqs/EX85BZI1iPGmxUBc3kELdYnTi7tOVvgMY+aJQVkzO5jnIfPatCBY9TlrCIXrGybui7EP
uoM3oarmNch7TJODt4L93Dy4l+7JSP+jofBWb5+fUYhL27oIV1SAwCCdxscAopRculqagVfS/Oqr
qsuTHkDqiiYL6n2hQSyj0TNtTKXLKpXJ57lNMdf353J+QDWQTuRb7b9kvOnTyAWABPxnXuhlM0jK
bBWP76t64v7ERADxsc7gJM5P46CGjTKvYicfJSyEaFxFHWURa55KzZ+YMyYwIWHFRPP0Z9729nRf
kveSHYCJ9ykuXujG+aGxcNfdHyZJkFBsV4IIKR24sgYMmYzF5PNgFbIizZ95dV4ortbAwipNZnFZ
q8L6I1otn1oq9wUXB/75PvHzMQ1KPn4hmRbTzrdXLa24Q1CQOmt3ERY+h/oJ6mLfIu1g3jzvcN+r
r/Qn0RvKWtJS3Ixl+TDiLDlAjKgP89oc3DevhZSJVZy4f3qa/DZPWxsGqC5l0B49p2Xq1xTcNeYd
58d6N89J70/dj/7umJkxzSzHBplXMqba6sNfL96env76/JbmY7z9pXn1/j7nF6bFlqIOydYwr5n4
ONrbmmI2+gH+W2os59X56XlRygSWJf2d+6Z5LZ0OMK8hGB13WY56bNp0335/gai1FGzhNlU0ooOy
iZRU+xXLt/V5831hT7+Vt+fnjX/7+N2h5tUQ1t8mFsbj/SXz2ttxPh7i3d/9y2rk/jLSPt9//Avv
jpRYo7XQOnJh37363fP/5s2/e8G71fubfvfSv31+3vPjW/u4Z2iRfIsVYmMDzVrqDqf//ec9r/3L
bW/nxcenw8QgSvPPx1FyTqb51BntpCV/cjrD7ouizit1rUjJ14xrjwkvl7T7a+47fjjs/IQlPwVh
IfYzWmtmd81rd5TX/PDDNuCDdIusiRfwl9V51/mp+yvn486HnLfND4VCKgkDbI6RzoebV0VPWOTi
3//1+3HnP0PowCN+dLwF07H0uLS6r/MqVO0OlHotid3s7S3AheJgCehF+BgZ8kcTO27eOC+cRKel
9PbUvNe8tQmxBsJgKplxl1G/Ilwx6vAFcSgJdlJ+nldVyhH59d1hdAtJ01DAE0hjItWxF/OC/2bv
vHYc57Is/SqNuleD3gBTc0EnF1LIhMLdEOGS3ns+fX9U/l1Z1egezNwPEhAkhlyK5OE5e6/1rXYl
g0na13Xke0nEDHlKxYO5qokX1sbPqFbe/JlckkysrTwkT2qsu88kVWK7bkewsun3BMM2o1frZiuk
67AjFpMiUPO0wDeGURelh9VlO1kPvuS5772cS5A1JOTx+HDCXVUnUvn3V7l/n/vN/VeIlUWu+0/f
f1JoQ00Rit47B5GJJnSG5Qpwf/g/bmuWlvo/PWV5xf21v1/x3zw0KTBxff3Xt/6/eBsSlbADKkDR
l48075fh+yf9vnvfen8b496Bv3/A//hNMoTOIc3p9T9/GzKuvFKaLuX9GkfDI9uZ2Zjt7vfa5Qv/
2fZfn/Pnz3+e82dbWWlUlv48/u/eVurrRTu9fOqft/h/+5j72/75lD9vc98GzPsNFm++Y8/XyLy5
qAEDW8wu3Ltvuz/k2n4SY2GCSvGf28k5Aah0f8rvu/c/xfcr7v01/+Ud7w+z+7Xz/uffz7y/CI/1
X5/9++9/Hv9+z1BZOdNKTUGttKyPitVRZaGyF4X3cFxl+xDjajEIPfMOjDZjN4zrRhjA2zJXpUDZ
OFiTBWdeMmJSRYMjHZafCwrWMSYSoRtV/BpGuHu9csGUCg0I6PW6prLUmGax6VtxbZakcCeJ8S4r
ARI1ROXNezzoWzw72XYwKpbKPnQaRb9MuUxzkuARC0TIVzz3LMWYgriRfDS0gKIEJLSmHGHbERNP
HGH1JOgrZR0WDUlNq684Y2U8iajKi1k9AvjynUB9acwcCRnUKlcddFtNSJHrEBgs4Jg+zXtLaye3
qcKvBKYY82VtIzcrEo7gHIVK4mXlSCLImA5eDi+2TKqTv4p+JTnMZ5YjAooO7YH1A9CrwdTAGiQf
xIvBmyTVex8xXXcMDKOpJLxkcjIes6h8wM2H4K1qnUnTr/1QxFu18swQGlJVEMeYmavRVVoSDvoh
umhYcx0tIM33o88LmltdAVd9hQ1YIVGIyPqZgk/0QUFadsXhTWiuXVCeKkTeQbUBIZehSV8GQTVc
z7VMcYYANovYxsRRDfAxZFOTMY+2XT9TpNtUWscBLIFBxlaNAMgo3osBTY3RBkA4iQkClCKfJfk7
JROPkLuwv6U69Z1ksUW02kMeVW+q6pMZTUGoA7eRBbtYImS4HH+VmZjvVhWUW7VEkaYORPqJbYOG
K8Ro7+dhtG0XBm4yQQGYkt3QMuJWggwApmnsrDMb+mlSh+Pa/IqRVFpSIxkPE+gqU6sCR8WatA11
6a0PaW3XGS1tFuuVQr5BWbZrOJZrJVB1F+YU5XCHAnMJMor/ljaDsxuMtzyU4kcQpvO5e4WYg+9t
rcNbpFG3+lkhXqpyonUh5uJwKtY1cblpQPAUac4naMh40b1ALXVrNEvTxmqs2GLfkdsekqiTw32j
LYf5XpG9ME+bbRXTMod3Q0KkQdZwuMDhokgnFCZwcdBWG9ls34Kk+0XSxujIVQshKXnshTZzp6lR
H1Vxj0u+T0z/WMqttjcC357MNMI+8L3SAt+DRuKlWYmutBA6u+3EndmUv/JKOZGIh4W85HBwwzpo
XGWOyrWZnKoYCaaKfs3WmhghFvVrW85gAWc+yRdNwfVbS1n2KBp6FiPoOXlm8VLSKoFGD4IA3xxw
8OGtncezRgXJBYPPdVRCX7e8AoZPCI9+OuRFc8r9oKTpmeIVn/ctmWIZ5wfQNPrWSgJiOz53LAWs
skmNvSaGg+MbGRC8jugtCaBnQQSYFMe+zf8nQGEvwniuU9cflNQGB1SexlzbTqM5berUJNfDkO1x
TLtzyVlFrkwGL7AtQlsVo+yEno/IStlU8LAZN7jHuivUMNTJKWpBhQTiulKVJ6kbq4cqbq+1HBqb
eWZBG1HTmuBQkYCjslpjfg31tDkIBnzakPAyOT2NA2vDPlEmYj3VG7XH3MM9A7o1KbajQv+/a8Sl
0tfg4mm9Oe4/4DA31jiA80XQMduErhYe2suslWpXXRGJpWLYwtODIqkrbxgtdAtXh/LgQ6Kzzeld
ZqaiyWQlKnqJvdwoGN1q3iDqa9UNqOo3SuWJxj7haNyqQGk7tXcmCNuWWpfUXLv0pRAWMyO1+ZJv
5shKcwBto1jks1aoOhHvzfmSqCSOr23bZzbpThsSYjgb+/AHzflPXpAx0c8bLR6vfo4yxS9V4urN
PZZ83Stx1CA+xKYyFi2GPFx0OCFrS1gRONrK8rXHZevMkbnNIxJ9GAqn0xCjl0G2vO6RclphmCZe
m6lEKkNXAf1Xeq0vdV6RzeuA5mJVjUdf1l6RrIm2khRUhU1gr8X85ky5dKn08pmzD0tM3ZXWYGJl
THnUmmR+DQqL1SSicD6TZyBVyE8bibjIvLfJortFnKbrTv4QC+QWQztWtljRyKcqdR19M3H0PjTs
qUW7BMTTElfaA+DvJ5HANN6+fxDUdzP18zUm/43ZKovyNUW7WmdX2UcMQsEXcn+eVBQY07VmtuqV
iDPMh9Ie2VxVrfYAy5C6NjQL42iyDOAq1QSwo8nMvTQBJlF1AyOfdu4BBTkRXm+8KzRN8wpp/Kie
jK49VmNSOxVWc+aznYFbINkm7UvNRMrm0igAlKRqnryzeljSmRrLbE3TK3yk6apGpI6SoC8jQSxy
mWZva4CPnTQ1p8SI3ClW4nMSLLAOxCPzNCn7qAgxe4+p0wW6YA9LcRyo70Em7x26kd31HanpurKe
ev8ZClVhK6P5PJHzRu+2WnSoqd1O/kfdqfseUgCgPVpZeaL9kH68cjAY4grD1gl+FdNZUErXfIxE
pGURPCd9L2mhgNAUvF07mqIH+4QsKzGqLDSZb+A7oGLUWWDp4HOsuhQMcHor3M558Ua5LdvOPZMi
ooK8lardxn7yNDG7oSFDDW3kAAfYw3qTApMjXaYylJalfPOUd0ptdTLRlqYcHhOjGChOAw+txMi3
4XMvutnAlfP4sb4IrTQeaUN5eowYuODc0BPCjhhIaLb1H30XuYGPWyDCyYDlO+ByA09fSYRdhWqR
2ry0w3k10R1UiO2LQdZlcbqb49URYsyn0o9eKM7BTjDC5ciAhCQJmJknjZzsVbomrtcqtImYBX7p
UuyPRa6zkioZ+aDLiGU7YEgn8Vk2ou+SNCt7wqRuNSgNERbQrq2Lsib2DL6G1JdrrOdPBtWjjvF4
pwWmFzbicMhjGq2+SkwW1tljFwqaG8gQYSahuDbMHKpKq522bU+mXNUWPik7baXyUdWkZxQwe0Bu
o9ZJjGdgDfQYhyVRiqClr+QCPvAkdpt8HlUxtecseMC//lnSAoBCahCKjLoF486u7v3qQZTCi3KP
QI5bb4jD72R81hDwkA/9i/CRya50giHygEC4RQgrKwmkGSXr3Aw5rj3+kicGEKFK4S3pys0wASnI
xL/4vbGiS7WCfYjdA2J6TNxIvsLamuT+tmIWDdX6oSznHKeE0mwKwj2WPjkY720XInjokNvwiWDf
a+AHOCocpZKFbaUTs7Pw3RnjXDxp/gF1LFrH/qvD1gOjJKE3yw8Xpvhu0Woz8+n2VahpO7/S9qTo
AX+MtqYMMKlBpTiI+9acc6b0Fehg+AMSGbEm6jjyikpbUt6J5JIfG3EZOtMcAvY4OlnXf5HjyWAS
2vziKI4C44lFW8nKbl005Xqilc7aJbuMSg5tOie5VhYu0pB1jizkV7XrvoOmR3VZAtzTw9c0RhJh
jKGEKa8Cxi91mzAb3bkaGZrDONxjszom1KjHGQOjIr7WJI5Bf6nA9CblA9dBplvA+EMDRl2Hm9KK
mCiUSlgu3hQFL55pi2oDgoVoNUBR7307vROs7aEpbi2ioC4ZdkuIuplPmxMMRTqDhkTMwJg3Ewu8
ZHMKvfQYa/WJJnzrhfJq2yV6fCjj/qhG36AMjvUgaS9yDoE52pVIPN0xoRA+xz/TLBd229dMjkw1
dA115hilDb7SFcopqWIxRSNNANu4jdWyc6pB5OSLkGWC4xzHsygBv4R1elyVvEfRAgEmMoo8k5Um
46b13VZMKUMMcUkEFNFC7eLLr2d3CKaDX4cCAOj0JezmgPxXiH0dax/kH+WtRcgsKQlAWQ4wU+ww
og/UQsZ2RmcafnRT9CQEBWxCf/gltagYzF7cilP/Swtu1OrpFjfTr4EY2Wc1rDpkl+UysRxldxCh
4cVF0x00B1oHgXWKv18RzVG2PSGnizvSIIPWHD7NqUkOlJW8SJURyY3NAYVrZdczgS+UjDcU8D/U
As3O0M6Yt8Hlh/681s3upzSgs6X+kh78BW+CrACFjIfcjNC40qbDEvsNJdj0KrS5BnwCgJMRIH0u
CqVufhHn4yAxQBVsHsiFWCu1xhWTzCQip85GnTwXkr8ZROOmNL1p9ayTLVmfnmq/Yq92NxFuKeh7
JLO6kBx7oXlglI7sqi12Rh27qVQ8F4r0ERbDA1o4oIF9akOIJiY9mo/FKm2sBCERZnxFWtcmu2wl
nutFBS3Eqn8qcRGdKn+vrEzykO+biMDZ1mOaHH5vE0mUs+ZiICfgH68KJCKIs3qk3b1su/+hn+WP
dgaEWLUEWIbztamuZIwPp0Ec1q1eSxYLVWSMc9Jjno1jvkhwW5W4wfGBzzsy03W372GWgWlVAWZF
VAmOEDiCc7vcTKl/JmXRyMH76cGAtn65oVYJmneamYkW+l/bcm2q6EkToQBx7a9t3UxgrUTHf10Z
xK8Yqv+YLTcdB2OJZpmTQmLIb2tvzCRMTcsNddtyY0wItO4PmzaEZljr0eNAK/e+6c/2RlNeIqa/
xKPwSmNVSVADxtnJhqZw/zyXNFJpi6sq4HrFU/7pDzJsEaYvf7ag+UFNPxUkvi4ffP+DHw4WszHZ
YXFaOvdN9z9GiZDvkWte75vUrIyOur5yhiCMzxQS8TpPp1YUo/NQjb9IB/K3gygfhClOoSqpyul+
Y8ycV0Wrqd6fbRD3oWo30OgTDJQrq6Ty8iCvul2iJuopWm7uT+6AZM2FT6R62IJhh5fKTk0DDelF
aSDoWh7XxVx5NYoQm/h6Hoeliu9YIze+MR5nEqbcfgYDFlWdcjLNZPWogkNdHsgsb37fsLR66+Jw
3k1KyjtACGlwyMlcHP7xvJGc9w2awOr3G4EM0Qh6i05ZmXXHspic30cUFjfkUiHxOWnWPBbMvs7K
ygjgFhXXkkCZ/f1p9xutKiTLN/Jyc394f65oYDFVq0Fw76+6b5MmKXVWRXJIu3G0AbabaN1k84SG
dN7Jcvce+LV5um8nQ6F/1MBg+sSS8f9YnuaDyy51KTzcn8EqEFaCKFO24fgrpqglocbUoBEX+qnM
w8oVQwPg3Djrp/sfxDZutkK5mMeW593/ECSCckTibctxQmQLubet12TYAHucmDhI1Ic/zw2rCjtL
0ujrVKqwNE44DGe4kedyyXAYlSlxZd3PAxvUou/JJgU44OHRuVtulLZpt9SUcisciTG5N87/v4/8
aSp//v63j28UUQ6JrXX01f7t336rD7bff/8bHC/x/2gk334zqP83r/hPiYEoIjGQ+ScqsqDdW/z/
kBjo/45yXVQVCfu0jpLhL4GBgipBEExBZ8VmwqYWgVA0RdeGf/+bIv47DnITYKSsqqaqY3L/3/8L
j37wU/wLC+DP43/LKYIUUd42f/8bdnEUDv/sI0fegPaK74U9VVRE2fgvvCpk5ABRdF87ilPcb5K8
sIcwCradtLSuSwbflGoc6Tr3mzJqe5Df4UVbArJSMVpY8Mvd+03cgDpuGEfsrlJrYmq4mZdoqXG5
uT+EuUuJm2wILx2kaCPT8d/dbzr4RDuiIf56+HvbiuweTtc9vlZaPUiyql203NzvSfQRlracQV6y
7rPyHlEElFD56XItdwmJy2yKNzpuppeZhYUVrmC+V0Gd7nXV2GhFePIVEwtQWx1h2EZrM8zQ86D5
sBtqJbz3ojnQzGDwWiM7hHSGchaCmLpwD8htJzhdrjGZNfVtMyWfZq41DjksPcE/WEjv2opVL4pe
JTWnu5W0XqKKfltLg6q8TIFM4htAL+D5xq2biMYjsS6qhGIrS9jEkkaNHHVpq433ttr9blM3dNik
pesli6MDYK/e3L8nfuVid78XRYWOD8+rFnTT/UYkUZxOXfQ49k2xieppEyxxZ8sMKhkDlAt+tBml
3k1LMuhEjXz2jxghZMgUQWgbfSuVg12CiN6CWWUuro9bJVCuWRZVTtJmfylHlsaNuHhAcVyySvxX
djkdAFIb/7FtWtpeQGLjM2FinYe0uNjdb+589Pu9Oy79fg+yoLZJSWW7C0zu3/x+oy96k/u21Uwk
1pixAAGA01m/9Ssw3rwgWZOSlF6ZmhLlkNg6DrwgtquzjPbZgXNa3ST1CoNk/K4FB97iZHLtZbHo
tT1zcY8QIYLsPX+Ni8XO4M5PH227qVbXSkK92l24Z6KFke3suV/yCpxG8yYBZBJgksbztX2j7xPx
ABU3f01+ic5s1S/FIYxIMUJXYVNrwTdd4MVr5kd5vCrld6F6RrKpyaGoiWiBuFzCUG93CJEHu9qP
g03aTEe0hi1upn47fwq3kCUAjj2WgBeBVXFvmVaYsywGUSJsSQxGrGhKBI04gC11heABpGw70tS1
n5gLvOVXuPmYScNDt8bWyq/5VY497VmDGQt0maUskb+JDUS1o/KAKpAExCWbYYkJ2lQjaGYK2dgD
WfLiFjuW5mf5nTGDtPpHLLRn7ZnMTjNw24f2SjWZX0JnEUrc2ZoQQ0JJE+kwGdDdrGhfnAFgNxe2
l2+jpbsfyTa2yv3qmIEbUKzyrSuAiREyYdOhMUaH0IgYNDECPhtsvrJrCCHq11N0Kpn70GT96TSs
THSAbGodfKaWbAtiEb8I20vaCyU4fl2YPbwsM23hg7oZsW5V6jbYfNa1Yo+SFUjkNlrdRR73+Um6
yS8Y9UWVMQSDmcWluTmjaw0oDV+JVd6iKBVIqcfLCJGdc/NSgj+iakqxFd9Z5jBPSa90RPCFveSf
+i1/Nt30MWYyObh6tzfrNzOydIjEBOdYJhpVn7KY1ZHhyojUf+nUkJKbsSYPdrKF01Q5WesQwWE8
yQ+rV9bl/Gc4bJUP5Wd8ilSLdJJduW0RIDDTcNFQ9ZJDGiAsHU4HBJRfGeVbmZ6Dkx0kmZFiozwn
e3oSUAu6c1Jc+4fqeTxJ70a2qVl+Uxq1Odj6BwP7MIWNX1q6o7FPvZM+DAeUmnoSEoqUI2HfsrbX
7OC93rvRlipP8cTiNmJP2GSQdxF9RRfj91kBUf+LIClw05aEr9fV7WSn/TK/wid53/wo3/JO/Yi+
zTPjDi0y7QoRusSQamXzzU83Y29J5GYU+/JEDRT7nfjikxlkm2i13IHIN2pcj1QDt/DPcpfYnoES
BdbsD+kjK/AmbwyOh4zsVTf8rhpvqK3S+e4PUCL7A3mz2ovyELLEy7z+YDqaK2VO48pUdTHJvEYY
BNwUoCj1ZgsvuVM/VUTp7COTMcNWzY3xK5+96ZnaZd66cvvayG+MHT5lWjRD2reSOal+oTbAnfpB
gGL6gUKt2EWcUlxyebsRT/fs1m8i/sRN/N0Ga83G0plsiosYgup2m4/5KfbEz+KHpiwycAqWmjeM
fP6GTLH4dbqpD1CxGBaHNU2R7eBBwya8S71Fb3NlD16BfNsa3mFnzNvyFLcbkexUf82+DBsaT0dB
2JZP/g6cRU7Mymn1RU4N+3dYuex6zr38iYQHPlCKICxb40P37M9bcIow3iei1VdUOigL4oa2oG2s
xr0KaB5qPRc6xh1xl5La7PS1E6zc4APRG/UdsXZD8qQAT8ebxHe1M6f3OTvEnyErxK/g0vo7FS4q
A4j8Y0iJJ6n4NnxrfC36W1zBeF2bV9oJ48rjbXwa08i9Vw/66r2BvkKNvmge6i/x2r76B1MEtnKC
SUwaZvA8oEEvnlXkA2W9ofsARrvAviQ+TxSEhHMzPurCr7Djv+/AlWbwiDLXh6Kduln6kwF3Z7Et
WtJ5fC0jywht/tv6db4SvC41P+RAE4JIbR7btidzChGVgyUqzktLy068hxKYljC6SecxWOgQBqGz
4gMOLAqIjcmeoezxHvYvSu9kWLhGq/iVbvnXW6Pnjy7/McZ/Yc3cbBd+BTSgrKeVq5yD9DVRDtIR
jitJC/Nh2Nr+a003inIhx6xQeSmr8HwzBl+99gAigCo3K6qoI8XYg5A4C6znWeKcihrvhiu2h35Y
8/VoXjaTE2VbsThQGcUMQEWt27YOht3AulX5FokH/YKVozRnHXa/WO6TN3Mn7+KLtp82ylF+nB/9
m7HjiCacab961ak1MsQk0EmI2nzlK9DhqZvHVeSEopfLRzp/Thq7or/po2MuXSVMKSpyQdu/pO7w
RPy4I3sml4etmKN3d/PoOWqPyfgwKAcsl3Bi3MR7xuPBHlS/xfBLIcZG2owrRA30gog6sw0qQhH9
JBRGc7TXLibL4Gbvw7n5bHE2rzDKl0wiN6OKvHMTx2uQrVj16AoN8RNJ2Z2KoXODQMFID5pP58aW
SAxMz3nigkqmxkrObnlhILotbzVY2WNIxZzZrWVuy5+ClO3b6qRUa1GzcaTHms1eoiEf/0QJK2Kb
u+EICnYNi69kzd7QQHExaSTaeqU4SUWfy43lvZk868NGQkGxSGet6Et5KQ/mW2ZY+ZmtU73298Qn
ro7wBBPbeKlKh690kfbkDU0P49r4VF4KR3hIL9i7qbdVdvtrpTv1MTC3mkezp3P6NfkOa9nN39sz
Pbjz7Aanlbjrts3jsJffqs2Z9kv+U7+PRxzGxmPJe9Bb3iubfK0Rr9458XDAv/8qYDF9qglKFG1j
z28EV4E8Fipg0bUviE93JKarMP8xQxhunzzLJ5zxdWB3kpsnDlmi9Vr4NN+El6556UlOvPWJ058z
L02c5jrtmSvxLdbM2dVp3WlrJBnpLj3kJDeclX16nl6Gl/rG78+HRd2+PK80qz5y4QBTYBfb5ml4
Qn/MEUuVh57iaM+4xHf6s3ibf8LRlSPYpYf5htMU40jptJyDkht8dafyQyFvi0srQmOOIerKNKEs
PdmEl24bXFdP+jcHDmF2N6GFn2mrzyJkTrJPWlrtjia8GPOVfpjAN/kQWc88Uz4EOUPYVd1fhnCt
FuslFGyvy/CN0NF4ZKM91DYHKZqdiRZL/h6fCWyiRtB0broh46LoXCG5UCBCxKDR9c0QNXut5skf
NJIK2RI/ULw8Ft9cp01ESJknP9eWRG3/e3ZX6/bYtdvetCX/xqqqemxvwicQJPPV8CLBI/CAFgSG
5aY5lAF1RC8bmN2e+kt9qaUDGeP9BcKISWvxLYIEE3LUV6dJsjvTq67JF//5ihIy+YQY6DljbGwi
1UmC/zS6xPLRQOkhDgoIIna0KJvHGQ8HE3XNLfH5XZR2mxLWmLoG/Q3RIhyOhPBj8ui/8I26iaDi
yM6Dx74ArOLQ72HZZP5SmZ6vYCUQvXlOhnUdXfXyc8w23XeV0/Z9TWHCQ1vYTrPHbAIP65bfnPgr
5WHAUOpQcyt290UNZmzCupa4Y5Zmxk7tIMLjXMTu3G3jJW7zfqOHubnD+Mbysn73ZbJIieQlVaLr
/rp333a/wdbV76BsMMswqP2nLbyestOQ3/ixQ/cZJhRkBGb8LJl3KExZ9S33hkW6er+XEROMCHP5
S6o0MQnR/X40hYgq2fLEUZXbfPM/vlopS8IPtIG5pLrRYwPGyeq1qoPelXJmi2pTlJTXWGveRa53
4Wsk83ObUbPOxGmX92m7UeilNH5ODWC5kQkW2N0f3u9NKURF6UQjo1hii18oZfzALUHlKxxYqsGK
SWzKgm29Vut1FtigGiIaMqgg+GTO6HxZrQw/xjbf12QHbnt9Z5RW/qkhQnlg5ROTcn8UWFEolvCm
csWwJf2hkLwmdmBYsNA89ALwGHsVe6a25k0V7dgd4ArY0lW7yodJ9Aq8ioSmo90R6PC52U/+Mp1W
bsuclMYfn8E89AUhp/8Q2sGhe5PeWCjNe36BY0yapbWy241mmecpdDpPeesO1Turz2BwDVg+sxPB
GTGAKVslqo2XKna0N9qyJ/Fdu7afq8kJfrAY82Mrb8VaJ34wcdj/hJalqguiRPrpv5f0CatML+qn
4ahnQqiRVyThRT0iXRk/c4+A18KiD1o+tA8KlXPOxl+U1tvXZDP9hJ74DnB4eEPh5Wj8dIY1HeNv
Jses+AZSKt+an+K9QnvQ2DEJTfpa3PPjVT9MMkNeBiiWgE3mcNJzfe1p6HNhKp2CUfZB/gT10p2b
NXuEfnh1yFwcqakTeuxuJLjTaYqtfKOeMUdgQLPk4yRSMnJz3ZLRJRCP+E09FnYLyCflsY03I+yA
RX2LNo60pCn3eBFvNV8qp3n1vdInns8Be2HRuSzAbdI28oIHTgW6gvlnTLA0DfcXKsyLtO9l5X6N
9sh4Fj34T7qNC3KrbWfyWw++VyP586KdvIEaKrO6X7efJDgq37xrJRNaY+cbMA+NbRJ8aq2ubehm
vH7DhsvqQsucRk1Jx4jr/IV1NCbr3hX36NXKa/wIM7kXbRVb3IDNhP3ayJZ+EbAGzpae8SHlJn2p
fVb6zK3wx1iJRNCNW90KxRIdZRfsFTc4w3koKuby1SVkiriEZlCMsdhEvJW8lsktlG3zIGwlpCyb
7hY/qlDPX6odCXxk0D4W7+EVpIpcONM3/eqz37t6bAe3JXFqgKRmwaMhxwXwiRW+TANLTC1ypW+S
AkpWVoSpcQQrQN8sXO/+FZDTZnxhb1Rr0ysffQpDb5JiJbdSdLMDq5humQxuonciOk0WBAljMZn0
8la8MEk/lyRiE5KmI9lxUnLjVdvfJHg6VVq8G0Q33GnJkpwsTbl0lKG4gKIsYhUhnjsSva5F6MYf
+oFlQWb8Qlonrw5qvV2xhv9iEsgyVVuXWyplqmipHb5eV2WlUt0rB9QKIpuF2S8jW/d0461F4fA+
P/j9B0QQoDcR14uGL7HWKpvuD4uiqfG6D/UTaDQMV4ofVCljT5dcPwDg96S+eMLzuC0hjWOJZzKz
gRMSCjR+7FxGP2KBy5df8jd4SsG87tC7op2lq/gplg75ntBVqLs0dvO+HEXvxg/VBIVCDAcGMgdO
QwpB7PDuTHVg9coiXP3kIAlf5xa8j129k3ijfjbTOUuPYeyhXIpfux+GuPCtJJomcYqUOdu+PwGm
IaB65fQvmBjjmkGS70WRYqudB82h2hWfhne4/ZQ0tABfJslVL0lJhRK9kCv8QJZu3icUkvxow4Fk
gZnLOEz1yDZ+NdTBYPchrHo3dgK63Wy9ovwTRLvhYLKoBvj0SegqQC3lgOI0e54BGcWPOtlwZIi8
ZO/mZVKPWeICISa0Ok3PafLkMzK9BBDpkb3W64CwD7K0BQ55RyPoka49PmA3ePBXnnQVVLuKrQsB
WMsCguID9YKl9/Qwv/SnYtdv/OvkQCzmCfOZ8pYNeJK9W38nZ06SQL7qKhfPwyxvZMMjqA0/nEnO
qGYRRXqDe3DWqaht8CoQJ3EGQVQdyuGZ6hdXIl89hSiiBpdLTv2pu/qRSlq0l184d1vBmg7lo3aa
TlhFNZj6jEoPDRMGGCI72QP9zrKUtztH5YX9WA3b6baMFLEdXtnznHKrlw4m1zmKY4sRlvZp+clV
o5nWMb1/WbSnjpF3X9ySw3DS34lRMsmndISfkaxRTrlkv/qky5/IHrS9KdxlpWdQEY28UbcKphJ0
vPAI6xZjF/XEYvVz/73ZMYornHsGAePNIXQ6bNfIMtQ9621/DSe99FSRiDFwIKTBoR/fhcUGKVYt
uSKLUKVxKkLLJ6KBbOOHSy06r2har9JXLd5zhWIU5cCKhgNQ8oTAyqfhIv207OYrp5um2dCfKY1T
w4tXjiR5xPhIA2AqqoDkLVsm11dOFGK3iFg+FltUAiEy647T2so/QkSidAReGw7G1+l9OHCmMWAL
1Lw63tWKxEMa3wQc24iLtvVWBpCK5ovDqdiyUuW3Wsk3ZguD7sKafslXth+vFUIOl4Febi3+07mO
OefaDBvOC614QEJAoM27Oro6ykHU1fN2kUYY62r0jCVe3jK+I5dlMgwGTyRLPnM18Qky+zQDT+O6
59adLQwOI8h1+T8zslQuNU8OR4tDjCYjURWfKfMUZCOi7feHsNwE+olYnglYXcPqkst2skyMwN1C
YlAGO5Vc8tU5YBqFsorXpmcawkDZrV47sAPqyiWySvZtLffMI8OvNbjaMwinkDkUQRAmtk57+BGb
K+kzTc8q8yjcuChSHFyYtN/FuQm2xTpGw3Fip8gvyi04BzflG2Wbfuz3fUuJc7QaeJEW14AjQ4IZ
OOJXfAog8tk9zjSM6AMq2+XAgz1IOq5mCTdisOAYzxwSLyBCBQu/YLtJKHqvLPNCFXo6VD9i6VKg
nD9Hfgqmc+f2SSWk73mC4I8oyfHPDQMJImfW31v2aVw63nBpbtou+0gugqu9V4WjhQRRWPW9sN8N
W/GFiJZfZr1BvIMD3Ka9k29X45ffb3KPgjzJiVYs2dmNi+SseMKVMxBqH+du88N8XMht4RvhEICO
1QdX9GTX2MrOOJSvQNSDX5rOotubjZumor0lfA5qQk8ZL9DtfisvmEbybJf6KnIss6O0kx1Z+r8j
omdPwdDqHFQGFXT2Gx3254wTgPndwHXPy/INDNQMBK6l/ZIol4UIkfC2WJRKmajVPNOSdoBdfjHo
CkDFZnv1GOw5yNpr/q2QNGfltYOanHT0h+nc6q7/E/IGaGhLG7UweQwzPZDhR3amXXyqLsGGg/WL
L+lXXtM+UDMty0f2cbX7D7rOq6l1qEvTv0hVyuHWSk7YGIMx3KgI5yjnrF8/j/zN9Onq6rmhMAZj
K+y91npTsFOp3Hw8rVDZx5/mrT6p7nSAYOUVEFLx6sUQAb8tu//LrkzGVfYqv1F5aYeUvmSfHaWz
tjyTO78+u5FdavMXlqhG2ZJyDNWJAJdJW6uMQjg085FwtAg7GAluyZEOb/i2vrk3BVIN37vEln/l
zuH4bdqn8RbsC2Lz7PZtep8Th0gtJ3eL38/4pT411/aNNTFhjMIY5xULe9WRd+rH8m29L60/v8G/
zT/ZljT1nJHuNv+wz1D9B0flM6jxiz2YPxQnQgTXwm+SXfSSUz28mlfcw8xrKvOWN5gaE5P2iuYo
ex+2/Z+MHuqAHf3TdBHvJEOUu2zZ5MeCmE8X78GV7YXdRLbpGmCXjbyrXOsJ12Bqmi0akDMSjJGm
JrlZPlObTXnEaX9recWzdZi208t4l3zz2LAi0SudZjJlOddnJuPgFZHH2cARj4TnzKW4iKAaf2ss
CVeWyHZdNjbZt9TA8t1SvcMHEtfRs0lOJs0YAz6Kycptap8rPGrt+Dh7ls+0YHwVY4eeWuxcZvuk
UyPiwMQXWUY5HWavwWHB8rE9KCG+Xft+UxxMXE1hVAuk0trkVmaWI58XG8WZsZ+Vt4p1NWUkxdBh
31Mhy9tMcqkPK3f8kfbNvvscX4fWIwtJvk+27nDSKZh72dPoDc80fdSlL6ViS59E8+7KNxq+A7jA
jr7CeKsBo56yUxXt8E5h3Ldwj7BIfogMXFnzQyiZLteO8AUV7D79XTgP1JxP9V0kJfSzu+HbTNpp
dqmJBS5I5N1oN/MgfjO/0jD2f8fEW/Kjl+k2Qs7vPCYY5W9CgcS7Yqgf1fjjEP+z13G6XDYy9ozM
m1pOuFvpTEUI/iAwDsboppps+diJ9PhMVT41fKiOFbXHtbCOimv45rW+hwyWQKKoxfFsJWCtZlry
oqafA5+ImKx7PF411bMICeTSYUR/ZKD+s110O712L5y2OtjYA3ILRDmrLZ8zMylnGdmi0BB+cZr+
q9zAPhCf5KGvgbRJ2/hZWQjucFouCxsLldp8a3u/apEp7CK64Mwm7hitOkwZIXUEX92Oq8kmvBoo
9DaDxZ9qI9nhHeGSqNqEKKnYrwO5jA5umdOLNMP7p9DAaJaukw5vPmenTl9nU+Wz+TM2W36ZtgBT
UCNz8c571zKaHdq939kjydkDYnyuTyG0tE3lyl61z7l5qJTZR8Inza288qu/ad/dMRk2ee6EXyIT
ZUKRZhtxWTlv8r/dB6oaMAswv8UTDu0hegJrDf8qr4lvvVrbxhlo+OfP6HcEg8dQP14x0sjuo61m
etxqwy59CZjhmjZQB1jnEuwb8XlZTrxi1O+ne1AcJnkDMEnoMA100vsCKbrcHLg4x08aBFBaGeJa
B1taPADOeN2z3qRvTLDIUpEsH/BSCf3AcMbcEUx/ae9quqsXwDcbuAiqeeHnBSYobFgqlHN0Czav
Wr+gi1C19b9adwJSQU/z0CsnpxVc9gWMfc2vxCEriTCKhiyY3binIAA3pPFzVtrqT/GRM2NDNBjt
C+uiaX6c3bRtc0UPiLEvLXPyE2Fuyp7lpFuF6ssO4eeKeLTaTXYG6BgthtOgoFsal9rlpo2fEg8r
b/Ep/JRZyKjuXZlgEwyGNilX6SUTsJRa38FibvLL6t62wVQnyj32M7d/is6J9oQnm+E2VK+hM4Lx
+qzZUHNxEqcHovjJq2OBo9dSbqnRrC/jDWuA4pb+hrrLtZ4fU9tysRt65W3jY5x+MmbKL9MxPMXt
RryR2oeFmIUf8ys9PMCi9dGMSIF58fc6PXFPjyWfwBX+jD9oxbC/05x1Rxq2FsXGJ74+7N9scbmO
Voradjypf/ILscHTzviBy1u7Kc5x8i4Ijh3Nga/dFYdromCL5VZKPTD/afZw/uoap5g9rtp1sebk
U/a+OnXjgSqDmxm2IW26H3ZQjOV/57fSdAWJwp9DmhMfextdjH1Yj4isVhZqG8h9BJ3AIiTOqqQP
41YbcbvdRG+x114x8hYlF2MjJA3EBlZ2/Vy9lYQqC1tABpAHiYCk0rOGnZQ8z+PNIni1pHZmpdgg
qBZNDzoxcx4fqx5KWuZfOq1E+4TKa6dthC3uosQ5M5munOGN+ewcOxUV09V4xockeKqO7I/TK8C3
q30o6ISFbYlH0JsskQnH/PYYMzxOGUsNbkctdg1vC273CCw+Y9PreIPAEUBaW5N5OUbBePpoLCkr
BGkb+i6MvKUhC2GvRJ/6ibCAfcqRQgZ+h4BcJW/1+l7jL2I4A5tInwBzY9Uf5meAc15j7D3dcBhZ
Um8gN3fVIyDqchOdxAfOuheqm92lZ2GXn+vX8hVjZ9IZ9YOwPv0LcIQpVtxslB3AQ2yzGF9F9Zzs
x7Pebfhf2Z/gXXzHQjOj8N7VH4Wf7GWHLQk09Iuhd/cJDkB8u4BHgS0fms/CDVxh173FVz6O6iC1
AO1QdtEuhmjAes3nfgrP0xOLQb7iKsmK1MWRzUVDcZe9Nq/cmhPhirAzHLn2tKtyN1m5zxOSoh0W
VIp8HMoPsuyUm84wpvPHyZ0KIszAZqEfOsDe1Z9COTQpIkyM/SGZ2hXHnnon37bztp/hqoC9eKTd
auZXTXZh6pUpbjA7o3qSsBEzdn3lR4bbY9I4gWl4sMnywEN5BJqAkzvbIfIqaokM2Vf6niEp64zD
IJykJ3YWYnaAwDh6RmETES4GDkq01ACX3igfzZ/4mn8TWl38ARi+8PJcMetJ2C9/UNiV9Env7aH5
g+kJIhZr3BjH5K1SN+aLKa4fThkeABOTrXoDEjhg187Q75WTw0fEBrWxx3f5gG/lUT9DFrLFg/EM
gsghMn4RRxwCphBccsCFKl70B/0wfM0/qcQduEn+gnbsulMzbdDPTYk/jrewP5GOrVKTpW5xCe9Y
UJXMdY0nwxdBSERKWxW4Ezq1Q2QW1UYOckcviojyO35PFLBBoskd+BAtEIrb7zXuUog93+ahCu3o
kl5zSCiesGNtEJEP+kFw6AdvWYPbN5I7Ok3m1Njjv6rP4R/9VaGD+DHRWtmQI96yPwKz25KhhCO/
8/8Gj8/OxOqpfRe3yhvAouCUV+FDf5k+wmQr7WTN72z5B6Fc/Ns77BOM4d6EcNfZlg/C+GZgFg66
d232fLDsM7xKjOvElY6mqdgorz3KyXwatyANlW5bMMYJk/TiZ8kff9LnDghOeO7FDdd79aZ8qEA9
JJ1aTvVmfs/dRmP0c+hfgU+Wej2ejW/Gm/mV1+gumJh9q4f0XIroUu0WmPPBSpluy2fj63wQHMIY
MzAVvQI1axsNyxg4JncJaDH65KILryKjZts8A/ogRsiPX1801Snzhe3kp5Rgfwz0cm/VS63aEf+I
9xhfVRrZa/KGpYW0KShqWb9X19qdQNgg9+Y3cdkb6/g344Bax8wPcZZzehgMIKRX1CmAy8C3sKfc
7M981b3o0h7WAnli24UOsIFI8sa48tCd8rN+EshiBwOruK0Osde8VBdrpz1jr/w8+eq3Amw4biCH
HOQt+j/L7e7xOzdutI+d4pKdRmQD23k6iLEL+4WhPGOhiyPtcO3D9hkjus1sbGHjMWRhLE9MrSNj
+oho/L37HE46nxYQ93cd2IacarDKxYkOgobjBcg6up5N8aZusxc9dI/a3zo6cHvpW7VkUrfjPN8m
upTQFVpUrRtIHtDduHyh3zBzAEokZfmiyDv9TIWZ1q/WXjzkLJ7hxqqPXJfVPnsrY8f40r/5WS9t
lD8sEFwo0gcip4zC/r15kh2Jei2mHsJw+pmAywScZiYDHVYd8r8Nn1ANsWrmxrcZOpO2ziUivjYX
2J8CoBsNNQYhBHzjLaK8DpRIi0s+nkLrjl32T33klaDMoi9GZN3cxqvO5sONgM63BfVUDyg2tK/+
NX/FI5OxS7EpkaTQY0DHvHZPwj597XdwqfQH1k/T+CIfiW4ZdxTqFQsfb5H9kqYk2prvANl1ahdP
0gdT3T8cPOMY3orjShQLHXP6DOadda6/oh231sI09Q4zhOYaDSnBaEeBzR4SnVtZ5wBeLKy4W3Nv
6cAxY8kcVu3pXoPxMpvahzd4HcJRvzAU6Bi/f7LPvabp3rxAL7tAdr10H/W76DRU0ZlXfa0y3Q2U
hQF3gItyZv9gn9H3cIdg9w2s7ItNmSnVhILb84Ua23iWZoQANhz/vrnMr+1Vex4PjZ+lu1gl9mYz
3bhBX6Zzr1KYW69ZuNNPIjQS9mWmH8uPgHWsAzXmkEw2K5+AD4zNlIWadyYG3vRnn2Qd37wjrZ9u
a8jujRb6jZ60M5n3b6y3kC6I4ssNnX5/z4KnInIMqlrmxfyUHCNm98Dif2PLtu7JK+1Cx4kMoelv
dLd+brCWAHC0qQgCrBxk6mQ3/+2+aFTjwU9O1mdwbSi00Q43uw7PBnFb0zrHWEQciuqUiFv9R/9J
iYHjUHEQyXdytJQgr018p6Xq7+oMGOLqwFbi2QB0zO30efwVu215TbbFCY8MGjjjS3hmn8uVcx5+
1DBZFC4ulXZqpMs5duPWKl7i7DIq2yDyaoBWytI/NejfOxUEvqoUGSVTLJp4r3sLfwhHJ5sZ82Nu
n4g7CO1huSWGscbdO/X75h2lAa06W1PNMA1B7bDlKkOfPhmgrsyuQJoIJIIW9VQeOt/OPnmtmaKK
n7O0kPis742PXHIrf/yOUdi0DAF0FDR2NK39tIJoPV8X5EVY65mQhEH26oh5xCa8ztvuz+TLh5g7
aFiRBe21fU8hqobbqDyaga0x/FCdUtmWeEPDzwg3rHwC4D5UPoOWzZZ+5n10rAo7XtYClt6GqWWI
nsKN2KuwZrgkjMzH29SdMSYBNB2IZISMekQ9DyjthSw45IrML+GqACFOwYv1PbJz6hHecE4xGEAc
rdhUKEOHHSknRNzwIgGVtbwe/lp203M14tJ1GKZLV77E6VnOn3ISK0ro7DZUw0W4CeNuHJ6LeW+C
dYFAlsAS+2l4UrLvmaAuE8rYbTaZ1hTbhUoIoSqTXXI1Ob3MQijYKbqJVYg91kpOx0Kq4nS0BD+A
Wjfb8rwNiELQiZjZZHf1xXqGpNQTg9XZCH5NsiyQG4FGVZ5UfoXqrsUheoLJcWNhjvXd8KZ/D88P
WP8B9f9D+R8PJYVVHa8H4T9sgMfvRWa4DkcaWHFwAyYdeYydN8Hoa1gKPn42B7rqGZ3xPAS5hU23
6OY9c7Gk5U6oBGZyuFN1+zgkk+nxnVHBqx+JoNzVzdEkEYsZxPqjx5PyUkDb7BhsP34mLQVPW+vT
j8dWo3qkj1p+p0K0zxMcBMUp/pXG1cjq8bNmfaJOIdw/vswtAoTHd/+eePzef/6EqHSsoIR46JxB
Bdx6/FKemQor3vpCj18lCEYj21xO94OWNedw2E0VvbiKFcXcB+SVSKj6Y9NvkK15ZKX5M0wgOek6
eyLv0tELN35L+/mpCecLsTzYWKNfxDVV0c56EZ8xJfyylPyFdMAvWRw6T81UhgGAG0Qh72IhcRvu
1z44TyRk45SD92qV3QPBahFVZxO2sYWdhsNEmHMbenmCT+rqq2ARw6VlkGNnJREdvFJpaEyDJrmH
LZopyQnt6j0fynE3xNSn6E7Y+nT2TR0x7aZq+2mb6+Da8fhViqV8UAPIUS1B6abqclZ2ScEx0sTB
a4mw4RpkMjo+43MhHSwN7IFIrl9SFxkHKF5Ftsacto7ZzJ9oQ9oNUrPQJ+A7JwTBV4SQwihD9N/G
sDw1uBbtUIfu3ENubEc2QlJQaF7FaZeV0Z0U7n0JR3WVkwSAA71VVVtR65jLJb3HAcH3tQwLiN94
shDlRpxcDNVrIfxzUwzDU6jLf1oRUrPOHKtoJW9ZQMurCE8xArh+k1z7QqOaOlmsAcmQdKEZ8BIm
E+ZLw/AmgUuhEly7wedCciTBZcETxMokgncs6FfPeQTlDlrgXPyaU5G4I8PXKX6p6B9aOGPNQBuQ
zCHqsGVEDbf+OXlRhzi6xc1QvARlCu0pki+SyMahKdp8NAiiIXMNYbDYZvm+1b6neasVAmod1sC5
TGKHQ+62E0R3aU03i/P+HohRtavyv2IC7yFooK0bWCBtcLvck3peD0gfYomJQ0MC1CnBlqbv1rUm
K77iGs2FdEoqNP1jaUJZWMjqMlLjMzKMzpcD/duKlieEe4ykTDygC1HzZuKgSRQZsWhntClHOk5J
GhnvWRlsySWm6OVW2xlK75bDNG27eYHTHVmMg0EUFb28kegz4n8kMYasd6QPQZFMWcwSM/vbkGJy
qMz5vCxMRMx4ZoEuuD+CMRJhaRCpJ2bUrgx8R7f6q+bhLypwkncy9rYUIe5G5pLtmKDJtTAcF3Pe
G+i9Xaz7ZIYg7YdgshdUzM/qDnioUXXBlXudxUDOvjTyrF25Se4G7q2bLoDxbFRXMaUlwFaZsTLZ
LhQJ4nOYsLUlinXt1ZChX0WMXsNShu+xdsZiWpDH54ALyQkGRhHkhjl1FcLRzeCAF39HIe2PUsrK
rRIWZfU1FXmcx5iIAHQTRI0AIJz8YCGFr4Z6S2wkbEOxgEOfYVhuY1YN3DtkpTdr+kHnAAw1s8O8
5zIbFobgIWEJW1OG6L80ybGPKVTylqqvqNLLGH7F7bTHkxrVAxQDlthwq2oYoaigEHE6/uYZRkhp
HN6jEkC5NDDuKuXUn5W2t+MmXXy5Jzi4Je6PCRjQ/1Aw+28WdfW4Tt+bhfi19BkTQGfsQBCnlN5Z
6rmCI+wpMoERVgnsGVsCHoGzeCFXuDuXMi1MOv2IhoibB+e61Cy8uNFTQs7+bkta+30QyZzaWTmb
KgNHQb0VD2fVBwFolmmbRSi3eQETV2teplxQP1KGjbICUmkwCQ6jwcNoHZeq0JYnnQ2nNbt9OsSf
WU8uNVK6g9JGOBuNC5j1ADw6rVYlARyReK4veMNuzD7JDqUCSJzUVA6dhGXDUJeNVwjzWcaUTNbx
X0/NgLanUa74oRRQ4JkYGlNpUDLEi9cvDSIcIzpjxCufRLm/N3L/VjbcJ/1Sut2ERYtsMJ+IwjY6
ocfd1Jgi6IuGNYqYMmunmzPGquJ1Wd9kIXgRghCYohbSPWzEutMOkUZ9kVhA5NYxYIkszbuYMqTE
bgT4Hp2ClMzdtp1GV9CzN2taRQt6/9kR1r0TDcrhUf/O9PzP3OmWr5HvRh5X+rfM3Ug3ZCcNIJbI
ch45iOCkc19COLck0lBMlX6pHxloyaHuL2F/ias2cq3IuqmlmDFnZk7BbQZPrp2giSDMDbnK4fnZ
bYjKB7x5LBJ9R5D6EMI2LERckdiNbmL/Mo/trS1f1re4D4yIiyrSBV8hTlJKFI3rJLvFGLhg1aVJ
ezkGommKeQTFgeFB4ibMwo5bMSsJQrfIHXQKcI9BF3qI0KJNvBCz7AgPLpziz7jRQHHW1NJFbL3r
pagigym75HmOAy0kX1J6fANPZEeMFmgNC1ADTxFYmWN9oBuz5uVpi0yEF8HBBK6cI+XNuQi55I2k
xbtpHVK3FOJqzDm1MAhDnABzRaikjd4wWq6WwbQJgmB7CpiD9J32nokMDXLzuHQCVjs13IlybDt4
S8u2qoZkX07oKbUwc8uCEtLKEfiRlUpHqgX9ZgjI5AvowlIMywDQaGGgnYwQFkKTgRh5HSnu8hdF
IgU40kSTYpnGPlGZerQ6vd/ADovhHK2/gT/XJGdAmAKMbHgj9TwMm1rHXiTEfGRjEPI2Y8MAsxX7
aqDYHnQ/NlRbZun3oga5TCqUrRMaWrKNwdmJyvXiAJp8E8nvkslsWeD6djvmTljxxzSJwpuVtebq
JgbGORLt2an5VS6Sm1CHW2liQQ77Fq+KgmZELGSnD5G+FG2CeonNJG8MTMo0+Zarp1lpMOMxqq3Q
M76cxRTdVlf+csRp2U3rXTe18T735k+Q5ddJ7pYTnirtYQx3ygQaIOvxeNDkEL65RVM/5Ks9qWUe
rSL/0gJ8QgYREL9MSHo3jb2y9G8zVyAXK2UN1R2ZAD76VgavAI1JIBqE7uqru/6CAgf0KdfVO6lX
viVAYUuI0PI6QnA2ipjhAVlLv0qq3cqmJuoWY+lpnI9xAOVzoH9xtKFbY2BVv0hhLkTty2IYu1iv
HSk23yjPat+sCc7NQ5Q/Sqh/Ku1Y030RhhnjOJQLxanSJi69BdkY0EGVy1jkS8K55/07nRY2p3Ju
ToEQfcyTGW11MP7FmZNcRdAubsOZaVIuW4uPp447NLB/xBZgW8USayJbcRfEZEi043OdlbFfKJEf
xUyvpAguf5nUiJHiHsni2gIJOMJF1ALtwDYdW6dwlOad0TN9aRKih4XB8sQKjD6LEodQMgxDElsP
QVc1HTmjKP3FQ/fHFInbFsNniNDzgfqOA1a94dZl7uqjNXXqdZF11LfSpiLh7IDDN2X0LUpi1UMH
ThS8tK9ioBw14KqVFu04RhpQSi1sJAOmEGk6u1hjRj+1ck2f81yFObLbGUFpq5E62M0wa/PIXhYD
1tX4hLfgpsNFgq5Vx75qhgs59jdFUZJdluXPODJNMoFtNbT6WuJUxx1eLaLQuAWaXyJIa2M3G/VB
ndTwpUpSJ5Qju8XRjgGWqntq3X0aVjUec8s6zBbtiqVV/jB9FtqTXMXHFsGwS9odANCMR1psvEeS
du2yiUQ53iuHKYFLmGNIQUPwSoTld6wN2laZFctri+5F6obwmKssZbg7fmip8CftOKDE92wsktgi
rfpoiGWjpmvvuYzDWSKWpzioNSjA0x5Dw9bJ9QZf8Y6jEGs4gAn4p9XKlTgHTEWHc1gx28OvLzRF
z8RtyeqonOpiOY5a9GuMeYDW8TtImewE6ay5FGNY+1bzSTGkUx6RnSh0kBQ8VaogHFcM1Xq6XhZ/
qyYNAzyli8vWr1ZeL74pO8uoBTtUYH8h29SWgSFGSO3ZohOptfmmTjmSRTMmETBpJdfS6kONGWfZ
mh+lzD48ZoKfSsyOyiId6XYZvs0zri6IC17FkQlG3H7kxD7aEWZ8gHap4WtQ89ODPsi00PJw0Mm2
ZC5Fzp5R5Hw3w5wTQ6VxjBh2mqY0bhzD1GhwSrKHH3FZElvoCj7pBWf2N3lEWBZJc+jqGhLRcYDF
os9h4gUBrd6ipFcyhmMn60FqORv4pWop5slEvUo5eBFd9D6aSKONaTt2iqA/S0bNvKv1UnHeC9Am
phxwyASkUOhSITDni8umhdsAbptTa7201bHJvGju14kbTEFuHihOFW6e0bhTStmPcPEE/4+6CzOF
NyGTUG/kwlYJOIGC1DADmfrPtC9SW1dNzB8jwW478RjMYLWiRpS4yLhxhiqt6RedbmgvaZdRBA5L
5lsS9oS/YpFtRFLm5SGOqxo3u2y6yfiuSeS9RIEEqdZaVbPtDYn3dJAr6FZntSisg1Yu2zrDwk+P
8VVV9OkyDBKdd0MxEygJo9DaPBHUVcF7WdNq1mJZ4uKkLoWP0z5xneeOGVqgu9a32fQN06jkIAnD
cxLKT3zwZWO2NGzC2KJkH0hEF5PPFB80v9U4Qn3O4lcWcAQNMmPIqHMHpYNZMnN8xfW8B7BJFSk4
yIGVvYt6wJhR6A74faFWzEk+JL+GePpawBBLA+kTwV0mi9k0p1LtADY07HWfpnXO11bCqYm++0nb
N3OXHiyz5eowVWCdJkTrA6HVpK0IZwXIekFzOyrGLkpeygwSQxh1PzhG/lUahgN1R9NjgapPaueI
Bgp/UjoJN2M444U9fJ0uBu4WSpoLvUa7Nc9Ts2UXQAbdKLB0YSPqtT4+RSUukpY2rqMMWAAynLhY
DnpXnwCygkUudj3W4GSJLgXdtmqPClxyMcASp4fi0kB71EpVR1rV/MX7k1yhaD7m+IFxWTQ6FEbI
R6OlBY4aBOMJm6wtwRJPiyinBwzxKntaqoPVd61TNQTCKkHsaklwSRuo18IiH5QV3tFUFiY1b296
ZgDBiY4+vi9hKO6xBbkNqqK41dAagJgQgTif0VYVSDacJgD3QssPStEjl4Kcks8z13UueIqGqmG+
KZmOIFXErTepIFa1bAchV/2IDbFHaD3pekP5DjGjEhv5Z6mvkRxL7rrqG5xQZKZ2G59kUjiRDsSX
ElpHJUMwrOZ626ZAgpIQXMVmNSkEFeaDZVL2numKNyw7pUVZISiYRKFwZGJCqt00+oUo/2Wh/I2W
uraNgu6u6EeJOyB3glbFfahTgNdwlNUKs3T12KKhNa3XYta4CXUuVAOwcKSHP2NtpSPRMn6WOA43
A7T3vhXpdvTxAw1Vx0lsSODT+LARfOq6KiZPqBNwDqGLLrP+bYYvCBwqZlKb0ML+2RjlT7EDTBlX
9Gi+GyOdS6a3n7JIW1d5baDegxKFKSIscElYHkRbfXUiQ6EE54CkTJxYHimrEkDKtq7v3HIMmAIJ
tYioErPWjxtJgbAt6oUMyV38VvTxujRgGp1+SpsSIkBrwuaT4I+N6W9kkNC1QNSXS6AyzP02k0YL
J1HDVWOIKR5E7ZERyJRJx2CJzavWAIiMgFczw69QiaWTUUpOqSGiwlcv2afVVFwXRfw2Kyn6prf5
1QJuaUl/JUiKqabS/rK/feQ6sxetC6myzmXdN1vGmdqEh2xYxx+qqELL2vUjG2qsIult8ZXrWRqO
OfyWuUC938lOrOS1r4UUMQaODY0yemxdQBMqwSRjZtqFNHwHcoKVIDzxMqA6mYMGM9V22EZqJnmT
yfJWzNJXFlgYaILEYpe8LlaAT8F0iqfsw5Ta0V/0vD3Wk2qCdwmSo8diCR2n/hpGlQxz7vKy0RZ3
Jhb8YFkDRA7qlnJpCm+QgicWuuRgypa6CauC4YYpvVZWTW+YT2TgRsjitP7O5hVfcL+bbc20rqYR
Wm6At5bT1u2bib8oFmaqM5U14tRSuaod618hqY2ThZVvCKLgQ1GVK8RPgZnl7HPMeCbWvmLCWDPE
EJ2cLXXflAWxaW0ELmj0xKxThJroOZWgYBXKRdQIVEliXKKWp9UbMDDkKKs7Qe1jWwgrO8VGcqtQ
W+zDUv2Jc8E6x0n1vIhIO0nGnTwrp9tbTPQueUEhr+qunmheUIveQFKbrVpFd1K+R2gnOQu/TUdY
Q+0lQcFoQR0CDAwL11wUKPoDeEaUfDWrvZXJOJquYd7og3Gz4N7liP1QvOBdrFXCX9JL/VE3dTo3
4UzS8C9RtxQzDVSJscLQ1YKHsVQM6+uAsnud2pdiXnqhsQYMR6GxHYP5ZE6TsgkMMFItmCnkaooD
Aw9jQkix35tlVgyJ+VW4NDJM1kmwjb7/CEPhlmAp52Q6XXJUFXd5XvKtrKWHIGhJsRkRICr9yrHs
OiefUfMLIwtpKTFsVtrnRjAxZAhz5hxhpHntZy/0h6adQZOWEUmHDhmiafuWzUponUFCyUNUOFHX
cQG2vzCOmNjh7ESysm1CzLNbyxxVYRJ/9F57IU9Q+7AEGFZmUn0m+vQldgL5vfqRvfZ55MzeqkAj
VAg3t6ho4au03IN5pnpJcZ/oirdBg5uMAJuhOKYjcv5EBQMfWfw7RFlsJBPOuwP7s17/ZCFWYPEj
R+GRIPS/fxvNzWXsVjnVmnowWVqZnB+/HtaGOQNUr03EMM4OjT9xR49fWr/8e5g/ghUej//z7ePP
/9fn//35MjSwnv89NkwQxtGXhPEv/zJCIUEMVLx+eXz3+CKUQ4FFKzLVfw8f3z1+9nj23y//j5/9
j4eP3wvwnKmGH6kJ3DlFMPyIbgjSCp+Hef2I//n28dPH40WZeEogWdeTrfJKf0Lk0/qFqwvN7b/H
whL8v8fqqrRFRRPfyfzUtumCmaogtrKtMsrcZ+ma2WUK3U4NYL5Vs7kNJgXPHNIAuNtrbR+JkbZf
osB0LDy4qdd42NXL/30iXX/F0FWQB0HZ/vuDx689HgoMhXx9jA6PH8Waqu4nmdRVqA+piooZ3cTj
9x7PPL6UecM/p+l8SWIF+TZusjxc/+/j6U7WtF0p/8yqrAl2ggXoZtHhCsR4iR0oHPDaWj2LjBow
P8jYi+sK9FfFC71LAGiGZm5svdS7/eOLPHUQIqKyWWA3LjBE8J4xyu53EuBaFKbG9BMT5kPKBq42
IGZR2wIXCoKdYjm2jdcUEpwlC4YuXJyPh48v+SN+hFjgZtuERKVLA+qGxzNDWEiLG1TFn2xkKv/v
77JHJMrcY4uLRZqfPl7h8dpVKKz+I8Jw4OPE/r//95//8njZ//zO46mpA0mRxgJN6H+9qXR9o//e
3uOJ//ba/9+n/71CZSatb/U49P7XS/23/1nG5jZOm0MmUQDjnMXyZ8L01UnBdKLQuo4qtEVZQmVn
zN0xZfSMqRQeGoNZAIYJMaPLr1SV6q1RB6ACZbTDjrLAXDVpjrixgiql4PhduB2iwU26bCeE8Fbq
EkMvjFYcssW/hkb8q6tRvh9qgPgmo9RvqFzoODW6bPwKBF1nJgZmKQd0nlahTPjA4EQ0WK0fgH0I
OqOA1YLPS61XCrDylI4saVYtQpwVRTfs4M4RZVcjVQKsH0hpthuTXkSdsDZocfIo8j9DGAtuU8GB
ohZwejw1e0Z0DoJ52EV6+drpAAh1BCFMgkkxMCVzKLrBuzvUinGmhrt6kq6yUZwpb1t7ykSICHGy
zdiCt4MuNZtuzYqT6MvEIIZOZa6GnP3z/2HvPJYjV7Js+yttPW5UO9whh4+hFTWZJCewJDMJrYUD
+PpeiHurblfZMyt78zdIWFBHRgCO4+fsvXZmltzM4qC/HU0GSz0TTFMxputHZgBZ6B+HcpzWQYpl
KzFQEpPbNnNpIYR2USpD/5iQSXqV0dyXzBaXpOxgzlbE4CGhMbtfdph6mzmp3bX0zVMZ6R7xaYAU
vQ2OoYf/Q7j+jzRi5WAOsg7DGANRj6KnaGneGz/7Ps22TdF+CnebZkv6BPhA4FzpfVuz2U7sCgV1
hFuX0ApmHDGoWfvDtdVPmfZYZ1uaadZk7m0H5XhUIgwo74YUuaFLvDAmg/zG96CdNF0Y3kBtt9dm
GtvcAltwoSnrg2GVI5hq9g4hM9i0i5uTq41b5gTN0D3XgrrYZGfaFZBMJsThDINvyU86a+KG0I/1
yabzyovREbet4cEa0vos6qVvy9MxOIVpjkjjxkh6wIEFvpg0KL7dLD4RQoptPKyNSwTUHnQ7ZQNv
Gq9JJm9DWCNKDM2qaWkH1EhgyHOV8OLNN9Gp305q7IsQbwU/eqEdwAUTzfe54TwNTjPe03uUIcUa
aX6MduGl712oNDXNkKNhiQnTVJoeTI9dUOEbJzd4Sq3Bfugy+W1LPPxx9hJSoOCnJ92PUdHQCqAp
3fwjAiFqsk2YZbIH3Y2kwem+GAYuGz9tbLyavV5Hon2m+mxTJaxqKjdnhivUrKpgpI0Ati1cAUff
J4Q9db/CoYleS9pbQeBX60jH21qDbwvo626DPDiKND7QzHyRtQWFnFfI8JVBq5MECrPszlnuo4Hz
WEStXGOqs+z9oMi06Krg0kZxc7QskjcGwsNpCVwEHqyxHd7rrPkQFc+AZMILPb6HqjTv22hk68fr
PRibwaYUVP30y0wd49LEuARkSwvPiIhej9BhQX2uCF0J3qIYSfVcCMg6UU7RiQO4i4JLOTv0erk+
IDQbX2zXUFQIUnGx94b9yUJhp/H1tA1gJZbzrdIw+SoDgP+Y5PVn7tA2aOEkrpUDgs9C32bS2kP8
krZbd7b0U941qAwThDK8tsiXu8i4paYH42ciup0KYkji8N7tuSeHjIUsKw63ozI/vMQXqGEK9Jcy
fZmsuN+1KdtwM4JYPkTBV0cLrTdtoBgSedfY87zqPrmPuwqI4KzwzgY9V/c4DMhipht/oDNFigfc
ZR1s7XmUBPR0+rkvNWNL/Vy36KhTsjSk6gkEolmw7Ww0v6MpTWp4filTYjQuPYEfnfb9VYNjOmvz
DupJIjfGcMdTREveBuT39rQ+rLGtoQEzVgeFy75zKk9FqDsAeqhJEXLsZlLSNzoZGDrgTUtRGjut
nR+kAi9kG9FdmVGJRuPCQWB6twWf2x26UNzVM7owhlUv/ZzhaRoedNuS3u7R+5gqE3ehCK2j9vqv
BF4qjbbi15gAJtQNqTnVIF4NUbe86qRFGDYIzbqbTsL28LX17nZIelr4paLBQ/bBDV0+rBb1+DR2
EjW4RdAP/d9ZVqTHIK7JyI27LCIzzly3HOJzWs35piGCij7pHVlJi/w8tjZl4tRsO9xm13eo/8mj
JgSg4Y325/bWCmMQNdUQ0EYY390UDUg2jncpffujrhis5B4urjFRWIZLnzjU9F0jeHXH8T1zGKYL
J7n0s4GseMJo4UgcTKLBkmMjhJ+G6QzkPzvW20nnD1llsqYW/s+qaGnmdxh8neY19USMZqZ6chhq
FXMMS9Thzpwb7i9nuVQdyQgnzc+N5gKiZ0e1N4+fgahvtZgIYie4mPz6h8QUGLK9HANyHT2bfmub
SHX9+oAuJ68RIsAC5dflR+2AuGPMPGIh43PXL8wehLzatZ7LtgtPfmS/xRl8w6QR/ZFca4RXy8HU
KVaKsHiJjCg6RnnjA4ce3yIDTEVLgtfRpNpDXsKhMexwY+fICRJ0UKe0LsxD7c9ruXQPg1buxmUP
IFz2BTX7SK8tSRlcUJ/Xg/zHo+uHfzzF5QeWLNRjsbl+Yugk5dy4PHNPm89GmoH6cbVYk1m3QRf5
Ix+7EzlKBcz8Bo+fnsi596THQwbpJST+Qq1N3wA/0uCzhIyYN+8qRPpv+ug8ryX99WB5nApyOVw/
jAyPDjobNtIMG+jcwUdInvX8x5NSbavnTTe1D9FyhqcW94MuSUnn4Wphc8kmopaAS8rlcH30L58b
PJ/7poO9qJEJzcll52QA4KfBpXrUl6l9G/Y9G7pieS//OrRLjdrHdrgSTJxXBKAAdDQXFusVlBqm
IXuWAqtGC8t+WA6JS9YTqzwP4wXNOtd0Y/xM7Z1rtOTskoF75bPmzePQeebBcWEWecthzhDyGl2d
rbTQC68KZOyxr/CcNaV9idySBcKR8jj1pTpeHzXCkMdKOyXNDFqx4UJWqpVaajH7D87S9TlciUsO
W921YyHhiuJzZdfmsWs984iOfYicgNA0WCYyRfQbVhEW+My0pkOkHhmLlMfC9OpdlHig2dr3WVPn
sdfLV4wNat7CUqyD0MCw47bqWElTHVuVNOuee+hN56A+cCVL5QJQhnjpuwWsAHg3WQBLgUAsp2Ja
N7UWIWkDexnmmPdVEMQ7M3c5nXy2vJsuNr6vccp/ZSqbOkBMPxOr9w8wrkvGEWYMGiJN4xUnQusN
3Hfc0GB7kSKWjEmMwpkD/dVD2c3mbmQ+epyXw/X1v36oaClmOc0cXu4QjN7yHlC5/XnwRwgqHlqB
FRHMKHAzNkQyUohK9a7syRKuKXj9BSf81wl4/XBKsJSX0xys+9Z7Ukq/V4Swc4+4hn7OSbuNxPip
MMez7rsHPVan/8qtoY2szhhvJUjC2T/Q3AHBGXLnpWcNgjLdlekm3bh4w8TH/CtiA5HQJtwgr4bq
uPGf60/juTwxmsrMNXMef6kFIS8nFMQr/EyEFb6kn0DGfo13TCyCl+g5R+uxcxFME6j0XVN0L/Ll
HW1PJogV1AdGAdONsjYMQfBaQntBJdC9FQt2DAAJaacYy6BKN/qHSoFA7WA7RsNePM533Vcpdh0j
vYZoWoD+NzUzwHfJ5WuuEeZ0b/wph1kc8q/mRjxiRWNImAP5Q3jjnMd3iZwZdyoBRJyBtJ/2pXHC
OdVR/uKNtHY4QqS1jewvxDBAbitwo8/m+wP4qk18TwCXc4PLGKHFMxE1cE9wnSeUbg9k3n2F9/KM
Og1swQZ7bIdUh9Hrr4rbGfFtT84vAkCejA91DJ7ox1PrtZixFATemyA6L1O9ci/fkx/TXfBrxIb0
Q0PC7nbh2YwPFv79fkVKke2wkdxa9dpgioWc/AyCdq7YdN+Ub5wHGOBnphOUl9hyk0/8ltWqCDam
tSU1jBy2OkNvga8XvENv3NSEI6BAoaPm3uh7KjHWDSTx/sMZtcVu/AwJTHzEz4Svd0Irf56wjHo1
d8O9Ve9994nEoivg/p/Y6P/xv1jo0gPr/k8odE/YgnqCUCy0qaZt/0vYelWPOsmUiU9TkOaCZmWT
fhuncp9+9sfwEdhphnBhK4J7YvmmfEdf0T17l/mrFzsKW0R62YJ2mZy1uSW0MOe9yBZcahLuIu8Q
FPegO3UFSnWtjJ1BgPoNOTlqJ9H8vQE0QRr4On9jedvm2/wdCMcFC+i+eh0eksf8uXrtaDms5Lr5
nRwB175lPy0cLrvhNjty80eIKThjMdbv1W5iJLFzH1jNEBvs0c1gp0Y/jW9f4WyadpLUrfW0XRLt
1khLZwt7VPfqXqAxj7Szz85AYMv2dzP8cp7zM1Te6BtnAo4G9xsL1JL6d2KbtoaX9p58ooYUv2hc
o3/VT0wWnmvedbw2IIv5Cpe1eSJR0dujJTvglw3O9gPnbMf88RG1Wf0DjYV3W25vcUpg1aU5nPH6
HdFEvbsxVfY++0SsvzUe1Kt3E2z9Tfh7/nQwdqtd/JwtuEb55qlNfO4PYk+M5y22UOujrVb4pzZY
77sHaIAonvMfJWARbC9ImzbonfFGcqG62AE+k80qPhQ21NYbLrHpbkEAPCux+g2XLHY3lAfrbhWv
9zAtYX4ywo70qjz1i/PihFEBqvrGfGRaaUaUOmd65EDGF3oDpy06vttpTZmxNuo9RIYD/8Vwq+7N
X3l+qPfjT/bgPFXu4Dv7WL9PJ/+djeWO0m1Lcb43sAyt47O9u323P5ASIhHdHJOdt/k3Z/7C+KdG
D0ktIeEAydVy4jtSmJbjOr4vl4yAr5+PMaIxAhD+C559i6RL6lvpDbeYlqL1sshwer24/ptcJKY3
MbCuD3wzSJtwGr1gSWoX8PciVv43T8b8vzwZ07KQPAuLCIR/vQrtpBudxh/0bSxpFvKvE4eo2Ey8
RBDasNhwA1ljtCORko1VeFd1dyETXHyWLxhI4rvr0/n/sRf/LvbCt3lj/vvv2RLrn93PP0Mxbn/m
5GX8nyb9WbQ/238Kvrj+zJ+5F57/N8eyLZe6aEmwYI79n//xZ+6Fb/3NMR3fcaTl2qy3Pufbn8kX
yvkbp6NJ3ewrZftq+ak/ky+U+pswUf77Hp/2Pcrx/5fkC8lm+J9PNNPk1wklbNdkrbds51/O+pp4
KKuSvXWwMw+BdW756zCH+RDbr5nlxodexuFGOxaR31sXp7EiGcEB0u4ig4Ci2sbs0aYnz8nfWz+L
1s7sUR2RnEbOY/jim+pS5jo+oNRD762wBkVxhsLj0gvkyonMh3USMJ0cevdHOCV4alilIshZFY1A
qjWcc7Y7X9aRlzDZztlFUlnbWykVaqpArarU/PRG4FQkUYkCd2aUCxwB9BqZ+cK5qkv3Ox2U89TG
eqVRv0sie+4yO9hnbQftqsfbjzoKI/so7B1xSUBAKMkc4YiNO0X3VuFLICmkCuYfh6aKXhjxw7up
vWnd1zTdhtm6zb1yvk9o368xVIg1OxtHd2fDA24iXBoxZZn62K+OU5wmhxhbwf3MQCHWPqxGmYzw
Ce98RmnbLqEB6Iuc+5u1MNvzYER2Wf4ubPd34KpsVzflmz9RPeW6KE56Pk3zYlotC7FCqR/c3JpD
qw9lf6z8QJ6ipoUMgThEJtwH0fboXD7R11PrIo9++HOdbBBWWNsJbSJvK2lTs/4OsvGua4L7LKEH
XQukjtZAMRoPWJDpG+zTPgb3rRF21cK/I7aF8rlFrdsDrxgsGlFlGm+6Atd3kAaYdvDeOk4NuwwN
U21g2vIHsSu1fbFNwMt1uEt8j5YxDU+2Kjlj/gS7XjMink7pE4uidtbo3ye6Bf5zZXN7qpum2cVL
lp1TJftZFx8lQN+ybQ5uW300HjfgOvdnhJTgLJA9zeB5m/gw+e2tDOsjseTWysGisp5F8VEbex+/
wAt4WBe1JbLTr2Rh2kTjI6ifgtyhfV+A0Urs8SNic7TKkBfqHMJaLoDh9uFhcoDvdg7S78ZGSNEM
6abzzV9GHb+ApqcR+dxkHoKADJGdMt2f1pi8Wx5ZbE7Pu1vb5U93gFUYatwpgQcaKjYMd58jdspL
cDF4t4ITUvWU/S3QU4c46g6mxVhb76KKf2sL/gnkdyqdytpqgwEmcb0ZmmOGvgN2GETfOg9/DjK0
D2lwbyQhQS/59JYouZe5s0NNs9Y18n0sTv4jQVB7Zfy250g8tqP9NTAn2KVFuE8KVBMRccMpsjNe
UPnQau8piwa1eS0Tr0KYb8Cm9UD7iUyvxt7BP6dWhPeZrR+vDbcusOgmp8HSEBUSioeAVHGzxZZp
eawfkDVrqT5I0kw2Q6CtVek7W7MCHWCmRGraiDTrBT1RPJaOBtw8D85u6OPXCNl34YDmHLmgI5m9
VgJYLBjkqOlOIYIZvwINJzYajSj/p1LDy4m9x4Qrjsnj2Y7lbdC4OOvtAUaCj0J/HGALZLrZSbjH
hmcchgw8rOFvrAUOSv9yP1pYn0bkZ3JGTRWJ/EsOlD1Tnt/jIfE2UxY/h0Y0ICLVl9DHOpsXplzn
NW4Lc0jZQhT621DziN+ZTPAezNhsbpTRJEdMex9tFkW3VtMcgvfaGTVT9sg5WgD8VRf3+3icoM52
9jfJs5SS2RicwkevCugEBrXxZMmjK91fWUHUZ54kUDzyjEuny1dlaEUbESKp9sVwIGD3SNMMVJUf
vl0nxNwDOM0tD9MIich4Qd13BnuPCBPEclHqQ4UkO9GBuiSeUfC/adq14gRVw3gJZcf0ogLgLYld
22OrMkmmYNziDHjqpBWPN3k8fugJHpIgjxoP26cVXxob7qQNHTSE7zljQ1yX2LC2aNRNdqkwGWcE
iH1yB+Y5204ps1knbBtStxNj78HgNVvh45Zr6LPhQ9ZpGN80oxGfOyC1TNgAqWYMeYj6GN0FOkw/
K/TuZUxTYc6QnvmphOqcMUaseqAYJEOdeh0+yg6JUosKekvu5ErY66EyLpOYMLfSWlssZ6uwMukX
5BUeMSwLu9HmzCjHcx60F1ydcjNjEQN+z3xvVAn8LsRqpo+byqyQaZlRiSUb6ce2q/PXwCZkR0JL
7aIWhFkAunYcHIdNCpkQJRrZKUILKnNp/BzNTO5J4eUWSyVLXFNxN4zVexy7qON1dzvWZb0Z2/HN
6DNxGNlMddBUMw+1UAm+MUK8gRuPIGabSQT+ozv6IdaJxYBFuVDIXqTe2ShLV/S/QfHflA1dbKR/
NJWakeQFBeOrDF9rx0DqMTTouOwcmKGNbycJSjiWEyqYtL9l2qN2muboWjtoymWY/qxi/ZIw+X6d
vX1r+d66V5CtJbJZBeUsTPo9TjJr2xFAyjlDymE/0hep74phzja2fwxVW6+tggEL4Jewd+Jj4AEo
LjikVbzXsY7Xo+m/Dg70HlCN4TJNx1QjGBIwaxzOBDPzVPuQd3YGkygVxLmIZddF5bYb7IC/KsG2
RNARdP3KZA96S+AzhJ35xmo2QBSmOfo9eSzS6SktJLganqPBQnJDxrOxjwdrPRhdc3FqWB5pMD1M
ufMR1hiMmlEf6FmjjQ01Iio/vWlgbQUNFzJ2nZ1Z9dElSJxzPOXdubWBZ4hy33P1codqf045bAt5
KgLXpGNiffuKeY45bcsoal+iujlWbLNENjLu0T6mzZhY957ZhJyH7AKvugi5+OxRXQKgrmRh41Vm
YfZKXtC49/diDn77HbtP28J0WhLyoaHzo04MxoxcC2LFEbZP9/ZdP3HipWb9gUcJroDmBk1AMBap
Qq+TZmEx5CPvfhrvJCecDvqGtcX6bLgQ15no3wYMKaspq3ZOz852fnNF98HQPD+LwLsvqd5OWQ5e
WKPAP9mp/4EXoCIyDDQSt8bnxDD8lbvctfswqA+eED5qCCCbgTVs3JCEBIU2fjaU2EVWBU91TPjO
Z1IFIzzxv2WdttwMbeRy7SHQ9AwIzF63FXdSMtUE6xGLVRu3yd4V88GzfBIifGTrGZVgbE0/pljV
a7ftRiwZ4MwYzxjQz8eRQmfpeHTykDQGp0cPZD2I0H7LyAxXfj0eZm2TctVFqF7L4OC5MPjLeV5a
jqxdVIHYhrwD+txhlU4Gp6hi980cbO0PcQ/rDrJaZ5sk40RQFMPA3/c+g61cVVAjVPQzS9mDp/ji
stm75b5Ez6tUcNNdp+OM5ATNiuCHJKJ+7p+HkayAoNXA5ZlARQmjpAK7hxXKN9utCQqBTuF5OMau
NRcepvWkPV7qpOWsDY6tgceIFCcT6/M+95xzpdzkoB1ugZOAhICvi0EgElvTpFGW2Cpeix4pRQAY
LIjufD0gvF5GKllNBzGr9l3QPEaxCmmkmNioWqi/vAkN0Y29qX60fTfhB8F/lxRBtsmQh65STaNo
QBmge38AZWbvSAaU9MGZ5eWj428mFWYHx1qisN4yapfdkBAZI8dmuLiz+2EyDu2DkHyRIvyM5x4U
WNBibPPwe6ZQY7E4n6Y+hBzElmMxEnyjlGOSXxCa6ioW5Um7DrawaCnbLMpNSk1yyN8x2Kpb/a1V
9XNCrItW5JJLWO1xhps56tVbDUSsT8FyoQ06opVvWdy8LSWid6xLf9Vh/24SpLe6ImPOpLk89KTq
6Wh+dMnwhaXboKd26UO343M60K0aKxDZdkdAUTN6il0HIc+NGEBaIS5oS5Z320iemE/Y66TrGK12
lOC5TH7GQtwhmqHcJAAudX2EIL4LfrGGb3UgjMOluyl6lPVAYwPdYLHUBA8TnFDmv+YImIk9VO6N
43kndq7ieSIOAqsFyk4obGX7Ra30QaVXjNAyy9LqN+Q9wu9AG9hMfbvpRhALMjRR+4MZYZxQryJC
5PF8odN3BjxRRHbkAzA8ti2YNaZzONFCNXvn0pP6jIQ++JodumcT95zeLUheSXIHkcw26zyDVGKC
yNU2jQZ365kKPk2EsD7PujsLyyRGFI8lDg9YSrc55QI8NEreRb0NUiPpfnhRhGJjSD7ylpZ0YlQX
NQeoPWtMT7ZdMKPu9Ylmi//QT8kFa3l/GIEz0O/U76LX8Uo1876p1DdRkU+YVQnEMi9ehMJ18JEp
JiUhZ6m4C9utiHF7W0F7Lhyo72GjPEY+rMtTcw7i4GCkIsZKpl5Dt6IN2uty52R0sbmHzuzCiLY7
OfJuWPTtSJOOqhhJGGvweiFyXYe28aXKnegoZYt2QKKd5kTuciJvke2vG5hCmP0+E23SH7Rp5QUl
dzhbUZOw2SGn3o2irRThkckDm/kOzqGXoW1C6b0AXjnFpAmWAdMswSAhZlTsOWDVaGFaOWAObqff
nufeRq27TczIZ6gBw7Oa/PfYwnkogu6JYOdHURBmkQD7t3xrlYQvbsE7l+JQJJV8wATF3gRUI86l
lT/DFnKdwFmH1XQjRfXTTPFmOXHqb/FDrtlj4+q3egtgXPrsu8PZjwEYl731bPgRJopm2mKftnrx
nCQKqzEeS9Te5TYyoxOwAuCIOWgfVD2vOGIg20wdWUWx/Wm09ktFduK6lW++nSMuSxrue5RRCip/
ZGLF1vABTEJ8t3XqrIfMOaYpHf6+ndRNBHNUpSZAwfK9a8FRlzFAB6k/dByVp5KlIC48bweO4Ant
7yoTVvUMLH4QMt7EjqMoEe5Fy5BvmDEdgsofbZS7PlblVZl8odb5kXi1faa7eYFVgLf8wxzNb99o
PsI+OHqdWBw3GBLpvNzIVm9kruQKjf7ZJ5d5Zdhcw5EmU4HnCDKWDJ4ZGTstiOAQtvdF+qG7KTtL
Tf941gkDCv2rL74loop1qZnYiCV7wF7sMFrbm9GoV6NjFes50MN67txt4YwmwFT8fW156zo6eAjI
eYrcsTmmUmFTMBEx9d5FxLSABh8wXoH+wPa8xwyF/L5HGZV37Cq9WrA9nXq9R60IwB+0qWVj2e7p
UbVRsaV3+iw1Ng64Ij9yd1saaYAzgcUFuf0lBZqx73q6VQm0xgE7xboJveCmIbgvWOqSMGDfpDLA
UbZh7TpvQtk1itdq8F8axZXmdK9O7c1b5cgvXeL+duiYT1Z9RrsBHQaaysWhq4VbFVhN/jyg0NNY
OW7E0HNt5snTGEGZLCLaMqskC58y5JvsxaZLV9MaQoWDekQI+Yik4S2Von00I9TYSaF/zpiP2qSC
66DeHDWuLp3fPcVz9DwrDz5dywIWW9UfOty2573+X5LcJP+V9l55MGJyQ2qMzFXTcdtZDqbj7Ryu
ud31o2yZaddm0e08K7iXhC5NuSsOwZLRI7PZ2Aa9uBtigXo5xwKRW+YhWGQH9uShxro+xOawI4+H
qstEjNek/f66mfQai7SqEH1v5LTDQ4R0aKr1d6FI+oxMp9ngr7xvXfnat024rryh2Cu2d+YwLDyp
3v7Sxr0T2T1i/epQZ+iyhtYuTi2PkGk7DS0OFOoqDjyeGVp5owYe3YXNl0Mmq2PAPkpsXAOeCRmY
BQJjHjoIU6Z3y+WKdy0FeQDBDiihEPpeBe7F0A415ETERBxWB9GB/unNmC0daL+2m6DZliBG2s0g
su7RsOsvlqLFfuJcLA9kmc4+HK1vy9DQ69IAqZyGt1AhcBi+IO1Ld3Pck7VDrAZh6JClPDz+PiGR
QnzEJks7DmgAjJlHS9+Tj5nvIYlwq3duDydTdMc6QW2RJzMqENs+o+ilojNSa9dUpo8y0btNO+fd
r+Rb5ef4M0EkUyB+9aMPKKA8xWUOQdkxSZqow+mmHaBzYDShAVahxHbWKSetuO/95mJifEAm5Jr0
ZwOmCmZ1U9XtrTsJtbczXDUG2NPqYbANptVdR4a3OzDxjFYu1kOApnl61Lo/ZHGCOlIhw0TcfpVQ
eDUZnmGWnmgn3FoQNTF0gtocrAr3KsDysScLDSRChTzl7wfcGGT7Lt9y/ZwdBQywFBAabw6IeRpz
xlOe8VXlmYRwFN61nEq760dBnb+0OSZbtFKrusUdO2fYdq6idWeRQFjCkywyYLaWmX8Zp+rYHcVI
WHIBAtPIqDPVWL+pJV1YX6f61JDVcciWOCdrWamWp2WMs97FM3u/2TVRJy6f64bFd+7qiHjSUEHs
SD9Ka35oEkp+z4Z7dD3k1xznvz42eaNE4kSHv3T1UzEiPbl+nEjIgLU6lOyMOgVvog7XzSKOSa4+
zWF0XOaszSVsFznM1UjAbhO0pvfjejEql46WHJr9VaB//ZVmGP79ty9/W6UxDdLQy/tTzR/Jlrzp
6//YdheK0/V1uH5cRH5D3sv0aKv+0x/kqY9on+iWd9fuCdSL6phok37URDUjkL5hP4ZfF4EOmzFk
FxYaXx2nHV5GlErXZ3pdRa4flvh7V96yb7oaGK5PvVHZW83diltM3x59WOrofiwgKla3L4Jy47ks
v1GvKRtlT7RDYOHtSJgjjnmORmJc9PKGT05AXfiPTCqK4zBZ+6gqhx01GGsChu5qHyVAJhYXxIQn
aqecttFQqcRJxIF1MhtIu8MYaTAVqT6KsCOVoXGRAMwTkqNokelc/84cEshnZ7Ca4R50R9cgDtw2
1Ko0WolgyGLMSnNxqvZLhXFdf9MlT9wv2ttuur6F6CGs2qcaTSOCBBIO10fXw/WME2hnZkHK1VRE
nGYypMHsiWz/x6VyvV6Wg3QmFszKJW9hkS71lYebE/sstAh++MYLW3eN+b7nzCf6omgL8qJ7RaEX
b6y0POB6RHNS2b/zsJfHPLNvPToFW7Foa64H5TZgiTsueXeROqmq9jjn1ejikWjoGwVtSL+b1WZx
fKB6u2FzhUs6C3bpItkBVkDeT8eu53oxXg/Vcj5fH0VLkneHMMNoinQxocKzDGtEONfDvHhQvoCb
cJdFeq6OYTWqY++8iCLpDtf3QS4ioj/eEbo5njS+DOhiu8GJP2vtw11N8b23FkY7O0yA6oj5ZZQ2
mME4v5sMT13EcqjjaNsbctq2bfQqbLZ0ozf9+TWkUjs7cbwDIjn7nAVywG0pNl7FhimnI3F2PDpd
Wezsrt9Q6LE9SQC916+ZuT63TvCtLSxpCqOx1ehpJ9Khu5E6BKgc5s2wU1xoN01V5LeYYvdD5rf7
lm5oaSfx5XowAju61DZ9CHvE1anT5X8GKJYO1hP9Bbq4DYWSXJ64aJhzVcY8gMIQeKhHtqbGwIeG
RcDD1HOLVP25c63T0BZI4PJL7xMcyfJfXILpGykUyhjZ0kei6Uba0QSLskn2XuiIbdKxgy7pCTCu
H2t5GRpimqXHPMFKs3OEV2jfQ8xZyWEhTEKGdz3jvQ7JQepRPxhlfiptDLtCqvzUN2RJVKMNUqBF
RTDmH9VEw8cW2Vtfzxq3HeeDqb2vuMnv85R4iKkdkl1fU2Y3t4adEK3pxGfTltUJXxWv51TBimIW
d7we6mjhR6FqBWjKn/vr4I6IzhG0mesiOMvBBS3r+Q8BCzDdUV+whUSTAzWooxQJ8VfG3PFAmqzt
CQGf1yLbuz7CzwtxXDp7ITKsyrOX/XFwPXqdvk2N1ru/xwlEUkTCRuyDaysnkrVNS5nH66N6+fD6
6K8vRG0ljyNYmVXK4HR1/YKIkA3Lys7Xf33f9bdcv9ky49eWNvu2FsjaBksiayuTJfNmeei7poGj
AkiPYfPCiNX1s38dGl26f/xQgXP7prRB2JmDolIb3WPRwfnx5uWGQrv8GAbCw8FH/rDOxb4JSEml
MJzaEsJQLXArN2THDRA+zAGlf452UgewboGNwOtQG+4IbZKzSobKOArun4eKxfUqQgUqtQiltENU
fapP5gQxNSFhuc2pKc1AHyzJ8tYZabm1WQxulG1+2ZHgKm9/xF32mybLCufVmypxpykQHH3ZPscp
W90UBI2GHIWvYKFS0xPNu/62CKJfWYXzfnSzaKV0xQQOVHwLs35pZR5Vmn2Y+pJAarFTGmqD09CL
ktnXKEibVbxkWdN++S6jb0yV/khSgv9mTfTHcZIhR7emF+7cxI75HdGzmoZX2Ty5HvMvz0looHQL
R40sktLCshM/RwLXPT0N7JS9txnL/EfWwp9Qkgak6rnXsvDZEXTqtuJVsOm6Fcm910bHIENCXqfR
85B/xPngsbzdqckgfkrkiOgNcCB58BJ0y/VektSVbVgOK6KCR5pESCk7OHBmgq68ccGxenS3zcbh
wg+QVcqsOy3d2aX4V6r6dheSkkS5WSf3arIIp3K5o85Z98kNQm89eZcZ45Fx/v1YjjudRG/1xKjN
z5475qecWEy1EC7p4rlxoaQGMd7YueQMYMHc+f7o3LCDqFcKi9DML4O8RmOp4TXCmdZWJY3jJcFp
I1rr5LI2IqW0YYDdzHBLchwH++y5xX+zHpS8R2+OE6gPNg373JWs4QaLWVwwsbx3GNeTuN6U9f+w
dybLcSNZFv0ipAGOybGNmRHBYHCUxA1MEx3z7Ji+vg8is0uq7K4q631vaCRFkTEA7s/fu/fc/G4k
D6LK46/gnFZ+Hu3Kor5kJUMd42oIyE+MS7yA0BPsSBpWWxcWFw/SghUDdhiDH71fXOoQ733Ux1/R
b2xHvb1Jfr34McTnuE5bexuUWFUryz4ZQQN9Cl5cBOleb2hKbLTs9xadvzIxVk5QbV1HnOkHIoKV
5v0Q9ns9UIXaJl6j/EwX3RHjJSPPsj/gjnqFxvZ9rOZ7WZA9MRAwJdRb41nPFpZ0mJGNfUlz/FO0
AZ9HlMOccUjMGHGHT4Y3blzPxqgMe/HE3W6dbp/dPmhbidMkWU9x3rxXswVychGlp868xDbkn4Qb
omH3gNOPAaL3AKgj3jdAPfiRuMdRBco2edSoFSVF3DgF8M4LbnvUTcNSo/E1MlnSQEuK70GQAZGO
RLYlNBr1gMgxcVl5B5XaXyJKkFXWTYITEeO45bhJy4I3s6NpSuQMH0SErDOqSDgyRAvvQ/kXbYAs
sEV9JPW1OVoBx9nYKyR9BarD2wff9+Faz82u6uggr24S60na1bxux2/eDOc/yznL3KTefV8dZIjT
NKrCRVVA0rYD8BD7N6eS8QEFWXa8CcOt5SQDe2Ixs5s9XCg6zuu8RhQvYAQlCfdKERFtUjsE3/kF
93BqNePR8EzeeOZ0pFy4C7cKom+eBus+cgd41lAgcGeYkE9z9jW1fMg5+RzNd3spu7vZeJYFz6Qw
WFrJflg2v5y5QUTSUCQSXurIr4+c2YAS3j4dkyokq35rpWDVWqk+iaHj6eRxsyBAbk/qzyJyIVZo
xBlGBmzyNCpqPqFzFH1LoWq3JP32Tgkl4tfXBSRacwDbGnQDQ99ffz5ZHgjzPQberC2o8Y95SlaM
VxN+hmW4Od6+d/vs9sEQ5bnk1qdMCsYj1Yp/GP1oG2bzF9tpCcwbijd3EZyzF5DTktFrKgufWV1J
oleh9WezheFj98vMkCrY03g26AiiZvUJIphiog9bz2I3Wj6ouT96YG/2BS3i4+2DSziDDLFBdLdn
2M4lAXfDQEZMSxxapyCgGVZCEGllv2ZYEaztmI1gMPyy2VTNkkOmeyxPS8nN8ZNTRwz4vW1ZUfmU
b2YtJuGhC57/X7NXdHE3/SfNnu0tasl/Ldo7fB2+xvE/Sfb+/C9/afYgkP2BnZZKEf/Vb4I9yzP/
QHnlWI4lHUzeNlK6vwR7QvwhkO+IwAXQ43hCBv8Q7FnyD4Z5Lowk2/Qt/sX6vwj2LHvR4/1SqTId
xwvq0KcVjPmZikukgb+rVE22oDlxlXg2K4QQAIv0wYC4SN+QlmecGp+ygkS+aihOVqedV4kaYSWC
ZjoyCSDEx5rfcJZbmywshq0Tm9bGnJ3x2Jk5sTa1cTJN1L+espo9duWQgFCLKMeOFVjbbM21q54G
BCBnO6Wgqsgy7eKDj7HhOKWYA9mTh42BRqoLjGrrC6x22lIGbG3wWGpoD5M1eu+SfQIZHxVcFoDv
lXKwD3GHn3EqBp/TbAgUqgdNPI/EVpkeZJcyIkAllfqxVrj7ZgA2O43EANUSRpZOq+3ceq81rHoR
tM91OR4cj8EjDByX3GQ61CTwzokNdk75+GQh+4w2rTUnwS7puc2ak77aIgTC3+33wK2cwXlo++F7
24Atnyo6bUml93k1wPowvG+dO32ShdNcBuU/CqepHvpuQa5OeHfqNH+cXNxpsvVhuiZIGylY3Keh
SjYO+qBPrQw/ahQnKy8NCHGyPXBdTlZtY02KQY6EcEjbgwj0tDUtzmOcmHdJP+iL69BlHsP+LvFB
DmaecyzL8aNE0oQOzfhs0MNrSzE/MeyHn5226rmIm13nIxmLambifcPgDVLXApg2PwaeI2hk83vS
Bd6loerdhGwFMJS67lDP80s9+tQpXVTsgaDU11wRJPDbPXf984r93Wjgif95IXue9Lk5GNdLSy7C
1N/k1vnsOIkRtt5zUSfr1Az1gbaSu43GDPuE2+NjsiqiZWIknVnybrrFBiQUiYKZkxzdSLQPfcCJ
1ygtvFAMyQYM2I9+MbpoPHr7WmNfC9SLVVJHzJOkJYERM07Nfj9HybTNRr0TVhHvB21dMhDBd5Xj
AqzoIINMi+ig9veyAT5l1ZzYbAOwUx9QWyQF3MC2vZQ5oMkJl4mX0WnGjvgdCBBavrn9RNm5D2b/
rc/goETsBv08vIu8gBkMR4gpzgLTssuHxJqecGQjiNPlhG9mEGgFoR4Xtolos8v/2g/+tbPDXJwb
/7R0OPgFWYRgxZsOXTL5z694JT0auzSun/16CVOeOv/YRdN26CP7HhLMOgjdTwyX1ENGm6TqT+gH
r2PVv3emYeBTBs5eM2NfVbr57mo8l7R/6NzDXT1PWGvJor2PrTjZJZLo7Wz5oGoVry0FkLStBuuY
jIO7bkKibYAUXa2kvNNRK4G4flOFkx6zqgcjashDksXXOkoXHJCP3FDmbw3KyEGN8avAX33iVSrO
BjIjqdVy9IKcpOrx6srwTTmj2DdICY4IMxFHFAMR7fEMuoOG+oBIGHpNsQcRSudFnttq7jaQcbot
6jzgdBI9FXO3qzc4R2bXIGNn+0fh6fPQCOvgs7gBZ473eW/V6xr5xNukhrMDKcnNGXJ3joGpBaKb
lmO1i6hg0TouMdCqhBs5QYMcTLiAEVF+WR45x0RgATe9C0S4GE2PG2xsRA2RIAohhoHVlx65ash6
Ww6Tvqu/lzMG3sgOz5XzSokdP7tOf5d2sH44HiKjs1PQbxH0XkMiKezF2hiSYGtqZR7ygPY/I7q2
K5ozxN9mk2QEXyM6W6XJ7J4qz3r1iplckaHemW06bib6ORCE42EXoGg5xDF4uyDyc65m7MiQiNbw
f+WmqmqAf6lz0WrjN9NwMhYoeddzSzOtnk41lF+7ouryPaa1g9J3DsfREMQLsYvmuKt9Qx4LOtAr
hRKK8CzHfZZSH6peT8dpUvewgvM9N/oPgBZi1YjeYGKJ1DCU6fcCSMohzxpxjM1NRnPinuuKRjvd
KzGn59ptGNuatINYTLBEF2SxTcVusuAB1ErtakiCD+P0aEe5cw01ZXkRuvsxhqalIbHtoYRX97cP
nIYZheiapGEE1apIq0ORc9gM3O7eyWh8zIN8txHK70wN5teqvAM3QbqIhzfB5LbEGzK0KQYxHkDD
UM0nKqVoBqgnGBM4M3r3afbZnlIFmY3dUcjq2nntd91Ew+Hfr7vWUqb8tgy4JuONwEPzb5M7YaNk
sv95GRCqD0PVM4dPMgxnAxM5hj11QIR1Emx6Fyx34DSPaS2P08gspPEJ0+bwEhm4AbhZgKjRbjyN
8eyCK+D2yov+TQFEXFts73e9Gn/MynSfY7hCEYuFHpG1kQLo1kdZGN7eaCoXXELVHQ1CdPLI7i61
rD4jFyOeaR713eByJRsKkTRzaHEOFC56z99HD2bn+1uhmjVvuXUuY00YeNt2YDjJC3Ds4qcXcjaJ
lJacNizgxlXYn2YhkK4LKDWqONfRWO/KBniUE4X8/jFOULwIOn/rQITfxtxWh9x0ckBYZIiXI811
Gl1m5ov7umftH4w+Xt/CAyr+PBocQ2wnbqyzzSwO5R5CZUjSGXsPyukOyPBGj12+6+wUCERhuKd6
Mt/6PHrvq/ibZwC6FAijAtNTpxwrbtUrNBju5J5an+FwR0JqEdRy6zsuhz+WrmMDSSCp6BnN3MC0
IzAsqJ6U8DjE/hZbnXM/FHS25JQTFxJM1GVuqk6x4u3txmTYeIh5WQDgZTa8oyIeDsAS03vMRnjq
yqxAKDykiLvyH7bW3r6enmKEFDscLMbatI32SSSmPmc16WgFjIwyP1uF3Jd1lZ+jcUzk6oCC+uPf
X7HeckH+2reWC9amcPZNiVcGp4zv//MFO9RWawA/C5/acAzQxqngFHpVcJo70R5MR7xVTU5Cyzw+
9e73ZA6me8fdWRwb13Y811/N0N4bRZZCnMyogMUIpEqQbY6oDtXukBIrNz8ZU5scxw7cedrIR4OW
9hdZtPBcAzN6qnLSbJBWxnsHWX1ct/nWlQLlsNsQhCSbHnVqPt7XmB9WdL/m3RyPCCgUrUmO4OGe
h/ENsLV16tx0RqSLAb6170m7Qdcpz2Po4aspNC7BzjGfXGBSFNC8YV5jvgXQK2d/tg6DPXdwz5R3
drFRc9dck3ykBRxm/t53IRvEhKX9+xfeWc4Sf3vhCUawfAtXnO0L928rRTGnbWNBqXvKvBmxeGKN
F+wSavfZ0XN4LZBoo7GN1KaUJIfjmAiM6AQTDemiC2B0cozkKS8vBUyKLU03pDgxUhmdVm9mSPQ8
YSTGunH6ACA2DakZ32bJzP5S4IUnozE7WVQFd2GpsrVkuViLsvUPJX1IcI99dcomO32xTPchS+UX
hs0Y9PuIDGoRFmc4XSvJVv7cKZBks5mpHRUyMEEwQv/+NULX9r+8SL6DfUoIH9Pg31+kIW/iBpCK
+0R9yG4JY/shth7bmQZDE+F24W9+xoODmaMf9dHU88hRJYFG3VvOXd6zzBmBW+xTNI/UvTDhp5C+
iucw5638qiaBMbBAJFgnTwXzvRkwy7ZD3NSiKLw7iUrqCGjo3q+TT6U2nUPZnqO8P5t+Ve7aCsrM
IGTB1E/vOi8P9kHrf5ui3D2wIs4vfgBkMO6Du6kRp1m28bkHwGtVkuaGmcy7imqRgU4+biyZTBd6
XRQMcW+ejLjdGSa+qTIoHRAlhTwD+kZFG6IAWJDsK5leEhVHnw1sZxD9P/WGbsgtxW+k0+je9wjN
01PkvJjWVJHxhKsqbytwKM101fMRshOimTjnbCXSnpbqMDCT3jkGMhWyXWDLVSw2Xe1+9gZuS5SZ
43Yc8Ac1IN8Q28I4HHLP2iSEV5xKZJXk+6rAI76VgulqOUO8pQPbbIwuy++HhgSoKIoJqPXOpc70
UzybO6MLcbbDQ7ngavA3SWxG6Kfiz9puWTbacW2XOO6B036VqVjHHYb52g3lIaceHCjDr2Fv/+hR
PY95sQJCneG7gslg6cbZ33YfJyqudNPrc2nWl7gyHjImAw9ETDQ7hIMlFvfNXGTtxXGHu9swpwzI
7AR3SuAWYCsDbVfiG8cq8u7MolFv8HxBgk/x9BjX0bHxlpiRyfyElMp6HcbgLmVIsSlGZNvwTS1y
rmMELT3krM4AspBI/9pVr7nIk4ca2UcpOqSALjroomXlUfk+Fr19alHQ5XWvTwPseOB0w0/fYuhn
lp7aVXFjgqsEcm7H+PyM6FxLhayzxW58+5LZ897PEySKeXk3jVRw3FIceQkoBOtRc83wsjuZOFMp
0RseOvAKUw4LmxA3v1OwMEdFK9w25erf38UsZn+/iwMbn21gIaG5NWv+dhqVhZXrFsrgk+tRGIw5
PLnK1f6xpZtyYVN6mj2WfrcpnAc/NZ5FBDZB1G21RYpEKFGILNhKPKoJTnYIupuTjSwRi+LVyItH
RyTFC1NRj7yDR1MQqBbbAKgiJxKvgKMdZBuI/mQPLQcG+kuXSHdvoupFTME6azdMReIMa18UktGj
lB4eZBr+6GX/ZGZ28KIUBm7e5kufhpiZrKTZhTRPSL1uJM1ktKiil3Q0ybPZ0JkhabEE7t3Cutv4
wOgOIc4UYgfhTAUGmSrZgKIEWeHJmKW8kAWl8COg8wwGTWoR06eTATmNIxMhBG6h9Be/mu8SGC4v
nlUTz6nMaFszVF8X1WNfdC6NmDJ6tWF1HNKYv8lcKHnJw2cSHvhpczbuR8Cxd3gJM1g8jMnqkJXN
9NVjb+XmfRhg4stN+5yEBLYPZHw9UCF+olsLOnQSZM8Cx7/rI4cw88nEQan97zlJVU9Ko8gD3aVO
vo0TpSoPRWAzTVzKGOg0Ex2bAClEP6LooVR66pDxdPQO9i0JBowB2LVi8kntlIPcaM1U8YANd1nW
7wuKPOb5eXgRKLhXhulhwzQTlHQREyqkUcWlHVP6GYPxFvc46YuwMvfNREazD+dmqyk4SkJ/ToV4
Mc2ohpvew+gONbq6MnG32ouYWaBfnfMBLYcO1I50Fft4+4DonkunrjskBzo9ZAHOLGg7n6IEyEk9
miSTNXArcJYyZswCzq9teO4Tb3rktdi4bfp9cDPrmfloStqwrWhKF+0DGmO0X93Czqrz75bzwI4b
fsW1AcwPmttZWUN2x9SdyXMQnkInJ/pbxseS8J3XzHK/0ayx7uvlq64OToEiKaDO7GNGI/MlK1Cv
KtzuOy9+y5mYP7Rma1/DyPbXVQOxT8K0ZhKQS97GIH0iUQkzScnR20k/wmb45tXSe0zeBJFmxwh+
0G48dIldPsbGjxhzxbprGnmKMuxDCln4nlAUubHMUr46c5bv6SAStZ5k5T4dOHOxDbwZy2iXROz2
nCLi24SFubEj9t+xzZEZzzlQhQlIfTcWyZ1yi1dcNnqvzQIihvnS26gWy9KOv8g+P9TNfTer8jwr
l+xtiJ6WncjTlAukUh05YnMa75QVxReT5japUN2da4BEVg4hjMKtprc05NKjOIqibv5cjwQPQZrH
YueSPwd5PTrnWZEenOJLNRI+D7vAP4jEPaM3K68oTGbUHGN2rZzmWcN23GVBbaAUCZAGa0TbQUhr
so9HajKjnY5KJ5+KWLhbSQ211jLI93lBqkKhFv474u7PueXXSO17/wotkX5DQ9ycJy6RAvAzxiim
izSad4GfeViDsf928Lhi1cmXQ0Ft9ES1cmcUs3WWTvSahJ2xrdQhS7rmUE8DMlwIaievgg6iOTtB
QHHCA67udmc1iKdtUuCerGqXI7nZml2LTKGIYuBrOJJHl6ap0xeAvxSxgtqxgdGlOZobF6OnbyF1
BiIqWHlQIXf18KzKLLsXEqCx3U/HPM9qxKWUzZP7tcuq5o6D+/Mc4mGcpiDZEy0lLjEEmGDaVzr5
jucxI/9MmmcB7nqGvrgZmFOvS3xMrI3huUzUfBl6jIhBhdu9dxyKWdOSh9myv/iFf7Da9gvKQHEw
82m8CxCuEyeZeOs09ocL/qb3mUYxQHLIN70cnpgfBLxowZWbpTkmeAouWTUSj1ngKagVmT6jNX1y
puJBNRHJLVXNuuakzVPaeLsgeANoVnyW9M03XeZi2ox0e/Co3f/cKf+fBPEfpkrCdCTnzn89Vbr/
2kzZ1+LH73Olv/7TX3Ml3/3DhARhep7pmLR5lv7sXywIP/iD6sO1A5cBkrQEB7H/RkEEf/gcwSxf
QurxAmZP/5gs2f4fmCk4noHddHwi2+z/02RpOUX/dtjj75sejWFJPx74ief8DQRRmDpp8igl62rW
w0bTtV5ppz1O8Ikwp2EhHgHgMiZ21/UiU+zHIYT35nPQqvEmTt6PIMrPTgHCCWvY9reX8vrno/h9
WGD9rWe1PDjfRs/vCp6mdLy/ta67DEWXMXsTMBiNItgh3b5nfXS74WHqGKQ6efM2Of7eydFQ5DBw
K89u/0ORuLwLf3+FZMC7Qe+cKaAQy0nwt4lF57YmGOpoRMNZx/CwJhLNK0QMEyjztR8CKGCiq2w8
5d7Pbwk5JFu3JyXX+GSmPEQgrcg62HiZQYkEo74p43xdmdl71r07EOzWQctjpoGa/YdRC02S//nQ
mV4KhoeOFLyYwVL+/vbQtUa0309+R03iQzHWn3qfoZOw7UMW0vlPRioYmccnn4YpU6CGxJwamdNM
P5xn2RnZdWBdXd9e6zllSGYidEHVyNFcOIfULdFMD/lrb5kvo4iaYxyQ+9iHX3iR7EOSdye/4M90
UfzYAbWhvUs1PNYpAiVdo38XHMBqGZNWVmDPPlh+46xykKEsj8m0RHHaqypL552sngQCcjpPVgrw
F39hlAzbySdbmDbhxjZJnp5BNRfp/UjwKSXFsAnIGqCbjpaTkcS6mUKs+W4Bz6t6hqF/NUbFqLDk
Z7Lc450hRjBLiWmERXtIG558hngHD3z1zomaJpqLNa3P90nOibKblxzTYEBTENUbG9rmOll+uoH+
6yVX9PiA0WYNSttQRChVOOtbJyR+nJ5c5dtbyzCDTdR6covSWRV+fIgiDHRZ6GACFOojUCUmy7wH
FSbJ0yHN5V0NzudSzhTJywUeQhUF5lTgYQ1s7FJJhcUIv1aenmi4f8dYlLKp4kjFXUrR6D7w3yfO
Hez9taiBVwGaHWc63x5yl12cvDkag2TsM7INFtFdaZ/9RKRLkN619iJKXfgEK5l4+wJ7PimzS3bK
uwULIJLY7OCZ1e2074aKyL0Bq3kF2DftqEuRMf706PVzKWG6AXxDl4Oy43aXGr35YWCtIxfkCiP5
XUnwWYwJVtIfKPOTdxcPTYVkxwjS98bs0c1SOBKK/KJtq13VEdZt32lJGIVbxbBj4pesSOE5DdRZ
cZuMq9FOPo1u+n77l9zibaKfgFbceZ5q3vOA0Hvok9W6TWfCqCWu3KhvYDjDDiuG9tUxMcHS5n0z
VLqtPVLj+qI/pE5BjlNarLua186vuK3rOfrwK3Uek+xVENjhGW60jjSyGE8GdIUX5DeURlrSZAx3
nPc5i6N+YyjGYXmF7vsSWlyIxSBXg0W0XOcoQH2FeYc9ZsTMYbEsV3JzewYqhjlGEOGzM4w9RS1X
akJuMO6j+Jou7/vcOx8DdnoUxmc7GV6GGRjEElc8KN46XKKQW4q9VbEs4QtMn4iri8JxMxqRf1cM
aNJCDyGRrZF82hX8bIC8vg+d3w3vgczzCksGSk5abzWBsxShmEcDpATw/HLszDSTN+4wf0l6bE7C
FISmRP3DjD0fFx4/r5ixYFETvlsxjUF5F5Dtid//LXEt9ygG+5uwBNiPaUp3Ki9fGzKIWDl+Kt2g
nyfj8i4ZhjcSc0itMVxrHTGNsM2y2iYh+kVs0Ai5AszpRZy/dvkAuSHjP+bFdGjo+ZDxEPCWysXN
vSzjpem2qzZHymo6YcYZqDwz/yPLHsPPirfZj0iKuS1+NZGLayMUD8p4w0jyXRNFgQZMnomuAjti
AWjJdm6g37TFyiYTTIW396bSXB9lkL1Ps0mUGz1zCMN1KxgsaW6SIU7glCu2iWghNi+HKdPCP5+z
RQBdWWL7YKxPIFE41qWb5KH3QakkHduvk3Jr394R3bEwD0O0nUcoLmP01IysERNCMunwqGn95+v4
IBm0rTPFsyvCmXYp0vMx47dHA1DSnKT7gveoFMlHWd0uU4/ruONFqcqcbM0GhsHrPEQ/HPz3pK+9
Wzbu8dsfokrhjh6PdAgow7nY98Dk31pZP9gJ28vtMmFvEChB1NMscPkVM7cGRwKAsl+TITqWtfp8
u0TmgdUsIyGrLSVuL7jU8axw9cLS9uOnaOARAgx5DzKmbYOVfggOe5uqZfPQyQhnReAJ763sAedu
ue5jd9uq1FoBScbO4uGIxdpcBg9hSi4GKkpUkfBAlr3CyKdNZ4nvanGuzHGUr5dr/9ZuJTAdF0PJ
CyrNceFkk3Q0OJ/ajPDpbsQ5uVyY4cTmHSuAiSF5KcYCbLORrpRz+62Lw2oViGZD8+z5dhXZAcuK
o+avdgSNg1aNT8j5yhS8nfVygROpma2dOT9PAgehZiK+8hD6SE18RNlwbTec+NeGV76LLMjWo0p3
Te99KXjrGGa5azBIy5pD84RO6MqcCI+oXcyiy79VeXVMVc0IFRd4ncDCsBbEPqx5mbMUY18Ak8tr
ShOUX9TXpIXHb7Qu6O+VkGJ0+pDbxXvFtkrwKeKjPnzpUXkgVgRCVFbYeKF6tcTNsRtWy8YR9PWu
y2aYp4p9J6nJazXmB8spIGcmyQ8n5Gf6qn5teW0xGoD+YU6wrV2+7IQ6l2x9HlgVosIhno/MvGN6
N7cdm75CukHx/zOJ2h3HywGKZ5ysl6A7J3Rfe579ppf5+60OMEau+9Fkm+Q9ob0iWO+LC4xAHK3+
zfj1qWPctEpSkhemNv1IK/2lcvxr7hrkn3fnCcA8yo2MAVz6UYwvAtbZeqzDd4PIVqSx1VI6nwlB
QAzksLIE3p5I0HClKxYyOgt3BfSPiKpls7xmtgmcKV6Sb9iGkEyhwJrWGXlpQGQopOtGfi/XYxzo
9V+3Ba9pLATAZo72VcuL+2cJYnEu70lKXDKu+D6XRSfJzqugIvjJQ2WHe0/YdBi4zZG2PPfd/BZA
uuWGTpVzsVMEpRV5WuhHKGTJqln3QY2IKtowXmUC3HAh6dDYlkymMP7eN/Zlqo0fHEpwlQDT4R9p
JiH5OFUOkljtjJ9UhkS+WpZVCxMotQ+vTlNW74FitavJI1iLiwerYGVHM+sZr0VLUMuiT2fxsUIi
Gf0BMwz1le3yEJKRVEUfGuRyyxLRSHikW6+7xd1OQscSHT/9UNLUK2hQTM44iqAQQEDfucZPBstY
+/WIuaWWmz5cSt21OSP1FVY2bunEvJVD9uFLtlaXVF/AO3iFjeCD88bOrYIIYoTJUEN8povhE7IE
1k3RTAP9SKU87eeljh+ddpd32UtlZDiGJ55kQd800tNdK1iVcbFhtTSBvOFAI6mKsggnzYrpDzjN
VD2UkNJXIueCKdr8e6v1k6jx6NTMfDc0s09V4n4yKDd6e74I/aVdFvaEmVAsSbx2Rj3t9fCWattb
1T0QN26dmQESbGd94hakUSq6h45Cb4Vq/gMGOgeVPkVqjRPcHIYtOdRX3WTvSVJcK+NbNsY1scjB
A/HAyz5aXjsVmQefQZLjpQR5Z3JTlOxDRtMd8wQUQVKaZCBo5zQhXTGd0aTnxbXaLt2NtqRETMv3
2+UXIBPeEG2T0xX1GM7ms9pyU977y6J6q+fKMb/eyqBYfGEiEiJs4QpLLPlyq0Fui3jSsrlaifkY
2lhSdGpR96TNO1yJ7fJWat2+Bk3ODocWisG7fEHXfx2L9j0BU+eJfe+Pl5GeNOHpaqbMuAkDcwCC
q5D+6K329b1ObEODPdyGTsxYDPxODQW30ozX4+zDrHhUS8GdtekXUNhs2j0lpGeGx1jHH7GVvpNX
yXrp5VgGiFtM2jWjMmtqrlhYd6Vm8FdITtq4eyvS2zsHiln6Pi/L/5wSa1Kj2WY/otrAVjL61pew
Z4FtGuLjWvedzhdRJpP3nAXpY0F8AyVA9u63zkDG8BruEWd3ogEG+UJL/WVEYkPHzTt1k/t+2x1n
g4Or8PQFRsCxpgTnQBF3QJ2ujpO9xy1VTenPPyhQNv5SxQOwexGKp7w8d7hkyDL6K1pr9hPg1mtF
Y1WWyQdVIscQ9j3XSYmq5AlZyxYQpOWZzgdFQH1uWm87LsU/nIWvovgJk52VuPRORSau6b4y0p+3
ax9wQLyPwzgAqstPZPHGoVZe95oqptDtMwyyex+MwqpKyT8rYmLs1AfS2ZdMcujGuL5KyLwAn8Rr
I4f5Pjbwz7hj/63s3tOaDfP2Ns/RY6oxTAa083aNG10VLTxmUEsiMXoUXbwDUCDvUyT72K78fcvd
wETru0km+hRbLNbJx3JEIpJvWdCeh5nV7nYdL/tw7TgHc+Jh5Wil8jS/9oM8D9bjZBKXIxNKpEno
n5Sa747n6V3b27vczT46G9kXbvjt1Czn3CFCsbA0aDnyHWNjfBqi1LmDMVmZeXxfVenJqHgjnFLu
alJwkELUX+zYfe1M+TUKgoufldfM4/4CBAIk2ct+gJQkgJ4rd/eQmiwxdf8Sz17FojT0e0L3lsOf
uZxS4pJQ3XCAA7ERdCvHOWDq6CNmCsI1DF3IFEtRufQAoPmRw4Idce0QK3E7dJZq5+VRQJlHQWhV
8VtKzIlfEvmAQX0D7dBdCy989dggER8ZI+cvNsmZvEbmg/G+drDP1oJ+bGyddRXgEQ+daKFHYGhQ
9kORBR89XowV/vtNkrrpLvgmyrrbhz13DaSo3dibzPJ0cWazPitJJYaN8k6oAYVxg+gudKHBxYv7
qbSmr2bDm7Rc577f3yH38REfY8qVefd8c5/ezKgY85mUjFkZMgIwwK8XOR7pcfZLIjwzbFSLJza1
cTgM1yKLStw6ubQgZnuXX37XX6ZX82b0HgQKRWYM8ebmbsc1sXZy3z2UcYH2pu5f7X/4YENBsYKP
AcPs7Zs6hKCNZz/e3izacI8e6l55f/p1ewqxo++izFCLDTy9eZb1kqt1+2BaYgulKDr8+tafPwI4
JIArvFhpb/9k3CLDoJNwAg7rFeFOlID/+DW3z3798K9/6BeLzc2Le/ve7cvbZ7++F9x+869v/vqZ
f/m9v/3WOC/oVNGp+evp/WnM7v/0gS8P4PaLbg+v9X28Wx1arNsDuH0IzeyIILika2g07en2y9Mu
cPLfX5TgRxnEI+HL9XRkrrSKkG2nLbGVTrK1Ghuy3s20bpNcQyCXxB51+xoQ16OuJPjThZsRLKke
QzbuUUugA4neded3O15L4uu1Iu4SddM6iwDJaN8poR3KDutmJt3j7Zu3D8zUItLlMYjdXJN0wRSn
ODRF7eLPVFkiMVPxGcupz1wPsjwC/oNrtYz2ccff/KLo7wRTND6EU/8opqDfGR4nzLapFybnqgo5
cNwpcGHtqDl9ofn0YGdtrQz19WAmiBldnqDJUSQ3hnwVesWhhMjFOG/ee0WawkwDjgEbFjeMF/xA
yp5M9rFp4OSrRBIoGfZrS1RoqLwcoBaeZhBab8Vd4M4mTsUw3dd4qqcwXGoQo9oF0IW66OK2jF+i
wiAqsxVH7lWbmz6mgGg5dfbuS5L2j1VPGgG6+Yshs3ZdNMElNKF3xa8KptGQdQZ+Qg2naECk2lpz
eLClsZuM6D71hnPcxgynfe97G6bXynY8kDiWBq0yc6TJaHcu0TfanckBDtXDaMaPtlbX2ahaVOj6
MGvxrGWanogYVWx0stjZtvwpJue7LHxnbdQLR/C/CDuznriBrA3/Ikvel9veN6CBBgI3VkjSLu+7
y/av/55yZqRvZqSZiyiEgNvttqvOec+7yPx3gB4IR6XuV43lzzhAXCEymwqx2uP4eHWS/rGtlEQ0
Hy+RmGhXXBbe2pGbqrf9I2OCh6KTTNJw3i8sOeKH9htT5OGlbREYWnao0d1521pwyi43hJ/BmgqN
7Dg6ktw0jFaaTJEUcuZ83EAemBmOs02MorEy0kOeBHuopwV+PF4KtuNBAGrEy5i7LkVLapNFxERx
ynIou3avggqTYo0bLA5FJrXA9MMUAxv0YFXMCaJV7CsXoQDLfRmh+xzz6XHINcjUydRiPUuWT08s
uI2TluNHn3U9YLXaDucg6Mp1OVgTBqzNBvb4ClZrQoLy8GXYTQgCM2xk8GrGwNCS+tiUgwFuKy9o
+PxtV/n6yigwm7d83JJdmswq7H5zBvQrRhjsU6vCZhAz98GlG4mxaQTSUAlFe1sXpzTQ/U2kPGSD
AM/8OD3OUdyh6TWJ6pu9C+NHBvpU+Gn5EzwO7xbbxxqmc44B9nTWQPxK31a/aA0PUWV+2WyNjJ79
G1luWGYTtkkbA4aYNLxUHW+BU8VORAbJlfAtBrBrbiCB9FaHZV7HO1MfSKQjUUmW9s5pu3rVO+Rv
OfjQN5H9pBOXVbRax31vMDu25LvbiSswwpsbku2NBSluT/UVOcQDs91bGAKJND72DUb81Gpyummt
/k3jCqRC2nyvlR+G6MU68Ppr1Y5gWfDoM7saMLHCrBA+6ncmk4MhA4GwwiIPGYaU1wVoOOTA09IQ
ixeNRzqVb6ChbzEnD4MBZSTDbSxGMftoCyKnMR+1HpnZshlXex+CAhom1hmsYiEoPbd5+tPoKwDZ
NuK2xTrZNR6LEZOqzgWuipQBdUGig09dfmhq72NCuP1kMoBX6Fzhzu0RN9Q/eQBdXfW8szld8DG+
lPk8Ysoc1+RBjQ2GVfgUWxWj6d5CyypuXZU/BATLrCZcz1d1YDzJYXgg8KUn0Yc5MsmT2ATPPKhZ
uHISH5UP2qOwYpAt5xi1r1i3A978YAtHAe07THX9UmSJeDDldExwpz12eXqVXVqxdhr9tnRFc35G
++68ajHdWeKSIybCq94FgE1RRoTJ5L5Din9Tzjch3Qvx0Vuth5pgSizLmBbjXREoy1j4KipIFK+h
9mc4P+BZdqvRk7PU3WLiJVUGfUzKscdwb+055gdM9rWonUPnwisZylOOC601aMFKhR6lJeZukVW/
VrkkNb1ehdOhI5s5V9pVMjzIZofwSy6YWQ0328fR0/SuekiLk7KJ+c74TMroLwt3zjgsH6ecmUEP
7Ywqvh7zdW0gUTbiNcYhe1lTq9hkoYkRbKIuEVTmwaWvnW9EcGAiIIxA60xKNPRpW6Zkj3NrPsBp
IuHS+Cpy84nZlrvCNzIc8u+ACaGjbmkjSnaXwYeC1pXWVsMhVEYhu3RO/nDJbvmJW+B29LRrXDVP
vm09iDq94f9BS1eWD/i+2YP5jT6XHqluDoVuvMvIfPbwUYw6PnorIkPHdeqVbVCWw6t5JEzunCYR
c4D+YA/dSV3zvCkP8Wz+MMbqamTRBbr1k+kqSa8H0D6XuD3YHRGJ+bOnZ5cmolZTLtekkySYrCK1
Jh9LAFPZyJ3bzHux6LlWA89lNo8QZDFPaxrS4qxzDh5R2Pa7+mjUoWAYHGpWNh9kzGywbP5hp1g8
ln61ipvhM/TdX2Pt3dqNHWBiOY4eFJ543Y/V58QzJOd5C2XQCcW307rotqNNmDlMvAQylcw7RrN7
qjRyEI1+g24YIxdbPoDBr2zb2PlA4HDeCeD5GqeB5EmYqplfb1NowuSX/gRPeZlepiijZ9RRQ4N4
2qFNTs9APswcvGg5EwqWpW6fZTWt6nmGTbKRXPgpY2WLvefWz38Wc3TqyqsPqJNh/e7ApiAVk2QX
of1sWcm6BGQJay57MxtYHTK5f7A0Zw9VZ4RcqBH72yAMQdyVvozO9AdM7INSZYN51q8mPvsJt2HB
dkWGu4/kwUi3SAIwFTog7AUXbc/zXIc714CZGqT+8wTA4UlH0GHLA/ROjCnTpF4jcbzC19Dxkyer
s4QiH8LSBR1xIO7XByNoThoPs7TPEP68bZE9UldHG0ylZ+xowq96rP8oBojbtfh7GpG70Y1tnaMi
GCf9kFSIUsqiU1OmatP543eb1t8YUlMV2NyEesqI1QFUri65QTYLKLdPXokovcvYyrsYqnyPMfm6
dcxwFRbYK6ZO9Ck17jWJF0qIUHw9BiTiakO0yX0Hk6S+azAxES1pnvVR85I3C9dv7PbNfT7atBei
QI830lLlTfZuS8s7QwisyLp8AeF+djVcppOMjR5f801mwru3J3kyEuNlokhSyEu6gf8AoEw7KDzM
Tnp5SDSdqC/czlj9fhlG+O5EWrzvquGzLyxCZFTcQzP2XyUDVDHykcbXspw/9VGllBfs6dU0XLDJ
3zsaO7ZtYz5Vfgwm94hM8o8+ADhNEYHuCkykcSTit3rnwUTmtoHJ/ImF6K7HXhlqHARPGIw0s7FG
pKnNNcnqN22YHtxYvOUYFeK8TtDv3JCcK/tzYuLh55rrfDKf0hDcxNMjchLKeMu0DH+cebgHAbjK
xmHWBe9d3GonuMoczhqYnJV+2zP1NbWeq8yJp5xeOM3j5wSyqQzxwDKrz6F/MpAE+MZ3PTN55c8E
L4J6HaEZXCNMOFxneNWZvq8wJ9phG79ixgsqVhf4yREVU+P5gOHzVv2az95t/uP/YmKtbcr7JgNG
h2bd+/m65QbReQmXw6ujxSWdeGXsB/GzGbTNP3/VFBWrEWQR9SMBs6tR+YMy+XKCgzpET5JtGobr
yeu3E4ejklf/NPEIs+K3eb6q40Y1JDz+Vj8c8hq98L1VaKSshJzVaBXvMz76cXrzCQcglLcCOwsK
dFdsSLChNxVfW+SILF+r/+NPhaNSwJ1joTJbvk+RatT9tkkALPRveWhKbWVZYvm7YrxLVwEdZ99o
3IwaJC/lyMSPVIYH24pMKR7HgNdKiuChGdqDhY16ezbtJ9ahtQFiN3T6XZ1Y0UExqzhCEsvnCsMA
C7lOx28YyTngn0MeAOEUPDh7JKgr9RPq9SpRnUj22Khzddo62855+GXFwUG9eNX020q9AQbXVjoe
mSWPdbFRh1PnpV5WU2+H4MvlvXOM2tljF7FVvy18HfP3FFtEEBN+tJHhWl0e9fbUJfznWw0U9x89
bQRuVs80E2g/YwZr5WhvWb93mFmsEEytWiZgE1In9bX6mZJ5v+5+67QtGCagnhp2MKuXH48jfY/a
eh1yuDQIVz6xXwY4FghFLYhs5lsR/122xMPzI1UXb2Z0MZNO0pyR/VKH0qHyKq2UC+g+Nc23LIur
OqT6maB8zOYn9RPqnIryj3j850mRYbxSJxyVzlG9FC/xIIeElXreJq2xvJw6nEviNIexGtzFk+kl
mA9SYJpGMotblJe8+aFj4L3yi+I6mgCLTTSfOoupXpEkeE009WYwmXREVnz3KLYtnqpE4g0+a261
F5Gusd1P12WAX3XJne32po3crrlT72aR36LEDM46dkrE5TLnMBkHJ/ADO7BoveBWxIjlIQnDcQ8d
4V7hC4b+ACvHUo93RYqPvXTqg9MY0EOSSx39TAD0lErsmW7hOx9GjP0872mhQdg1N+qQP7JJApap
oYhd3xBOjIwhvHbTtFNJI98Wx2ImWiMXRysqXjHuu4Uz4ZpmZ9A3SUwz2uzUlsOz+pMHNaG9iiam
qGAtpCETY+/dsDMwy17PbCJrxI13PcTrOfZ+aUFXY8k8feAFju09qr+NHoN8z1RsjgXdwGo8aOPJ
p1V4yh4E3R8NA3pFBoVfcCdf04h6CIt+nlSTaZM1sWfYA22cfvTGwjlOasNqMCJmRQGldCtqTz/S
bwvcDdWSnywJsdM2DYm4mppXGmoCA2CXoUtiHhPjD6XZ8SFoSrEGY+X2BhSe8umKew6meln5EGUU
tq4amekwp9dtkf6yG4QVZUT3aErOv/hT+iXDWiv7hD+BfFxZ3zHcP8rGgBvKAMmMdZKwYdR31UdR
GcVF2mmCdXq8aix7hz96yv7el2u711+rDEybYdpXiFBlNdeFv1JDijIK40Nt0essw0lq50PhgR1g
2ZitTXh92BVZ+znEXocE03USAKpMOM9ZbgkNeRzOurIGwK3k3ASAEeTVE9+ihpkO5isLhA/vlqSd
v8yrEqrYSq8k/D+kh2MLUhqCZRtqDC0NeG9Z+RohQeBBZRTpe2IkqtLdNkbgbO0x7Aknwe3BG+J9
0TL0K3IiHm01d+7VLV9pnks/7iQE9V7cybGOE/TbVY+Bt0ypGzXfPxTOJB/IIt4wVnGedO8UlNr7
HI6/YozccFdLdstL1yP8Cxc3++1oYuEz2FFxxM8H/le9hs4AiQQniMfftIKqr1QZCzys0NwUHawo
HpI5lps28s85QhqwL/c9G/1mjZbd3PaZsxtUctQcP4VlOe3jid8keGqNoJQnsRc3SzEzJGs0Jg7d
iORGMRn2hVPf8gKoWUhPw6UuPFk22ZlyOGJHij78A0Mlf4VZ4as7IiUsDEwY5PiLirNEazqZezgN
566dV+Fo/tANhhNCZhf6QEJYCG7e9bK4WqL8xbwbITGkQPK0qlMf1te+FRfDTe5+9hCg6oZl0KDS
w+p/eRbCnntby0m1w7VpXbmsASopxBxoIgy9uwTGESm/uR0F7K0cqZWrKH1/x6lqoLiwpPKS86HI
W5NdgCeu9WBQ73sZFJFOUh4RS5hAITvmwDYiEPoqVdNj25WMulCVIfw/9fiIq3HRMjRoMlgzlB9f
2E0x/FXMBfUv3S6vzuy85DAIGfYwuOEB7ivzseutdyehgSu0vc7IMR3Ky4C9PNvBDotVZj6yT3eh
x0Sg7FFlERUKsxxNHogI3tUzvLjCoipTLyKZRBeh8ZFVJak8zmsq4AEplhdbB9Ujw7K5K0CHeIBz
l9ss8zNy5vU/an62EHPmgXWYFz07FrwJsOKHaAqZ09Kj2QLv9PhC7wGKpPrcMQJ/swb/XCfpF+nO
V6viXigC8alJvKGwAFiZPaENaHN4nnE97TAKc0I2/G4O+gueE4+jPn5gzP4pFAzkDDB5YoHjHUE0
VEMjUkn8UFYF77AZMWXvhZWuExGxZUcQK4Mo/g1BjNS2BIcvoiYQYLs8CD2cCLeRB9mTzmXjxXyB
rb+rHPNip8PLzOgb6JAbxB14E7H6kOywoIzIGyzVyhaZgfVatUF9YsiGxReZFC6+8BijOAh+XPvJ
Kp2vBH/tqm+/9YQZsjVTAxSo/GI87CSheqs6WhtkeS1jxjonVjs0G0h1g9zA6UEOlRLqOeCDSjgH
YyZsJBF39z4+tTbKguTeRO17Ogb7xOHKNR4zba+7E5B0+0ueku3Porpr8jkuj4Xdn1PSs7bLyA8H
z4fZNE66onWSGwP5WXgb5A7gJtUAoUZJqMOo+FITOzIRYODgl7WdpviuhoKuX723pnxNlTBc9RvD
xN0LEByv48p95r55KRrMXzSbwlXNznpYIlUZ/Gjk/EOOLEAkxfHuA2K3ENfgHpIl/yPr1fpXQxBm
obpBBCGNicXOY8E7/1dWcGPyoMGB7Q7Ik9SHvQxFmfz6flJs2EFfZ8ihh7wFRrRx4EBavV64C0nP
RSo0pu6KHqV3LHwjG7viKtUxd0PZlFdNMRm9iLIoDLzj8i8nRNVXwIHjmtQnEbl7U3Tuw2TR4eC1
nGQ9/dvAODJQAzzlt0AD+jJHXLf/TidXIY7/xuT++7axdzJ474G6MP+fDl2iQKxwqD3Qph0yFo5x
Nh4CD/IoBmxUa81DWt1LAqw3JvLVVe0b1oojwbkg7mzj0snBCqBcKeHfTYrmI2ACbJks3SlCfiJQ
pQCbg2+/RjYy+Lve4eotuygA2zqFUDBkbGumyF+HJuRBgIIcavFdlU1C3aep4gONFp/HX669IjgU
BVBQWE9XqqxP2VC9qBWO8HBaIjHgJFLHhxR/zT91PD81Wmb/j4tm4WH1HxeNN2paLvGTDHf/7aL5
+Dt6g2a1By22IMBV4W1mRumpkmiZ5Y7Na2cyFlvIlAs9gqnLsbSB49TWQsNy8Qh2Yw3S3oZCe4xq
c7eQY2ZJ6TXPLB6eSxyVEWfnlETzzUCAFLo68QxM+vmXzWZbbwj4GRLTIilyQyTjw5w2z90wsqmK
I9EOkQCUVk/gf79nvP+8ZyyHRQMVhg+T8T8kCFFfpxiPRDgO6K25I8VSC/1o7Qm2iRxdGsQMgr0U
mV4JPCEzx+eFpKfhKI0TnyKBKzZ5OIVPDm5CVu1hHOockJWuseo8toS40ctRMIz19DzCNCjVphLZ
+dfkc2WKILgVWc4LGsAtcCBYf7RziJ1wJNBhLtQhJxFQ5mgrsgr71Vy2W0lsDF59MKnIt2S/H0k4
Kg7JPC08pAR/xZPTVkfXJ1DGVXubLYxg78T2sVRELD8acPXAOaG3gI9iWvB90MD+TL/0EO5RNL2l
UBNmr3XRA7C7Mq6qKMjTGj45n7iJnwg8bgAw+1jDxNr890/E1L3/XMA8y0S0guI3sFxP/zdZiNNr
VpVNsjkkJWarA8XqviMpdGPacHYK+ejOroUeE2evou5PrlvjcjGIO3syviT6yuyit0ndfJXiWRV1
cRZB/uA7kbvWSn5Ji4uPxqT5L5hf/V2UWuNou0SB43Cj7H5/6nL+7cXRF9yznWzjmxkQgZKycOTa
K8AHG2pjMkOBVYZOS1+3pfeAMPhrzqtqO9Wk5enuZ614nHYINqQNIt6KKdvmnoZPq0D6VqH2DTyy
puburNVEe6SDufGbAvGoIZ2zA901Ta38QEriSnDoy5CPpzDA8L1xCoMYH3MT5/VTC1Z3sMYspfBq
DRIyWqzferizm0oCN2Z6vmVpQ7xRfikOvle7gJ0seIoZttDZrA4GumP9Vit+k1EjqSLNbbI7AtQd
4ncMtVFb/mVSLf9vUshZjfasD9G9yJUzpLUqzPb3UlBGeXV1NSaYTdFHq0VnoYhbjefciN25qL44
quIfXtIcgzJ8Y6X8Uq0pXbSFcB1sSGTdDxk4P0K92qROD6V3wIeUrM89MOQFCzOQfI0aYS6HVTSX
n4oYRMW/tjVBmeakdxv7jTrPz6Yu8IdJ4NDHFlX4HPyeigg/m+ywMFU78bOM+m9cVjmWoIcgssYr
kEQ4eT7Sbmq4sXKnkH9F9mVfbjXsQzYx/lSN691SDQavYnWpipMkAlORQbI1pPKLn4mjj2ltqP/l
t/Wq7ygGHjo97+kjm5qwRyzuARE8AdShCHS2YOxEPNDKLjhdE8/SHbMnuPd2desN+Px1O8DF4QSo
ZLd4pui7tree/bD8EapVyJt5cb2r38n8/bE84KKpxMYpxmeRDDAAqggBTG1eq4TIL2yxDOYqiq7t
bGK/+fAjeXUs8tNN+p6VI5O9Q0/uaw2lXE75ZwS0RYanvxBF+FLF5XVSuomOUXJHexy0bP6LQWBs
hzdMAnHbMwzC2pG5L203elDI4AZQwEx5byj6Y6nxi8l4FLG89NFPkH5NW25bIc6G0bB7MDPKLB//
Khj+SWfFGPdAi5srSBJF8UPm85YEFwlDiME1k/G3PsU/rIee5mBDJWUaXxNTHqfJlziL4Crve7m7
kvMQ7hCkAVn0ZMsWA/sJFo8YNYmrQ29JRpObbSrsr4+YF14wkf120sl8TWew5HS4aAIt2IyIpfPe
fFGzHDVkcHgdiFMM31MXJNF4xEcSTgog28X2DicrEzMoa9jSofsbwmAZrWd7t9Mcxv89Ni/BqFDS
jk7VZnDXKWIPJM3i4LXOdmEndch6JuyH+CS2I3EZysAM4+qq3qVacZrn2N00iMNXozY/mKDme4GV
liA74JjjsnSa8RYR6K0JTzOvWm9UHA4H3HwmvcQm1dhKfpAMgDudU0c76bT30eS7DrY5aAUM6wQl
zTp5XvuPrxgbGmmYnzRTf54N19xBXztUumVuhGvd3KCcT0H3LuvYBV+CiiKn2sFfUn3ZMQzq8dAr
RTrCV8ST0vSaM5SH8UCeonaOvcQ7NfN9+UervrN8haKOIWhjQ7MtpmTLPu5AAPQfZsjrB9v28Azq
Z1LjC+sjroP0MkajWFkzBl1G7jCamvRz1JY4iBnQWeT8GHlegnA5M1CO9NDNszpX0Rjauhziag2M
6JzFYF4h0Tn75SyXs7C8lrdhtfdS5QKEJKNBfogZqZAuRPyewZIhLYKmsXo2o0kQrpYx36lTcgSS
YO3EvBw2KudC17tDlQGcGwwPt5YBj7eFIXjGC6/Gas0yneiYeo17rlQREholfLqxHfeIzZ7tCBNH
6fh7zwBSSak7GbSM70Gi40s0bUbT/G3JJN0mvdmc7bprzqMwftWQ03f5WPZnUY09Pgt5tCvdCdnx
YBw90jfPRBa7Z2naBD1EjA1Zi1/DyH/HDyZGZKdDZ8GqaCCRrSc7ACw9Ocvp2emmx6LlcRGBcTU1
WgsQE/iDGBQfxtcIpTjBE6eZE+hnbCzyJDT2kJyGfWtkqNWnbq/nLl1yXc8qUINUjT5EbU0aXbxO
JuNawHA6QbBPjkkZwj1GuQBGqCI4aAtTRCZkruR8JGbibZZjRFB5DxJZxtr0SIPLYvEYK+sxU2lU
aMaQkVOaFa2BZR2LH6bdrENlBzOLmOymjYDVPXFYJFyE4IAAp8M9cuHrwDO7LKtWobQZ0Kt/Z8J9
s/P5bakucPopN8zJ9ridBOuoa38MEWxHn3EfTO7sy8czJ51JWtWVnsEpAdoTQiJW4XahRmfjGO8F
gqrJKXeySb+nKDov9OzCzNy1RyHNuI7odRPRmnS1R/hRu+UsF8K0gojmML+OYgOp8USI26NBlCEP
KWGUxHsUcXtb6qRmYvuQuL2IBLpVFiqb8p7uDJjGAPBeO8X8rLbPhUOO+AVWf8Paz7tIQCle5hD0
N2+JEFPUYB3aOWV6c5vr/EvxYRX73LVgoCNsYpSIoz+SgBgRZFjitalQcxnhhQkxlqhtjlRJqDll
dmlDqssOESJhwGJd1WsygU8JuOKq73mdDupzWkM60/qa1orvLCKZOar01dfC7R8Is4u9eOdlYAR5
KjFal7e5i4cj+d44glviocmIFtTb3aLZWgjCY4OMoNHpRQd49luvRlkGkfJOBiuckhacM7fob+tx
9vEUz09Gh/I1KZUGNTAP5KI9NjruLM7MrNK80t2iDXHlzYG5m2fxnSxRnlVGUL12S0dwM9dFO9BM
X4MPQ6XT66051dfasw/F5CI0cQ5LA+0ptnHfek+wJZ5k3lq7oYXF1XnNkZxA0DSlBwy0I6FAV9K4
qUQjvGawT1z15Qm3N+KQrNdMAZqVUtdg2B2sdDw7pOgpWqyLY8KbotPHrfRT/R1j+7KZvCJUObPr
RK/TXU38NKjxyQqtlIEMkowo/DMISV2s7ohZWGCRlJGrxKweKaLlagFbxpD+hLzzDy/o9knc/ECa
doyYr6ArTuVGT/DUTjjp9pj30FXskeqpiKiLXAQDVj8TipDnX62m7dpM+1heIHJCCD2sD+QgdqvE
aW9KtGOzPrDa1h+q9lzwg9CmEqmdaKPq87ZuXlNG14hkqH1zQJsEQ/aN0MpL3GjV2pfeC+5ij7XW
PcQeLOiwgencNsFNj+LTQNI1o0EuXaBXCGeSR8d0sf/l1PTeuWGuItbR+KEbYDqmx+XoJB9PRNg4
PAR+0AB9XuuT9xtwCz6/VCKwHBeZznX/+HjabsmqCS6dkqLGSooU4ugiNJs53dIiahwi8MSDP0S/
tYg4GIj6WvamW+GdlJcU3iTpXMh3NqNHxAgSzKssONdwIpXLF163tofyKWPeyuqD1GXMtrEWfRsF
11BVqWzYW3fyvmZZfx1Kkhv1PL8bJmIB9dx2hnh28UUduupPGqZHQwEgOcgvul79mE7N7wHk1FLn
SC7VrfIIaE+CGStGLYA5VNB95LhpneamOuYWgU6da+s0Ggep8egEITESmiY3YrAQN/a1vXeEck4c
k/uCiPgwHSI8g9ceQODGZui+fFsT0yocjFc/9X/6Y/AIBkUIR7gWQ7/VByL/4FpxBZR0qIy+Coco
9LknvrCdz6lq2P+uZREftCyTr2BMf/qR+FMIl9AAv0JJ3Rc4Q4fFbjR2k6CThyTOctiimyAZZrQk
RbWFUXJPg6M0d4TlYiZbqwxMnyKQk6clcSbaa2oyXiQlQhb+zFROtApKX59YP+N0QjCoFB5Lf1QJ
du1IVIhnsJP0huC2CKcWBYahbqp60t4KE2oScuoFgFtwa1NVzV6LKKWTqG8wVIBXGiH5pfDLFc5s
y4LQdh7UFCDy0I8ktY+p+DsAWPQ5OjrHVQj7iwADqLSq67AJSsfujSjYxnWoe6nsB0Oz0T4/u8Ej
wTj7vDSJ74N7coxb3ERb12eKE2eneCKlsYjfetvlw3DOiR0dDRtnKKv1sl3iuvRjEP8R6WJGO7sv
XYURJ87rzHi6AdTb+jWpVTalB5VdQ/gAmeRsKuyYqVvxEBUHe9xVAkqrHrseFqAbE0vIv4pYPZ7Y
iYoA/xno+ka7xk0Q2oOk21tOgUAZRjph/WkLHX06D7c2Yvs9FuyurEhJTrNY26j2PQBavaU4SKW9
rcPpis0pBAxUF/0cFEer0j2SfBASIdY4LQJRGR1sp6c1wqbmtdaKp2XAuTS55oBuz/IuPalIQQD6
3uTlp9Vpu6icH1uiHeAJqQXHY17p1JhUW999MN4CrR03nY1ALR4LLLx1SWXi/i6RQexIjrlUBQTa
yQPIr0jrO5bht10KsAfdROlLFoqy6Zh6bXow7fcscvR1jnPNbkF8nAjja6/1iwvY9MkL0B6MLKF4
+d7LVIP/6aU8dCUhGNk1iWEJ+VRNpZIYLprlRXki5vrIinYL7PpzGblNE3ud302fc2BcEn1+HvI5
WUGFBxgLMMIxomJTB8nnAluhFGVfFf23F85PI7xtMohuXT2+24SKeKl7I/vkoSmdva/6V9LtMfri
HBY9Zxhp5TZXKi81bnZrxLKc/NJPajp+DVKLCGEuUyCfmNQyFxPjlv1u2fmSqrm2PdNjppmYrP9D
35Ra086u27NfmFCX0jc74q2USX0Mejh0yh5NlXeEm5nb5ZHL1URmGWqoQVE/fHuuUYKA6/U+m94z
m9694+aykmvs6L+LnudS08RucPlIghy3A4Uc+x5cVz2A9qG2ZD+NvrWkhKrMVf47kjYaFaC6dpUm
qp+1S6g5r8ukd/kMoVowq08AnbHTXDeYG/Ues4nWuzFoYmdRNVKpszL1PnI5+NfHccwTrH/FXdO1
P4M9/OhC+QwcxsAhjUi7PcT4KqKs0pzlbtCauNouz8WCIWgMWBj5cEDwyf2key+qZoa0mW6WycUy
wOqcn6HfvS5aogBp80qD1OjMSbsZ/WgCSJzfxahBaQjFrqAeBnvkXLHKQwifYdM1KR5FCgRVqwRi
HR/UvyBmR1WwgKrjfInUDVn19M6qlu4t/BToQY+Ex11J0eQZYeE1MhbflpopjjQYD7C9KYTGg6V2
PB/KJ1Lu7KrqMascCXBLtkoviDeEwr5UpWVQei5XORH2h6Tu9EcAn0XiZbx5M3FqUaozl2w1drEU
d2ha37A/T3Z0V7O+GJdHbEkeKxVWpo7lqKkuMUUm9M36RuN/LzQk0aPmnXw++fUiLM7VOs6qD2y3
x4V7v2BAI6yTBW8eIwPCKTMJNXWBf0YsKtUeAfTkpaM9rGU379QIE6oZMy+fjyVvrsibf7Q0t3Md
vCF9YEEAy4BRbz6kmbL94hmqDRxMielFsEI+VFROW79DYaI8apQkzh1Lbn8/ui5CWl8J8JWa19N+
Z4AUK2kGe7QllBnKccUfsi+AI32mD15Wip6BtjGN25RCaUxMdTHelxEHdmsHv3JfJ/HW/3Gm0l2N
NntP6D2iy/kqaKlXAdAF/gyMl4rsbnkF6VbyGgcTcsuIwB+aG9vb1Rbc40U/qflsqmbFzpm3xWVS
ZgK5lxa7atzb6AFKm75B3ax4ZUI8UeiUKluYkZF633a7RVWo6rlYWSFYOfJXpUBcaCOOle9IIAAy
rhlqQ59CrakdiGdfu6iCtkVMsDBIJw85DxZjn5Mz2s9mxLxM1ya5sxE7y8o+WFF5XwgDUOyZmRbk
HFukHn41jWbAKM+vxAVRoETuF1qYg7pkrHQ/9GDaqXYmVtpau82vwqM6VsNvteolVb+F7V/QHEXW
So7Zb4VByp4aclFws3+8R3jp4OTAfe2nSIN1tD6qTsdMddGJzqFzlK6PJa16C2IYgb0LfE1LQaa8
eF0mGIW6N0c/vC2+Fikya/ZI2L9ddCjxBEgrvV+njvkVTLRLGc9VTHYyvJv5ZdQYnNW4F/H/eAvQ
hlQmetWo1VzIwGhabNTmtBBYrBv1y5S5NR0vzV/PxxJU6GN7ZzVoCIm5LZZiBSXUtSh8dLTirq6o
ejVhNXRkStHRmvpfTDrHSZXpWbVynPRSgCDPToHpoIL5dRpTgv+a/HefxQ+qcppTSjRq212G4yvy
Pu4dxirvugEME6IRzQ0psQj8qHsEuB5Ah6sKCce0Dfw75vOyZrRKl54kEJpS9JMrdCznsBl3wOJb
TpdGj2H6X1k8lc3YE4vWkjMdGjgsNTh0r8pxntZUGymSCrrdCEtenC+AiRjvKIVD3nR/dAYeGjYm
a3NgIcnvUEcBd0Pv2BsBeAodmK0Et043bOCSJWhA0hk2xvDLTZK9ut2XNTFNYl6uT3bLPMTVUf1n
HiMlSrClzNSFD5Xf+eWXSCD6/JLYWCz7fhGemGmuZa2Ryw0GvlgW+LGzo496XKwKDCWKFxMob+kg
lsqpIZfnB89HBBzAvKs8yy2VyHZRtZftMQ+tcNQbJRnebdzA4vPeJgxWoXG/LWDCgmPgYRjBBDJf
F3OMJptg26YtbE/0QEPKMkq4DD205Z1w0MXZnztnZrMhsSfatbfZZutOU5RZua/C2e6TjQFSqiE9
rR3nlYCxYFVo82HsuAeKgo1dDwZjV+Lkr2xecq980HobDxJ3+unLP4tKPaxT6CUB17wHq/FpUp0q
vgiUur4/sBXM6LoCadbYDMb3jo4IGL5aZyqBswyBIQXrkBXWbNdxx1DhJIyeOVqxUdN3sjzgQVDu
jrJ6V5F9ClnJS/AYozrUdEZeAOkP8vB9aaC7uX21rP59kKO9Nvl80jSL94vHUsi4RGNqK3trM8pR
0J5DvpU0GJ6b/kkr7HgznRIQD1jbU1RfleQDu+xzivOfJoGEMImwX5Azgdje/7F3Xs2NM+kV/kVw
IYdbBjBJpERl3aA0GgmhkdFI/ev9gN7ybtnlcvneF6vdnW9mPokkut9wznOQbJke4gwNkw7ZeXaN
kGvM3VMa6TOSOvuxWBQf+Ticm5aYa0DDZ9tHg0WeCoOxRTxVxxTvDk8lw9ntwNUSz669ymFlAn/t
yCQKos1NciFdn87Tie9cipQ1yFnkbgrksG6izcH1UnplCaGLOklXxTtgYiiWLRSg1uPvmzJnwxOK
sEu425t4KHHR0s0x7WkX8fTbef4+OZB32Wl1xvCVyW7dp3zLXvtpmSxkHSS5cMzj32UndiPvpC4L
kMbhL9Vs7VezdciiFJS81Q1VydsNrpKK5p5Q46fl3iSVyGdw358gVGEjX1r4jO2QZ/CYd3H+XfVv
tyP0dp6V2SfZYGAbarSU9lsepLsoZT4AObxZTW1777F7DWnzP7XE2RpF/Zg0P4Pff9UNe3U/4z3L
TUq2FFXdevIwYFqCsNtFnMRBc0OFUIzXK2h+zF8/l+6ujIO9n46rAaGOVboMeeJdo8hBTRY8AHxj
D/1yaEPb17RoVxjizw3KUWiccMUymsZDsCLoHLtQ5D8HkgossqjAfI7zZfrlAQW4aTpGlRxHP31H
cchwb1rdxpw1q541fsJdMHjp/gaGuim9SIwniq9hnsfTsSz/hIuI1o/FD5InKqOoj1Z2I35uYCHH
5UYJKmvDDfzWZ/ZP1uUvC8BouTb1KsOkUUExrbp7RJR/b+s61H67uavflE8dBHWnhu2ycBsYny2a
oUGitoQz+zdZHr5WVs9YNA+3BbDhsbFjQLOyg+ABFuAFqDITxWVR5cRo3mX0tLRP00R5XwFkYiXJ
MG/wFoIV1WGxSPx6u7h3RWCuVan93IbDprvYiaeB8RSxDC54s8rhfTc6lPBl66OxXuA6Q4xOhv0c
pqI+HBC/rW8fUhajw9oZ3HXRGdWyiL/2CerZ5dXnw42uhwVkIes7xoR3i1YJ98L+VvvderdKO6dF
tFXklfApSYnRRGwvqhbhI8JsC0ATEt10N9liB730zTA5klGb/kkWSW1itNugM1mRUodYrX/16WmP
6VC/ScNvyCQA2uXKM1ozhPALSmzp0qYFiYTfD057+rHMfAdC3LcMsVS4jNeJau2W9PBbeyMX0tht
jdr35l/HLskSd/7mzoSjcMFJLJ3NMh0lFPgX/KuxtqYl74mWLecfe4t9dpGC2EhDssG/zL1+n1QK
qYBFf2Y7zRFaJ8do6X0tD0RWIE0z8dUsVfRNACc6Ki1PpR/NJWtpKIrlB02WCkD2F23vtkW5jSYf
SojRPd74XUJxXad+iG7epwM0Yfexbt26SMO7ykp4liMtBJBf/AcEsoYkTWrw8zIdV5X3t9Tar4Vo
tfSMLD5e8LQQsNM8LEyRKnXuFEMPhsjUjJPN9jR4Alv6josQHyYnOccd58pDofTnG/swX779QLub
dE3fNgIPcbfQ6CCJFLvIQqbbnRhift2mLMbEyZGQL9Lp7UvFnB/jaYoMMLUgdiNVV6LmWx6u/vJM
VlVksUBBBEOrZeXla67ftuo3CeXSeN6eXLXQ9ZYe7DZ7YkZxtKhecrv4tpb56fIq+7W6L2r/6NWs
65T7XYwNNhkkunrxOy+0OM/+a6bT4/L2WI4rwoT1Jsc9ywCXzyHvhsaQiZ1N41Ef8p7azRULHxc6
a7zlH5PyxUVQ0tguldXyMt8q4mWcfuuvJ4+H/kYrWn73DB0OtTgl860DlOAVcB4LElCXhokbHM+R
kJD3+ilDJFFnQNm0xbfJZNvStk5BP0zX8Ikv+cPpOHi11qXghlPDK6GWUttfxvewLi/uhF9tUXmq
HsV12/jX200C4bgAd6RTyrPfz2oqET6iHy7AwkIRmhvFMNs4ovp7UfYfy1lzu/udSJ0thEdbdKL2
HC4oth45Dinx6W8EB2Pl6OnJqGEbpmX9Lqun2XKebwSppeh1LfWZl8EJB96CH7TSlYrjN3nWu+Sj
1qy/9aMdCrsiT7vmDV2qittlo/m4Qec5RBLpR0upukwvzHMHLAFU80DU3HjAJnVBov/ajcG0wl3/
XI7XpGCTjCXiuTFNi0VixtElPm/1rVbaZGVGq7RzXqq2Gf9jGkf4BnGkDs5Gk8Ckm4zo/4nG/wvR
2HBtH4Lt/0w0Pv2Usv8W878Sjf/xh/5BNPaNfws8VB1OAIPYXXi5/+AZ+8G/oZVj0uXwTNq2s2RQ
/RNozHw1MHRUW+T5GPo/ozItFwoyQq6AdBhwtYbj/l+AxtaiXv1XoLFvIm810SpaFnlXpvlfcL0W
C4sWngrgB5yyZd5wkeBYYwU3aQeioQgWiI+Op9pj7tnPRZ3DavfLZK9PcOXZLmrjdChlS/XQZshB
vGX0F1TQGiR6O5dh2Mq2MJjiGSeADcEXm4onQeTkdpyKnC2rJGMTVsgYpNFhbMYfdGCp0auvf3lL
Hv47Gdm09f/+c/JKObqvmy5dpm7+FxHc1BEYJUzfPUStIiDEkeGETWsfNQQD36J0U5/sTgnjCsgm
8brx4jyNKx8hU9PRNal8Xxr6axlZR+Xo9Q5MbQGCKktPWQs01iU3O7D6Yx+QESc9Bul99VRq+h8u
afvh9oU4O/e2EmMXF4W2GyMyGA+pxqiEBJu1LInOKtyhqEJukREWAO2G0nrqGLgiMwMn+g1zPAWd
iPne7S9h1c2mFXNAZFP7jIvbOLrLF8pL0ovntVxI/LcvnRx1skcr76C0x3/+cuC12UoVcblFFLTp
AlPtLer64+1LkspFMhHgqOzzRZnOlyFFbWxF0eOUVsTDORIzvuEWWcg998F0Xnd+BgQpSy+AlbeV
aA7m5h3bVbDNWHIfk36RrzDm3MSuTkqAFse7ku1IWgkaFDgqztFi5LSOnVyRrlDMW1k95mISxwU8
EaZFfnXzIToC2QRr71qgowUXdbn8XyV1usv//HL7Na32Np09e/sa1Stkqu5hWn5Dx8evw76xN6dE
I+Nvrtiec5oLc24ZVvCbAb/OSEdaALp9QHJPPjjgZ/hfs0KK0b0JrcGeaJDA7TqRDOMyXzOQ2dOa
++ANx2RAWzgPx47HYTNq0wAPjCLPthSjRNl8maI3tnoT84oglz7OlvGoS35J6WZY5HEPVtWDpIL7
eHv7UrssXxjdpKdBc9JTTy0bMtB9vf3S7UtM7OOJ9YFGBIb1SJot121O3Xe8fan9X6MqBnICgo5h
9GeNQehQjXcuU9ZVo0/eJqUkOSa1ajdkNBnwDsltadUptYJ+OzTWqa3au5yMa4p689N3P/S+E3hc
wPHNGoHl2Ou7IwAqlBUWnEAtEmTrutlBMo9iaGxWKxZRFEsZyB/0LvCGYspFREKYZJwuALOYFWFU
ZvoR9NRKFso9dJlMTiVdaAjBCcdfC+PXyfv19NAXRnpsUwAgfQH/Kog35NX5e2KHyVMXMdAUvBUa
4dKof4GRIDrQiM+Z5LyDaXuX6xr+bK2x1hrbm0MZffZ2b8DT8mfoEIPY3RLQkWSiq9fxaBoNHkNA
lY9a7VbHOsjJESELfutWb/x578DbhS7MBYfROv201RHj7wvf3cnEIbyS1ANELpjx9IWKZDYhHkk7
tMkLIs7sJBpgVkxgX9tUfrkq145Tv0cngSDVJ1Go94ZTPyb5LkmbpxiLNh4ZBOJ2HWpj+dIUakmW
1BXyQ0jYrmezISfJJh4DRmf1hzUmVkii6tFrFsgGpBbCCa0KKwg5vwoBs2kZnHhGU76W0iVlV+SK
XMLvaoaK1Cxf8uDKwTEfhMMsJqAMXt8OSi5MBmAFKrzGaXZqKh47j3CjArbgygaNDT+YjFaSMDtU
+mtZUcwKHyavnCbaP2PQQqvOLxpD+2Plm9YhiF8QU1nHSZQnVwp43oJ4L5BUZH5shTn8gE0EtwCr
ArjNXWeMCX1R8J5ACyoNYir1OH+1qrE6JCO6akKGNj6BAAzukff56aLEzNwv2VlIOxZBYNJoJtMF
8TwyZ/UbiwUxafSzr+1k35yrvunWhR/9zN4TPrjPSHL44iu5fcznvDzmadvt2O5/oj5ztw3TzGMc
2AMSXQ9SeNzxEW7dd81VfJfL0NGz5V7OfbEaujza9Akpn128MpkahHFnvkap1u45J66e9doR74GB
RetCojwZ6Kj8OhDRZpqecwLO0rBXI2a6JDhImtgaNR0aVNvvM0JgF2mZxyiqd85GosNFM5ZUL73a
zPmG0elmdISzT+tGgWbqGURa7oJoMdftbO4br5WA3vl4ldY1n+xpU7r6PZGTH/YuyDJ8yWn9487J
Mp5igdtli0aSTZ9ROveuU6/nmxRX9kiM/aFhSj6A9pTemQihZGulJNHB3lL4K9lNV0RcWybhJayH
WF4Is9npc/BnyvC6aiJ6VDE9mh4Dfw6c4VJ78cnSxaExRcAiPN86eIeOEMDLfWeW+3YmT6+e92yh
iSAOoksO0xMuafNGRAupSwFbzSVBqk0pX5Kh/eO1CUHCscX8bdKYzGiZBO02qIPQ3H0W1/vEGtnm
6Ciny6Q3AEKp+6kdMaM0ot3AtEfmRlwt2wjSmgLOI5XvIogvwKtrxjVBM64DstsGVfBtID3wUpz4
jC+0RxeOcx5k7rkqzCMpqwiC6QrdbzJG+W8gKevOtDeA9uaVIdnF4/qc93RO215M5TZ3yP7yEJn1
HuPrkYFjqlOZjVdoxljTKguzlR89jK7ZPLl1fm/DDZB5Dg/Dt9tta2nhcpSFlgRoZbrFS9nzrxNv
uFeo9miToeU67nZo2wdVwR+rxDFRNEOliO9HzOUZ2lqe8/5R19t8B1enOvXDpyOd1zS3YBXbKHcc
gt+2hi20DToLMNiEHlZxu+rSftxWkre/TjNrm0r4jQz7sEHS5zTsYwg/0823vLo4yTWSBFWMsf+B
JQCcFbpi0I5MWaAyBN47MejIcuj8t31n2TsTw8fao63HC04uOSL9VQLB+WHuAGQWybizq+gdTbi/
q+vxuRmzDOaU/Zt7VCZzSqSRr4cZbIIVNU2/YZ+Gjs9w5k3nEauV1ewNul9i8Gx00FAJZLSTvmPA
rwZbUhb0ZaldfVUda5RRsnVI3SzYT5AjV46Iml0MNHJdaJTAfVSjsYzlnRc0XCHPtlmYexfKiTE1
977JC5Nm8DJAIfmjsTe4PZgsxOPnrN/byGFf/ao4+FNvb1lPb1q343MKZGRg1XoiaeFoBPnfzq/p
DFX5TmABJAgwvq5d3cvcYJqkdeVWIcs7+mzstyii3C+PLpqBtmIRZdpHvAaLOrPB61jNd7WHLory
j81fxiTf4YtWt8W9l60b2b9XbfHHD3x2G9TuWfeXN/2psoZH4ZDGG+TFA74BlllFieY808Ej20R3
GC9o7KnzYoTCubGZ5hKZaDD/UQM6LEMkWH2tsGkgZcb2o6fMiyo9Y19AE2IyzzAQW+IljphTKGs7
MFCgYfAj3AUYnX3SbJmuGk3sPqrJJy6pNO81f7z3XdGGFXnzhGkE4ZIIMeU+tZR4n3MGu172BS6G
7Fi8zYMmQW4X5Ua4YDPjonswKtia5hg7m9zvx0XV2e8i7VBiDl5Vqcnar4Xx4+U9Q9e2epMzXghC
duPShfeMtWIogU2iy3oxzemVEed7WUdPlQkCKJDDH+lqXuipot0H02tdEks62f7ewvOaJtqazLRk
Lapltn6QPU9wajFoQymwsbqpW1miUfDUUT1R6Kc8TjJ0ZjPbjsakb6ZOngdypGLe5bD08zIUqtvE
TQBNzWZ263Qni+gANrJnz7K3UWw6rEjITLKHlEiamHS70ixPhq3WSeD/VP3X2Jkv3Dc7Kyjcjev0
v7UJ81NNfF7TEQWTUu2BmvPX6/OR/IHyRLrJyKQiuA+q+KSJR0WZfe0oxyqrdREwqStxBVcWcVi/
dTa5ifOtiOzqJcPAiDJoMNFFU5jGTn1dBEtarr8U8MHYp2NJN2G56XX21ujOqnJZG7mxrw6khC56
Phw7smjh0CgEHs1qRvRzGAx14t5nsCTOBkSLWGR3eGP+MDq8IuLUd0Vu0ck56T1IeijWwn0wpQ3N
Z2SibDQWYAnqJ10BvWlArGWw8pQbYGHyYJqqRkCprHucRQ7LpshAzuYx8yS+5WCijF3NeYOa3bfI
PNERu8Cm3bpIDhk2ZbzUOoVk7Gcv6DYeLWccD63xMArq8Zaf2WE3t0NNfg5aFmlu5cCuNf+qBnc3
svVj7Az9cUK4Q9ZfsvM6MAUxLfdkqQ0kCAOkSwdBloVixme/ioAPUcS0CT/0VNghw/5sIxG6bIM8
+LSt2rzvEFQooAIoLNUmzy/l1LyaBTuWwWHr18Y4pOlvMFxpP722ny2EnojQgl2PUKuspUE4M2qB
MtCuSaS3IeY8f0dyaBEqAnTWbWs/i2Z5STkLl715F7E8Iz5w45VdwKSsIOy+dC+VZgGihUuPcLc9
+z0c9alvQemm5ldcgoC0DPNSKk4vXxinRnNecte618G/R/H46GUkEKINtrZ2buZshb8zw3M25Bpg
a1qMkEkByaUi4RrK0xGZotDbNTHmTIrzch9b8bqp9YyUCheBM0xGLbaHM4ejiqkc4R1jRZfnvCQ4
UCOLVZt+YVN/jKlgNW8ar8SkQuNEd5+M30gq6oM27wnTTNlqYjkDq7feyiytTtG4FCUGQlUx5t8L
ayAogu8qwmXR0yJWeRVvqv7Qj0x3AzbXvEzBBevICZEoQtLfMe9wimrUHLppbNIO4Iik4i7cdtfm
1bcTkXss3PkBhy4YS539V6ehUXCsJjSUu2Oc6sCTmW7sPsw5uH7aPmWwGvmEKWbpgXz2DDfpMGFI
NqCDgRhZ+4IS3iuaaoVfMcX7wpJDJnI3TCzc3KB91Nz4pbRS5pwIcwFUXaFu/Vhu/2PSixA6BZYl
hD3/ORBJgP7d46Ef4aP7T2kLpkQTZybmfA9oxlZWBTNZc5GZWGjiQS+VjJ7XqNje807tAW5ftJyY
abttnviLKZsgUm87X7zjotrWgk2/MbXTRvcp8mQlklDKyT1V8iPNR0w8MWjamThyHmPcQ5xVOktT
QWB6GcFF6cwYpaaLfnsEgFTmFWAhxe2fuYBzLGLtGpkQhZGQ40Jz6eYzsVVgktc6FbYT1AO7QD9D
LYzvQ6kaHXSZwXY2t4kB8KJHE4tVQJ2X/xQH1pYwuydk9QDBRCidDyaIfFyndC3nul71FCRzrw44
e9/Z+nC/atUJRhyqfe7YGm1EN7Fyp4yoV5QF/Urmab+Bacrjv7yQZAm8+XdDrXgxIPKtWD+sgZix
QBPEETmLUpLRI4lIoDcVmBZgm+SGVvUxGNHU11Cj80Q81SnK0fxHYxbQTA5cCnZpm8R2HhyCL1bl
sIDVHAX/otAP1PavWeXtfCd6wYc6b6cAmidF5NpqSfVIquhRI33BmiKBfNUmNbzPL43y/2Lq1tfq
GgDTxVgEcBf1TTOW6E4ylnql6Bh0w7djEY2OSO51c2DvyOCRy/E7NVIY06blsZFvUNYLk16eeyKe
pmmPHyJZRaPOw1b5KP1gaI0Y0Zm7NXTk9TSupgaqmeqtNLQz9ong6eJd1CGHXZD8gVv/SYGAbiIq
+Gh5IuOBUHPinE5J1JOgGSWMT0wupOy1jtGMDlh/p6C5q0ftexw77lj5mSZqQ2zEvpLIMx17LeZ7
zpCh154cUrSR5BbPc3ypXXs7FYA/WDrx28a92UfnlsAUCPRhBCz5E+wbSCwlUJxSWiRac4WBi4rM
mYhDbZS1jtgqNAQnbToNrXVwgpAQzhYvIFX+y2SUxw5nHqqzRVPCc5W5vHdtjJtTcoiqiJMupRPI
G5HCqEepO0a/1FXDuQzmayMj8inR+xyLAACg1h77ttt3QXVnsjRc5dUw7QNDvVjN9BR16UX6to6H
LfmpYcm5VSdW4+xcnbx5tRP7EQCm5fSvlYOSWHdXPc6jiZrCm/KT7YknafG0ADsOk8K8El0pIjQd
ZRHhf4m9UwB2rcVyV2ZcDHn0EdHdaH3KqGo6ORjP0kT+oAPNNqOOnscqDj3UYdsfLtNENIxV/TRt
+VZhLFyriY5rkN/EmhnsUYFs0ZU/yJ51/hDI57Y0XyLjSXPhLtqV9tvJ+d6P/ZTPYk8sXT1NG9Rv
3Lzt9C1UvfeUFy9xOniZta+JCO6V1yHcNAvrDwUbOuCaJWcXv5MgAHMJolI7seqVQ4q8duNm7q85
iLNXCWZlRvyVWMFDRMeZVvXFLe1fTSuequVn1kb54lbZpkDm5fvYXFEgmYgk4JB4GfIbM6+O8I7u
zWBlTMkYDjZhq/Z0yHkVz7V+D0PFJCmrPgjKVODPfhS2ZWCE+KdiRD5umNcpqV8tgzPm+3QgOT5J
iH3DpptTRoiZr44zlWSD2cEx5q2Zop1KhNQOsRY8pfQKVqNzS2evWmSofU7JQSyRQdMB0Not5v6A
shPgYFczLxb6JQY7PCx+0ojIC0eCs/ZT4tZMPPw5JTNaT57SouWf97ILc2V8VLNOJkgtmp2oy2Pl
FehwoU5vJr07Ra7CSLvIIIQavwuJUmfoxZLjWjKRpDd3CyJfSL6hetXp6c6Y+19BixDKTeNtmKGe
2q++Q0UDacddTzW4SYEpA0PvH4JGtS2ZBBihBrx5xNswxhiAhaaNHQZKvHUZrjCtuzZRjsyiSPKn
Scd1N7nbnI3+bfq0b6rqs5IFwRtVRWR39dem1l1rj7mboDsDiTCXbUro7jDd+aTKyiQO1nZqGzs4
GwksQuHdRxT51FrqayqC6RBluX3Ge0qJ6sNMw4Z6Qp0OosjMIOaJlWzZtJszdwgnKPHXlyTBWSF6
maw8SwegULvpNrfiEdycMe+XlJ1JnlMlmaUZ1irpiWRBD73XR/veJG1oZ6AtTSocobK01/nMoFJS
WvJzWwxtkXL09ZRRTzNuJugMzXH1bOo9nkc7d0NDS2H6DtnDrAVYkuLpeYSguakMFBVMx7cR+48t
Zxwi25I/V4/ga8qoXAOeqjdTFiA99p2nANAaXAVrnWTZEXvwfKJK5viae3vXee2ftJj+AsWrjl7p
sDLPH/ISvClasjrEjuzsPATi2yjz/rQO0CPPj15L3zp7GNgnZj+npkJXyF6sC6dRQwnfcjmaQ89x
T2KG33bZfUON5JoTp2DVQY+biaEwiXSgcVR3nV/8ZLOTbyMksSvTpyOwI5hugDUfO82w0bQwn2N8
HYrMyHf8KHs55fV1bHm4J9c6pEMznnUteQURhC+znr5k1hAIUvrUvXFd48J1io0HYNfSdP2SwEwG
7Myw0u7XUFksvB1b3UyIsGip4qyMzOx5ti5p45U7duKgiw1v2vdeQ7mfwBEfMRhlmQ1utrpAVqgw
r9X9Y1rqW701D1wTzcbRD7ienUPZAgrSRihw0d+xyeodNj6WGYHGzk67w5GSnjwf7ZIT7TpBie9p
jbrv2VFj2q4uQX0usTbbNM4hygpdZ51QxGLYjhWrJh/Y/nEaWp7QC8hjeYww+1JwuneMZtEuokri
kW3+ev18jefsWs8JkdLuO86rlbD7d1wYzq4ZeUc9etBATnLnpj+NLOzH2uxfaJejY+T/Dtis8gnE
IfrDhgIYxZguxiOid6BEaUFOtOqvdhU/MDoaydQYV44m/ady0KIQqP1zFEA3gFk+PnZj+pOKci/p
kTbBzBU/iup1TBMGXjySJA1/lcICNc22cJOOk7PFwvmeutWzIUt5iSZEArnk+rPm+D1xMHSXmfmo
xpmcyTTBLIhadhWl6VvNliCM57dYiZOMGaKq2vvoDevaZQmGYQuvbT5H27F3rHsqiN6nNiQmc16n
ZfOYWfpIDwSJDqvS3iTi7jCMd55kjpmT/rCu/dFeJVF39IRItq05J7BTkvtpBBHtxD7p6V0DEluJ
be5F5IUXal8JJ6xlE2/wgp4J5eCZbM7OUbNx/GVR0/IRpOc0Pe+uJjHAs68dsFZA6VTMSzeJYX2D
55T8UQdgYZF0P7bG95lkdVgNWbRxdfu+xUW7GXz1XXQVoVSEb1hRdYKq/m6PFlgxKEt9AWlfE2CH
rC7Z2737ANK6YrlkK3BEmcsizyBxSVCVJ6VAvLgmf9xZeS3AWD36jSqj2IJc2xsIQZjXiXOkim+a
qwTPZRx6bvA11SZWKWTgjBL7TRan2cFrfxBsZnRKORuuxpU8g7Z3dqKHtrDsO70prwJnyErMFo9n
Nlz8gDBS9OFDN+tA5Py3phi+qoRkIMG2GxYp206zAj3Gq4VWrWXvAQRLkyiLmS1dBG3ztuminZ+4
0AWQ6uP5mw+1U1WrYaD6G+3p2SPnKFHo0+w8ZP3WHw0H/T5XiSnKJvSCGZqq7rj7uGAtbXVdqE3x
eEAaVG4w4zz1WvpawxAObDB9DBbzzVBzCBSMZ4BFM7dXPpq3LkHbErGudwFxbj4qRtVvyWDzpzu8
uTqBBGlfxOdCr8eTlPYmA1mC5QANaU1cXgQFBUk4FJy0AvreNMbGTMfrKGL3IJ4lobXbDNcTKLzi
FPEhCaWe9BxUmvk4ZwFWy+BF5DYcz7Q1N42eYNgjjMQ0dTY3evpN2UCgt59WiK2sR4E4dpMybl6l
BhUIaRe0cF5xFdpIce8EBLcrfGesxZawNfE3tktjXcolX156vC5e/OCJfNz6g8GwMXNoTB9VYbvk
ctYQr5V3dQpuA4AFZ5uGcEFPrAfb8462Z36XI4X6NMHcjUwzfhPy0va/oEgBPJhlcO40hSEqknzb
xLCSKrTuzZ6P22PlTU8ksDd7GTGWG2Oru/S68aeYwdykQruQhtGDGe7vNIPrechlct/UYu8CtNXt
sXltSRI24tzcjaVB5o/YtaZ3lyP0TfvgRyRfoycOhc7TRD6XtcXyvfUqex+P1IC9MdokLJXtipOW
4j8rvJ2BcjaxRbCRC8rLtrv85OtG2L9lqv4tW0gyA6nGeWt9BE5V/iUu8ugUhJW21X2WoNQfrX7n
KaOBDMzxUrf5SRXGptamJFSOR1MUUXpjZOaVQvjLcVGgoFlrSieFsELM1abaKh/Ha4U/mcUhwFsH
xjdiVA4jK/7jzZkgcsQwN3Wm7oXWMYafAxHiVLlz3DgJswnUYS96GLSLTIq7GkGzdsjrfjgZQu16
5Hl3/fTell130KmN1nLBX7qJfieKKl4XBXM9vKrxprZ9eRoHDTfq6PFOzdonI2P7CDXl0R3FvBlG
9YdqQ8M+8gWbMlvLcdkKle4x1uGY0HeTCgXRQGA929izUTxaS33jSvQcXZtu6zHzzvBr10CvaLAH
K79gzPCYMUjCnbamcPfs1r4zBLZbrzUyxGQAMVPaDyNS8RoH15FAM6pqGzdHFbRhXebXtFMPahDD
BTtjRmvM25k16g/rynvPybMf5ZHVZ2y4zOLtnPBTUOB013lO7nSCWmrH8f5kHSIAoloOrl7FZ8fu
ufsUGPHYMrYEP4ZgSvCCML9g1yYvLnlqmjJ4pJF1tyn/TpOzoiMihCGBsyrMvnowE0YnXqohqUTa
tx+ies/WnaUxhlzmPFHBnIeUGKP8CLLy4hBvtenMluVLdpdPhnjy9KNKp/zu9kXTsuKOiAA6C1BP
Sc1noUPDQRHbsZUUOdR+JgRlmvVH6NdEoxYm2ROdX50U+Whm7g2hV7ufaeWxu02U9RDoDacme0VU
A2wiukY/ycl5j2V5CkBtbMBAXkonK96KnPdasnwv3RRsknTQkSybToN9lUlu3gtYDWu+tKwIj4FP
wTUHPummDPD5m6vy1KPIR+78bPWzB00o0DZM6oo+OGodQy/fMXeN4wKWHeBppKO2Rn3igdMQ04NA
dG9NckaHPV3Q/Fc70WkhuTHjtqEMNLUBrB3Lk4o55tj3w9YK2B64C7DId51qW+NoA5xFgdIyIbKN
8YQuRe2CstjF5pCdY82/Cr1gaq0GjTI5YHAHMGY9u7La19OAcnvZHFbpqqvFvO1d8xB0UXO+fdEx
BaaEyA6OlR7smgRthLz6roZPQCdKVDn7z/YNSNHKnYdyt/CN1w322770o3Ovd9bDlPfmXULSk7AY
uVoDJpoykiO4IXVQjhXcWQWtQFm2DzEGRc7dI+iV+H2SbEDmeA9u2gwN9AQzDiOZ5a8xdpU7M0nj
HZt2MoP1/Mt37GZb5DURRtgrN9EcmBtzzN4SVeyQoAFCGsy7aeJgqmro/a84ecgc04ohZO487tOO
y920oi6s1ZDsckg1BUy6h3ii8o7HAW5BMKirlUt/bSjrLu6F9xQU6hsXa2/ar7VFWVtr2DrI6plZ
q95l0j/2qF59SwQ78BhoV1PvAa/kujUJhAisAscEQbd7Z6p/LZH+9RqdADvd7ba119pbJ509Jih4
txJV1TvFp6kynT95ESC0KTKmmMjPcAnhH0KKUsbewRek36Yp0yUZ3PckS2KRBbNeks6Z2ZyM+QvC
3vGM+MvMqi0InQubEDq60j/Q+3PLcPCzhl1MSeWai4RhYYXhziMZxYP50miVvuvoFgirYKGWtvyR
PvZDc3JDqWICNHfL+G7utF3XIA8ssdhyi53b0SVzve9ORE2S7sKV0OvwSNqEGUotW5uiDi+cb+40
HHOh2U98p8D58UYfWAOyrKY80Njshm11hY4OrDVNiRUse2OjzeWH6z9bBqshfRB3Ve6wrymZbjBX
B1TlgID/RF1Pt80MKJDzlZY/OsiMbcy/s3cey5UrWZb9lbaaIw0ajkFNeLWmZjAmMAYjHhxaOeTX
1wKYli/yVXam9bwnsKuJC1443M/Ze23DR+BQByDzg7p+9AQxRnFzoNoSro2455iZzrEvfErxtCNY
I2NMSPTxNsnUh/D7UDQ5K6UBHityvp1vW1S4+6ajC8qi10XvJ4a7CS7OKo31cW2k6t1NhLbXHeYP
baTdCLRSBPAx7k4ZZTNduJvCLuVz5/beClX4gz000cbC03nIC1BVLUnfKKL9EyhFHO2UvIcyjnaR
sn/6I2v71M/3XV8Yu9yuj4jVxmOcG6+JEadbFvDj0Z83yy1bb8ejQjOPylHvUHoHNEyNoVknIRKW
ZbOoMZAmdCBH9IEmtERjVKPIpgqFSunIioOGT1QwYZWsp1CH5aoCd0pMyTQ/tTy/bJoBXpbSxAu7
Tss35j969AmnwO3X3Mv53vIQsLst2VfkXczStshGOJR6RAqQ9MLfBdWrt4naMuvccCHEKyyb4zRv
0BQiAIkdnXWYxYpvbLsjFe72a/OaKr60mNVnuRY/e3WrMLq709dD5E/0X4zQ/6+l/g9aasfxkTH/
36XUqw+cp+A+I9S9qKojVjI///u/vt71dy21Ydh/M2DwerBVbctxbO8famqWhH+zdfoOgGpnNoWH
wvfvamrb/JtuCJN/lW6C8DV167/+T4OvSP73f1nm3xzLEjZnrhCWJ3zj/0VNbf6F/qqzW4ZpuMKl
dgaQ3Ebs/TsyV00W1422Ha7YA/yNgXCtVIN97igX78JSdi+4qvNDa0cC249DtbCmtWqoqCTDtX0C
zpg9Z3r6GWYQuQdfbgMrv0YkTFeS0Fkzv2W6rx0De/weaYKohBod5+DbVOLLl16I4ZbH43DzlXC3
v/0j/oWA2uEI/S4Tn78YmhwW7XgibGG6M/f1NxawnY9l4sOTvoamle16gszolH9Odu3spQrzc8HY
T3WgjXfwmkl2Y6Z1rvvBuJbS/gWis6Rw3xHgXA4X8qTzvdWiuxBMly41fl29r9t7L5I24Mh+bmqF
TMpEkF6QeuBFA19LVM1j4bXGs5cV9Qp/FfLDuOyIds4p9Oj5H4pV9YnusglqWG00UuQIaBUkRQHJ
RTXqNd5uHJNw4w5GcLJkf09TR6yboLNeWhpVFChseZIbWgjhIWch9OROpbXPbVqfYVhH/+F4uv/i
h2K7nit8ZKkQWf8qu+ciL4Xrj+oaTqPadq2Mtn5nt5sQ28xzF+qYKidG4slmZyMSWfIy/q6K/qew
w2YX+ZV5alS5TdFG3LqutfaqUO0mdzvED/GuHmrAF26aPMJe1ghICJjHpqo7dqmLibHs8hMzlg22
WHFEdSeOfcwEPNL7ZyxtIWL2+Alo2nBjcTbc0iSE5cME+84zs+JqD4ZkghrUa044AyOrSG+dE6w1
e6Co0RQ0tOdblYH9ZzR749nyOKj+dE8JI3sdUdVQ7Qcz5ZTkSRrFbUTK4JUReZjjpMjQcB4T0gkQ
Nars1VTXymmrs2WldBbc/vjnpsM9cxzHOPoP/Gbjf/9jPJu6Nz91bBeuZdr//ENnfRf21Gqba+78
SGCinkRSW1zPYm1fSwyVcWCitLYd9zJ0tPeTWm7cIN9Upjypqo6PZu5cW2Xr5wjuvSW1na/WflXp
r//+hPwL0xdPs+cZyFh9k4GGDePg7+ejQ7fGJsI+v+qm1hzJ9b3kbuZsHNmjnhhd/z/8ucUe8ZtN
ZPl7vo592RYuajvxl/O/5ESYmK4VV9qLhrxpBqXVBB2lZiIxqA37ir8KzBcK96eKMwvjarNGKlPg
nMMq1tr6I8lsox++KkvPDnT2GdNYY9KyTVk7vxYyRbtGm3hXBHq+acAiXApEUtvS9BA464F7+Q/H
b97hf/5CnHSmY9pElLrzJeWfDyD6gkiGeRaxsrW+eymsVE/SOxqEUTNmhdUqpFC/8Tyn2zRdqZ0t
hqNTTXwpQtTqMcJite5mJa7Bm6yRIZE40vtlk9j+L/zU3sGKOBdHY4ZZ6FN4GiaUb42smbzWDO/Q
/2FoTHi3WrqxQdUfK4B/mGRmN6Q+95Sa2kuvWGoIFpxi783PyFeR8jgaAVpcg1TyZaNQqa0zEP/+
1DAWlOiKyx6/rpMMF+LLma/7+gb/8cB8C6oD9bo/VKPLq1aTHxDMhdY2IjpaCJbS5ZhM+9BNaaQV
EFpKW+XXf3/ccSf9r+OO4wnFCqtHimL2fP79diHR3dbJHSfQLiPiPMI57gzN6Uneqb/1UmME7khr
6GtBzUSOPxNDxL8sKkcsRfqPKsHpXydU4qQWA1IjdG2nTLTT8cgiIZpf2zWrAb7NT2o/VzuxDoPp
Ylgt0PZnYpS3RI7jfZVmyV3tpIxEuWt/2EZAebp8tCuB4q+m+T92k7cyq/EeGWh/npKpXQNGpsGZ
G0+9mdikYFb2Xk4CCG+F01RzdIL3Sp2RliQArP4uKXWho8hoq9+7ZCghyZX1q+091GYzvInGURdC
6v79gTV97y8WJx3VHtx5luVMdMiu8eZr+G+H1q1FpKNwpguQBeRGGqlx8kVrnPRmIJyS7IxdOrli
vzyxbOCTkIOrza+pNW2stn++xwi0z3Iq698e+u0ljhcbQKLmN/75aWgjKHR7I5265XOXp4OUchVF
qn+8cnI1ZI6RsNf8QixgOuyl1tfZAbDx9rc3Lk98/cllByVV+61PfOPXY9ayB3/+cap//BMCr9UP
jVTrf/md/nz13z/X+JmFYjx+7cM/dvG3nZ137mufltd8/dG2zG6xsYbB3O4cJfRTMb9seUFg14KC
zXx/eWbZjMvhX27anKpJdZVc5HcG6sRN0IRnzQpOkWH6ewDSRdMSBMuQ1/mDtYlJ8tyqrm0RpljW
a+dMf0ypSrajehm1/o+usI1Dm1jwRqY/9EFROx2jZ0W1Nx3URFN++IHtzqGM3xEsTDDBahhOLVbm
l6AFG4QEnLq+G+4mFBFmxFy1cKZL3uobZFnhrs2zE1d8lEgGgWJ4ajZof2gIB6CHWJCjXqxmeGxg
Xk2zL0jVeeg1LuMhnrKIxr3q3RYNSRStJkXBEkAcckc6FGZQk7GoD0/9bGRoOz4jEoCB9PgX07MJ
/gkKviw6on4ELmC6b40wCYX/WcXdFSpBfIksDR2XIBTcre+Nzry1IHY2Sdx7IP4QE2SuAo7aaruM
04BwGBHt6D4+knfAhYjkWE7b74TPCHJH186stCKwd+VYjU21VZbgZBEXFL7PXqGTylyxKjXSCpOk
PBdJ5W6aCJCFbxvfSP0A1GtRrPKuYdjIE12bDCkMBgLHb/e1W2+avDbPoKArHk6+EXB4J5suIStg
+Bk75ZNp1+26cM3HOKwvfqUgkvvZ4xTaHOCmxNnUUGLqjloeUHotMc2hDSv0fpO33adH/bdOc5R4
FA02Q1FZN8v+nsBoCIrS2iEh01bSghvWIKLU3HwnQtc4FTojorHmOhkd6nKvVe6plq575Ep9Slqt
xp+SQnlDIuEkqP/ATQDaGj6jKn3MvFy7mILRsbCtfekN29CAZjl6uCNxuMWrXNRoCIC2IrhBGeYc
BonBBjFxVIeKApPDZV1W58oBNDN2waGtEMzWCZ7zSE1oQ4fYvDMbAlCnNmZWkzEEJ96LgT72DlwV
qo4I4dJAldmk4+RBAeDg66z7O/NQexrN7B7O5GQOf3h9ckzh4jnxT7dot8VQdxvHjh/zEBMbTccj
CV0QKfuKOlrfbkBl/ABWfE5nDL0WPcJvAEWRGOe8Sp5wQYiYinhk00M0+tG8s9N9oBknlTqvQyyr
G5wq4hRbYvia7r6u3HqtWObR3nmSKGtRM7vuJqwBvDomScYxFWPoj/3FC/1tV9khOE9j08X5s9WV
O11E2A6Ksqb2hRoGYC9CZhJm7hS5X6t4Sn9ONjVGs1Q9BtvVRIDFCgm5s66M7tpmCr1mr59DPBll
raU4a1yoq+hxXQ8xkJAI0BOB0dcYtznqh04LbwxYlMGa5BXuYcKyDjdNblrHMRihvyf6MUMkvrI9
BHUgVx6wVAycWvFGBh+Zq6k1elB+B4PYslRXR31EEOOGZJc/e3F6w4C20RkQMUQCrCQFKQHghB3E
GeJr2yANyVp8azONtppF+MZknDWvQO3jcSoPebmfmFeiLy1emGTBTPJfehcTGLLMs6E32UGZcBTj
GGljTtaZleDKcDKkMRXJrFyYnXdNcPwGPH0bhDDm1i6A2mWQEe+G5CzcAq9nmhnwR+wnk5kpAVs5
xTEdgb9JCj1EVvGrbypaoU5D8GTknYaUrN+UaMf5SEeEjW9wRL2S88Lo54ZvnWfvWIsNq3JSiHYm
EkLiC85EYqVDNKzjgGeioPGlj6ONVI1xEsjkeort+CEV0aYzx+a+0UHB1vahRQ3CP8Cqd65LsboE
JYxz1Pe301yKI7h31arkO6xW1CWk07puskrVm2ySw0C7/K72aAaBAa3Xfquuo3NfYHo7UMKDol1S
Ou6nwUCf9wCfUWygTTBcZ/6pHlG9+r6H2DWlAp7q1s42IDFV0OU7Qr6FecpKfEjKeYr0dBcyHq5k
jb7TDhBOmHX2BGeVmaeiCsp6aI+CI98ZzvfW787oGbFy5NazY4qzF/AfnhTZDh3cnzGYucHR9GRW
XsGXGyo6gkSRddYHJ1i3S9toTlCZsRONiUkX3hmzaShI+arsbRwlSYiQP74bfD1fj/QmiS3mLuEB
r1WiP9LGm95zUgvwCoMt92P6jJb7ra6Gq2ToLDNq3oHZbj2v3JIFTj80w18RyTTZ9glKAzvSdkMM
sD7QhvG+oOCwwdB86BFxwze0nkhwwlscFIwApiZxEqlnAleImjU0vJ8agFtf+ScVlM6OqsS9Fw9P
cYeKopAXvQt+tXnyy0AHfmegoXSmCZalMXzTZzg8Tj7OO7q7dxGk27t4aC8VAhB0y2hhQuLYlJO/
uTXWs4kfOVr9jhQyVkvSqQ6SaEl6gQwwUWnZnz2ZqOMYGN8AXnUb1Pr9qQt9Deh8AbV/fsWyWe4m
Ux7edFcOtOKnbrO8bX4/OaogzkL+djdNdMsHcqXLLvV2mNDi54gk1+Uzmn6cuU7tW8X1dGtnOrkF
4Gtvo4YCGTqa85kLSKep+uHGSbQuHENeB1U057S1grXl19p7RzDa8ln4ZFARcQ1/MLWhOLAEy3Zt
1henWFLyx1zw4Wll/dPMjJMbNcC7bCPfCBNENXUX4rZ1Oax9vc2+o1DfLi/l0KPEw9/8FMtuZNXW
JweJj+Whtvnpfn1ad4lxkX2antZT2EZjpedCHYXUyOik1vISlP43gpLrn5SbL13gyW8QcwCu6KE8
961yLmEyN1Ftf/w+hemmN9zq5+Ahnx+xmj0x5SGampj2Ea3vvusMzN8YdO6Wl+n2m0Xv7AftEX1l
RXl9G8PBODqNqkAL19GrZ4rX5ZXOZF/jTJpvNFeGTYSL6JRpTXiV60Sz8zV9KI3gdxir1L5/ihB9
o+5a8RM+BQ3vHLZPD5nkg12ZBgonvostOWX0vPkxFIS31JOQt9Yr/KMLKnvb6bVi5S6elwNkQNrh
clW9pU5j0ffkx1QlVX11PGS3hW7WHzNaZnkp4sIW9WzhPJZJkO7dwu72OaifxxQdy9fh9pntCimC
D6zt/krATL6iHk8gaaXapkK5+Rr48mn5tLANH/t4LhfQBNvUyGDInFT6tbYycChua38o2i5fB1Jo
PUkZefdIl7zZg6ou90av9MegwLOyfFpPNnDZClT4IZ/hNHicWmMsz6jM7KsahxEfRFZ89vabNqXm
RxdIfV11tU7/qFBXk/Lg1wty7VRbdvojjlQLmLsOzh3sWrxgOppzYts+/YJ1ZY+YA/4NWoq+uIzI
mC5dYaDfmv8EbSTcwZ+6OwtOhJouges1l751s3UVj94Poqm+dqVuKa0qz78IVUfoRdtmnRWCazIQ
nXPQ7ZdXMeVzQIbL8loMmnVeXqD7sfgYtcdlf9ygIed+jPQrohoiKxts5cTZNx+zpOhrh/B/kufg
B9exNGJ0TZ6/zpUjsGVMX6+gBgG6WZCZxOBJyMfsQsPqrb5jU/v61o5Pe4xFp3FLWUaflO+VG4wl
wbvkV7n8laYOoxUHSN6HwslO2Tw0zYv6dxcK8fKKSfHvMVEF3CehJY5TCkVstFP5no/tdvkugSVA
FRTuPoq1iLVBNUGpgGfNj2n8FiO7WD6HhBiSeD03eXDGujqGXHO3rqvFpEvkh+VzFsiujOvhoTHJ
KcNcWm1JCjPfmB7gSOC/mIQKLBCnxAMOJPuA42HYxgV+NdMrXgsjXKHEHz4igWjG0cfoVDmF+ehU
+ie8WzScloApHLjBTUhm+7qklOHNb8DVdqYeiZeJvvJed1nYBNLsvxvNaXmj6cTDRlHPOHI9TzeW
LputK/KX5cmywIwZjaV7JclEXYfSyb4+NU6mx77X2+e4btyDU6X2pkii8cPtmdy44YcaMGe1uiwO
fqrjVKSwt+y+7qp+RTnLuuRhMNyMFGHusptdN3xXUK6f2sayjlEh4s3yeA4cETBE/16OBbOTPFZ7
pI7m60Qgw7KLBfJGojJGCNcqsu6dUCKMn784jU7qJV4qHlBjm6duZKz+egKlv5m28psYFI1KvCc7
3XeTb0izgWlwLLtBjmsxRRQOIPo+qJFkRN9lkaaJxr8vc4Oc7KYy7ssmss6TQkKxfPehJPmu8afX
IndYnxkD6PnBn95L5ORGO0739DhavLMBZIuyNo9RbGdPrdDev/YKhg5yzKK/6ZFjX4Q2e6Lm79Gg
vUtCL3+BzV4elJ+wxh3a5AOG9LK3LSG9m6qJnAOwTXK/zYDasFk8fh2dpiUvJSwbxnJQvo5s0F/O
n1ob7UtPQfTJM/r0SEAvoo35H5gS9MOF/rsIK7DnVs5PZijcF1FHLE95nghJAy0tP7E27IPb8rMb
BUtDM96hCv4cOi7doZEMR982a2CtBlBrWHYAB7AQkVh5qGP3u2bE5T6znOoCPJ2pCXzXHaZi71Im
+GWEN06MhB1X1fbRp1d9iD1L3fUEjx9hFu0w3Mi72m/BkPuduMVqehzp4F8KH2WyKP1dzgqWS8wP
d0y0e5NA1I3VY4Hvmt5e+4M7rum/fPcEIPfGIPE160XxUgj/EMU9aclBBSuiE/s6Zw0YecrDcsCq
OrQhXGOq2tDm755IdvxOGYNsIuG8tqYMMXd0HVA4ZW6lxznaOCUBsV0NsVUl1SmovPJrE6Kcv/Oo
J83/tPwI7hjL+HKT/Ors2HbmCfyB3ImI5KY/H//r65YXLxuEQfnx625ryx1pPqflbcsHLI9PXc3f
WG7++SDDuL8qPMe+A6ZKU7yxE/ruXUiGMEbHTiP6cRLNeOGzitXgaummS0B5eBhGEfUYK6kpPPhC
vUZwq2lxMSHGtV2jpD82Ld35at4krc5ct0QNPObIoA2a/Ecs/xxcQtgdMZsFOUTbFNu4ggSi+YYi
8myGQNnwQ7sWIAs9ohit5M1Dg/v1gm5EAZWQ+3PM5s1yKznpFKf2BJY/oa3Ef0ZbXum/Ck3jC8kI
K/uyGfHHTo6Pww5p4tbv1Ua2YICiqvuG9qY4eTOlhzCHxsPuZzvVLfOssxfWzW45PJxlDYq5Pgbg
g1Da1VgwxFX3snw5qqPlEbU4GtW55Ei4lrJ/JIpP1VipbHMvejE6uBtNo571WA6rJuENqq85VoC6
plWsjHNkFNp2eWx5lmRuAAxWuZYtQQo5yFjp1eR/5dh7WImXylotOyYtUh6LklVcQTwl4S+xRoKA
u2M69twkPGw12r3Mgm5TmN3VjiP8PSwtPd/aGHk2U3Kh7JQjlJ1iBrkUOQLhgKipY5DgvaB65Xz9
Pr4+3UEriN2L30sWEawbD+hdpK0ORhDvoZAQHm+Q7hYyVNFa0VMWyy0WJIeSA6BjDfy8p63cDr1J
p+qH1s7bnS77+BS36bAzG+/saiOykCjxCFOsUxohiNi2U92/RjbhQQUwniKE9cti0VZOdJR6XEMq
0GvoPwNFyA6jqyNI1Yjnnl5ZFoy/sTluDGm5R20IPvum+Rl76AFFW6N5r6yr3eXlri7cWzohPDeH
/rWbT059PiMbrfr7rZqOGaV96DhbJe1uoxJ32ue19TpFvnsJYLOL1rvXikrCU0mZH8alOLR8yKXp
iT1JG98GypJksLBGexN7EUpvI8L978Foad0+xAjirvBpjTs4Nv7G6oyW5J4pPoRT96qcdtadWekp
b+zycRoraPoAjC5opa1tbIF7H1vprGg+elts2daxQ8V/DIjk8ceBucUQsDTm0rDyR40YeqvIb2Ak
tznI9hNZI9RZyrcFvKmPz6HdB/dJ4QPiT1MyG/R0etRyKo38LUQ3LXXbRMbR0RjpbsQOAsu0NwxA
WKl5lLZ/GYEsb90Fp+I5UGzbqkh3eOVPMcvk47LJBkSRDUmCY2GexTyIkXYFevkfmwSpJv4euCS6
p32GSfQCfxXNolUFR61oX12p4QYeaDhQFPH0qjlia8FpADsEA/d2HMx7aZkV8lWHZbiIwa+w2NlU
zP45tzvsqHNcXmca9a63EJDPCXx/bgoXkcBU42XWsuJHIKGS5gXmCejFX/vfN5wFQ5ciMSxRkgEg
QfAzbyg7tcfIe/WxLR4aTtKjUvEtysmqT02C0paHlsi05VbnxwgxPOd1mlFXRIwRiRDO3K5o3pgj
REvdG76Rsy13VGzuwVPhciYRY522ARG0aOdxZCy/deAxMxWNtIeOmDZkn+GkH3r81ScnG85JTMCR
boLQ8zwupeSIt1+b5a6OiIXk0PkZnRK6OxOP+vmbLJvM0px1kOdzwQvu0TRvyrDDsp+DCjJ0aaFc
L65Fpz/7NSO9DNiFZSNAVn/dAiH091t8GCk9hPKsk1j1yMAMRJnzLXsIfr+7PKFDWctit9yHFYSs
ZQOyi2tLlb2EJFVs5YzSWzZZxVgWMGv7urs8JhJinxHX2ugcZxaf1XFBiDNM6+R9kL3ovrQhNr5g
wtEt5rcmJsOJtCaYyBncEgwYw2HqWE0aZXkyfAHhY8gwvdF5ozwqGN9NfWY90f40t1NfvBJ8RbHG
1h9QaZP4E8Cz6Q2cwmpkzAizzjhqimjFtJ6bpByrZeMyYwdfFGVfh6TNEqzmqU+lcv5VLN8kqTmH
ApbsurbPMSxB6Us+9NaJTw5ywWo0+j3gsfy4DF0tZyeQIBcThx7cU2JrsR5Z6SaU/XB0bHs4onTB
Nuf30OgmXz/GWDIOSUO4nNYxcGcep5qZ6yTgLPf9GUEStOkBOSueACprUKCsVVb5JWZdGEKz64B6
AT/21pxZ1x5BgtiYn+HxFjg6OVeW4WC59ZfHQpcfoq8quq38LlpVYJBGaXCJESVuUlnPyJIkPytL
5eflliFwj0oyDyY9HHZephNDi9dMMwtIEHlSbfUhFreBxMuW5e4HvZhsDcvboUBNmF8WBD0wSA02
UGBc2iFqKQWHPG6Fe9ebkjP4Yn5GVbONBll99zPzEtFqfc6cejgJBPTr5Ek6/vCYN5N/JdN4ptJ1
wNhoDFqSHpNNSxx4iNHsRuKZb31VkpGhNPKrhEvzHS0UvkCTwAJUCZKarOmcDafYdSzIxddjhZlB
L8G9tiEFlmWL51xRvBAOQ6V3A+lYh+PVw6RwHJZThh7spTtuzUnL77M6p1rsWveBqHLUprRw6ghZ
PEWYb4ZPlFJWzSN2jM3ZSRCr4k/CuzVaxdY10+TswRikSyPMdZeF/nPaxT9rPSgvyz1q8kwFwWgg
J/WTVeM79tuAS3PUPON7a2vuxrIN1BdmFr0NCKGXx72yo5tgSuPgWkn9Wmf1rihi59Hvi/d6DM21
n1jUlirl7s0RAYw5Oc+l7tRvNn3+QxkZ6boN8+atMCZnPYQ5zaH5WYGEGYcNDsTSz7cow5LbHBR7
Sw2p4bjgOu11Y/3muWToCt//UQHtZCY1kXxSJLM5UFLWAfnYD4/qSrpW7zBHQv+J8tc/xBXBj0wa
jQ+l1YgHMuc5bIOWBQITkMZJx3u4WdSB/dcKVemrNTbRHmfOBY0RTDRJZvC+trGH06RPjk1ijw8y
rbUVFKxxNU5EUCL7UhxczCdDGo93Xayjbiun4OhNjDspRpeDLh1z3+Tpr6xuwQjnZfnqd6Q2ZVFD
mc2etLVJUvlGCLvbMmMg4pEr5I8ufPKTbh+Wlv46kOnZECy2it2wekZAnR6ILEZC6zxRSdaBj2gO
O+Fx8TCAUvh2M6H2G9RFpikAwoSc4+XuND/mq+ahrrL2ZNBNZ21OfchK4MU1DSqijdG0h76uytea
HgeEw/RmT/EmtAfrCgnjkeaU+RxJSz27hH0CUMRMq+JDPbTNLefruN6Y7f88vSNXWKcoxwxDt2vk
PfyzuNLlj2methfLrC/LPXymfLRe0bzxoNRbEIasYJK3lS0n+w27/46sg+wHyONxFXRxiK1pIBmr
HKEK0F8Gm+sdPOGYD868gRd1dmJK6UmWyPto2RDUZ5LXfufHqbpH+rRqUVhgwIfLHgXuCFhnKg+k
haMtImYkKNCK5CN9bTNgChp0ufXNpGZ5JweCh0tD/hB4NDQICbS323dkVy5QpQb0px8Wz75P9cKt
xPdwrihQsSzP9IlawCi+uy0TB6ZzPY6fInU3YpLTu+93CKJSYoxDYUHm0Aucd/aoniAKMohWU/SJ
F38tSs/9lbfr3HQuRGwMP+cbUSPHn6FvXQCNhDsmbeJYlGrD0Cbf0UWG20zI7Ni3uv/Q4u+ZnOHN
8EPrpXJ0PDkhlwdT6uaLE1R/v7s8S++T9qmDdaLAtfGEk+9cDqP9zbaaaVcFYbXN57tVPXzrapxz
sdn/0Tj6dO0kQI3OT2+EVCCIi32mvja1YcfNkhv1zGzl1iFd1GikokLhV3c//YzGPuIP+WwHtAjo
n4z7UBfe42Toc4OmqO4wfPfP+Q6bqf2HDhkLcF/6ludjB2FnyG5pyNwp8oFHZTUWjmxM4m99VG+R
L8YvdjS860lBJMxAnKHZiIdKmNWvHnYP0SjQdKZiT1kowKkyw+lKh4G6SCmegmfDnRkCXcUF/gz/
JsTMNIQ7zZvMdeiRK2Thc7kRMfyeRuF0sKdGXezJWxtuXL6WjPVZbL90rts/ZYwJuWWrG9GQOYB1
YRz4XRHc6xCDWussI9qmVcfRdp1T2amnokqfsVKoTTxzxIlnx+xjsuJpVPQIpMdY122n7cOp7N54
z7ekBqmkKs6XmibyqvKmgARQKl+k/LB4s23xNhUDqcXNKsF7/82i95+h969042ZVzS4ln2Zb2UFL
KRX/LEWmPQWoaOW4PVmpXa7PV1yi2FWC1c+kYmMFaXOjX8xSEjv7yk4CtSly03uqR7grTZG7xzQB
k2Q7hXdUSRtivKDLaaXOJU50+S5DgpSBmP6QBg7OLgaUYIWjth4Zoz+b4ac99HRne6u8YJotQE90
xrWJ29dBM4M7OHfOOW6b73Vt1E8pPvdjMFc+XVE7H+IdO064g9trPPdAzk++yozHnMvpHaNtynw4
t16myfuIIVdrkvwtF6g2CVFmeCA2IIcSRJxPGhHz0HWjOmBREmSoYv0IlUh3NEy4rOnheEZEQ8UB
T9iOvlhxsVsIfo6tXWBDyg2d5PKxrK16i6zYXOkuHRiWwNZVKDMlSt18djOwOsJPmo8mircIlbWd
A7/1IIr5yOjWE3AV66AnaUkiNV1ew2jWVucMj5CCyCI2+91yzyH9gPZr3FwaIq8KkBYztyVdO15k
/Uym4mftGPY24xewCZsIXnzjffQIZQlWZ5IGGk9WV6Voc1TV9NIMyDLIGbLf/e4ll/F4duEKIrNs
tIul29lpHJuNV0mA8k1d7Dyt/UV7474n2PjIMpR5RjQNJ5w15xSM0UuE/eZEcphE0ZMa3h0n44gU
3CBFFRHXL8xeOGSkPe3pW8VPaXao60YciXT1jqGuPTVWaHPpLVvzrsiTC366lksglvopUHILZJo8
BQmZYFlZN1mrTkFqHvq+8Z9SQ0MNE0X3cYWmIJh7MIxKXiGuac/6qpy/EGIo7VIFzLKqfhP3L5k+
thcqGeLaKI84l6pzXmspd5k/TjhajPJAB5ms36opNlHOe5VT+Uc+7iXR+7eI1dWrORATFvT5Zgiq
8n1uQ35EAEjXJGO6m7HBXE2cAQTsPIG7WfbdnaLYcNR6MrmdMv+k3HuDzGQ+4HUW24Ra2bpsYn3X
Eqx158BIvlNuc8ztqnmF2HWMwkwSXMWZ0TU5+IioGh6S0fmhl5k7r+X7B8T22clmjr8KYBoQU0Sw
KKcU3zx4CS2AXCli1s9gnlZqwx5rEaEhkb0qxINlkf5Qd133Q3AtcVtfkvyXpGiFjGg2i9LMD8B3
mlP7ogUxKUpFxAWPpDZnwhELph4iTw5Bz2msJ9uj5eIC172ZWpSue5TY+5A02W1KI4R+fvOR9XSE
WgJHKNjQYjO87NzDmT+abvRYiTJakw9X7B3R9ascqgkuKAf8TwYAtbVwqWl6WuwbYbDmciFCZPMG
FtI0e3mtPRShdekV6ZuT69RcKODnCm4R1V3/h841Qpdh9lR68a32Gn1td65/i0xL7UpPdqfxf9g7
jyXJkSzL/kpL75ECTlp6ZmGcOKfhvoEEVXDOv76PqkemRcZUTUnvawMBMeoOA1Tfu/fcMhZnUi3c
vUHy/K3Z09xyh7e8rAXd3Dw7T56xb4OOW1csPjnCG/nQIfJvrHVG1V5LkCljGQGcO3EI59VTelEG
UyK+NZ/HehYdkAmQb/dVkgL1RoS7pZhlPOR1oj/wc21ABnZ0SW2bCaDdXCm5OITyZqvFbbpxl8Hg
KhKF+6jShz13DCRSvdnA3Omas+4sz1Dc5qNAjb9n2BHiUYN3pxfg8iARNufGn5ozc+YbGHDHGQPl
89Rk13XaW0cGKGRm2SYlvySyCAGX97P2LerqhIQ1pz7rqXadRWZ646dZxz3Njq6pgkHYyHTU/VlG
MmDXnmFpHA091+6IejNW08AvOaMy9tqQ2ZEU/UsndkUAX3EF/8M4dg7DtSzOb/LUQE6bm2uzyuab
ykyfRKx7TwPEWGSmwesQN+499N5hIkhHVA9JDIhXc2tzP0wlfkdbgnyoleBw7aKS30oFCdVqir3Q
GNjkzt6kbfFuuXR+k9J5d9y+fkgqru1kIrpf9Jrcm1IIQq09iAgdXhoRvyf9EOxqx4XjIbrptUOf
lBTAqHJoCkdNs9vH1Ilp2joaH8JsSVNxiMQC6lSjeike+UtQmGpAlaOIWYn5S4fvPdetd8InoQ5M
YXgYGZ6f4ji9mgdGNWXjeyDYyuZzh6x40NMCqZ1nngkjwrI48JdI5n56xYGykKsqEhpN3vTKCAVB
Zdg89DK9txLpPTOKYjMWDXCE0m3IPIcGSf1AXKtFPBFd7RQGDB7RrRu7857UgnSSzYylegSR8zrm
iKLqRCSQ8QnjFm6AD0fTT2HUZ9dtyM3XLlDCwBtID/AG9FMajuYmx/D6TrXqrrPCT5qjHZiLDwyk
uAokPdNXH/7ITfFuzlzpkp4sJtv1y11LWwdhSkaoTzZk+zkPQOfR/nnqFho2QWa/DkStcT8ybkLs
tlTubebqsNG0IC3POlXbRCDdBizyPUi1mRAq3Ih+1VRnU0uZrQgdDfkIzrVDvFd0hnE9t0wxy8yr
GYloZPkxO73pgBwa05jd967dXSdDcCVciARmXyI2y2k8Q4Gh9oZGu6vq/KRTAA9afmTpYJ3sNGYs
7dOropAZPPhtBxJdvLeWF7z08MROGYMPtKJl+LJMTrF7YZJf4G7JiluEJtvBM8eraG/gpb8VUZ0+
O6TuDYY+Xtem7AqSSnXbCNs71n7xyWgi4xY9yxmTXH20erd49grjBJUzoTFTi208TxXFiiT+MmHS
TPajb4YwjufxyQSqazbpN/pZ3TWp1u09M+CcPh9ZcVNIbA+s7BL3T1JfeyMNWL0dLTRaPa0IvfPW
RUvCWFpiyufCkR26LmgYSrBw25QCGYw1bEL47tMmOTDaQR0NdXSVlw5t4lF3nqKug+hl558DE+IK
iU6x14jHCu7sGg5X+VZUgkaO53y3UOy7RVAx7HQYszvBHmhZcsqd0rimVAV/nJbLNbK87jQ22lVX
1NuC0tSbNyCwhboRn4nXeu2oCwOsou6XqMVKUHu+ixt9K2orfwo7s7+3CL9ycvKgTW6Tud7on4nD
Qnun0T/uDR2hGx3UI3lelI3q3HoBHRkDktDsXUNA54vpIh2Y8Bw/jjmZF6XffiNt69mrkOwMfbww
jwVlRoPb3lHfA1wTgqgf/Mfcq66jNN9SuHJOU0mxbG7mQznG3VUtFxQ+GK/pRFObVHduCR8SzATa
19ELNHcVRa2/xdFbHZwKIijMuIcM5veWuyrgi2qkuonk8mo2na82Za112WuvOWReUipqMl9tMd0Z
TiV2AV5Aujg9giI6y4nj4wEAPfvCHO8GuxL5IXGfHujNeKsOEeaBTrxFLUS4V4lZ33rIITrfhAKO
ZYvc8eoFayNYcwyyS+sAOhd6srM0y7t2IfAhdq4eiJQgqFhDvEqADa1sr7vRZoqUBcXVg29EwR6T
o7nBDf1sLhk/wCW/q3GnbG3wQYhfjGcXntpBiJTxglGia5irAx0yhIlNHG4hbIlrMJA/F3HQBKe0
WPKca1X1Oc8196wWWgupM8YgSBEmgLDekVRhlPUjwn/j3usBZ+pxRqKrIPIPCExcI4aIGaNPvg1x
hh5C090ncgETotZs1Ehe7W46OqwbwzhHo56+kZTeE1dpQPWdF+PUMVih5G0lKDo1ICAucEYrTyDL
2iR7AO501g1Eodu4sYj9dYPuMGiUDudRG/ctAK9tQ0UVE0/hnwoZdmKQ+dC7nn+mtO2fAxElmzZZ
6q3mljJ3pi2vJBPzsU2ebHntFUbs74d8bJ6QiTB1bzuTePj2GwOn8NaegVBW41SdnAzhhuu3+QHF
+imopCKm+NyGubieSfFDGDr3t2PMjzPUn62h767hgpLCUJvaUTPEA4E03s1U9u7T3PGbjzGLfcyk
h2he1nSnqVWjh+ua96AelrfJZdbpwE3bqU3EIlduuaAXpyiw0ssiOpmTYd9W1kwmmbEQ6OBUn6y2
s+7G8ds4Gv3dAtkQJAzKoJ4y7DWzRwT8yPNINRvTq5H4W2IqSHxAbuLYUfia2NOwS0ddP5pxf+cM
Oq19Ux9w0yMgdZvQ2xvyfI1KqNqYJE7jULfbEJ4ORPfQPk9qMd1Q/6lPHb3WchWh7zkgwD25qSml
ZkzJzDx7yU2yLFEeW29uvRzyxXLvaxcnQVkey9Jy4foJhMZ9Mj2MXn3FMCE4jLGO/rZMk2f6g6Te
SH25bzUnp2F87duB/QBTGek2pb7Uik6AEaImkb0RycsGH/QtrgWznbi9yRKoXZwTw9GgfHLy+mFl
ESf1gH46WcNUJzpZbiL6GjYe/tw7MkWuJlDeV+VAkAqIAfcMPe4aVXO5pVLqcqNLoF5kgNpWecLt
0LBE+zj1b7kGsNv02vaxZFSsCfONcAj9meBzHHJa8XNN7dMGvwFTYO29TkNCieHq0cqCawomw9sy
k2ZIggniJqNZD6GOXaHQzFtRcrkw0CLhTgVf54n5nTLpozU202NcE+44ZClGABfhcj/mza3TmkDG
gDxDzB+cZ9tHtAm7v/vEV6I5Fifl577znyHu38f8zPeRIytbKGG3Pi6oTQcfcu1Ek/9FOmXNxEOk
HYnsmOnInvQC/Y6W1OGT3SKfNiP35EXZdGPp+MyiuJXmgTI7YrRtTqZuhCfSjy17vEqyoQCR2Ief
OydBHl+5n4bE8eDPu9/ALomtAaniGgC8va1Jn3mgllwRxFqkb2gXXwW9yXOx8BIjc++j26FQKANN
3HPZRHEPJRoNasyltKJL0JhxXjIsL3HfLIF3Mse83iwe0O6x8uIrtYh7+hp1ZH1W1dsImaUBf39D
dPF3k6siFPS7jgvWAWAe2SHUXmmnD/42dOkyW5q2LWmyoa42MD/GNal8i5HvEWLVZM7m9HMHcJ81
uh2mdDbV7c7r9nqiUWSyNWfv0vY6OJR812lDB6+OAmY9NCUP/hcsaMF9RxWLpCQf+l/ptVuuYta6
dCgmA+Igmy+6rcERrpQx7t+0hX9BW/BcC+/l/4e2gEy1+fyt/JW18PGcP1kLOtgE26L54lg4ZE1p
kf2ZXGfowR86v3MPdSUtv0Dnnf5kLRiwFigG8Ew9kMb2X1gL7h84E83Ad+l7WR4v8r9hLfAxfrOS
+h5BPpgdPcqkDpfH3yLd9Jz5cagt2plOLbpHwSV7BFN/cv5a+9hXTYSEJXOMtmdU6+pR/8+xKcQ0
xwy5Xv1yXL6e2lSL0kCuYPpE2IoxuKMGynSgZT4RDV7HzMYvTmkbYXRo2xYykAB1r3bSdipOalGh
pscHoR7UFKg0pe29OKlHZfL5l4f+8nKXx1wOq7UJ6cOq6cc3AALIvv56m9/edVQCssthtfbbYz4+
Wat5hPsGU4xy5c/PVRjtq85kaatl3RHo0LBvw6I5YV1uTrotcaaU3EETqr1q4bnt37bTEv6KOrKA
7jOYlhzVs9UuqNn5yXhS65cHqk21uDzy4+HybX95g390+Ld9oij9XZu619JP0bt6dby8klqzAjSE
eu3ulAZtkikb64smLflLnab2mRQCaSHTRPuQrPUWDOslaL2Pf+Xlv/jbP1VtFur/7wuomZREK4p/
FXekxvYrWvCcaokN3b2cvHiLIoKzVp2kZV5F68aoYELJB6p9au3jeeqUxtdh7SAY36jzdFb71GGS
oM61FVEOlM/NIDIS3t25q1+eq1bN0b5ze2/cqa2PH4f8RGrz40XlpgXv0NDAJiM8sWPT5SclV9Ui
Ho3h2GefFXRtFg3Mrbx1EQDKhdLTqE1bKhcoLZfrWApoKONFzUGtdnRJS0HUhhERyNL5BYUyCf9R
i75FI0UWRwP3ro8Pno/pUx6M/3qEnoZ7MIY67EMSHkKZ10YbnAyby7bVlNDn3OINImDF4JOF6/B3
UWtWht7PkAu1mS3zKyHJMFDlI3zBvTAo7AMYfNSYiFhY+oBa0fB5AJsQoildh/A6jG6/rFrx/eQg
GWKQX2+IK+SoklDlalXpqiBEDUcnv3NF4FCM0q/VFysUC0mt+k6PaBDc+LhGlI/X0vTM/FYDOO4R
TnBI7BmP/+Xje0bibUyZo+vKc7eSf45u4IRVm2phywNqDd/ctd8y43CkaKeDl0z3cLHpIeryz0Mh
jNne3NJl56+ABLA+qTX1bnqvzYfJ9taJ0YDjkEyOBPcQxNW53k6jF+cruwfoJuKaVTyCWNlS/IxZ
anonJPYesVCVtpqZrixQb/lIzAJiqf/hDC2xwK/Vh1L/E1vm9oWteVC71H/o8r8Kd7TNCGcLFy7y
aZa/VG0hwKPIzUx+5jkptXUTljaKR7yicSiOSsMldV2BpE+N9oKsoBz2SuWljqk1m7mpaWfS9Yn2
SNORMqm1YML7RIGzbU51pLVbw+q/EecOLLoDaX2yiIjkxJOrahsg+qPhp9XOGZDdaoNVgE+XqyEe
t5NaY1YWczKJK6W+MYoCCVUnwPsrXQ61c8RVCDtX7sgpTbjZJ6Wmm6WkTq1dNv0lqLbQ/n+oXX0v
3vwBCnlU9pwSnoZ4BkZwuLPEct0baHXVrkh0JgS68kBH9bWyM673f31Zn7muDJz788tPOm0nqIcV
fLY/v+HH17SilrOunWvA3IZ5pFYkyGv75VuqTfV9K7uqTwQg4/pvSD/KjHmt20O8Vt9cfV1PKZs+
9E1qR1lXa9cbTcLaEC31k4yYNpN0+8v5qs6OkiAQ+AKz1NXKm//HL1iewIE0hkeWsb/ssu38hpGq
szMbQh9JuPh1IZYsXntODOJMvmXpE7Zc68OdUkiOUjWFbww8mVJNEhyHOltu06CTU+EhIfhdDgh6
qftSC91HmqnV5IcykYuR2VrBpjK7auPJc96V+rrcSyWAl85IUxXTSe0Li/ndKzsCfaSeTC3g+yyr
rkSgOUZE7FoLxAlYrs1pwuh8UmuejwSQBI1mOjbeI/5lLG6FT8xMvSAnznOyvpUuE/ZleyLOhbAI
fcq3Qgfyh9AanZ06wT+2gd2GpAaiBYiEsXEpvv48wennyfsEi2X22VnP8EfMmvqPWDwDgrCH5tyS
53On6cDhaNsHXRn/Ljq7aNC6xjW2ON37rW/EaPEpr6iFEMYrulCwGyU/dl1KUtXCk1L8yz61WS5F
gMZIHlGPUYcvm2qflYgIM5x7Vls2d2hKQPKlP1bV3l9e52PVhweHWGw+4GLXdk1bX5lSoT3N/DjM
dnKOentfmu6w6XsZyWmkpH0wAWOeg+hsLIgGNCvOs0wOJTs5kGqNgquGLXd+rKrjXFRusdUmKz0j
/KCQaudR3mQAsPMp1araqRY4XRhEyoWGxoIBpjzdLs9Rm8O91SPGvjxT7VWb8D15TeiiAy52t2Jo
Irdj+SKXV4pCrNZm7MCFYYCCMVUeLtV4Rq1SAOJmLHcmck1tpvnIP+Gy/Q8Po27hfdQj1ZPQy/KL
ubymevpl8+Pwb++WXJ7jBElJlGf18QnU8375lB8P/HgNr8YjIEKfQJGUm345yZteK/X+ajs07WEj
wq792KcO9PKoWlOLxeeWqR6s1i7PVZv9UkenzFmpDVuQZ/GxqmMdZxosX0qz5e1WrX7svbzO5a24
I+prkWV0yf96v8vbq7XLg395xctr/fYRf3vK5XHwtacjaF5T/lgN+bNVi+Wvtd82cYqR2TOhzVMH
FPWxlqONy8J2MPOGzvxN7dJhDVGnkUOzy0N+21QH/uk+fNPI6nsy4dTjgHrygr+91se7/MPjPayy
de3W5HfIL3X5ouqzq31Yb7lIqdXLY9ThxpJsy4+d8t59eYxjCOc41IegGi3qfDjY5V9QLdQfb8SM
Q6ifMeY7LXUfq6poV0PWDxukvYwj82G4pmXt7Vo5SnPkQMhTQz61fVl87GwKI1zBFDO5Mclx4eW4
JZ/58ZLqRdS2OvyxU23rM+pBoyBI0Pc0VNa4nKtRp7QzUkzvZBq2rjndtobcSdxFItDiN+gy68rz
iLDWHAa38rY32cv4KIGg3ly3h8GGXNAbDYlGcgBNMR/ZsRpLLmqkHWGyXvsNaW4zPTDyOgnTDhYd
b6Vci+r8Z8C2HQ8enFQfEhx3n1aOLgI1qkqozq0DtIXrOaNtvNbOhgw3ztUQD4lwfYpUen0s799C
LtROLEDaejBbe0X98sGM8MRnaJIxvUf+CbnPjKrXp0EjFz2epmNMsAZaqe6UyFmLWsuH9pgkjBnw
R+u4lliMXric2gYUNqECX+xe70+DnAddFmqfywhhYxko10e/JbsHhvCW0FCNG8VC3qiG6c2ok09L
4/tkuMnbsS/vxGrRYuqnlPxKS56RpPpLOHJcpf4wak0t1IEMqT88dJJSLoS82MyiQ7v4u1BdGzt1
ZSYeWWYxcX1O1KraqxfxzWwnwU4ll0O4DBg0x3xfQcfq9wcb8mqtnqaOqDUCggjM4m7QYG64LOiL
/7qpDqh9cW3QrQ4mZ0Nt8GdWupvYBf9feiBq3+WAWpvknyqYwPKoIHr1/1Vrl4UKp1f/c7VPbXaG
LPpctj/Wlv4+os9BnoGaLcjpgTqgnqyeFwvvpnNtosTkLbeXN1bGhgW2ij83NXWLjNRkr5XHa+U9
ujw0iskICgk3xhEm76bqQZkFizdGYjYwVQ0WRFgHBaOl+TicQBL6DI6MilkvNIMNE4wIbJNX0uur
+iu1oLu39rrePxDXhIlbSGeFWvQ5dagVkrDNoPfVxwW8HmZuLpdrGC3VaVvRtJTM7fmUkUxJ/3Q8
WXKKhkcH699fm/1iRzlivT8PqzX1GPVotUmYTnb4d7FWkWz/RbEW9izV1X9erN18zz6Pn5vvvxZr
P57zs1jrOdRqA8syXNfRZUEWONzPYi2HyEGmjOGCheMAZdSftVor+MO32IGN0HY83TJ4UvuTi+v/
YduG4ei8Hq16Wcb9v//9dfov8b28+8Aotr9t/0fR5+BPiq79P/8J2O/vtVobG7BrGMS+GX7g8/H0
v7Pp0mSIEmMJ6sOQlgRKcetdjKEGFwR8VHqV4hznprDneGWt1M1DG9wtN9LiYAwjsU/IGVairRNC
QXKxTsi0nBP8IqXRo2hJvfqMkjBb7XS6Xduq7cR5KKAP+SUj2pR8gLE0u3ObN+ssja76Fg+nJt59
F0xH53SuBOj0oGQZpVu0ijdGHX3Gcu7vW0866+f8KJM/Ytd2zikxthGBgmQBSRlG+T0tAcjYrUM6
PV+RFmiwHYr2kz05N4QpxjkZWk2fvVO98Deh3e/JzOw280wZLoi8l9nSBSq88IY+IK0XlFTbBgjn
NmzoES2hFLY5+zB3HICs2VkXDZGVvdPRQYuWszsTq7zYqNpiMhcMJ9zOfrDyc4ZwxOByiQAaYrfp
nSnEuxtmxqMfo29J/SvU+c0pX2ZjjZOwB+q00hANUrjAumpRllnbCff6qQZRtAj9baFt6RdlAF3L
eRxHs9oyUk4fSeN7i6sd2jLCfavj2LXRtrGN70vhjevEq26MzCQZlisg17iWpumsr5o2fidpKRZk
cCZpg0Inh6E/E2S8JZMrD2Dach/ECNLtOId+pGNZkrfuEDuRdI8VromVa/C/3+lmRweW7PRlwgft
wAOKXJqYvvjmaAhVijDHtR6Z982AeyDt23UQpNFm7CPwW0O52t1GqXmDt2vc0G78wc1vk3knMs8t
gUwgv+4JsMht9OEh0luvdWu0sfOZyCg0Wkn9zZB6F6eePUKjGZUQCnEX8UauRQQjhvTrDhwbhQnz
HpjwarY80Bz9tUF0FE6D4nGIu3gdh9BBuD+uEUUjRkkL0mNFe4TPdW/6+VU5I7LRvzRVflfV6Wni
5sNMBTJBkvBPQcD+HrjhcQb8AOdtKdNjZhF8M6fvtUMauVcS64P2xPOL7CUdwrXEx3eAqawo2oAM
bja5px16HYRBLClK4S0dk9vJIpLNIxmPnJ8nPjFeUgcVQYv2oqKKvMsHmQlYLxABdYH0ITtYQqu2
uQxkREGFzESUKwDuNaLgCaXLSNpe7R36Ch97QFznEbXbBrJ1BEbeKvZUwIBJkca4qnCWx4l4QqxK
iHDX1SugHT8S/wEN5rkdiUEAsA+qTDt1ApRg33gu9NBHIijHW7fJr3Ld3XtL9YgtuXvAy42ODhEY
IqoXq8q20xj/IBwkzBHHZ6ND5Ajxg77T1betGxyS+ZF0tHZLwEi3tVP/qUfxmMHuI+1yDTou3hPm
OxLcQSYSfMsr9LDelkRgHUMn6T2wsRCPMrpsUy41aTPEx+pLkxEI5dxg1uhOgaXdeFx0dgRiMACM
YQaWoUg2ofE6j1NJBuLwkMceZiHu/YOH1LKfTX+FCbWw1obXNJvQLaHGaCPiDLe+rxm8X1nLRPhl
F8C56Gaxjayi2RZxZe+JrkHnMnN1GrIHv4YMnjNUBnfXEiJqjSuv75adHem3pFQEO8QGY92X6zCO
HsuoXrDyFY+0iOtV0uU/AHcaexIbit0cGV+9+KTl1GFG8j2TwzCTzsv4xtBWIjDuPIiXRKCNN8N8
b1rJuZP0KsuK3HUFgtEP9a9w77C0m3hozeIxFgxBBpOysdOH7tkF9XhOpsE4FoTGDn4uINhS68/Q
mZwrc8l3Ix9AiV+VDBaDY7rttOUbBs8NFtadNU8viYFU0TXQ2Q+OvycUuTsQsnmPOGvaB0bJRCv0
uW94jXs2ybQ4VkT7eDmxSVz4TWPqKQGRJF9mzMtyzGeHpYzPNjXJdRomwZqzJb1yMmC6Yo6OmT/s
y3R0EHETMTP4XEdlGtSGcJeGxBJzwKnY/kA0IVXptCcZtWvnOGudvRjMOw387bkY4mqdauSVRlmd
n6Os19d0KkCTuV6CVW256RKjOGhNeW1Ns36mTeBs+FNAUiEGMqoDnICF9Rr0S7K3bC84z0NdHSxc
7mWCgSMpZiB9je1u4s6GJik/RSMXaq1efpDR5J3URt6N04ET7eNTFkBDIUHifm0Fv+XKPJFJ5cBM
UKt17B4BSjgB7AThWk8lGUAbrY8Os4GVs7HN+0lOA3DWD9K5DcQI+7ZcK+ABn2wN2U6XkMJAYfRH
DhdzV85EtZtgeDL2kta7z2qwZo1pVyt9tu9QEoLJCpbrTFq/BSXEo5GJNYW1aT9qy3U96da/1QIf
UQr/YgCK0Uiizv/5CPSG6Vn0H5vP0Do+/zoK/fnEn8PQwP2DbCLYw6ZhI0C0Jff+L82AzRAV4j06
LTr3f9MMoCbQdRfsnAti3NFldMPPcajt/BFgkEVFq38MQ/9X+QyGZ/2d7277cPxBJFs0yLgi2Mga
/j4QtQMSDd3JM6+AuqtWn1zAILfA6VnLHkG6uTdl9UKTRSoMnTRbLttqZ6eLnNjywt2o0sqMJgxV
UXMacni8H4WWrCFrOh25TDo0wLiyqmafJyvWTRpPu4nqrporqsU4+np+wJ4UHCGTWnKGLSgsF4dY
thXUNtHdZ9wd0b4X2MDrYFz16/yhGMjJXaL8JSv992i2MBJlOuYuSFDGAnglRptoOMdwuOVaM22K
BOO7W1fPhjM+TbnbX40j4OXRJAoAZgH9kmqXRL6x8YRPto/t349xcrYRhK88cBRkipOOGszdJuS/
hyHGPqC0xt84Q8ksc1yWUVF/taS313S9uwpTWu2nD20t7hsxvtI6oSvp0MKxsoTrPOFlXo5WSQOm
zlAjvKqLtlp3cfDDZcDfUGmj1VqywzdWRYXDtU82fj5e252jbbXFea3z+dZJi3vDit+dys022Zjf
F9AIChAxh0V/cHWt3Pn9+xBgtkERN+JPHhEc18s+HJvrLmpfoSXQx04lZjVCJoxoKR0RwrUwhXd5
DKvIg4u1oi8IoI8ECq0kHKs0ALSScJZYV1FXvOPIbgBZiXydulhyqUieo7h5q3zSQuf60aibO7/1
noPIeMGLC4h7TA5B7l4HRsjfHeqtV9+bGvQqUuxSm+bGVJ3HsUk2kai/1WiuV6VVEPywmshOWWVE
eNHAPnbjKDPGv/rY9qCadjuR7qOk2C744UI8q0jvdzTodhatuk0Q4nr03GOj4ylsjYi7ZMF0obTr
H6bpklCmL8sehE20Evdwx2+zzvjuZPy3suqJPhQ9zWI2ECU7P4DXMN51z0kn6lXvdai4R4KtF760
ljibIAMbPHs9J14TvcdjDZbBIx6qMTsLMswKiycp62PwpeJuumnG5rYoPo26lVMTjsn14HzAP1k+
Gq90iCGMG1A9BtvdwY3D9Y9Tg/MJJy0JZ/69MLifZDq6ZpTEOEyOxajdpgvBoXilNM+9NYeZwEvK
aIrhOZbk9Lbp/G0xppvMBccooH70vq7vO+SWWEN5Jul8DbOVVa2nL40RvlpkNna9q60ZLG8FGU+r
USYDapX5ze70O8I2vQ4ISp3S5qogmDgW+mw0HHBMPWPnV9UzHq9vxAQTY56bZPqFoPya7NHX7WXn
pMmRSL1bC47eCpxHjViZYRZ9v7p2SfVq7bvCC6tVnYU3DlGl4AZe66AY10i2G4DVzN7Q7pPC1/jd
E6xSGLCBFEJzJrsmHIXCzV6qTvirFjgicOesTEbE43gIHke4XKRdeitb6Fuy2a+dBU9bn7oarSVx
303WGdjeOSJzkj+qXpj62k9NUG/V/IM3eMtj+06LamxOTfzFZsapDzkw8+YxdJMvrOO7Hd2Dr2nB
ivTTPj1W8UDKaZhcoWF9AIILO30cygWpI9+nxaewRoDGb9NOp7VpE3qGgmyTz9Dl0iK5bQ2ErKL+
kXQYZEE6BM1T1+gPgahQwxv8pofEumPknpGYAH28ZSoWv4wY77WWQW7dYX7XRhfF8XhnFvOD1+8z
7hKcXsn7YGEGQJfyI/Bquk6SZye06exm+iOoWK5kDmUyrxu/685NGKB2EP5tm8XfQwOAUZUhi7dI
MUuL7skoLViXs5kSfE3xIWqlEZxbCqkhj0M0fG2t8kGvhvep4kNaS3Fjm0zAOi3Y882lgvkuCorj
mOA19Pr8szY1z8ZI89C0n0tKlGhS/XWKDNPAGDhkkCy5CXjDzOSmeBpHBNRx8gP+AkPpZafBiN72
grsJYaxMjLG1xMHGy2CgG2TrJTXmtfJGY0DHFxyY4xXPOi9v+oT46SEh9qmlY6xwt03Y75E7BV/d
hGtFH93BU/u6zPa0nXDAb01MMRBX5q1TcP1bloKpC7bYeLDPgpSfNLFfw1j/7oXmqSxtbYvxX0pF
mRGbwy6YxrNHmsV6yJc78o/Ok97gA2DyZpKJrueMrc3sMxn2ui4edITo5JeTBQPiOL+z87Dkb4bV
q6+cbUN6Ylza0oi6z7LiHo/Rd5FY14vbNswGp88+U/ONP5V3Ay6wWP66JgCPWBcSygTR98VZtgOF
HtjFeMeToMHRiKVXe3fbxEeuFxxqv151JPxt0rRAqAzz3S/CrwOE0XVrVD6o0S+dKV6mKX4gUmBd
Dszkur62DrErG3ye/okoQzQ2FvhDzZ+PU43+yfOGo1k3V5OW3s0Rw4kxXOPRL1aFFoJnHveY/R5A
Z8wr6PeHMqzXjTvxuql9rReTv0k6mN3of6oRA53jvU4TKBZ5tgdmhYXRD62NSGYA3eabGGOxFq31
Jbeae6ACxEEk+yD/RDHr4M3TdxASWy33rrPReq4M57GY8K95CMDhcHX7xR9PLaLrHivSqpQR98yD
5KUB3uHBaIFQTlN5bwG8RHVy9pm3r4x8RROGpO/GvTPMhshNHuQXT0Ed7EiP/IzQt0CelLxUYIk0
nbTeys3P9N76jedUXO8mZ6WVXr0vi5IG2aKD63JkJQULexN2w5psYmzRWf3JQQS9gkIYryudM7cg
R/WKIQVkKp27G2eIZTdQ96DPVvYJ3eppcPnA1HKegyk/NxiA+Y+/xQZz92Rxv1EZ2rtejZ1t1L4E
iNXWlXPrJBHI55RojSzCyFZn793o6PuySvZ+a+2JqPLXup7qGIHqbM+HN88Ua5EAUDKp4uLJJWd7
4+b1Z8tOnjD3wdpt6u9wSdKdXz9TTgi2STVSuMqyK8JkzVVYavwcrOdy4OcaVf4LbQCn8p/jwYWi
4YWvaeqSVhU1b9B+bwczqTaiTB7cPPxOQKa+1ejhTF4iBa2vtCpOgAnCdazHXG9IFLTy6YtVVdna
FPpNZX1ZSmNlj+AJAips3lt+M9gI/YQxEMOVpRW1sPbJt+1kneX6q4Y3F4M2Z0Koi93Q8hS99F+n
imAIC0u4PnTViivmybZBm/U9nujSzde5NaCAqr46wR3163eApd/aqOTn045XKSEPhCok1zO4DNLV
n0H+Tqs+0u9ar6LUgqnNt6KGmgf5VaQsbsCAot8X2k3l7nucmrh3GB+l4i2z0i9JLciKWW4iK3kg
G/TGwE7mkYm0LnL9bLXGqmvzDegRTkTTIH0yml7mgmJKvtSPi2+9F7gjqPDBzM+yxz5zr+jJWKt2
ClEsars8Ge/GUrw65TRvizQ6O7XFdRdmCpe/jVbYT5qJylVz7S2EgXZTxNMnJwHekHcVhlm/4Kv0
0WrGXbQh+neFoOa2dEy490SQom7L0m+FAcJUMMfOPW5a/vw1gWGgC7q1jVdkOx/z+tw6Z0bkmg2R
KMZBJ3/n9Rg+Ya7r1n4HYyOM4muSbPvVEjnW2hvuS7z366TlAjdH2UOoObx3J3gDh14wVcLPwo6e
XH9hmFKE1tqZSfC22/KVlC5BJe8rVLuHRMOcjxLh8+SPnzBTf5v77ru5uBtG2l+AdQiKefyt0Io8
9BpMiaxHsRIM+/9h7zy24wayNP0qfWY9qAMTQACL3qRP0VuZDY5EivDe4+nnC2RVkaJYUs++N0kA
mYSJCIS59ze9aOMDuM1bkrb7yR7Ojdo/IzOBpEVQf+uCBlN3u95FkC2LNQT5+BBH8osZYwdeVS9h
yxA7Gem3wSTYa7iHdmRCP5vJjdGVaEbX7lOIfzMhqeHC0JMrz+jlSobOjzZF5iWX3XbGZM5ElJpx
HBCcuw6GusHSIDu6jmbuJ716adzuThTuDwvhA+a9kKkOxahk7Q3srBNdMP/vGolF9vhEh3NrIcju
+TcDeYEkIGfZxlsfZAJc+zjZyKS6gaHvrS2vqA+hkTBlfhhFfj8Riccok4B+usYWFvuUwUOpU9do
L7E4Y0Kwqztiy5U9HiMXPlTRmXiJyqvB16/MknQFufZjW40sghpnHbnZrje786oY7sx6CNdaXxw6
hExc3XsSwXTbIM5xqLvqehqMR710v/plfK5B8uPV5QVze3fj5C0CEiCYZ+SaB1wC+gjpfpQTn6fG
uEk0dw+PhAVAAdtKuZ1X3qNpoEBTNDDJrEgnvCjFVW1F66TFSVSG0MtsODf9uOqH7IDx+tno38NX
sldOqma1olshe8AAGA0rG83mrqnDXWSNHezs8WBN9FGKtbjyv/qD0R5xlV8ZQZhvw3t0ZYxNLtsW
LK3rf3Kyc2vI5MrP5IMlwkfXR7N6kJcl5RqUEPOL9Gdn6nuj6s9z87Mw+5/4jj8H8/DFk/aPLnQe
A8F82yMF5erXopQvVVLe+AiabmRU7sew9NcNM6TQK8jT20+xSfzJGM/r6GqEFb0N/GLvFl6/Sv29
YXWHymSyMGZpDldpIsnhKIWporxvKpBvMQnsJGdRC9auXivp+qxiETkjPM2KD/WU+kokDZC5kmHe
08LzNkpuzZnQtDeFP2NX7Lrg3mbcM53tUzeAmR8xETzk0FDfKDK+wovj1keZ1DGi7QltnGGbUNLW
xzlDywn/4XXgT/MbQTovuAojXBPbvMd3uCyfl/9Lx8CEkobopteapLGXg4W6PFy1eGsj/PPmGATH
bh9r6DND9wWBpaQiF4QzMve4s6CcOG6VPryvAiHLx8Cbhjwdlri5E5M+qAZnrYDBaGWGboMgAmcI
PCXBC3j/Wz9gXH9CVDoiznZt0tz1Cs2AmPTV0PXjbj4FY4YoOdpDAqkVPE0qwZVDGW43i1Togs3O
1XPZdhNsdJXTb1UKf9kqlzz+sullI7b2oenDpoN/qoCBKKoBaMPegE31USD9g+D+Xpk9MHgPEDqW
x0obDWrIm83l13JyAZIugPXT5pzCHsVG/IQfR2tqXOOAzrTu8zyap5I7lVKklSgPpNNmKdKlVJKW
vEDTGkRdVDEvdbKU9bK1HDuhzZf95QM6XspcPzxUwtu0Q3e7FAUZK4VPUPiGBaG6HFw+apJTvPAp
oW1VFEuhmItWMakeZBxawh2TXf1ox2brNml4Kl/C+f281YS1yzzfptURAsnbY2BBDJ5hf7bmdEsH
C8pSfaAcKfdzMO+CoAKborMGQgOp6Rz8OvLitwu/uYdlU6ZYKhtmiEydusVT7UUhdN+8Jzg9LlBE
FUXraq04OI21GW/TNIlOhTsS7gP4+PrWuNjJofv/KnG6fHUqvCq8LKK9q83NzgpzzLtiN/ymdZm+
fS1hXpFPwDhyxjha1XJLBWjhrB6AOat76f3qKnVmfGF1G9/kJuNFH0xtd/qpeq+W/1zO+B+PeV2J
DD/DDbY0VH2PezOPiF6Ium+MtuVB+OZqaQxL81E/gKXKDzCLQYRpwimbxovix4BKlr2eO9j1CKGR
G1Nv2n+8rgP90Q8FOKycROly7de2N6NVwdSNqSGCFMdTS1qeWL1ay+7rsUIK8E7V3jZnct0STHUo
02u5QFtfm9/r2/qmiZ42lx/NhEEPnoqDqMJeDpG9wmblsW3y3alW8wq/VDOoj69v+PJ4y78sx5bd
QLVCHSx604LMCWW0W74TS2NffvH6/++b4LK/1NqydfqfZf+0+e77ZffdsVOzLSvH4Q1QDwPlh9Bx
Ko5Iw5MJMw8GoIy13jsO6DvKE1fZbhWYzcqcMKQkV+OiqH2q8cEx5daRV/nc3sg4IVzpnpuIu6N8
iIZIcgNl+TDUHZqkIBiJNd6gJ1Q05NuQkWmJEZEePsAN3pSV1h20CT3c5aPwCuBwRu0AvVMHEe6H
31PqwbCRBeCM2fQRns+BLCVOxTfL7z/ezF0fxQRXKYGX8zGFSy7i8AySWnjmRwOjwLKPoAyyZ8tm
Z9YwhCD2DNY4IGpgO8HZ8kUAqHaNqPPOyeihM/X6LB+eei1ed1+PjdZIES9fnzaXr9yl2b/+/g/f
v545GuGFi9qMx3N7rOfd67+/Od1pc4Gdvzl6uvSbA683+HqWj469Xn35dnTsb7lfu8HeQkL53Zev
/3+6nKnG3Henx/kv2JVR+3A63WvhvPvdm1t9PU1LCGw1mKylXi+FTfsBVs7XExZzQdW92VwAduBA
vEPn2yeg6JKDMRREdPlYwKPL1vLFsovE367zdW3/IXiYLC8A4CCxCDmOAcnwZRgJFSls8Yx/s59k
EN0JVDEJXfr9fJnGqA9vaQCB6j69GtPLwjJulsyMvcDSTyhJBrit3bCoWaCA/RwT03AkQA/1QrpD
FX8aTzmdExSwRQ3hAKJgy3oZiG/ehCHOimooCtQH1KkVaCrngK4fUxThk2dKFMVk2dcX9o/ahVbw
LSN3sD3h+P4NO2YmsR/CuSZSGQHG1+doFyz8njoHnoTyRbDJFctjwZKW/956d6yudckqdMiIaZDB
ahV9ZPkYFIfkdCzWxz2irFDWxWr5roeLu0elbb/U5wK4XbYMCubT67FoQJsTvBaQ3ynOj03dMPu1
FQlnxOeQrJrKvC37Tm0++kXhb5f02pJtixbi3gLhfs2+TWWd4P8HRnRJvFVqcrdsLTX97pil5o+s
fZ7iZQw/ZeBO20tF9zkxtdb11kt1LlX8mpFzlqHotL/ML2emXnlbHZZkXLQQfZbNKVNy/gsiOomq
n6T1S8wJqdHXahRDS90u+3FeEJtlrrpUplh64BDzAoeeXlNEsOXQ8oHoePVpORZMcbyrsvRhwfum
PTbgZ2URt8fJ+eorSpanmGmvHx8dIxJzQFzM2IeKcjkpyerlo80JBzTSIs3+72NThehODGmWpYov
NgsEeo5+WIFXHolF2tuh6b/YC+5+qS98BHi+ZRNm6QOii0g6NA1t/rVGlgp6raWwNlisymlaL1Xx
+iFVJ/W6u7yhXusgUjElP5fqWCrqoyrDwQWKTGGiQ07Ya6mc0vF2AuW8/fLGnapqeQPduLdxQBpI
jSiEea8i65OcDomfK/1CBT1Xs/SjrcVoWJJSw+ygfPLJKGwHVU4L5DZ1HchVy/5p0wtkv8YpIVsv
RaircjyVt9padg2MDI4GwPrlrYli7Pca6Hav8GOcALx5vbxEp3eqcKKjg6JlV7qkqBGgHgHEofKx
cAtCzUCIMlU+DLqZHMYcJeccdeDVK/PAz0dt68zl49KWKsXSKtTH6+6ytRyzNY0EBBOJpaUtQHNN
sST+F+P7P8H4eoYF6vU/Iyw2KHrV0VP7X8XLf60LImM/ol+QFqf//xfeFy0FIKieK1zADK6hUL3/
wvvKfxgGAAupW9YJ8vsK+HVRYBAeCFzLQHhaOug2vAJ+iQpZJl86wDdMvnoH8P0T4FddHgHdKSjy
4/N//x9WwTo4DmEZtilQj7DUk7/1op6MHDuEadQPmkf8gAhy8GLPqBIGOx1YlJERxgV0GbuAYkk1
0+Sa/g4/Kgjezyayrji+byPoiEEWHwbirSV6TVdt9cUQpGGi6zfF/E+08lt0sumCdPntbtGsMCyL
4jE9452SRGED43TdgLsd9U8GA8eqycproCD4DogvCO6e49u7RatqZcuDlum3khVzOV9Obn+otPaH
CW6gFyYiciiPDbhXpP5FhOjAYDnHSYUOGWCVmGFHata7ktbPppxWCamc0L/iNAAfAF366yAvr9Xp
JsLlvjrGL5J62ImqeFK/6RPSa2UMlBb9IxtBIc9nVNY4tbtrifSW1rmrZHQ4pH6iTlmRCFJ34JbD
Tp1qsOGvud1WL58EZ//XTVVYBqp7Uje43DBLskK3WUegs86NR5wuIJnvD87GL/ltoa18j4A8eRa1
XbGtsld4f3LpZNegjB+5+pX6TajSiIQESXCpr0WeEZ7jX9RPEXfyMXyfSD67LQGw8Wh22brCma+q
u636b4HzpJ75ZOKqdKvOERX5pgohToOtrfjfishiMO0r7mrIPJTHCUzEZ13fHITV79Qvkmi4qfh1
0U4J6TGqoyUzhFhRkBB0FFd2cyaQKOQ/cCO+8LnGcl9cvDKgZP3zUdX1GoSxpAcsEvZZ3h/UVyRK
lr+Yd+o/mrhbm1W3XR6A8wgMxXwt2qviUc+uLq6eQWjxtsqTndpWRYhc605916DthVtgnNwjKqqs
8R6FDtG6DlnopUJSXjpqrwFBVF4NnE8ctvviOjbvfbwC9Yjm0H6KPJyPIHCpXfXjhmk60drDpOMB
qUGWw8JWxP2uizMSevmZOu4DYel7fxPP39BS3KvzNkm/i5DZTzidOoXJttfKFfaNa3VXDuDuf/2r
a7brKhaEs+NtRCbGZ1t9V6nTItyp8LHIcomoXUVGe4dR2C7j39UdqH8bCE94Xw2MVBLHP/TVtOtR
WljFffE9iw283ay1cKTysqD5nwNnJwEbbr6jpwnyOLkdNf/eCzTi2Fb5LWmybWo4wGjt69YDBVA6
uPik3XXQSDCO8qKqcQcGv9yyNpahufhLbHK3M1aIkA0txGcT5E6SfzEbXGQJciBmFLsTzzM85SLY
ZCFhXXTNppVmhNepYaGJFNDGOkzM2hvmtOsSIbWOiV6UWFd0YMH6f8fP/8n4aQADBK33nwfQHYJG
0fMvY+Y//+efg6ar/wOSi4uQsm3YCxHmn0OmK//BKOrYSp4IWSJLvuHIoGekI4KE8weMgxOi8Z9D
pin+YQN/9FxXd6QDTsr+/xoyfxuEHFSMMOAA2aLEcRUZ5+2QGQwjEIyy6A422rubCtX7Ky0u4rOm
rK5a4NEbJ0W6Osq0BDk5nbfHVLA7TKbikuQFeXezw42KkDidPZrf0q7zcwXgr1CCX3ldTuLI6C8a
G3suiIzV3gtJ/7wp7w9G0l/Blbatm8JlMgJdyJUUsPluHK0qVMn6eUQSjKoi0hztEk3BnvClWeUY
8OE0Zq46Tz7LQkv/cm1DTSneTDlOF/dcG1kqeG44Zf5afrUV96AR7XZfVyFknGJfpTih11O4hYcC
TsQPrkqHgSfBd8W3ou70Wv7CeXo7i/jo2ak1z3IkTUwo8a231QeqLCkZOlsENsdobwzIBDS5g09P
gPBIciTdRQedESi3sav8c7Eb75rO8ugWDy5o2Whhue8efUThM0ltyt220b2M6/42qBnJrck2mGeF
LmD8Fry7Gz3VvZuukesW5PT3rr7Ngapj0YL5yZ9v6eM7Anqu3iuDiNyvpdGOoe9bZdvutQIAuhGP
4TZn8nb+56sY76aZPLiN1B4RdVegTArL7dfLNFhrNH0FRmmcDYhgbhFv69EBVOIPxCHb4BPK+v7l
3BRr1+yNQwcM7FrWKCwiDGyel6QNqS4HOGMk3P2f702V+a/N0TaZZOsmtDpao1Al9PT9NsoDCHLG
/7Wr3rRCAz3opnqWPiLyjhY+CQuw5USaXpA4dfy4/EtL+L3YcWoxPdMWriEMOqxfL+qHSTy4VkES
jjAyXATyPaXuFds/P9pHpW4yT/ZcqePKZKnv3zya7jYm0LiERwtAIaHHiaNH4QDGtIzqL+3oo1J8
e6l3FewIHT0oO+327hQhI58CA+ziZ4TVy5UlBSxAJgJROF38+QGtd3TFpV0BUncwgnA8GvC7vngK
E8eFwNTuTanjnai1OZBd/ayNZLaDCoH0r3eFl0J3UZbDfYvn5naq+gPdAvqdmkyQrbSt7RBre2CH
5iFhhc59m7veoct1u34Ab5yck+XHExiP1C1zxJc6ACuo+eaFP4097hjBS2NgXzgl17VbEChJbLBq
GLCcu6s0aEE+aN9EZUeHvzy5KtB3zdbShdQNCKPS/K3ZuuitmkXLi5uabbIzxugGVy8QHQFPpYX9
TaumdUOvbWXv3TepQFlPTNdD3svNONoqnXmHH3DFTNMzAAiDkXSLYWMh8bQJIkzlehqL2fc45NUQ
DVO7uHTlfChhtVS4ZhmzaZ2zpowvxuYpyuDHBO6gH/wvE0g8mCLduWbGn//8yNBQP3pmhi3VWUFf
UESIt+059lInme203ReVzLYdNo5Ec3+OBVIIzfAwI9lKiszV1oiljAcMhKyVZr9MXnOpt9GuRO/3
PCiesUbQznX9q4mG0qYuja+hPxvbyAKX5tnGzulsqIytswusVN57nX/w9B+x5oYP2dj2q0EyRGoV
FrYmvVnbZxP68jpqCi3G2F5D/EfjO3LeN2Pv3nhF+dB250YCCh2pLRBF8sJsdRhU9lqMZ/EcgD0J
pbkCgY1NUH8TlMOD258lI2aNRdbhPCfuWME/uHZ6V8e2ffAcDWmlvNu2vQvxDRJPgitHLTS5m2Vp
bQpzYAgV0SPoO9coV25Lrt0NHqw4uu5kfwUDFM0AuIfuNDxNpVmutTKftkZQAQslgyXJi7rXEmmZ
TDv0ZXcvdGisQTEPwCtFthvLhyrCXBx3b2tV9OknoYMujucWOLldgznqtVujkB55paewtp8KWV/b
4t4pcD7NKvubaTgIIYsvMkOfCGmBYwZTeuVLy1m1Liep++7BCUARxzacviW9RmcVrfK6vUrD6S9N
6vcG5TIZsmCSIVvtSPmu+xibwCa3ykvUIZ5WZuPe7RNtbUTjvT/CA8aZZ+2nef6Xzv/Dq9oMubau
Ijjeu6t6NU3DmxPGXP2xsYabrkhfutq5HGftoRbJ58Rzvvzl1fl9zoVpFMOA4Rme5wjz3XgDTaLP
NVDF+1r0LUJTGR1bfFejPL2tv9sKB+DpZ3rLqrO05+s/X/z3CRcaXaaalnueCnW9e2uDDqorGHIe
VxZfMOzGOQGVajEn2q5szU+Q+KT2rA0y+0sxG9Zv3QUXFo7L/NayLIr61+4iQ3QU1hzlLDp56fF6
ba0swz42mMZjkkffM9YKa7sHp5TiDd7Qc64gu353+kf8Qoy/3c3vQz5349KpweM3JPOhX+8mwYTF
cEqvgVnOFEhXfQaw+K2HNdAqcydey6HBaEnq/SoQxRVBoQ0alfi7hMN94ZgYcKX65s81Y35UNUyE
YVhh0magOvDrPVVVgSh5L5u9SexynaIgXjqoaSDd9Qj64AWjbwWiLbAucUy8t/z0cwY4fpJYozc4
byUKfHxoBOFzVyNQhtTwSjrwpKnXDeyreyM2L1pyeJfMQ/r9OCjcdnaBV9ZLKPxxq8AQfynmZU7z
67jo2p5E8NZzLY812ruJSCA0TfNDq9lLMeNgviHedmlg67LNEZBZQXsp1n2M8E9vCfz60hGT5YZg
ZWqrFz9jldboznfcGcqVgz4All2boSzbjeM13hbR7I0c0nQHFFPfJIFvHTvh3utmAdfYQbt9FBNd
mHfujbI9ADwdqEoANYypI8qEAWVUREjg/rkWBQoU76YCPLJnEBWV6EOwcv61FlHq9rLJHRrgzc26
DcMDIA1glUifzZVx3mM1FdihOIYDzsZdjlhnEb7EEb7hIbP9vhPagbk5YRJ/dLBYAuFK2cwr9OwB
ocTFl2zEmTNWi9g2dHZt+kNzh4c6xOsuRXJ22w1q8uPAAsFzS7EUkpVtlhaKecknFHiDLY5PoGDw
vJ+bTElKCtQdfAA+pt7cDYXz/OfSWKZ8vzWAN6Xx7j0b2nQQQTE1+wDNRNjvUw3vCCZYgTcCqpZu
BnGCMXQAxOQYfbz2zAaBJmk/9HF79ed7sT/q6Zl9M0LTCxnyfdfnTr2AtNM1IPhlvx+EO4EdTT53
vrd1KmM6j2wc3csIt06U0JUkk3GVjUVyJUnheQJuHDd+7hfIS9il17JOxVTHy1CqmDVsVtUEJ86x
vhTJD9vkJFFVfG+Nrj96AWB5v3JcqHbintPe1y6svFn66TrsUSVH4jLfZm70kmL4sPahkrWQ4Xd2
5nzJSrteQQ2Y4L74ZJTDlMm7fgxNuijXcrONrbvebvQ6otL6Z0v43w1ZPDhdzNheelvZVp+7FppQ
FUaQiIgI1sGza8TpKTv1H5fxv69tiA/pBuInju2gZP2umhFDkYry3exdkXxH/a3YaDN5iWJmQv/n
Wvygk4TuSqqEVTJn1VUlv1lFNWni5HUBAbIM8pe4rNaZLA90ndcueo5g/mEDZAIXXxDlf76w8fGV
Xc/0BHFT/f2qGavHrpS+Tfec29sOo/dV547imLTNk2lJxCJcfyNNuEJOnoDDC/Rom2FJCGhY89ZJ
WmxK6T4Lu4v2czmC0cGmAODzzneM8C/d7gcNHUaGglFAzyT69q6M2iCqTD/Wm30e4iI2VCCV4u+9
nl6Pmo3TavTSYAD3t9Hrg0kNkT50yvEGtGz0b36tGK/XmjHCYWhv9N2lbmEgpmkbKaPN7MjzwPUx
HXXwfNE860CI4db03aPZ5P0GrUPon4W4HnH53oRh2+9qHxzXHE33kTGcoVnwlynQ74s1GqvN0Cmp
F6G/n35FXdvbuAs1+8Et2o1eQhfALwH6n44bmh3GL39uOB+2G9ZHLhkyWNrvx0DHw5EK+mODdsfF
0JoXQnBVM3cu6Zwt5IklyMB5xG7lbw329+U4RiJER2muVIhY8ndvXpW4MYLCEGWzz+b28zCJG0Oy
NPRDmazDsb5irYIyA4vPBF712gmQcIvtZhP2GotwH2KaC8Fvben9TgefOc9otvy5YD6IQ3GDkpWj
zsvswvL8tckMU2fPYZPwRmniO70Kai4wHnZJ2VywaPyJA21LgtDdOSaLNTndlSQSfDGDFanJMdKL
vVgTRfjnuxIf1RczZGqKpa0r3jfkNuh908r1ej91QbzToVMeUZ84ps0cg4xl8tq0nreOyfjsAvyH
Nkwcj2jRwoWN3ex6yvZ40UZ31jj+7OJwuOuM4Cb0m+YSkqGnWfNZ5YaXM33ceeVV3cbx7XwP/0S/
zBkXIE9etC46IJEXehdzyTCR90zhIn1Cidjx+s9NdZGXrBCikfDOsWnb73C+vsxdWhzh5clHswqe
5yraJr0R7oc8HC9SeB1rq57LcwV9rpgD/LnAPigv13Mch85YMpc23s3xQs2NJjt3qn0f2BCHIwwM
xQzkI+/CddHZOCR3NxBpX+Lhr8HrD+ZaHqMOMgf4IrjIXv3agKLYIMxfQ3dzxlQeYr0Th0jz0TPH
uHjtFjhtDzUKA302IHJNcBMzRxuFU+svHcoHJcBaykYmTGUhfhsZyryc29IV1T6JpqtaZHiIJjqw
tSGHrRga0H5y4xL7kfNYAD79c+l/EMBHFQKys2ARI4nhi1/LwJwRxik6Lt7KyV51SpvXLX7EZRCc
Z4HyEtM8VAlmdLp7UIthFf7lLf6gl8GxwvGEYziGwOX91+szU8pbL7SrfdrNGWLvR8tfx24DUSjO
zE2t//WJWQp9VOAkqTCxwMYCdty7jsPFka/DRJFr9pn3ozBlDEC7da5HIja7qMUKN+9TTOsq716z
XZ1m6D9bMgzPJDYE+2D0vetY+57jKbPtsgl73SgCgTtYwXVntjiRIXQKLFBbtxK/uVRa2oPrN+ty
qu0V8+TkHCKdfGyIL4G4KO/MMP3cTP20lk0df28h3ENRTG+aFLyGZRU2I6DOsjcfo4e8LYdtVGbB
IcOR83MixA+oiYDDzBGLSdZEF4GhTiQM/3sitX3crw1T12+J5mh4QjONlIP9qGB+R2Jf/oUfpWTo
4Qhf23pf3wAnTqHRWDdkNaqH9sUq3G4Vjb3z2bUeu9mIf/YE9evBXNVddC9ZQdwUg61dDDUsIDf0
vdu0dOvNshVLb1oFwQSdHaNTZM8em9zATWeyvC9+EyNFhZvpqjWFuMq99JHZTHdE93S+HE0d0a8O
c6/W+8ZCKLkojTE+d6HGrxgl88dxiu/1OuhAwKKn5Bnt9DVk7pZN7fhdwNeg/4AO3s5w0xI9HbAL
64o7mG1PZljOT3pigMZOv7YZtMLcFNHFhHICCen2uZzwNwy7IZ3Rc0NrI4OuypoPlcg+9LrTR5vO
9SZK6mkVGxny7lGP93YKvG8uSmb3Xfq51eIOk1P2lkMyBOc2+yLbWLqMLhnho8u2ANY9ES5ZDsHP
tD/h+LZP8whjI/UxV4XKrKtNH72lplda7aOL43mEYEGcWNg2q48hC8j0D4TjXLvMdhM4fTSeiujC
H6boIhAjMU6EQrZ4rWtIL/jYOnpai56IrL+NTsHCBQtgPD0HjLbU1pxl6TZNTTTjKr0hnw8VHwb0
Faja+YpE34RHd4yl3JwcitrBINAn3//vjwqSdsQU5RJ703BjN8m4zwm5H5oJGRRpluJhRPPh0MqM
lD/GyRS+eZ1rrXmdsJr65PXV40TBQ0uQAXAC278TuFgaU258xl+6OMOffWVpzJD1stRu29LQbsei
uulT2V4Uca5dGyBVZy9q9/6oWRs7sP37IExQb22aYL3sZszuL6Y53WBscdQ14Aq9uv1RJogUVMTP
OaJZOU8V42SGL6zUEX5Hy/WmSj08urUxPfZl5a+NCtfzWHfiGwHt/IYYU78dJ/So5skh/O7gL4UI
SH+G2im+dMqvMp3idF8Wpdy2SKU8OjEaubloM6ZXaB7iLvs4CfjbcdDPF1DR50ewH0hVG95Nptf1
Y/YtVQcFfp7Hsct5F0q5r1jBPAQoJNw5bQ5P1ageqgmDwSZBQaycLWznCqXVyKr4CtAlwVlmrgNL
jZVEGpfYnVWfV3HYnC9bsprlDkGGb+A47U/SbZ1PWYjX21wAIGr94hLsR7AmvVbvbSPcZDzLgwpT
glJx5Sq0g34X55Zxp2c5dK3+Gn06iHQzj+31vvfQh4j36KMr91bCxdF8TTejMZQX2mTOZ2PZwAw+
M2o8m0mc+zd4aXffglF86bvhzJjz/MoZTOuyaPCWLUzoglqdtRfNUKyEU4bPoZNNtKgAscRCr3ZF
YGfbvgH2Fudtdjdn3Q0sUudrFrs52JFyPGqj1nyxx0fbRpLMisTWKjVixwCU0X6s3K9d+KkyJ+cb
+V+kg+q5PTRakHyBfLdu1HEHIYNtWuKh0Y/0rJZbNA8OcltrszanQxdGMPjm+DGfom/0I+m3HKW/
tEzuYrNAm8ZInMcQH8cgyh7HbuhuLDe6CKfHUlTGvVt7xRWSkg9BV/sP+CAkl4hwPC17qUD9IW/g
OyLGgMZmrlEbhF9vGGdWrpFiyju1Ao1HVB/OUtKfmzI2IZfkXbuZiS0dSqwvHzzfEZsoKi1ybcX0
kAo72aZS/zEOwHuqIm7uujE0LjwR3dZgtO5a9WGMhA/GAul2nCKxv+xtos65N3wacuxtjQJBwnWU
lxtn0L95WY2LsjvKw+B4X3BYbwAvoTZzMTi8kGZCAxHyYARJ9KP5SS0PODMOHYOPK659R7Ietzc1
6m2X5OSyVY49xn7ZbdWxoa629HzOua0hh2G3UbgZo2C6Ctxqulq2cEZEpxTxCnvW4t2Eu9B1PaLK
OeLqc4VCi1cBisx66OZ131iIJwLyWkmM0jaO5pifHIWVRDRhPnhTJs8s4mtJGV7KSWLjaiTlGQBn
fds0sbcfcK7sErxnyc82N2aE3KI1CnlWmW55ljlY3jYSj7VloCsE34bxwELf1+fL5QPjtkcj8fS9
3uBCIrxq6waGeRS+/32O2jMnbLNtXP3EjPHJgewjU+Js3PyZhz52h4nPjhW1tynkuI0ECqyGju2c
ncOwzwtoaZBNa5YRK1tEW6339pZVPkdJcpskPhyKFJmKOfqpTfW+RgDZ1gaxhXDOXTDv6+EXFtI9
zPh8rHpEZBqUm1rEYH2zfo77c8EYzgJmPbbiax85t/Sd6Ybw1w3T+U2ObNJaJibjfW9jpcocUsvE
udu1n82pvZ7R9CAccpVKaNxhR2bJFyBIJEjP5DO2ugcx20+mGe5FE+0hZfq9R5+mvaDgd4lS4/Pc
johWIuahBXBaOuni2oGO36i35Zo8KDqNQdEj6DLX8KYQMw+9+JNRzI/d5FxjGDlvjLQ8JvV8tKb0
ps9XomPJhOTkcUQQGwdpY4e62L6JtO3Um/sEwKSdkm+U009WnDclAs2bSdZinZWCCGQ2WRQbU1ab
xypz5sp6coZl33DulA9JUuGBGdu3sdDnddcIvLgwPN9YeLZu/UzfNJH7xHtbraII/dQ5bW9yz7/F
3rTCsnNCUSRmVoI6vgoyIuNENK4q0BGKO3cLfbzFHCSDZwfLyHLQXMq1q2gcv0ezs7OL2djo9cQD
Wca3vNQvCZUwT3P3uW5u5Mza02vm5xDnUZJ/5hEpc2PNgNSvK23GZaSu3d2kVRdmgso8cJACXKt1
rdcasgx2Gq97A2kK84vZuZdTA+Cnt2mqSZZC+k/iBthodTlILd/po1HvSFX1oDJ7xEgL89LWWEfk
dRkBADXRUXToEoT8qbV9uSlc60XLLbSP7MJaJbN3mfTzjd54rJBBPq98x9kKUysgdrcB5IE2QrQS
PzQMnsFlRrgiTogH4PB1gVRC92kMw2iNR/e+Gopz04ge8ARoV3ZufyIS+JITSg7AxjZd9tON4xer
QfdkmHNktpheoPRT75KMOhZ984hrzLfKKEEX1PXKvhVXkUYmOvB6OjzUkkdYIavI1Chg1DNCzdbW
Zdyeee4OY5xyow9ditN9sJtN5zsQDrzFKzvZ1Q6iClXXM+YazsaIYUfULu70jBibWEfEwtC0vRyG
q7rsrU1E5nNlVMNZVzAolb08ZmZU7yFQwJjQ52NTdU85o19cTtFNO9VXkFABQEch8mxVicjkMGEm
rbaaSIdk4nVHmI0XhHPEfpiD8qwcreIskixziTPaBh7PqSs0cCDhmZej3lXpsobz5uWbQidm7Mb5
xtOnGnXa2KqYKKGIX9iE4PssqM+WY2hhISI2uPv/x9mZNbettdn5r6T6Hgnmoao7FwQJzqQoy5Lt
G5Rky5ixgQ1sTL8+D+mv+/T5kkp1UnWKJVKDdURy4x3Weha7m/ZoaJKJYqO3az0o+Ab6G2TqY2Nu
ofmfvfs/2Npzc/Rcj9PTINilkD7RJ5LBuLD98PG7p9VUR5aXQ1sQ2TFPpuzo0ruv6qwj3R36MMdV
oq9LvejghOQ2sr675kOCBBwy/yKKYoc5leyFuPoYkgbyUwLiqRqUOKr7H6HIWS6ghYWFE2vqmDqY
VMSMqZpNO+DdcV+RS8YS6P4FNIEHX4JlsdxOW/uB2s0NmpERdgTEGLM7Pm7YC0ZeZwY7qTmbicip
vewdG30a3IKwTFn+t9Kvj5mjvUktHqPufu/xEC34KasBRC2yOlL818cFLezRn5YfvkOlZClUZQyi
mo1ySWEnqpmwqvz+V267TqyNZqmP/Hr1fol5z/eVtYdqgHhHL499Istjcf/IGNPt4qQ9Umz1zScr
GgQ/ePDHDdHCfWTXxmtdJqidJQCTx+N5GXBUPj4cnXzDmM7btfWMR7QAz/L4KEgX/E8u3Q9U4s4m
qTtrhq0nWxuWlmzf0qaboj93tTQoj7ykVGhbzoKMgg4Pnzp54fnxcTNrTnacxFspkurPw35vQ4By
c7BRJArUUW9bHU1HjPpPKe0g2+IDY128YZnhQ9sfSs7x4WIVwXRIve7c4iqvJbl8tT6y8eS6Zni8
fMre0nYGzzj45YyQbjq3jTlCzV1KjfdQsSycNg0wr0BvohYkHW9wwoZE58kogWnlG/GRAd8dZSxl
KOt97rZ65MQOjbXl4//CaOTU/ObLKHZaS49aFvrPUZEHQvxTjrg7+DWbPfFc6bQp4oxXUl+HMjBS
fOt3WgAwRmAIjw+XzBbd8WFNdh+PosfGIvFgMzwefXi/ndaAGRIzptBmY7PoevqHP/HHTv/4Ot1V
PqDix5c/bh4//vGRPlrwawI8EI+7f/6dP7ePbxUaJL5KERP358HHVzWPX/fx4Z/7wKPXEITx7P2H
OX16/PKPT//5TYjre3tY0x8/968vTPEGbKbJfhPmAMjh8dlCc3YdjEi0cISGPFIOHx+VxEv/p7uP
Tzwe+6evQ8ZRRsjwvz4ef9yMicRA/deP8pKOWMApvT4eIu9m2chKfHR9Ta/sx1AzgJ6CguDuXzdL
TictlpZn+/Eh5zmJjffMDb+0DgIk1y5t4Y0EYxuvpWhPg67ZZ8ST7rpZnC4q+pzc38qI183k+Sv9
vgec8tkOUcX9nnIDcnliOPe8kZ9chOD1cjBvC5nuIQAvAESVRcyw0UUlBrQzFu2QJI4SuDtiCNlh
obAblPYjyiqzGD9LfdK3cExZnfoLs3ugwmx6M/3Dp2e5pow3aLS/VN53qrV0LTnEV221eOATALjp
NueOW5Sf3dRfpGPeEKug95xIRY9JBBdM66ExLVqkL96PwHtyDD0SU/sRTwmozBm7BqxYktTi/mtJ
IrumgOzng5tB0872qVzcrR4AROsRFtVLu6OnelpmK8qC4c4JhayJlX1rGf2plCXsJUiRYYDMz3Jj
iODwNq2RBXAmgrUc4EMPHikEVdl+ZF/IHr+B5cIfZVnUTskTAJwnMxe/e9sBj4DfhGvnJ+gUiAS9
vyUPol8PnU10S3uHcLJBmFBX0NExJGLIwjQMaKjR040Sl24IfP+V1Xyf1FXp9XNctONWJhiuGEQG
T94gPnDApmRotr+aRL1ofTuTsT429E3TMclTrBeRVkl4Xv5dj6jsNT4UuYFas/VEHRwTiS4hoy4y
4G7ulPnp1rGxS4evKdKt58SglGmy+KShTTka834eBEokSz8B92k2RZDDwFciW+stUZ94uA0uzZe8
+SXsZNrAI8wjw0mSlYy7MizEBPdAvycDJRJAN/T1uxUtNDpQgZ0sGGUZxUXTZLLr4uUTcWNx8ex7
mqT0j9UALH12hvFmoTjLquZNK5vu6MHlZc+hqHSwV53LjKD6wdb3c5Fh46peNX6Fo8PMA3r2wAow
9qfNYpd2JLw83nVm805rS7q6NMU28czhCihIV5R7NZbJbaP6JKwnT64HVpuI0Fu2iZVHIwgcA/IO
cH7JWIBPZC80M/M2Y0W0ytnJHuPhhoYpoCqhLkBmcHSl+3Uw8aQVmFA0CDqwsnNVafsFEX2YTbW9
r9y6OUGA5ypUNdTABePaGGH3wgQRRVT63bsTxIhNz9ZWLuWpZzDU3RPTwYdJ+HYJsvTR/zYZTXnw
Pwqh5LWNt3ks83BxzItKGC10k5btCl1cdAPlx+DAxsTSPoX5PFSR63TBFtFrsE4L+8dY6jAlbUh1
aUatj6kMhzqlr5G9WROq0qxWzjoXNE2poECVwPnCsi0jTSs7xh4ZYYjEBzC/qmcQe+rJMUvJbg8i
eV3ne6W6la2TDa+y0t/M+JQVLIpLabISBtRFWU+mCdgLDuZSf7/rvxrournGX4eejml+ufyuWSNr
Ivuuiea3Gif7oAxMc1Tx7rZykWrBO48SB5oqmkMsWVNvbnD7/EyzOJpqp91Qbot1mgXeOR1TMGdW
BpizRsfpSPbRDP5OaJz8dYNSm0unHUc2WNmdFGLZ5oCd1rE5/soyMd84ARHBDEox5pzUISvylhim
oQjlUrl7jU7OQOp9rOjbE5i1R2Og+LJ089XWSPCs8LLshaEcyh8t2M1DfAQqNa4T3ONfgLj+ip2z
aC5dzg5HG8DAUUPkT9D+gnNK9HoFandtSMIjH++i0QL/1E7GVaHZODFniU/BULGj9LauNSPLpFA+
t/cb8j1Sm7lc3XuH3oMGoEGxFEPKucxAyop6K/jdw/I7Pm5YQmx0YKUgpg0GqluvTU+iRqbiZHkI
mI+geZbGs0nGBcwmdexQzR9pKKe16bO/qJJYChR0JMhWnFb3atLcOjLZB5KpiplV6BG0O3g0GaHY
eOQy1uQyZu2+jxVg5vrdNnIjbKwmY00OKOi1G2o3gvTPWniKQ5X6KegEmaBx5cTW5nzNnGjc2bp6
n+sl3XvxwM+qQi0OiHkNyIPl0Y1Pcu2mUfC3/S7IgKD15TGzCrGq0yxys6T7OVbDT1Ofwoy4jlWt
Q6mQUw3K2p0/hWnh3re2czG713vewyS15oTEeTtQwT4ZZkK8RAJlGunmylQW6hq5fMvMxI7yrH5b
+vycxiw0krHKt+xyNF5yuDwqJXaJYu+M8krORGpz0hJC4eDAS74zaXRCilu0O5A3tQlM3OIG8lgX
hM6a27o370k1vDsDfqbFEXlt+fPN6ZUydYwaRXY2Lqg8rIq7KTL/ytwb01EQqdq6BosfoKz1Smbr
WRl6zXgBINFRNQT+ZqzuPRaQ2ENQaqGnqekp7XhlBCGhPP61oApMSk3epNX8zApwaoE9FOep6L4V
bZ5tZ4YvkVBD5DAx21AnJ1hAEcbJufEjwMvn1KYLEUkWjmIsjh7L9E3Jwb1OEhjLo7yvTCZzMzOu
Dx2kz9cu4AJjDc/GkqCfy1vCy+5+mKHJjM38HT9H9TxUtcduo7ZDr67rUDDyioSNgM3vo9OEQHw/
JMWv0UhgmRuuTTxIwXKntD7KMjC39ig5Z5l17QwJrbv3wK2yUNszl5n3jpLFsZMecSlNvFeu5x+7
+40/fWhOYB3bPg9OBJ2RXoyuEkWWycJtCgD4ov27MA7QT0XZhoaK86fWpo+NZ/Nqq6Z4etxoSuRP
N5jfIB1ZsxLDMsN7xUh7Wwx9WTnuZO5wb8knK34epFV9acpkXRKn+4Reof6CSB4iKRksa0N9lypu
Xpw8V+cpzb7z1mtfel9R5jtpDfzwtwnk9lumhvaoN9oU6ve7qOSqde+axcEaxLRPS+YNrZdE4zQa
v7WsPPqAiWUwrQeAtd+quYPjyJowST361llMV4KGGODOPT0CYyUnBgVpmi2QIWNcrhZ/8pWT29W+
xLEZzvygbaCV0dymPxwytMvcH26NmyYX9qeXfmqqF6yfO8ZRBtK08jdhT0NoKZlEdkW6UH8lKKM+
teMHw4nuXJAxuOpLZJZpHRzyStkElFgEFWUsaIxO8U7T8XFoajjmbLeIIUm2FQIfll2UoXMLFjUY
RrYlsMHqJM52VuNy1FO2OLyID7r5M8N57cwDwNQyMTZ2FtPsxv0P0xIX16zExTEYHcZE9eydbgEF
XUdThmupmKGGNKn7NOTO1p4xlbPA3Q39+OzYTn+Zc0l6hmkMUSNmE888V9vY8fbo+NKtpevBqWyp
acf6mzShPpoMMlFYBruqMT+8Xrf2AajkyWKkYE3Wxh2V3OqzGg4liycClFMaet8+VVPyib2O4ajn
jZsCVO6mrMdtqQt3D1yvjpKyV2j9XRV6ic0FOJ5LZguTvbNE5BFYtWKhkl8HTmAjM5xbljkwgIA3
rqomtyOzZjqisRNDdDJv3My2Qn3s1G6RZbxH1rNf0tJcl/6dsM+pMUo3shhbrR2hN3tZwG524/k1
bQ24qFgXVhV4mXU6VUFU+7IMpy5rvhhltSHfFqEqSpctvGH4jHGQkWFTcYYxKl+ZbTev4axOht7t
OZ2AbSwuVDA5pM8+6B8diXXnBJ+GHQ/7AYS401nOqp8Bl4L1b4ho8bnUEK4eJT6XVb2CeW3ahD8V
GnkCqtVhjpPctdzznHIT0ujkZD+AaFd72w9+JGM8nKWzMdI8fUomXCOl8qmbXL2i2PCYrjR0e3S4
cqcj3CYPoj6N8wERNY1g3hF3nDpya2XZFkEmS1t32seFxAHaeXM0koe8HounPG+9i2zdECHK9FXv
wjiX2psxsaLx5C2f2zjSrOnnTO14qgWNKIO2k5/HywZKidjyxMQ7CdZbECCAOxpG9vgr9mr3zch/
NnNFpoEzzSfbH/y9BCxrImfmAl+k57TGCmPY9deqnrpz3BfG8zC+NAVs+RiJwjnN/eJS9ZwkjPW3
BeKTW5UqRkVl5p6H8uL49HYJGeqsxJOOSrfrbzEVze8Z7PtFy2am2Q5CVpc0gczXeP02jBvIe5Ur
r1qwFd1vOjvpI+kt3ooyMrgE+o3914losl0iBVj9ZXlp0j4/sa6Yn6W9hNqiuav5Xmn3tfet7Rb/
9rhhhLfLC/OzIZxh08FgQZDqZSG1PK6gZH5Z4nw6c20Ynu1BJ7Qz/TEyMmaCPbCtSVGoeVrQnRcV
V/QJwPlRBvFntWowvQUxQJ4aGRMrdu1LaUELQQcNwsG/RyQ1TOhi+WQua+XAQjMDkP/WvPFcvY5U
SkaVlXabvvCXIyBGuclM3VqBkuaU1gZWOw7759ZJt8Ycj7cCDcnItrLNJ/+EiXQ6BAlC7qwZP2GB
tuyPFnsDWmE6ODSwIiOWckhbrLUVEeAqNZPIgGU9GseiTJovtZOFLcop3EunucQLYtVpJJ0mhhPh
UM/HaRD2WpycMr9+KlIr26UsG5iGzqFrNd/YyHOK2DXBFXlerd2sn6+WmPuQXQnB52WsNrXKZZjO
LIYM5wNdqrZ3gGNvJ4Ng6/uc93GjyTEIm4k/TCOy6lbBYoWTYrwMvOMP+QBQr1D6cJgz/3sdJ58a
Ls4n8tOQTdbNHmEVALrYAoQa1w3g4Kpaz6Ol1kKarJBbN9lXfTKFsmoTUsdUu3OaMWMVwBRvnu/Q
8vS+9M9YQjtRn8fdth+pFNvM/7Z0JBkBBlgt1iiPE4xZFiT1NxyyPS+JAFKrZnzMtk4tPJfjoadH
3uaGj8rCrW7mouSlGrLpGsfiOM9Ems2V5URgLr1tPRb6enDByRJd+DZ3msEhWXYb0gzTMPZzyqJ8
9IgrkOXVSd4D83frDcRHiRGNn1t+F+DCkXtP+Xdm7PCJeYmNtrun0XY5vXH+janVoh2wZJRW40tl
5PJMjtviVNlWub278jlH99hhmBZsi37IdvjsX+o0bdZxYFqkmI7UHr3vwkQAT58XgMF6QLgXcrcq
79NXpGakbUzElTO/2MD89qpXZOF2qBZMBMn0fTyjfU8P4iMaUIjfkNz0DinhbsLqdvnl2ihyBVty
uslGcI0D5oBwJWRXgQgeYwjE0iYCsiYxL3jI1+mSir5AnIMgjzkX1GvmF8QfSgXQNTPe23jTAasO
cX3s7J4gmLIBuBEHYtfYs0BxQDZGg+Z0W8bLbqibhrxWBPBFsx59EIV+s3VtYf8e9T1eEkgu+sqJ
M+tJM4zhELfaTujlpihpmMyJeZAbq7OstO9TNf1MTGYjlQJRUS/zBGbGJlVIm6/L4AXnRivkyRC9
v0ZZVbHcZKHaEs5XW2a24Xp/f+vWIeAYZsDFtwT4DozxQ9tXnPd2u5Zu23KpJ77dDnICwyinsplM
4rGedr2FS96NTeSXjGioJdDagQnuBZvdSoA2LvL0W6s0JrfM+2laEfg0M23d5F9KucyHRi+2RTx7
x8SJDIMte5vNzHaIR+B5DQCQBYDte1Fb21jGJChxjToIp//FbFzf+lYL5IT83w3BGnQG7TsrM3c7
JxZjLg2bDVXQJjFTa5W5+rECDruaLBU/twyb5ondrcLJcNQGENVT3T+3RQppoEjQRQAi/9LX755p
lwckscOqr2bjjpBxdure52sM2oY+s3YzPt9Qy3AwOIzGMd+CXdNaKsfKe0vBRDNubOptCzl73TYg
6at48iJOwyNP1oTHAY41eg/rOtTGASsesQ82qQWcs7wMTZ/ZDwbFME0760QW4LKvxuop8HpxYqjB
JKiT8uJ51JxuP504hJfVFBfBtcyYi2TM2rK8dVZT179QQZHiVFsoZ9Jub/lmvrYx9bMITTZJL4Pt
oldoK8B7t8Jba1UrL8pbYPuzSmRC5R0Ms6zWthIz/TV/uLGZGQe4WswI1Hhhr9AfOOEO9uwWGHDG
dzWaRpjnQgs7i3FfurGh82/MlvItEcZHWvYlG4/6V0cDv52aOg418VkXXXpCaudHnpP/Gp376Iu8
zl2O997xR7GGwgSczY8/TLO+xvljjstgezbZmXUpLmDFqxqonbs36tQJp4BdTCXKLkz6hkg9J6eQ
xWYIyqW2OWerT3a+NFwV5Uu85Fy3B4ZHvpYzZGims9X/SKRL/l9WvHnjfu6ldyiM3gDrnfPs+C0b
0rRqNzj5iSW33qWX61Gmp0RvNi55CcIg6mRQ+7bOFc06Rwl15K2OfxueFDfddmaUET4pjE2eb92E
d6YXgAqyOTcCuo0mwEKSkOSEYJKMr3L83pcyOyb9fGtqL0xk25xKXAZh7gq2hQu9sd+hxxodi78x
9UBWMhyaC/tnbDCysYueZ5ksS+ERruA6E+jIIbAOjq99lDiKdfytESPIfPXoL6Fpa9iCfRcvCeGz
VWzLdcL68QpZfGd5aLuY2CZru42trcfypUhdogd8QVC4Ifa+Ri5fzhgwGuzv+qz5x3bqA8ysY7b3
7Itg4GJpnDiaRiITXPvRhEqlmd24GUv5RlTFeMDkJ7bNoruhYB012S7LfattUJSQ35PafXB83JDO
+ath1sYsMGsjBhnZnh3NU+w39imV1gc1pf6zlPbNgV5/SefWj4w0O3sD1KE2G4wN46EhIvuV97Oy
eYK7uKTXdGGHldlbHojLMqoJWrtzzpv7uqxPXnqkrRRMZX4w62rfFqRnJcTs7uvJuVk1OYNmy6G1
FC2rvpBLRpqAe0fz8bOnXFPSf4tLSXE+WsV2KuwirAJtog6wvuZevatU926KrnhpGA9tWZ+h9his
9lIp+UJRRQqMDuBrIaS1pkaa097aD4EkiAK4fOwVtGlN2nEijXY4FAxQZx+nfRvPq7Q304PUuYqq
KaY3bB2c5mRbHYwFR4aR5IcWssEJ7Vx0F7VvoJ37N9I2hlCbGj2a5+CHh4It1N0EB/mEDwEblwpL
gWc2JvvJdogbC+jF+pxRXAEfgYEDITPSoqdZhH4OFoProNdsq4TdzFzASWRM5p3doNh2BGtUCqM5
z3H8fCnj0o3yQJkbu+Vd3jUm05q0js+VPu30yQ4OJbX0fiixm7tNh/bJLC/pUGq7KYnmxKEv1/Ln
WXgQ44c5vQTYB9McL4WZGOW2Ym/JSmrq9ktj0ypr51x0hFfc6XIksTXg7PsxIrvEIBQhJvKLvq2d
3G8l75WnypglpUK6r1FTXatGu1SzHBjKFN0lSBIYCE1ankfel6k1GQenIo24nWKICIji0uKS9rYK
u9LJTkXc8PQMvbmVdclpVet5+Dj4/YFu0tNIoRe9ae65dlyymVJRb5snkeRXy2QIvNjDutTygaQE
llqkIHOQN42+awp1ZkpP7E8rXaK1WFak0vwiamqUeESINBRsiobM+Kjzpn7KvG4ziNb+7jNoCbEF
8Svh9djUbWW96sBOh8++6e2X1tL7Jz/vX+oOLRX9MIg0KylfnTL9FK47fArBrM+ZgxU0/XTnaLTC
2TKfBs219p05FYC+7e0STM13LoM1YkQzh9wl0oOyJNNyNXuXtEBfEieiCqdBrROjLfcaa/U4M1+6
LHhOq4UXkU53PguLBOUBtyCSTuvSS64fcd4716FZhjCFSCAY613b+82sVyyDOjk92dMI+HLU7a8L
CvJVOr7imQvuPS58jbF8mhtr2nVT87tqipbrkcmL24qdyNfs7iJ0VEb2PD0RvpFcpK5X7CGe65gW
mBmOd3QYfq59HA7M9Yn0NnXSvLREeWt6bGffdjLDGYDhbWloACTq2pzqFnGcgKrQ092Zo4a5Nyl+
GI5xxbKsbfFyppEpUb5x7v/wjMWhNBf9PhNjsu4zWWwIM3GxVaVQ6zBAfSmq5XfDCz3zh/rFDpRF
ANVABcabetEH/TpOnEO5Rxq5voyYIrNCnCt5V7vY0LApSeNjJRvWL0t2wuVYXEzjlEi23qK3KlQl
wa0vE3EdXSEPxcDLDxtRd/TdWD8Pdt1dYJ/t9VZ8sRyNmTR2nb0vJZVN76ApVWSkMfnvD4Ofrm38
AvTHSfwFtfCrPfqQHYu2OLYkjt/Mjne8sIJs7VlEas+M885BLpj+mbh1p9SsTixt7+ksw64KjBkm
XW/eCNa5O4SddXsP35ncpLsoXT8bHBrrTglzU94vI1rJHNdNMmR4CJ1GNlpOuQgGg6p/TjSh34L0
0LlbnFflz4L5VOhOevfUDU+iJ2SpxGlA51kY31Ap4uY2JJJzdg5vNIzDeI4b2/9u5b1gHcRV0WD+
Q3nosW4CPsfQUr3XU46O8R4pRWbhD1oC/WhKLgpBZm2Ix754RIAce1TmPBucTkU5pE/jRGauT7Fn
w8Y8PW58NlbAN9Qt5wL+hCfiRprlilRi57C0MZ3MMAde2Lfq5nYO2Jg8xc6W9DTa2jKOu1Kp7TAU
xr4NnPw5Rh3n6u3G40C85y0tR3dQ+W52k5FZTHUYNbyBTWAlrzJj3ppUXXziWa6xMbZ4c+2i/lES
N8121ctuVa3Mbcea9JUlN1q9GyM91y6uZoXqruoPje81r5W6t80gBuSw0/AOnckT/Bqz2fwtrJZr
n+c8uYoR39Dp/NTYty6sh24FoEaChON5M8OJWgtVXYgEziic6M1F0ehnnYH/Hc/4pUeizN+zzt7S
lrnOondnM5Yyso3ZopU1Qofqc6iG5twUJbnmSDNZRgWcvjkh3LJy3/3EFdvUHb6YWnKVKYpbVdTT
NnY7urWYf0ba5c2Zff/Iwl6wEh5zBiRlvAMFrDDtzcNtxGIyakJ+cyUTz6LIbgaWQ7YlprviPYjN
I95jAYzcziTsUV9BMdwUgqHU4yZ3DO9iJ7Z+hse0TtYaS6Fvpd3e0d280I2i1r/1Em7nUKX+0RrR
+CkU8ttSG6pzk+Wotx1HfU15UTPlLV5RVOVb5ob0Ukvi7ZsuAZE4Bs3HzJ5ozgz9lObwDxo/cA6m
tdyDcIBDWh07e6uyfvpohr4SAmJSBjht6HmAMPVmnJ7n2RVHrY8/J+ZAz1mcL1FDlhhhNPdBVY3Q
tG5SkqTud11g3id//s0MXD+PybicgxSZo2Wh84QvY4Rw7ggO7O8GhCy3vjoL6USZOViHLh6sr62h
/+Ou23DFgxlH8FE5qJ0uUImX9VTt53HGN1AlP2ZlZV/L5jloAvE6mHHyPFojKow8vwUjMbpgELZN
Gr8w15lPnRWkiPUC71ZAtn41HtsINTXkbtQkLnXuS1oup54AYwYqxfxSCGZtWM6OskSWQaNjHUcP
g1QSyPbbErPQwmfQHHBqDlspmToEaNvADKggKhRNtIMku76LzxdHTtuuIgYuG8v64sy4ImuL3e6M
+nwzgBeM2Peir3Q6cTFF9Zthg79tTR1Ngzlae2py3huUGwQIzcfHILAqc3Fjtkm+RU+kowroaKmw
57NL2R82Yhyo8jRjFxh2fx0WGt8GgPzrzAaiV7565pf7PUsZrBdEIxtVpOOuRpi2kkRcnBCC9xv2
nKxcY+leCzTGPlmag4qPQ0LZW3Xqt0eQz9ZIuo5XlbKiuiruF2TDeqLftZ9oLtWpnp1jpTnTpp8E
2Nu32amKlzbR5AtVXLICN5punYYqaazptMelXy7OxLisn703ZenqK6JbGl2vmm8seIwL5PS1Krz8
jKPDYSc5/5Bub5wfN9pgsPLBFckUg8eWRe5kS7YYJPwjz1d5QL9nPMfOIVOquDVdbB3jajoZSUWp
P9omkNfBPLqe9bIYX/pAM9+Mn2WnLv4UJK+pZiZXYCNvkxs069LxRBQQboGCz19OGGPj4BDbSXp9
3CyMEaJ6pmJd8MSyQa71qGtl94AdHPVi4dpsdX3oNJn5pOzyPQ+QZU55Y70ho0rR4H3pBxqU3DUI
0rIGeU67+urZg3alf0AjlA73IOlcHo1EO3QNLwF4Km/uYqidPRBOUnjDdxoNY4+fzDoywUt202RU
JGrip5HlUm8CJKIIlwvbnehcU29jJnFL8LpJ4tosX1OG5ED06/fSNtOvi3py+7TawAQYN0unPoem
f54JJVlPthjPQCwOg7AcoHLJ1yRo9aOqenvlzNqy5urhb0fTHv54Mf/H3zgMf4jSPwXbqixJ+3+6
+z9fRMV//3r/nv/4mgeT+q97Z4iFokMR9X/9qu2nuLxXn90/f9HffjL/+j9+u/V7//63O5sHnvSm
PuX8/Nmpsv93Mvb9K/+rn/xvn/8VyKlpYkD9T77Z+7/wj++8/y/8279cPj/ke1f8jXL6j2/69wx2
579b8CtsyBIQLP73DHZmLa7l+djV/Tugk31qn/7bv9jWnXPKfIP4dheHvcWnOqEen9L/X7imyO//
yVir+9BjHAO2IUhy9+7i/7uxtrSUps9xSgzbYPcTyaFtLM8Ptn98D2r5K4fj//OxR2DAnwyPv37W
/+lHSzvV8GOhb7LXhoXA7fFFor3n7jy+c7ApWHmHIfyu9pIKNi5HcSwDrqKeyUaGa2XRj/KFhkP4
wtzXy+htBotv9w3je0V8Hj+LPFGIhQeunW+MVjwPDTwsM/sdLXC9YfzPtZukTFexjWEdu1Cnbbl8
v8R++g2bPPpI4G+9Zn3tsZ1X6OifHNj/EBb9JBylmA9xPZzLfHhFNLwvS+lSUktCLYPcOTSjtzct
qUUpLJpVI/QNQYvaSp8RoScV5XnwztDeWkFJitcKTVgzu97BoZMKC1P7XtG/U9sFxl4xB+LK+8tg
uF8xZKr5d5i7m0VkT9o9jFKcA83H+UDLs4p9T111EQ9Rny3kyC9QS4j8CDG1O2vk5jm7+rywQbc3
9auZo9JzHbW3teH3aKf2OhnrLxg7BlZygVqT81tFTr9K/alGGVm+JjxRG88/FEgl18IafXIOMG8Y
CLqpjDRWIGN9wSUdoNOaNsRtlng9f8XpGESDj3DCzu0SFXly8hz/NUgqdCeu324G+VK77q8+CfQQ
Gmd/njPEOqMonyTW8i2J6ktFnoK0grchN74srnAi224oiavbQpQinXYX2hqJb3XCNlcqEg8DSYGt
YYeaCu3s59beaotgZQXWzyFDXjlOvA4yw/6BihlhwIgfs3Rf0TWLSNS6i6qN4Y/yuD6mWFxykAma
l5BkZlxieSdjAdvMbSD0RcN8er5zqZMVA9cNmqz3wTX4n28o62KwhbLp47Wh/xTDUCPMeafwR4qr
V806u8e9y6KFFH+fAvOGXBkFkcOqLHj2RHNlQunCw841XtJpS4qhff1f7J3XbiPJlkW/KC/Sm1eS
Se/kzUtCKknpbaT/+lnB6tt1p4EBZt4H3SCSKpVUJCPDnLP32vNY4L+0uoMD6IzxYey6mGS4HuoI
fKryuSgh13R6Va+7vkcrlCk7Ozd8UeNWqWtO0LN1j3/IXYRRudSziEa2NXELjM0e6EG+tJ0BkmdX
hlikSIG3ILj6qh6d83CmqUslSLOpTvFPjVZa7XxScfuMAE6UZt2zQXfukzb7VjF9LSNr1xWV7VO8
qDCsfhQO7iFHxBRJ9OnoDdZOTDOOsTHwjfbO7A19CWJ5NaaZe6chmqRC/Z6S4qlq4yfZfG/RWDdb
K50J8aWD4FYY7AQrn2IYT24VWMtu4LNSKIX7Cb0H7xMB5YOcX6Egmh4fGvqhvjh59UB3pSPYMNAR
mA2muinwaR7aIP6xU7JEO8UvAyveeGVObCTNS8W22+UQER48+GZnPOpF9diwo90qKhpHmW30+8Gh
dZGbnFmnbpWw10ga+y4lUXxFiCkR6mKGyNRR0rZ1xJxKfHXSfjNgqYO7ph7m2OuWTWjux5J7wknG
dNUUtCmK7pQY6WObd78S7i5TQUXV84lp90qJHgQ+P+x2SiWKDyLjxZpRPc4tKK6kHjh/iOyQ5ZzE
4n04693aMgZUHskwHZN52PBavuawN08EEJ9HjhhLtD3brjY50o5XQNXxArG7s3Vy8kSd9GlSiI4I
JX8y9qxT6LifTq0Ox8bajm6abNWARNbEdu/L2M3Qn+g5iCDHt7o5XljGBRWUS5vKnv0wdSdfsTBk
mLOY7uJ+oOdAp1ptVxiAKA3oyZvp9XtS1zhdK9O0UHOxSNrJojxdDWwCg7VwyZvW5u8qt7Ycq4eN
GJ0CcYf5XgXjUtC/kz2AxlhVJk3AapJIrNy6mvGi05B7gcAKyHVpelD4Vn42mvheQypTT66BZrzB
Yjorn1Df4sVcUW7VsRtyYI7jld6D6+Qwd6X6EfRKuM9KqPqUcSL6C+OCXE14KjQwl30Hni1S1zpb
e+RnCGimJFjLW2uUWo7MsidkO196ru4Cy9w3M4ncml2QpF0q3yBdX5mQ+CrJAF6nHcuo/OKMcWEx
OCIbB/MaMelGnJU9NSP7tDx6CX3QZviJdelWyJvvyIZ90AIncfT2Zwom7Ahp9Ji0otr2HZtP+rTr
1m5/krEdlwpK9JbQe1hl1WtB/Tp1KFqS4gtIxsZYQKbQ6CuB+zPjFEJUaS0GrP9gYvptAu4tJ7ue
xDqLdzezLqqj2GeD4LwlBYUSRaD2OYz6fTNNR1Sh3Q5GUnHsA0IyEI5guHjWWlPbF6nRb9rCY6qN
p6sbFE+1WpBrkXjcO0m9sGabQ3JACLBdIWYYglOLNkC4FTcySNuUY0/ZjgQY5t9eXIhVWlNScmiW
kZR18NKw9At3fIMUqdLwND4CvPpmx88One6n8qiKQB04lq09H2cR3035s0tJe88CBGKQgzkaMWKP
7B/SxJ017JBF1es9lgbUTK3l3PMjNzVN0WU0qMk1pkhJDmZ4TIdaOfZdhCaPw12dR96WWA3QGvja
0onSUl1PB7e9Hyp2GaVAoF5RYMplMqjK/YQB0KKJXPbnDsDtqtK077r3fFJTQNvZ1WsOchjQYfHj
9dpSDCqwFrZ0KAGQUVK33vZoHFci74fDRMNCbZx6YTZ9w+4Cg5Om5KtUaNnKrQVOVCa2MI8PcVgq
6AIawsFiX+cfvDTS/so+EhcrwkPsbxK2IKNSRTyQ2DV+QHuku4nRad0bw3e4V1Bpb0WBaL6clTc9
QTcxCqejluJKQZ9Zsdh7Hi8GA0XNkWaZpfUnvlu2eG67DRQ7PeJqhS3mXkBhDHg0c2/VhSqaGgWZ
S05aqunN9KLzdmsQ0z21KtA8PiwSWYQsnOGpnOAaUy5m/Ya7BTam/kYmStOvbqwP+s3RmY4Mw6Ou
x4VpUFQFPVGeWiqpmlYgRqJIu1RH7NG9kX87k5EeiX9iBtqqQ/xF+4YoDR0k8JQPO4fT+HrICCx3
x2A6Dk5jrF0rxLwII2WVeahYayyCw8x6WoWOnyBTWmT8Xm+g/1xMol6raqGvxFBkqxZaZQmH+k4R
RrUw6wh1lK01mz6J7ouqSfG1V/oa0gEbWLs78cmz88h29aymfh0GDMqi/3JE+jUnxJ80zkMQjTDH
zZGNcte91yBH/KmD4dAAPyBDQ498y5qeFKpCW7vIx1MTGI/ePGC2LSekc1Rxg/4LwSsSe7LgmcqJ
vcl4gOO/YeUakAaWh8LofultaF08BzSdZ7QbwP6Pee5Wd1ayRPy4c2sAFmbRICjy3FNdItdPNJZv
TJX9ynALVRpxu6NwxrWdqLWUyDUr+o7KIZvmZUTd6GJhx9tYSJ659YFrNjM7+XBW+kdltC4l3fo0
ixCfGGa5VTPMsIVsFWBYjCKy4HETxeektM3lXOoWRbNI29sKhma10rhly7pbphH7GcOmpJYUpJhr
dlwdVZgb6z6tv1EU1wchnay3q04fLgQAaDtdGdksOgOSLirM7BEQ9Yfl8KJMubIZUqrKVmedI4fb
2Yrb7ZRM3W5gsVwkblZwgO8Vn635ecxTY+e4crPueAo5Mmzg9BIsMS7206R14ypBLr5GjC7x3sGW
5eHYCKc9ZMEUS5PN3ZT0wXZMA2cxqM4ebTIG6bGe923v3Gc9YTxejKs0SGr1OXeNa6KZyxFZr58S
D+frieNPGtKvSTUOXTUmpzpwT7CE+k4rj6Kc1euILdvQpujYGfZbG2NNVgERbNOxfJT6u0Ne1Q8W
pZpZLZytnt8L1Z2vMzGIfj3nNRpmqUT0SohkOhW7RA0cIkfnZN/ZClSQIV4GnCdQT2HQz1TtBYNH
z34NBkOOdl0vyksxHMOA3gowxBogds3uQD5QyPzr4R9fc9PsVxyyzwhUp6c63rMYhoRO5AulSYf9
7asQ+lAOMYtVUlJnj/TG1ayAmvzneQ/VcGfr8tSgIyhGSkc2bxH+JDR6GLQK6XO3hzIPJ6zWVLTC
2viIW6MD323eIOKi2XteLi9lOqBCw2rvtfVHWBmzbyOM2qNGpXVsssJuYws/XUQG3u0Pbg+xgd2/
D7ttZ45Rf2D6traWDMsZoRxBOSaUMr/FVd4usVe7fqeJl0imWpp/5zrfrgbR/vW1CXlAbVrNuhPY
kbuwCJdgfgi+lD/u9qAynXPsoO7995d+/4JGGmL7SFndApRvPze4RWreLv98EULIttTVafPbSCpj
dNlhBcTmysvGC+ddqB3RkHA33GKLvfbvRPNbTHKdxuMaEdCllcGSHDeU2W/FaG+QH69TYbd7YDA5
bxeQ1MroNRX0DsF+RaFyyqil/ZNdfLdwuqhbRRpv/e1BkS/HPqZoLnU/ndknEtC4TmXGoCc/mtsV
rU8Ji1cWBmv1vtHHck/XjO2YvKpUGRVtjs4rTFzgMGQM7aH3V3u8UXO5ndwZRxnyUdYFAEOGXu/T
AjvV4vZcl6Gc7ErmLZAYPJs0/JBNN/vbldmkxM04HSItgj+FfLhdZU1r+q0+vvXyWwN11bZ5tI81
CZeSI/B2FVN4ZYCOxUSzJSOYU462kB2O5t9eOB+SHIhwTBOHgMlYvuJWDrUOhXC1HfKMwGqNcMaU
pMvbAwa8al/JdMJBBPuBts/m9qV5dkgC5/C5SIsnC3IDA18GpLpyBGny6va0MCvUJUb3BSitXXtT
e1e39LWpxjAyk1tm5+9L+XyKkniVejkhBdLL/Nuv/MdsfPvib2uzgoCYLB2vOCIXk9Jijl/q3B05
uqE1koGVCgcFPwry1ygiIpuGEq/g9oJur2W870ot3SN+IPR0+h3P6PTVnmmi2ickNW5o7O9rGdHq
KI7YN7GHStE1E6YSHYX/oCHzmFIyOcllYPfPQ8qNgmmXbKxCED57e+Ce/utqsmWg+5/ntz9Wb1/0
+nTwvYmT8d9/D1aoikZAPm87PW9e//HTZmHkO6F+j9XIa6tNxt3vS7P2MmZx2iC3LyZ9FCwILWKe
//OdvciIhJUPt6vbN/ZQ05bUbHB9qAwJQh38yrLz7e2Z6jFoblee0aA2bCFgy+9qUgpsNAIJdsdj
b0nHV4yFELGYwSb299+w5NU/ntpasfFsZpXB5WiKUeffP94wgCSkJv7523t7e1shSIn97entYZBv
+p+n//iWCCSwFH46q1uGLcUlhmGpBTjtkJptHcqcHK7N/FJGTJ6jVg9UzUIaPLdUVMfqGJm/A1In
/RRj0KR6f4Xt0O9cGc4e3CYnTw4v93ZJ8bZezdJk0pZ3yu3TvAWi/sflLCc6t+H8HEc9xhiVDFaW
cB5LGBLb1EyWt6RR/DCuXynqC0tftf/zz789hYUFAkX+we0hqmpc153h/4nh7ZmySEmT85NS2eUe
whv6zU7Z/H45f6fyFsyfY6/HW4rDDRJQ2qm377g9WMg4aFg1pPaFE+e6iYqfnF+4gSKs6fISchqR
GcC/lpmcfOEMcg/Iq9vT8eaSz+Ok27fZRzRoGDLMpmPe5sFg1WdukpeDppyB//xzEMoxacMB2d/G
pEXVba0NdLX+jO/bZRtTAE0H213enlZGlG4yTTv8x/fdRrbaamfNUgyCLP6+TW7f8+d3AGxRl/hz
Iwi1/N44Crmf8AjH4JLcv/6Bt7+CtNAmAxbuCBLoYV4lQN/YwEleQSxv8khe/ePp7Q+wHzr/34f5
X/VhJIuSNsX/HDZHT6kJ/3tA619/50/YnGuSB0aWDuWw3w2Vf8fNWf+yCU6iuYsZRcaF/WnDyNyB
v9ouhvovwiVMYuVI4iFKQf+/dGF0snvosvwHwN4EMWrzn6UCNzXJuZHk8/+AKHs6rbqgdLMtMubv
MqlRU3TkrdY/tJG413SOrl76FOf1UYVRNElYkYsGe5/N2mm6mYs4gocEBKFPBHKUSdyRq6vhdlCS
apkHFEIaWVqUeCQxaHfMCGegmVLBSieSFsZPM6nVCoDy9wxlSbUV75AYfbzOoh6+bmLi4KfEJCSe
CQ14sx4lsoliPKQUIE5UFSt/kGAnSniRb8B6yvXXAfJTa0ErEQlBktTor5UCkAkMGlIYQ5wUEgzW
jYRI8Td7yjrkgQ7kK4BbVRZRqn8h9AyJvTSAem0jNYbelernojTfNYmrsiW4CqvbekrUDzOLrkGG
R1hIxhWsq0lCr1KJv6rgYPWokeOUnEpHK3xicKiDOZaGYQrdfRJFD6hU7uqAMFWaEvWigbVFpBTT
IvAtVWK4WuTiFAjQOVsJjC4J67Kqp07Cu+b0UEqYlwnVKxeYwmcJ+sok8gv5vrn0wm5Y4fNnXZi+
TfhgCZyw2DI2aR7irJshdmrrQQLFIokWM2CM8b8+ZXepjUFhrsH/aPOK9+qqwiZzJaQMMsbeltgy
2Nu930iU2SChZjUWxa7B+O/YEb0hpmhop+MCFMUX9pRzAxtNJ0m0VfalipEYcpo1W788SGok3rwU
IV2Akk1fZ/1KHdTnSltdJl5WMDdXByZbAJuNytUyboNwZUtsGwjeBtmljf2ou5sl2i3J3fuhNd+U
jtZNU24M86i33VcFfQF7yQvW2CMcRyhMMONsYeCDgSKXYxoyJVauRhofTM2GXsN3C3fOdWhIRJDo
dIh04N02Jjq9nsoZhtR5W8KuawszWYwjTtlJ18PD4E0+iSzeqpXQO5d2Ty8xeDY8PEtyy9Tpl2F9
Tx3tqjFSPVkmX2ihqUIC4F3PUlBdjgaMj90h6cDcMsGQnSqy69aoA7R1XqC1FhZ9Grec7pMoydex
CKJTpyY7M5068rUIy03rLRNLfgcTn416SzTZ+Dj2KOyVZFqyt2mXaGeDneUFr3OL/tudAJaNNIFq
YAx0d8yDq4+nvjdguFCWsxIRkuOAd9oIqSrj9KL/E+l4xjjCLvgwa2jrG0GHzlc7hu8UiEfhdtEu
iuppVXTDO2mwQVj4aVu7y4Rqk8Ne+CRS9b1QQm+HYekpGSlixo6NjBiB8jDPx0ShAFoydkfcFhut
n9+iHuhC1DfHojWntaCybivUOVrYvGUKq8IZhpQ+X7cNApB4AbPUunPEXe/G6lb7UiaozW0aWkDi
RvqVMQ2iMqIQQJDIoWjli67Gq1skLPZTT+U7rrchloGtYrvk4ETeZtA0ZaV2wl3q0RAuzbSulkhe
5kc04gyj6DOGyYC5rH4YJze9ECWBGtvL9o1jVUhY+po/A/5Eze2AP0lZoMSq17bzmhKHdoYlvMqw
snG0s2hihL9ES0MGduYzjnEbrzZvbNTVIA5CGGLcFZRCTYxeLiyJdY4Da6LEt8BwPSza0KVvpVdv
WefIHo3ZHTIsSE2pL+fxF03C+NGioTNrRDPYQ5/jaEWcaI527RPaI8k5znFQCFYBjMPrCYFoKulB
cQ59Db03n7F0No1fazZQ3947JZR1+Ns6yEVpoRpUc4mRkR1uaj9Du6KqwUTTS/uVoEU8tlFzX4ba
LoQd4KtVRtF9sDOKXc5B1MA+MDPXF7vRtiIsnnAYB2tUjhvDHssDCSs7M4rfWUDpHs7BfTzkCzJQ
xjsCwVbRbHhIjcfmOJj0fuaZTroyF/lzW+DwUcdTAr/zolF8Wbpe8CtPFH5/k65olUcISD+VBOxD
LxC821ZjLTlTPOkiec4hCa5FER8QNgEHiHFIe+qQ+blaXVyGgU5mDwB24g1og22tuJ9WUV/ovrCI
LNGnDvd+CMUpCFq0+Gq1iKM3xdX16wTvK5pUcw1QuFugAs43oRjfIqcrCQ8Kn/up3Q9e7Cwwn06r
AI0mN7Nyb80iwcemXjSvvgeK2C09Wwyvpi7mMy7T+760iv3Y8q/UIkqwhjPQGHUlQ1LE81OpqFcX
ztwBUikwlLHON/SLV2UyR2iN+/E1qrQTa5lARGfE+6m6FuXMSS5FP6/UgThQmId/izQhnbEvokAW
l6jc6YRUM4mmhB/B381oKnd6FwOgQ/5otM2bNUCLQR6mroyJj66YhmMXChRT4XTWw4pSioUSXFjl
J8uM/TI75tOkP2ZtPx7wwhR+oXsPfQFAg2Tul3TOfvUGoiuIK86KYbSd3Xltw8LDYU2nIbc2jep8
iZLOtWnbr0lExUyrkvMADG2P46Sd+01kwP2eaNEfQ2EuUSHNh0qmNCv9PTGE+Icy7+JGsh7sjcnG
0/B4uKzDWd6lZ+TfJwxBHuorU2cTMp1VqS3He608qtzLqKjat8Rx0EPQNNrgHSZ/w50M3liopzBD
kQpCsSUznkQKJzVgeSC18K2q8Fa53SCVh3XMarWbElzBYzNs7FLZBAyoXTOz/PVKFp9twp3qvqHa
Lq2srCQ6CagH+qZsTN5uDsS0rN5UL+vOunyY1PrDRbapQampiEjo9RQmLfdrhdV/aZtNhHpbodEA
9RwzSUWtv8x5ZzydDk5FPSbTkvdU6ZlDOIaxJGU44V0a17SIUt9IowbJmk1XbmaiVFV1w2uIXsLm
uYt+RPs+eaTlqJ5AKunUj6Gje3TmD15kUJVpIG2XpcShRlroN+ksSKHN2m1lh+nFpKUCA2NHnZM9
3EgjImAXoqrovnu48fk0KnvwCCciQOZl47TNgYPORxQiCtAi+RmnGbDG5CFuskMQQocydazvOl1L
36He7ttV9s1OyMP+V5urOQmVBR8E6r1EY72c9ZdGL3q/NSz6porSrduWW8UE+d8Qn9xW1g4f8Z7I
5P5HN4uV5tDlKqJXMx+1jZ3HJo25me1VaWMDpkPLxqsffbaUwTY22WLr9FXXqCOaVVqIX4lrhFuj
sqi3Y9/Ge72NcebSdRtO2XB2NXs6AEVw7+SQQdJskfd4T0svp6ydNisO+7pvgyHzwSvsiXJiiepi
e+/pDWtyn91TLW/9iI3tmuSn0+iwy9fHYDNUNhldGhz+KS2Rl7jOupqK4toUySp1xR3+JHHN9aa8
yNIROkNri1v+0TW6xxSYDd2Xikq4VtdLM3LGrZYZoA+8ZF6UWev5mOAMWrc2bRgbrJDAdcYQqD7x
3KYHBJXIGGK+zTJ01TeRV1RkQV88+z2PWmcVVHpGw58ufCTGV1y6xynX3yyJ0mmHCBFRn8JRg7/j
qqGLQIT1uScAgB5sYfpVxSqAi2qvueOlzElP6yfnHc38UqvydDPPySVss1WvUSiyms5YegXI8min
ICkq8KGkRf9hl2KnRGgRuik4kVr5DbVhW9fPteZ9Og1+pKLbdHh30sH9DIbyO2rhE8dvnttdppgs
tJ6TxnPjWfBGP/rY2ikYh8bQ2MWWd2JbelFUcxcE9rIP2ss4DtsmQovlIO1vEQkZ7B86A4AbwoNm
EpSfh00bU21QxEaZm3WrtBs6xM/WKBZKmegrFZM8ZSyPqNR5axrWvSECmSnjfNIrW7lhexxFBdl7
BbGgj9aVXt25uf3IIov0CJoce27gaeIlEMYaJ0cL8zg4SDYctAuHdxyQZ9FpJxQMVv0sv0lHLu5a
3nacyn2bDPe1GRzd3IpXhak9lFpzEDpgjJhePDlhLLKGRwuNNIbJ3TOyfzrL88MwpqGPJVHqm3Ho
Lnu1QyUU09Q0125TPbRl+DI0d6GHo6bOH9vwauG/xJgPVzg81Ib5bZtXYRgUsviFtSG2Gmqr0YPV
zp9bPTYuRF7PtUkYAL+Xs/Qi1YjecVjelQmyk/nQoCVZ9lqxHhTq8PDXsarTA184RrBQ3MDPB8Bs
0HXkDYKNLZee9ZU9xQeHfkxZYsiMwmI5VfGWFvGKU8cOP2cLHAMF+Wx6G4s60azHp9wU7S8o9bEr
pTSp99wDH2oL7W0U4nVoBPigNcXAD5AiTwoQ5vTeCTT9XCnVerLGX4o37Wb3HdXgSxBRUIVgU3Tx
PXbad2GOZ4WNdZzP2CGrDd2ZbSXKT2NSr72uo8lnrwKyybUjonIJGSpG9xEYlrGhBfEKWPZkT8Y2
0bpd3j/kraT9VRf28r4LInExGBPdV8e3iuzR6rNtdKkaFtc5wCCdGxNQQci+SrHjMJYhkcHwl5QU
T2HOcTck7RoihaLnVxEwUiqUJY1acW5wrHohRu+S7y22k06JOYJD3sEMNW+JG9QalIVy31fyhtSv
dSdx5yoqsdTvyhQG/exXFL8xp94jrefNaMcHIi0f3Tk/oura22m3xjC0li3PoWilTP+iwl1vdCfH
zKggFqjPNRIEjROYjZbGVqwjVYGXHnSsYuuLaLDgsJjGPhfxW5eqd3RunUm6d6kyJpZ5byvdq0jh
/UBk63vxTfzTwVSQdNnxMpnHM6/0aLJKj4gmVC1/nxzjrEzu2TLr73R8bLT8WuPxFEJHDvXUqmLT
YIRgf7cwXRfuIoQNQ7t6dvhE5X9HFXjl5d6+7BhpIIvYu62TPOAdYE3N8vzajO42xIMZFqm7DMzp
rY+S25RZACYUmXgTinpvu9EHwiY7yLdkQfyCjOUj+n3IAbROQ/mpAo2YlG4Fbf4RcGWUZhcPYoHq
BAu8XMs2z3euGd+VRSrPijg3xA/5F3d00t7VeuG547vT1s8hE9yc2ghg7McmQ0YZwQebdfepz80n
YElfXqt8hu20L2jdlHSQSs87JtBz7AHAQb5REVct5GAJreStTKApumzeIvOMuhCJYfRKYEYhYAwa
xFc1vbkb6/BklmCh+0FZjgOA69nitp9yATHFDRfa9KMP3HIIxF6KkdIU8hx2wDKrTnttW/cpTy1f
KN55ZDNRVNbrQJuTOW2JIODcpYZfZW+dknwg5oRZkT50ZeRD1j1OuAbAPhSbThlpqHI8t7oHJoxw
EaINUarR9yo6QPZ4tVNADnm0AeK/Vdtpk3CmMGjR4Id+SJJol5jaJtSnU2cxtJHlW911RKIDLbUi
+NhJOA3pRNdm8dbpyUlJa8oHijgo5rtzpsZ4cXV2I9TFgAzGAzR7sphrmIZV1rVoLaKvBhpL3cMC
BzjIid0EFD9aC6zuhzrrt5oL3Mrs0vua2TWHnbO0PH05KeMXPpNnNunJZs6x6wDBojwy3E0kIy/q
VHlsWDYXQV6dpkbf16qxLjXnea4Y1WikN0WsrpFm7ErNPrfeXZXUd6mFyURUxRu4ALS/kBttOvOm
CQrIxVKu3g8e9SajXsd28+KN5V1twNS20AuL3ETpk0GTBZCQoJQcyDbdUowjF3pg4qAwgUy4R/M6
kPrbinettNFtLmcUskWcXfI239mKutHa4VJIM4UUhBElqqUcjcZ6ZaVP5lA+FXZ1mJweZUGymvBv
JKJ49ab5Mcm1B7NCM1hPp2pWEBMCIloYQOgWecKRqLTwq5H1Izd6dTBvSk6Apr1FjLWwk2Cl4zOj
kgN3bmnozrHO29fIIJUXs/1o3lvGcG2c4jXKL0pcHBKTFZeDnwoDehoAD+GX7oxXjSg0QpDgG6Rs
Dex1bQX7JGpeYas9VosINnrIHNGPzomq4xkUMLd9KZ5btudNLN5dOzyxAWanNaQAIchhsu+sJmh9
+bMKdTpGFCiKyR6Xbazc6fYqd8ov8ov8xLgNfEh1WzZOfCooOAfLRFWL/jLofoTu0GU0VkhhaQRN
L6k23PW8uo6FQisOo977rlp/h6mNkFcn9c2aX5q6ADUy+9kcsMXpr7bt8L4pFaQukj0wMqIoGI/y
86q78q23+2dPb99zkZ1pUG+gBW+6EkZada9XWCZxb+usx/gGpq/MDH9ihPKtmn0EjoZkknjrlWd0
UG45Cpszrd0AG67cI+IYkvNlSI44pyjbJEW9NYJLqDgPxRDcaXq7h7aPjBTxCjus8qFtHuYAW+Gk
LTIF+qKD2VofBd2zIttq8VpQxIb7iyzIoh2/LkjAJB6kZghQ2JzrNbUUSUHqToE2qL5XDNaKA/pD
Yr5j4LxwcmXDlJXs2Ka7bN45XvEAIYDpqp9fm96A81dWGxqFvmUXF1VB+6KTAzC2/Woy8q9UTPux
+0ZwLifw56wnO8XIFJ0hm20GA3jiqFEyrTuY/UqCrS1wySpwwU42nOrBMqNkswG6wjLU2r68lqI/
lYzlfWZxQEfAs3Ti3t2bWE2VPFZPFJzZ1ZVI12tamjOF7RJKVpmwPyLI7SdrixuMYCs8cvI6hfzm
mfkTKbrMNRBr04i8a0vUCLUPpjoxw/CsOcITjBgGC8+CfdxNSEFQBu04ASzcVd96Difn1qWPIB7G
Um98eDqIxkS47WwgciIKHzkRfM6Rma5rkTS7rqdaHkLJchoccoYLEkKPyEvWavMxsb1roNU6qmfj
ag/mRTQ03TxDeaZ5TYhSGD7OCnbyoHgOLOIrrZZgZmPslFXU1uY2qQiOygC9LzJdY99ceGTBSTw7
ABRUci5Ja+IZooO3KnLrhXwqsNDFuGtYtxrTfqUfyPaHox6gv2gRNCHiq/reUlR01wQyrPSub3Dh
gtcJ1WzZCM5TLtIjgHgNCAvX29S14B2KpzUV9va8CCrHW3lRjTOlN57K7Bf9hY9mOJsdcR6m89RU
HYn2sbstHD5CBFCqDrsA8gcn5I0RW/bRc1DM2rJ9g4+L74VcStEAbU+ERTgsk4+oQvg85d3O0sBm
t05FLCz5V8skr3dGVpNdr6g+AUzouQmQ5NPoyoUnMH0HSfBuDWxPwxgUgiIaQgoczpwjQ8lI8dKX
dg/Goof/bSFn1Hs7P1hl+pB12XfSz9sq88Tas/nn4e5jUbOvUTP+5K7LcvcCeIETQIn6yHhSEvO5
jIDGEVHwIORIbho6Iq0rE900eP4ZsUB+57aLMUR+h7FiJo5qrSO0Ax1EPpkEI+ddhJWE8NBcUkpg
4hmPpKc/RyCGzCsBkwenKi5V4fqpxpC1eijqIhje8DB8zebGdvOtnUVkHCjIi2YTEnP2TWoE5BaQ
K5rHO2iFJXq44rkaUK4p1rTrdPNQtfUnS9xJJftiqamccM0GeXYooGlpkJqMXxpuUPM6u9VnrotV
5yr1ipoywyJMQCuJe87XgJNaPMyOrBpWcMu9CFOxZnxJ2h3vjwx7Ig0KAXwM/5hMoiJ3VmqkbMzQ
WLR8BDk3cO7pu5F+A8iZzTA6jxAA3gJB6HBcIj9Pd6Zt7aDYPAWxTT1OIXzSAz7EiDkPbqfheGi3
OuEOwTB+cayia9XBTE4BZ5X4IYYM6aWaFm+ah5ZhHlaDqt0PSfylDojrp/ohTIxPvZlOCUzyFXj4
X+pobVN3eDZiDiWOg0pKPKkDq4/X/FLKF6M3o13AyitaG8sNdzLVaGXRUrBbMxojZMe82IUGep0d
S7K3WBWTwLAhLCqfTqjuRVLdo+BZUgRZRP14pr/1YlMtXMz2+B1FzV1M1W9w72mfrGo1WHtRhfje
bB/CMXvU8+6iQXlXk+iu7LKD1QbVcWjVHcXlnlMi5GdK1TgBwnZZKfYeiCldELvZUZf+slspWQyR
AxI7F+MS8oaWO0E/1X32EbK/X5qBdTekw2bsQd6oAz9M2402SHw7fbOC9lVVrUurNJ0f5dkDkNvU
Tr6m4jtMKGhgbyENjUq6Yx2cXDspnu3rBiIyY8YYNHXnRvNw+8zTFsTKBzjZcSEmBwozInvRK/h9
teBBxLi1nOrDGDlqeerMPobAyX5Gp9wMp3CAzgpZ4uDhidnkVfUNjGo/0U7EP3A2y+gubp03r/ee
AjBBs5XhHytj4gAGNiON8EF3XYFuNCiD2mfE0EjFCON6ghpzSZzeXU5IaFuNObkby++sqHfaWFxB
N/nxf7F3Hs2No9uW/S9vjhvwZtATOHojw1SmJggZJrz3+PW9wLrVeV9Fd0T3vAfFkigpRYHAh/Od
s/deUsdAViU5t5MIErYIdRHIwKHbC9DvIaZ8PJAB/W9t5ePTh9TyH8/949N//NgfcWYQt5t0Vpg6
5WvUl/4SJ6UENIBD2NSAZx9SL2vV5hSMCVxdWZ6LhByzhwxR/u/Cx//b5ybmJpkd0BbB9ZXCPUJ4
OEeL7qIIyEjW/1vk9kfpZhlGtzOWWyP2QwdxZpVPPqRtAM7AbUW5TKhqlS1Eh6BTE9aXq06YmL3H
h1VuICV5fLh0Em5mc/IDM2ZRtvIp3z8eCPX8+6MWvp0ekAGI2nwjVvXOfMiWHi/zrw8fPqTH5xUK
Hhp2BFsiGyex4m+N4UNQ+Hh4PPf46CE+NMxw4H3/X6LDh/zQyMj05n4xOjB2SpSi65dxDcKP7Bhm
Ijl66CI7FboR6WqIC1b14ENn90dH+Oc5bCLCzuo/zWq4BsL4naFr2ukN2e2BmR7NkHacocSfC5Ob
M0lYMwUAvvh4JBIEvRTENTun+ZYRXjGYLb0qebynnTmyS+XBZN+TtWV9QNI9u5ZFXP/CMqloOHXy
CeZKmkrBLjSLyxBX875R563UiCyu83BOm4lgdc2YHJJUfk1aRWoTN0F2yyCGtDdxmLP9wCaA4K3y
jD0ebXk7zN5SErAUEgyfpb9FpJTKZKqoUscZF/vybCZjupfVoDtEZbgX5/qzSaJ6OxRByt7aTlD8
n9u66s8d2j1WVP3AlKG0ac57Jbozox6wKLUSv0Ym6UhIeTPLHJdsyNCSmtTgVmUK5OfMhHPmBECo
mSzuhFF8UkapPQ9ac5JKBCMLicCVTBYLdbh9IwcmO4nE1YRFp5wHWVHOcxdy9SvTHuvFZVGq30ae
xh4/0p8J9nPzQj01cayv2cLXuJvMnSEpwTGVAyog4gCF6V0i+sExK/neyl1+wn9oJzA5Tn1EycL/
E5wRdAtmjmpq0f6NGlZqq/0Yp4YqHXWqCpT9N0hnzR6ahfQbOovJgKWh03lHIPdQ3oodibdpXiCm
N/KzKLwyWZpO2hI2blRljFNotRWLNPmDRLgye3PjRG6QcaI/ugvj4lkOsaLRXpuP+tYyxd8K7QEi
XVocOBaGJnkJCXOqOnfmptQjUT6VGvpSm2hMakaZhr9Usd+M8vlMNi+6UWs+xuvLYfgkMJ6jvpFE
QlwCw+w305qRU/ZT51hV3nArsjJQZfJPbnjilj7dKxWIJ67vIiMlVCZMVHKGcnxXVHBqpbWueH+e
++t7iLYgnrgvOTpYBbcFVlycwPmbYpnfPZ6lkmBBG2DzC2gDemjNGTjOPhGC24QbTpg+9Fq5i33y
OufhKQU9zkb6gL36lZxpXGKq9IOg29oWrOodZzX9m4W2bL08j8vQH/JMcVVBPGodpaKkj/C+y3gr
GE5dZ/tKiY9tQaGX4DeNgIrFChQ0gySzWBw0pzSGN7WUt0PatYC35AovBsGtET4LPaBQJb/kuQ6z
ySnjCDuMOTBCkYZXi5uVMJlPI/RGug3ztZbaio4WIm6SySds22an/RiD8WTO6a9RwCqgs/MU9fYq
5chmpGafbRlrU5dgXglWP9SYtKQkKNUlN04dc1SoaYNFtH+Txi+gUVzCnSnzDTzBSpF2pFBXX2NN
FWbk4ntfka1m5JY3kg/hks0URaSLBovyW2NzZ9eSikk6nJ6DmHvHPJW0+sLWwUW0k/RrQISHgzfO
F+RyOozpYjpTPvzsdeVZXZ6XNWs9asJrL8jZEbOb6WRwEGQ5tauBBJg4RpgpnEViyFkJybQDAezU
g/AWVIxe5ahguJuW20ZbPgIIIexcm2dTUr0xeda0MwLzV6sraA8bxW0mG0+YlWONG8frNf0JS/Gu
6sClSVdIPjNdcoYWpdm9F6g90lKf/dlg79dP96IqrR1RJcJVmGDGVdir2c7IB6n0FT2stgsQFVdj
o4f+I7ksi6iSCMthyGayceRjoijbyBJ3PZOwqZBQnnbQ3sqiciQY5rbCLkeJJU7KkkSSChxiFI+n
MjwYlHFu3IrQUvKUJKWJcDQlr+9Emn8a5GPYPcNKkZyzTZNYL0SsTdtIw3faYGE81OHHEEnyW6/R
cdHafQ49eBf3k+KSkPeGDrWmQKtK1CdqU39ntcQ6PaDij35LEgu/IfIWN9kVE3w14BTu5xCdmBBL
ZOtBAkDDS7hw6mQNJUPULvu1lmwV8TBrzOxkIybmuCF6B4YTl8LcfiRmR6ueDB870NiXWYzIw2+z
1YsDVANkaux+7FBXysu0Gtjl2dwaOoAjtrvFc9NWN9RSn4Oa3JP+W1FJM8ZDHbj6Em5ZeNVrzsEi
Dt6WIa76E1t+BgITtuh4xoM2YwsKus7/ELWi92v6y52uku5ZY7Ycx+Eih0rv1TrTxzpAE5iuBGnt
IxKUxdfYUvJ2Xyqybn4FGv7DaLnocU7Ygt6YXjK1TsGI3m54ez08MVzbHc1CXaZupusRzVXISLMX
8KkHqhsplYUESO15Pe3k5gtnlx7WTxl7T0+QSSMl9032GmP2LKH9kgdIokK2vApLQuI8KYuAjM5a
2cWbUJReIi2BOEJ+uYOuZ3AM0p/JAKSAy4r7JKTQT/DE2hYrGz1d/ZRoyHPK4EhABgFQFao3C1gu
ymeV4Rm6Ly0yPUNu3ntQazjYmif6stZWMaVLzFSq0aLnbOWuKYwqPEsMn9OG4PcwNM/havxuu0rc
JYDEbURh+RajReeZGlCfMiN2r53GvaL0v/V6+ZGPxcC/re81XT7iiEl+ZP0lUtvvcBpea8QHuEEw
go5i4GFO2fRJcKXNAl0jrGk/E83HaqNuBopjOwilz0aYsERL63ah1u8lLWCbqnT0phUWBzROXOlx
w8qRS1Pxi7DjmAW1ZA8imnbcrTmuGf2JlUMXr0S6util/GVO05HqNq/UOiG8Fy0UO9OEZ8dkTD7E
3Hz9lOQqOyeglnYwCDxphIUnrlS8cuXjiRqkvLSDmScaLZGDJrahbiXqGStbD/gL9Qvx6/Rb8did
ab1kG23l8Ykrma8G0UeWmrBXV2pfqyLhGh4ov1yH6md0Ktl7KwAwXZl/Y/k2rQzAv55Zn15WQqAc
vSorMbAQYQcSdZ4d9KbmNhVWsAV7IIN/fYrgZNOo0rglf10lgIRYAOCEpIGGjCvgFT4+0ukgb8mV
8uaVfhg/AIePD5eGbnO+8g+VFYS4QER8PP94gLIACRxwIp+tztEIgQZMxXalK0brRzHARR0/9W6m
mcrlV+zElcpYrXzGeCU1Fg9oY6fDb5QNSI7yynQ0VrqjAeZxXnmPeBeLAwv7IVpZkLw5x2pFRIJo
hRO5EiMj0JGPp9KVJomspHDqbkVMji20yRrsJDlp1tYERImKuT08HoaVUjlV+A0NwJWyjjnDaAhN
Claq5bjyLTN6IG62Mi/DAcoWDteQdxwdIFxMcyVkkhk/ukSiAQpd+ZkIS0CnrkxNwqY/pRCaVgFu
swe72RM46lUriVNdmZzpSudE5ii6/UrszFd2pyaiwItXnqeykj1lEJ/sWQs/Rz16GNmbkNrP1CJp
TDtb2aA0t5lNERtzoLFAtAMI0Wys5I30wIouq5tzeLBG16NMfiDA0ZVEWoIk7VaXZ7+m1xcaCY7S
Si59PGeKM6MQA7AppxQd8BjWKUmyjWeu/FMMJod0JaKqj18Y026DlVqu1NRhPQjhxLQAh8ipXtmq
DZDVx2tPVu7q4yNY1Ybbr1TWFjwrsbnxUzNwlUnNl7wSXC0GvtnKdC2Bu3Yr5VUE9xqpWF3rlQAr
LP2ly3kB5Kb8JPiFOhvteFW0ECXFAYxgP7zXK1O2fdBlQ0q5GeAsB9rHUJKdmGlXrgmTFpFQKGjI
pExaSfoUulIQrgRjAFAhQ/i4EWNffVKfg5E6b7ZqYGn6uzK0P5IcAbQgtn5ODow9rKxceaXmGuBz
H9r+/x9H9TpXhEp9fOdxQVnTNfFX91//zpvaff+P/8K4IGJO+D/bIAgYiuF2tP+bH/rbB2H8S7V0
BZ+OJeoypoN/myAs6V+aqGs6TxN5RfMJv8LfWVTy+iWeVyXd4BWoBEr9bYrQ/2XpZBLyI7r8+Bf/
X1wRSFtX18N/uiJM8qoUTBH4MQxNMaw1u+o/XBExpJkkk9porxJGx5CapXEo7LldEufnrDaoRXOU
YHpMRVMbjeo1VPyeWYumr6bxt07E7FJ3wlaLWA3W9BovZCEbY+s6twN6wgwuXt+RlC9YKC1VQhNJ
xmaJ6QWctDQOEu0H654pfYXKaLxMtXZkHkG5rhlshfA5swFXGSFLYnDVesCSE3r6vM46X68ZRDTN
TAYoCSy+0mbMq36OJU2acZqp5OWjGQNtCZd8I43JmzVbMnVRSHWWValraGqNsy77EBrSO4jRDjdC
pWnHNsl+mHO4HMACUSVSPOPv6Mj3LfQ5/Dnqe6FnboB0rLlSBzmzplhHwyDMPujYWo1E4lF5pygX
RlbtXj4ieaBdi/HkTHYkahISNgEgUWTF5IyTW/UmskytLQ+sUEokbhTWULvXFMibpPYgSPdM9E3n
x0Ony/j6yVFKxYbXwNHI5NGfsYxv09xCYCUkbGMTBUh00aDDj4VnItKSs8bva5tq2WjSeHioWlbm
QQ1Q12PgUHpGxXKjWkVlg/ZC7yxyYGNDwjA73Jtx3omWMnpZK/iGCQBHB1KlThRFmYwp10inK8mV
9B9WWcJQdutOCQlcQkByKuDSTxRrv7htEKN6BCzuoVh7zVH8pcJUHNRiRM9DLq8f6cyWlLEEdYwo
VdrLTaHcFrHtPQzLsadqOvv4fLDrbgHghi4z15L8DQ/ZxcQ+45Ys+JNg/BQDUCxjqz4Jq7KFVHWm
BUylrvqKtsMO8R5o0QgsQnDkHs0kAEP88mVOR2D10SnWiN4etaQrzwK52yUVlKLLyPsVt5tiedXu
5Mdi0rO/HvjTtDnKXoY4O6ZVa2dM19wqrC6hXPwKgtYtJzopmrxOVk3EGmNQbfPajLdmzIhCobym
D9IzhRxAeRg4+NnQdW5LNU8lVJ+ouJ8NVFlytHQXM2WiB+TixF7Bb0OFQP6eQP1OGF9rYw7PeZ3v
hDSlTlBKEJYFApgiOeaV3j7PbYVe28pDLzZcpZaxa0jJHZkMgazSpxox1w8CCb1BMQyXupGuQB/Y
NBTTTLrA2lISiWfodXbs4nQOCc3cF9wruU8n3tRTKQ2d9AWSiK1uKzpiqgWnckJXallUjkI/Iy+O
c6ZEjEYPbF5KFcXYGGTDrsqT0omHhfTnDmmimkB4n3XtCJGIDHhY3IyRSyLQ6YiSPzGSTzQOMYo4
+Utr0ley+wTfEhFlLw3CHGh4bwlNSt7OYA3VN3dmEjEeqJc3fMKopAtK/Lkqr+KY+Faxil/KmCi0
VLClkuopnA1jE+aYe2nDzCOMrtwHY4NqmI6ykQoX8l3Jg5nH21ASkrM0FTL+lj9RJ7GLvqirywrc
Tmn8lJXyh8w0ilK922o124SizXqa2Z3OwK1uz8SDnpX8aaKXE1UoQjW1cMZUH+26RAUZmZ8NwFJV
n/y7nsvYtTBpCaCBk9lWr11XXGbcTtAYi5843xMvM4cYtGla+jGVEMphhOvtAilx7BFCFNFyFYvs
dx2OL7XOeEhF9FCX4OOXwDWDaR8r/YT+sYErqkSf2aSiiFTTTyb6u7CaBhp74+8GpqPLuO6ryyqG
POyRWHmnfc+qiX5Lg02L8tBZYkRCCKXxeCbXsCSiJokkFfnECz3+33R/+Cl11txY0iN7KZsrjq6N
MNbXzHqNTIB3EaIJSxXIVMkCF7XNtuZ8m0ko1av2Fmf1ezHF1xbfnRPqQrjFP0fHZmkt8vf695xg
jn2VaDaULAxAAxvNQScQ3iTxMzbClRMLoipaREQh+25hqENzoW+q7+KO0eWaRdm0l2fxrHcaFzIM
AExWJ9g7OyYKa5yfwl5Cw4qCcc6RSUbdGGJEtWYSaRpk7xlRVWDf5u8qFnfVOP8igB0o+aD8DNOK
OXIdv02idI6iXttIPytxJD2mCcmgUbFJIzRAahQzmNL09i0uk0PQkyI1hkxTcVOwAW6Xl6UYfvcE
Gq3SdSUInjRJJIiNKUAk/y4XcuW60TK39JbKi9WSeqNnyx6YvGGX5k+ZzuexNMAJc61bPhFRCmPT
8SJaZxNpmKPL8XAR5sIbquZ7MVWaAknSMObGhtH1JBcQfAsv4yOO49MgQY2TAlQ9rC03oWlf5JE7
a5B0d+ItDmaTCEwSBJ9Q2UuogfpZtxoFK3cSa8GB6IjtWMAalWUixbKBFDaB/LSEYLUqzYcdqFCI
PL/jVvtQe5SVUaze6lX3lZYtQTeDvCNbiUjmn4moPtMeUml5G1QXaHNnIcZ+dkKfGbqtXsNs4r7R
ZdOhsJYbfAOZ4mH22lm/WKP5QYrCD10svQBtrckdCLxWiruSXmg+EtQ8/6pHRXCrdEZzTmcl03FQ
tor0ThlR7vrkzYgT3jNiXaELwIeaDflXHgygZonitkX0opbBjYOd49FQxGkXSyZ92HUNH/v5pnJh
uCNAqTD/Rkq/IL8euRerJGjzFiP/ppSpCUZuxmI7rVvTXjigNmcLNBT3Ucl2Vj336CIGhvm6+LMN
tGcR0U0TVupXPT0FtaLDNmX70q8NqpgqCoJ6dOgNCdWgbhyJzQAjySwyuswL7fAuBA2RKSxdiXTv
c26lFUq4HveVFHlVTJ8StJUT1fknNotLpyknsSk+5U57D9sfE9BdOZY2hSF7GtIjuzdfg3TbRdpt
QAjt9RZpBzqMri6FaN75a9giVLGT0WDiHpuPZQZ4U09XK1OfyRM5yWb5zffvBHXcy520N2nQ91r1
Js0mcEZOMbEWZnRUW85Gn85ltBlEZdgs1OmHuDA/i/53FwGrLFu5oGEPkCHMyq8pAB/zpfQLgk+c
Y1Jo/GxhcLSh9q0bMkrDwLjH2bkaB+GEd4a8sITuIEDnXxgWAlcROWL0HqsGatKoCYTgg3DDwGGw
EBvvcVGRyaT3LgXCKaw0BNYpvCSOUukYlnyJFPjRlH6csI6MdscikFNfnowm/AyH7qYnwt5c60qx
VvbFt6qg/5Y4reM29+sovkyk4vE3gbRC17skssomWSAgmeh4AeCaEPlx/lMAgboQy5EXcAnNbYlH
SyI6JyBHbxqXg9ZmL0ailTgxxVsnAdaycpaWKRdf+xmLjanv0jFBGDe9LXkDIs4C821OUHAMQ96C
KlB5yRokns7aSDgffNkCtEW8J+8qOwGyVnXqW5NMmKIYaf9Ib1kjWJsALE1tqV8TRj+Glu9W2p3w
n3wakfmsSUttF5LuBFjcmnDR3ExRd0OVNXZbmtslfZFTAfWMrr1KDZ3rEclQMNDEahNp02W8/YPe
kOld7JqUhU6Ni9mP8drpCvdBoJrjyiWMGfuFG04ZzCnwrQkIJE2jFzBgR/VI5trjQ83sEYZN5JMk
65fNcM0Henzl8Xlc15Fr9pny13N/voC8iMyox+d/Hh4/8udTA3xvIM3x9h/P/8evf3zz44X943vS
NDkocl9s0r7oJO/xfdxh239/yLpPpsefX1VjzjOVMaJYD/Za2b+Arqv8xz/8eJDW9I8/nz4+wv3x
n8/1EE9QuToa/hrP6s0PyNv8jsd3qf/9W/96Tt0TSsICuc7/W5VgmX59WHJkMlSMkQuriPyNx5OP
76mzdeI/6cSekkZfRkvo/ONn/3wK2GF2iEAhMPnxU3++gvA13aB1IbOO3JZpzf2I6okKGfWX+3jO
GKbUGbNOcVIMY6gW26dRIkwoiisimXp0Bo+P/jz3+LQXwmvR5W5OeP8YHYVTq565bS0aasZDktzo
v+sO1SnSss5GOOlMv8Yn5QVMxYUZ0egMB0oYOj43lMH0/t6WN0pTXKPlFzp7oLgOJfU+fpXozar5
i4n6c5Poe4PtkBPb8T25kJqKLOetP02V8ZS9mlcIlPaXwvi7RGd8lCiMHeQpzONxqIx+f+dCZtPS
MwApnfy96Zz4UOIJNbbxB2H8Yu6J+Qaou7RHr8SH3VeBFWVmAurQ+SuHdyZfxDlF3GNc5RMsaem0
TrtR3lhTiIQGwGq3DoLoH9VreliDCSJ3BRyvqWGu8FLbSc+97ZRtAENLr6rKtBAY5eSqnm4O5Nc6
1+xiXnEroRJKN13vi6SeIeH1IiwR5TMs0vJZIK43O/KoHYsI/RXIcVn+SXTrJBKwMNsTUcLE4Bq2
KdjtfaC7pve+yT8zTDs2QPo+3uSMyu1W2GKqWNPqHO7NRZPuWVAZd6TCVoHtXVLfIZACVB076ivT
C/V1ek7Em/BxbUufuOBlq0GSOWQv+TsrdXbFtL4lKvGleKmfIgfLnL86EVAAbkmupNq1aUR/WP5P
w7rMtG5DJ5hxcwT7zM9719L3HRK9MLIZwOFYQnjGXtOtcjf5wJi/pdP/U71U3hc71PBonbrRnX8W
+LveYZkdQ2YjT2+TI1+YERw7KO57EFVsYhSXfSK5qM61Rve3Nd0rvgyetlU04/yNJCY76jX4NncD
YtJuq/4KXs0dPciNfo1P+k7/Lj75P9DCe/Om77LP+CbVm+B7Nf29gYxaDc7X0APRaVOHcQCUrdVy
XmGcDPbI2nT3Ll6LNyKLr9weS3iJO8HDLs+u1I3fg19f1s28Mg0ePA0WGKizXRDurdJNZVvWrnST
cFnADIQwYBOGy9DaDr3yhlfkvRMcX0xdxX0vz5fw+SesPwldsQPQ3JYuTAezEgH7Fuk2/j3wHigq
TUjKzuRkNtb555mZ3y04aue78vwcDzvBAfbkNZ9Vh6LYTS6xh8/bILrh9poAjnWlAyFm7G258J7A
PGS/SK4F5cU9jbZOOzrYrAd2ScI9fGLH5XXH6oI7fdmmt3G0h0PM8rNZDoyK8QCewGQwN/Z35a2j
q/ROlMTfz9LZ8MN9bnoD6Y8FSVhcAX6N8L7l8IYgd9z6xr+bXOpNfc9rm3PZ6UilIyDKnZzqRwtE
0JGtH+qGhgtNH2f54mT7OiXHyWdk5cu4zs5kql26l05hCZkv5gkLuIM5Yjvtaify7+qu2daKnVlu
3LmG99eZck+djeVkbFZppLvN21e6abakJLzS/OFGTlZlm/BScB2i0GBEcBLOAZIEe7I5efL1cubN
5Cw7CIkT7teD2d53El8ebyk5D0xSkI+ixd8ZNDug6R3EvfaFpWBy0t3yhO8s2PYYxvTtVO/iM7Rn
5h6GU56Y077TLSGo8i32kB376XvspfvV9rVnw1M+UTlx5MDpmfaQP/kIBo3PhHLFE0/LLooOfkm+
guzm5/eyuspP/e+idzgqRMID5663OulDOVA8jhqeNmxo5/h5XpiTOIE7Nu/yN0NMUUIIizDBrgcv
3tCoBFtXSUS4+owwp+WIg9hSP4ZvrXWL7lR3RMK7lv2+wKJyzN+xeEkU+xP3kk6KsSuctdpPb4E7
vRHZbSLGFwaYpcVugQq0HufoEtHldLgm8nu5aQSHIkv5HO+FtlvQ8Y4eSxgRSXYN8cOFP+0BR9uT
Dz/fop/907gZjAtHZzkQ0uikqDI+QaMuyHocuUCj7mfs5zHJRHZENubwCxMxb1HrJD/TwS20zYLB
yM73XIWhU8IGXI5cIximimdl2276m+Ryf1XNI7Zb4TmhcSOR74kc3+b78w1uiIm3frwnLnXWesd4
UT65WXILrB187W7I4jCGu/KdOVGq8SnHoN6ETzF3fX/6nClZRcCxLn0gFmhnfe/p2ZQf+R5MwJYw
VPEb0wWOXP0U+cMWsXPu4MQV+h/5ZgjWtz2m1kvkZzqY2es7BNXyI3zKXkjjvpDA4Ij35oU/eP2j
Tyw9U7CLoy3X2y4x7WDX+uDHlnO3hYn6+A8R+PKJ4uYQen57m0Q3JmPBpeF6hsLtBE/FtbyVNwwu
kboNRpsjgbhgJAEm9SbkWl9MPm3zvqgX8pzrTeLzCtJlYyFVqr22dMSZWxJOukTYyC1vQ37nzsAy
8tZj0YPAOfJ6HCx8qs3tLdijhfVw0G85rZJv87fe+kSYICFVDj6nUMu1AuOX48idlD8QSvATIDwf
zU3qSZ/yPd8bLOeZ9WUAoZOdgEZdNtrJS2dBA7jE+x2WpML3CRNEqsHjXq83bt7ZiROQ+Gyck9Dr
MLUFT8suvmu44JO28krjXBmYWMUf0SpzWc+Bc/rKDvyzexNvXKj3yGU2H+6VQ/2OusFh8WTNINdD
drRP4zAyrQ9tPzz0H/q+2nEZ/Aw/gnfhoOzqQ+gLwLBs0xl8brH7sr3WzEiZwl3lj/CAsnqiFeIQ
tPRYmFwWJ5doaFz92Y8racA2nbpaRmM8nHlz2pspbTiEzuytbyKCAv7exH1dT9N6M9A+squDiSYe
eKZitz5esW7eZR8FJRprHTZgn/CHxOXKN6/VQWAtZPcgwKTHD/djKd/R+FDw8Cjm2zm/qkN2wIzi
IitOM9yHx6FzZMWX8q3RvxjmphpfInrAcQRuStwRrizqyU5TD0nsS884EJz7BkKpsD244kazqT1f
Vu1y45e5h3RH8glTxo0cEqTw3lwiP7Gu1dbwNiScO6pLtLetO5zlz0TFN3bpjU+AssdLWH9CZs+/
anxseOWnb4VtpaxYJ4E5O1j2Arpmiy3mKvUVwDWmiT+SpTyDePrirzI/woT09GzaYCU1PjI0d9R7
lbsqkoPlVa0yT9wxiuV2Rb9qMl7odWrBsdBs1Vs5ZMWX/NpgqSQmif0ieU4mnlNixIOtNbyrLi2F
iDOFZUfaZn5xSdxF3SqfrG3cTyikJQO3zGRz+fe8c/lTAdvH8ilX6lvK7RdYRbijUOXCu7DyRPZI
qsSdKOMbrG2ilFdZjUsJSkFdESq8fW6xBD7X+pHGfKHtEXOEg/e1HABk49AyVYLpXUnbDC2yDRSg
N4VLm9uVp3ONuV3xJIeUxpijqm3lq3f1LlRbFGf3caOYlBG/qgvXufGGhnInktm8o3Uio+/m9Sw2
bRY7f5Ywd4wOKhW6xU1HiOgmbWhF2zjzGPrqM2uFU7aEHdlMVhIcSI7+gpSCekcegTK6Mi2h0kuK
nczVKk/7Sb3QW1kyxKK+8Bwk5xDl4Sl9N34i/EFyMw0+h2/4xqf51/Fg7cu4pQCq4jUDDWPTvuNo
ZxeBjQdpy7vqhdKFPqQ47mrVZg5YDSTw8F56XP59+iPdJ4nP9UzyLhMo7r2v6riFLKKZVMT6ad6L
3kCaJeLI9DodyJWP1nesq/c5AgzxLqhHoIF54b7HJC0TZ0lZJHvBBs8G/Bnuzz+T3EG1f51v5eiN
si+Wz1hB63TTpy7dFfHWooIkp41XoFOk7RT9pLQvs/AjmH6ZsYNPicUlS+z8vRNtKsK3jlYzJXhk
l60jPy+XKbYt37Bw9noUGDMxXOSz7JcD4Ryc89qFjqOx77kLiJQYCVZHpz4F69HjVCpv2YuQvjLd
2c8kDow77bPlTjBeMyCeDBI4f2y5J08eNMtQbZv8SY+ICt0qwWuW+AWrQekU7lSs5YvCaibDg8ET
Vn426GERp5DAmCnXXrpQznB/7JB6ExJyN+/oAFp6s42bzD4xQbXqp8ghsvIVRz4rkl9pAIUcsfII
Ke8vTGvDYZMYrG3QXAC6+0W6T5utkaPPc/METetv9gkj6+wLTREVcyLiNxGoB8ptZ4SZR55V4orV
BiJKYHmzcCzwMahea7hFuLmsp9/WuhCgXgDZyp2U8KyvKnpOdgRRS74u7Svix+DQU4RxHwGA44B4
DWti7o70pcl/qcZjGiMaa0Eizs95Gro9GxKhRr4JoJe86NxOsqeOqeaNN2AhtIjqAGdJmnJfrtMr
wRYzXiOy4gXmJoeIdVD9MI1rg5ZK3HPLhh9RqZ/jO35Z67MSiIdjv8NdiSDyOzlsSkkk+1a8IsRh
CnZUQ+7lFLFTtacFPt9ZbLAy0RIeCX8go4aVOtuQrUyoRibcNL/LfaACOgzQtwbmcvQdCDa1u5Ov
qrgdMWS8aNaczLSVah/SFOFWRMHEWrdkTxPpHa/cHrg/2d2F68bcK8yy/QtaTOrXmsa4T93RveRb
GlkOUVjn8CP96I7v1a6036tvZTu9fS3sxACgOd13pbKC2xKb0vgjZmGaT7wJbwY1DacopEd+TXNl
L7slmeGJiH6BZjstWrZ3H8JLErrTi85B+kCZe5l0L/mi7DIchduYcXwlsEJwCTaub4TyfA5vrKWF
W2MWQvLDSTw1BJ6yNWKsxDiZKpXH4pKf0j1/kN29YL+ieYDhH2wQJZpjfSbCCjZip5fui0tBBPLz
9N2TbdesaEQ7FLekWWk0Izira6KW3hEoCZWHpgtjrM0ealqYM7isrhxQuhJ8RhCYuovNY8pg9xq5
NSEy3EimF64tfhM7d7w2LGPlU7/hgkt5fXUILHVLq+GFi5crMvMZmtMvYE2fWINgUtAi2JLfwDR8
J4GSXM+y+Y48/zvn/u9SfRjYG/Y1MhufxtRv8SY9cbnzW3I2DdcOft83zrb8Hj/lT8ah3KCCxx17
eryecLgkX8g2j5bPba88UeRX1Ta7BP2lSH4txr6FXzSy9yaIIc+B8J5LWgiUxevktL8pFFTWW/KT
PbnhSzgDt/KdBpPwmQLh+DIqt3+SPSodFsjCJ/yK96GYrpxa3YWdqvRGeak73S9FdFXaBf4F/eTX
QlbNhV4JCC86T7Ff1J5IRcvBiZlMOdIXjaMYgyFe3sxntJ8ReU/5ydaClA+WWaLKfrUE/DDpY/0T
7BTwk6tZr3dj8ENPvk2jz6Z9ULyycM1f5QYQ9cYosTQwKiZT6QJ9Mc5/g/B845fDqrY4o7kd16s+
JOmIhnSj0BNf4ZaJa/dg0Y7dNYQY8TyeM6DCu6CJbKpZXHFlsBV/6fQ+9Cs69/bOCbQLNvwNsgMK
miWrh8S0G9z0ozk2sl29atFG+AoqJBtOjoKBdE/fuhLBOatOQOeldsOjXvhv9Rc0ieP4Gh2Ct+Y2
csNk0znaZOOHph09we5xXhrjrRRdqXQ+0Fc29v9k70yWI0W2NPwq/QJcA5xxGwFBzKF52mBSKpN5
Hhx4+v5QlXVd60W39b7NyrJSSikiAMc55z//AEF5U+w8TM1GSggPNnXm8bBHMZB9hn/Gx8o9Vywv
aNyEsCaPMts0lsedWFlPiQvfEvj+XI9v8pPnGW/zUQQmtVD//lr/KXqmIOBN9GyG8qfumK5us4/8
8Qmv4Ojc3VONDB9Y/g9ETeknIhb4zbLaQ70AZiSlaQs60P2eu0285Z5Fnb2MG/W3OAXuA7X5CUdN
+kuS2gcwTP1df093XEg1u0bXWaLi3M36KWO0u5zhjOg7mgkez+UjtUDxoc/Bk81YjJXabEFAADBA
etinsUkBB1nBjt9pG+S73OsuSHL5rqqfFNbQhAHKdukuOHG7qPHPXQYBbl/Yz3XoS+MO9UH9Cmxc
29BisOSi2O9O5MVgKNQ+cNUvKKxrgtrx+StvbkslkH9VPAgaMLg0IgiOn7bP6vwGQkeUl2qfw3Jn
Ll/8ByLjwsVZ/3cVpEYLgnbqZwJUJ4zg1jrUSu5If9rX1f6JKG0n/iY2bFROvAfum0MQ/ilvrPpf
YCOuERC6jebThnLpsaGd6fFXfGRjjfsQuwc21tDjhTo8b06OyfVCjLsJ38HpKOFLMA8qXrolAEus
pcPtgRNNrGnzHPbg6Nv+tX/lfyvitjdfUXGUDxWIMzlc1vug7Gm88Jvd9BQrAeE0dG+vI9sPXn+U
YewaNzoNp/xUkbTzqHJKDsCb8gs7Km8DfE3Xxs0cs6tT/ia7dp8S3IeZl+fKF17si+YSXRtcnuEW
0a8D6Oon0kYKus3N9KpceQxVHpuqBfWECRBFFPzZaF+A2gR6dk2I1xp3E/6crGc+USfZSJmIoZxe
u2ieiNDEEjAMx//ZAYsL2+0jvXr9SEQY2ePX6YuzNb5Sa7GtYSNL7vm6+tj0qEvDdyKCf9G6UBeD
5bJBYlVQ78jGSE80Fqff2EOG74nxSImJH3nCcKhjEPnF7ja9FVow8jPWAI4imT5d6plGGVCDW+tK
1Z4fuugyI86Ve42n9KuGvPQL9YKyFTXQDKalWXCgtd9MCaSRAC3G+KpK7rR7uBW2u0mfVOaVEO6T
W+f4ypWTnECeBSs0NsQFDBf5bPgzHvgb6mq80nbiq3+EVHYG8GhAayhAnXeq+xxcWEM5vaEVoqTQ
wKyoESyuwQvk0hZ6h08xoom9lt4G6FMbrHf+5C4ORpvM2gK5G0cpfTMEg6EsgSKREiAHqvRbmq8l
PZR4jo7p4U15BBNlywiymNTBDR+LCwQBnqwh4Jw/Bg/FZg6YSKBIp6ySacAZhaFCtgmPdpqk8H2W
F/Fa3jKfZ9s7p01NX0PqLPpvB4SGIK3aU9QvUozek48sOrA18GmK5+mLV2JbMWnYVXK7KFNvOTSq
J4umdutUO6c6iy+ybHU2uI/4UV4Tkr5BHF/ClCbBDy9pdrPNgBfDjZZdS+fM0Fs8ij2eTy/NDGHr
3GzlS8wi5Ofr6FyzqL+yaOs+TiduZMBqKGFX58ICB2nC9cqvahBFf9UYtUFBiZX5NOprOwKJgzQB
Z5O6zJcCNXsx29diDpi5MRWlf82e+FmAnYbiIvN1c8d152qMJsMlfwISoq0mYdC+wxGNv/B7khw7
b9qjzaCTkJymNuClMG1D0FSZr0xncAl03yvlTw9NZkafCLPlCNY+WR+lu7OiPYYFVM6dOGHIoLD1
85lJDC5b0ptQIASTOq+LJ1k7D7ZsWmtYMHAlWJUlQ2Cf67DmLd8Wsiwx4VFgOXs82vNHChMDYxfA
ioo0nPWz8sr8RWisZ/B0rm4DQIqbFiuy3vXimTdkJ+N81Gwp0xP/WrQ/piz4gWFH3G5puapndUJ+
9pSa+dYY90zYK27v+Luevjmpg3zn13mftV3xONE97TnipROnlSPiuGrKnZEr4iliz0fSGNwzAuOf
F3g26zzHHu94FnLGOV8GXjruLlU9AkMog3AxMT3bgdsA2ENfXHMVgSg/WJ28pjXd89wLlX2lvnHU
RF5zd70A+/MFHx9kvV/LEURmaCGrCzslTz5aaq3mgbseJi1Kta4SrhnHSjcYZmvlyEXlOc9Z1fnQ
ABrYl3LHM/qG41JjgOz145ajYm21lMzojSx44eslYldgKYUmO9y90j3mHiPKD3xIOKJfRCq7BHLu
VeWPAWx/cSIM4tbnNjgJUCUG3euidXxLe2Ot8CWQq26ur/3XO/MObn/gIxi01VDeEFwxKPdoT2qC
V1mo0ueDcqz4NtDI8qpTfeD08/Y8+MvHeSFfZD0ERuTrBY22/BLHjg8Nl5HDYdELn0/FTcS/8CNc
DjT/MTPi9bA5Wiw4+WhYO3PqOAV8RiwNOP6l9ng5jpxf4vOyCNaLVMPf9MpdzAiJC0gPijJsHd+o
c3fGMUhnfsezhyoJoIV4QW++yA/eeHxkSqDQMe14Xw6H/5bukRe0gHnMK5cHXDijazaMR9u8cVeY
xoFbvhCnnmhNpgImmgmGwKoHEY6LyIutN0ay5UYlHX1oGNY92SeD/sfZcWG5QXgPfpDLzhFymChv
MSa1guY+0ve4kzSLvxT3zerDyfwAPijVLzJJbuWt5u6LertgZspU1/W0Jys/AZ4oGWDCI2ueNw+h
PytwOv3ZvkvJicBnzL7jeHDcpLcRWNacuQz8LAa461qEoQL8rK9LauXAgrhT7rBW4Xc+y99mG0Ag
5SzzKfg5LoOGiaGJChQhwqa1LzHUSfHML8TqWbpn5nWsDy7lNG7DImg0zAM9BvBxTsGNFtbjdQrf
PWHpiIaPto9Pxccm7w/Uhyd9ve2HE4usvxseGJBGLWaeXoSh/VMO13PiHPv4JLOItChgxIbUxN2h
TBf4u5UBn4772Ix9Kkc8BTsiU13UNtrWLg8Pi+uxnbjD/YhLLXyxDll5fiiMC9w2Vd85aJz0S8/L
L7u5DCr1wGjcFT7UsUzzI3Onmq9cYz7mGD5x79ndI19yuCuVq8ZSaU9dHmoYlaFPxCyCdcuYaz2x
0cmFq6OTOQ43nMV7+Dn9m8IHwSnFhjXpNM/GdPjrDLOXKv0eciXnB/sQemFE0hL3/JfpAOmNI5sV
n0vCvcj5MbuAG46gRW7B9s54AcPjbHSLj6MJLtmsQjgFtu7pis8JK7t9XOy4dJwoptYixpJ1l8P8
5MSyA/F1a/prI1WiPN9y1vn9jLCVBbUbhca6OLghO6K5NjswuW+Oj+vKsgyZ2xkrPinzk/vV3Icc
E40TizE5cmJp8/hIHP/KDLJhGW1jyw8B87GHWntTiJKJcWyL54XYeogPLIIRKBNrnK1DLGYG9SQw
QDnpylACM8XyJzewWyC1zTDOG5xYtgG757bBxWYNZXxIrDduRvcU/4KuWjys61UhYxLHgsNsIQf7
oHtgkdHg0gMbdG2VfMpcbIHOKjm4jfJKBhtXjtvOMXbWuJ5pwRkQG1C+4p5nJqWF6ODEeTVrrMTX
NOgaGBV4c7FfegYTKXdrvsT0Duzl8LyYMEKj8mZuivk0inu4/c0TOBtMDtc5acRHayUI0b2dh5if
r1shh4+1kKJ7NTy8O0JbquHMN7jUDR5WDU2F5zI4h9ByDV84o6p+geKVgtzrWF6QqQ1ejQ3R3jIR
Quxb52td1+KeawnQivVZy9izSTA9AymkZMt33FlDt4N5CZLLDlQCk8LrIgaX8zbjIMo+rOsuuz8t
fnO1IfrrGDxsQ2bk4940gqL3sshne66MI8uQoxijgAZaoVDnBm39lKbkg3a3SQ9ufO0jmODYu3Dz
+H2KO+yeOw1qppMeKvmp/IKxwjZm/G6OCvaZzgMxwB3nlPLGfbPb+xorIHe7rqSBJKatYH5KkUIA
t9dxehYkalcme4g1x/g0l545vo390zr1AkqI/TihRkA1jHAeIP2BzZR1zb2ICRSZ5A/EDesiqJs9
C5NLwZKF+g8kVSbBfOUOxPqVRc+3uUXK6JmHEbHfrHaGeNJBZQcEuT5k5vjQ3StffO1g1pNso/jJ
4hDqA1eNJznOvIpzVLIH1IDFvB4FP1nV2/XLVSrG7hqU8QlvK67A5O7XSpr7XoEE+g4iwtvbnced
xyszceK5nfM43ZLAznJPcN9YN1ie2TlI2oGdBKbygkNtuWPZDOY9tyUs9bDD9QvL1V09HnVeCsez
xMetlQXPDCQUeF7C7GGzI0bUj9OHiQOC7MBdoXQkL3nW6ix4RGSyWUYuGBwYIkbNfST3yrxTgc4j
xKr3XB2c42uC85Y9QA6nWynvQyouNpafzYibtb7L31kz3FJ8MnaihagPPsHPds5mxM7BJYrUQM0P
XDR2ngLSioXYlfESnGCv+4QQwgbF804xD/z4gI3TxqJezrcF5LViW2k3trEhubQOhGNqcy/C86tm
7ay1D88+wDK+5BxSnHG3qBM96h0THNMFtl+HDFxWfquIUOhAHr+4Gg87tDnpJDel8aJALDO/1npv
1e1tjCxgC1lzOhUHpnCagQ6PrH4CPtTVb3YPnpaLzwc4AYxkqMQ4evsXm/wd2CjNOv3q+viGeQL8
CbOI9MqVZtB30P8OMC0Ak3k4tyBMIRV5i9m05uycySX2uDOINXFVNo8fe5ioIZFKNP3EyVztYvCt
ZVo0mhbmWMTx4iBBzhpqXB26cEqFZMnr4uQpkqHePpI5u41ESshKBqVzlmoS1JZxn5DpcNSGSpDY
p0EjSyFRlQY+qSpR7j16Ctx09WOmsKYwUzsgvGXQraBuweGy9P9xGPorDlLq+pp/JlRskNnEJxfg
DC8JeZzb7FYnlrLDC2PZddJ4lhaR2hEp1ygs8CckBkP4Y/zUGA6N1Gr98+MLZC/md1tEnzLkIVML
ns4xoq+B5FfqGuTi6KthT29kT15bZmuPk4Mx50/64s+vhxa2C2Hm3H6+1WaioMhRH3/+rSiyeT+B
3JSrPqjUSeAqOrxxZZNwyobx/JPql+mQRn/+0KMFtuTPX/+K+tNrYn8bbtx/QvH+8ukRXWCaFY8S
OZNHa6oP//xAaqW/nNnCqv+/ov1a/HD+Dv3755tjx/IrSnJ4OmImE9tcrTDWv/5liKRUdRqU5XL6
ScBUsnb2pjWXtrQx2IDH20MQCxHv/3xaR4Ea2jZZn0Oz468/3/zrFxsIolA8+Zd/vlln4WFs6cH6
DqyntWFC/rzzzx8/pkzZz8f5+evPN826eXVVJomTQLYUFWpDX8mTjiDcv/+Q65f/7Xs///rzPX2I
9yK1kgAzyXNh5xrZpVgt2ktDKlJKIxdH5LhmzUur6kSXN2h7e+YbetRJD1sUc6vjzkLNiuSdGILc
roJOqZ8lyMwCWcx0Vng7BRkopz9drrZ0fuFXZGY5FUFDrqXbYwFpMhhZ4LSlQGipPUIgGMvoVmJV
Pgg8WrV6VdTFqHrz2kG6jqMxflMQ+tfQOjwKnI0yy7u654E8kmM/lHkNuXmmJcqv7bTKCh1sPLvR
Wfbu5HwV3SNid9z3Wq18UhmFJLTralLI3artD0y9ZhACSGK01j2eo3eNOq9RQLBgGxniwkJ5MsM5
DMwWEzsXpRYtAfhcNe/Ickn9xOCRhl3RQwevkgj3gADX8FKv1ofjQSXhkiFciz/dNDA1dOi1cHjf
d7kEh6oN30Xl5xcTZzqad13Z9147lBD27HMWEV01Z803LpI8oCPKIAu0LaoZphPFx7SehxDW2vaW
qQK5HSldocJUZsE9CKcMsmDH0fHkCD7q4rZbSxghhUaHga/aS6X2B4j1iSUZ0Kb0z5VtJwes4GHh
gDI7AISWzAiKT4ePseKktQ0mA4n1Ilx6h3Ki2lRdi0pqQqyNtG36QChIvIg9Qv0Xm1jEb80cKjSW
qz3rUBlBXqVfLgiQqWXmfhLkCuHUiJCoZAAzAFZZIfOoBWxHTRYJpy2N0DYN5aVo9Ed97brQRBwc
IESoXkhpbZhH7m1yScdqR8UO1Fi+VwOfWFEySIGKcx76ybyqPLvIUT2SfL1Q2EP2rOPs3e6pRlXz
y01d8xwNPOAKQnvwdoheNYvOsJgokBR9Pg24/OHkV5YnV4woJtQWOptZebm2lvdaFfoR4dcXdGGy
ItkYL3ZxKXHKR5cOQ4pBL1qU5aTZ5lujC8riUQnqIam4gRyvcYJcj6J7Wd46YbmvyQohmr4rhXPC
IeCQJlV/GGpzk4V1dTKV9mLbptxnTf9hRSY5EbKBq8LNu20U+37QEp57yZx4eeQk6yKiz0nsETTH
/i7rRW4WicgtNYzvRqGciwqBlQr1iDKW5XZ1bvONoisPQ6KeYlLkDhImLV5YBUwliYovHd6zRGEK
tPTZLtV4/s7Gt42sfi9bFH7oP66CPMejyJYjeYRU/3P4aQoLXUcmLyQ1kgT3VDT2bjQ099zWzRlh
TX9CwEIUtPZHzB1KmhrgjEcAswYISb15Mk0tDZQULwUVCVKhEfa2PPQWKtqua/VjCTkCvd/BGQkF
wVSGJqnGV6XNrQ6rt2Ign8T8VouqCLBaDkI8kX3Rds+yLT8kMRaCkOhgEfl1XelIdrGBwfVEP9vx
/OVkdeLpSew7Mdo3iVYFG6dgov423L0itL1MarTNFpqb0oXr0S4yOZGvCPwzJt4SovqWdMUraREa
iN0ghW1MtDgD9ZapV+pOj+xjUY88WOxw9rIhJvAp6g6aqiwHKcr53ohjbGPNE0uk+MpD/ULa1Fbv
scbRCvq4Ab2bJZmsyQ7YMG7fjW7aG06v4LEFTUMxuNtrQg12wumeZzWfDkIV54ZLA+QI+zuK3e08
iN+mpL9BeoUprUtVpGnzdWK+K1dfSDcxl5tpiNfW1TqQjyXB/kFQE1YAUe3c0xOixrLqDL5ZO06r
dze8wZgpsrJDEStwRkWvozbW44wQ9jhHhgySkFS/mbDa40K6tZVX5yGpxf3QpE8hKUWkRHTZQU+f
rahSr6tDJnHL4qQzz7KyRH/q55GhDlSsjvyZk7Q/ptn9xqEy2RPF/QeXsw0U9fi58iK0p4fK+VCS
ZTy7dXUJV2fjFPUx6gH1M18pEvgbdgR5tWe1rpNzpsUvpTXS5zHJmHPtoikL26Yzyp2S2bGvFfUL
q3RbYz19sYqe9nyU1M2umftJpzAFjMxHQ2nxqTYtP5/q3+kUntNOF9Bpi5xgHMpOfE37c063m2eM
XRqDMZCTaRauIeNTn+rdIUKqw+BhhUgQEUdtmlySrNkZdvGnw8oxQOEfolZHDSrloRMJ0lRLf+2L
SPqxYU6BHGtrV9jjoTEJSZeGbu1MSXtkt8auUPMXbRRwNLr5XrEjhmJiXPzCKTy3qshN0d3+rE+C
2patZTBGfSdVfTjrdXEn5fI+Vf2tXR3f3WwSe7w5zrhqR8SMxESWWPKRwLoOP74tJ68KCHHA7ryP
bDIQzBKoc4bioggk0np40Kcxp7VQ2mNvokzqLECFptfzJ3RAN4xFzgQ4XhVMl317KVBBUNA3ddPw
RIU7r6UgKKlSfpdp5ZMf5VO/G5+higiaxf5AnAhQOSlACRX6voigdVjxcFZm90FDjxyVrcvIxCkh
cHtK1aX7euyeXVyYISiAKmoWzdYSOb+ShWqzcgaoMhY4VatHB0sF0sxK2zz00p8J355oDrURqkkf
wzSterA5p+GeUbUhMOwKlnk6XpA/Tln5BwX/ZuBcfNbLW9NiWRqt+UvlyPFbKF6WxU0uc3xzzAJu
w/A+GxNk1pluQD/NS3rqm3Y645ikwhv+jkyLwjxq+5dYeZAmfPTM7ZpdmI7fyWyEjy6TJZWYQ3wF
HOcSReOvqLPDQDkITKSbmtGt3k/AAHgrNgUlfaZhw9MWxr2Zdb+0HmMhnXKjcQDBW2d5S0KIGA0N
qKznoxg+7K7zjWjpfVMbGTdrIY+gJcNf8DKLJD4PNSNUB6d7qbkMCG2aHNrwfk0HWbKY8PCqitFM
2u9t4h6kPpBjppE2gW9ctVpL1IHkPvXrMDRJcMxPk7b0yM5XjEmtHic3qQ4kYJ/mfOIgdZS+JgC9
cA3Gg51ACE00XduczURfbnYyNBccCoD1iW93QQhIIsXHf6pvQuutc+Yyep0Q4mRkKzN/w7B91rMv
pyL5sQ0H2EFpRhaRCeSK/zRTKrXaS9uLdY8eyTxpk9LtyPl4FVZ2WwZpXbS8fUG/znPSgb2ZokzX
dbaciUjDLdaLd0QYpCccI2A16WKD6QFzTlXWnqXdg5j1eUH0Z98U+AWUl9LoUhBw8i2khYVjHnVH
Qgualw7a4q5mvo7NA0bOLfCFsXpB5RR0o8qUvtFKoOHWKFHx4UOfkgLS4SPoIe/CRY4EIsN177pG
TfZDik0gxTfImd2NT7SmddChx4YOzJdEsvV+npkEckF3i432JFEbA1pqH63R3IpKuDCgln673jxW
Nvs0j5xc0zJWTi4lqVLsSmuad0bfmgizKSMUdqZ8IBMAh3uKS+Ojovb1RaH+LtqSmb2KgtGWbXwi
UNF2uUlrfPR8KVjgIePaXA7aIRzx1RVVcZwstslSorQQDqJZkiSFmjtYIoPsVnq1r5JVhgDhs9Qw
1ZvC5aqqo7bXcYnY008LuaxVAdT1LFJ3k7FAZ4QQRkN91LI2ux8SNw3igeF6tuojq4rYgYXom7Ma
ZoFW4EzUNUmIP+J0sCTyI8ceaPqwRTjm+Yive5aBSeGSa2iLoDwJHJFjR6zP0YtjjvBNM5LLcQZ+
i95yGy1+SlHvWfaSnTtyVBDBlTzzdDW8zna26gUYn2B19qyq4CKWoWl3tYMq1qC02RhRQUJ25yCZ
F5hCGHa0gwaYBnW4lBjLVScEjb+b2U6O7lIRKjB1H4NVHxYFa/2iz+VuqbRj2MLcdm0iaVtgtDLi
YFUnuvWCi9st7M/qQmNoquDVjgqNbIaboaSquavK7k1REhI39NGlZsFKv52ho9NFADlhxZ31S39c
0L90/VXRx+jiqOlNN6TyRLsreHb+WtoOB+vuNFoJiI3DrHFQHqrSPoQljYI9MNVUQx7fec8UvbSv
NENemYlfMotJ1c4wjksNrLPRvsLf6t/GcHoBdiCfJnPY5cxuX9nkmkmcMc/hICQDifyQ4XZ8tOuW
vaWJjx2TfqVVwyBriAnLcy4n2mais4py05N9Theqjse5ExAncfceBkrnkqwAqQnUJ5osDjaJM3eG
HA8j8MgYhQm5Q6QbGW5D8LBjs52mggxuE6NB6jTKbUv5xrIsPTla8jYlPFbVmLuR1cINTQmLfAif
sBafyg7aa6exjc5WZG3qyHD4gfa9ElL4/dx+qNJsGSom3KI10QPx8qYl6nOcMipcRsbyjitD6P+M
+sOZKCSlbD7ipNF8Ma1Wn3DNuxr6f9ww/YjjkbaryK5TIh4VW46Bigcjcw9sS78IWMcxL66haigW
3quizf02Jn1iflmWGQmZCwA8VMW17LrnJS73ChmGj7n52o3jryl1IdHGtJI1MIfHx603Otit3uGr
PhWoQ2CQaNUEX8E5jg7RNu1ZaOpHu+DNUBAGZmM7QNSD5cC9HR86txjvM1X+FhIZiWOiChkTlyQG
O8sezSR/s+RLXVXm92I8lkl2j49ycxjKhTEQCR0MnZkEdS5wa2ZcJh5IPmjUn7Fxx33vMsvDwIaw
uJJ8QqyUMpBFGI0YuXwqC5MFjGT9cUZ7psDh87WMyLF43OF2CFOyZH+vx+RXUuXftR0RC4sxR6uF
w7mESznyVLUX59vtVM23Vo+QpF9ePgdHm67qoPiENkESxL8zaEj9a/CTzBP9TmvHvZ0V9DSy35Xs
4NtBm87jSHQS/pcU/PFlKchWdkeb0UW97CdsNrbTPCM7GHCQSKxDoa+YyypMlC0gxtzXAOJD48Vy
oZjS6xuCX0YXDfdu3Bhvpev+FoWCCeDQfRFzAwEpCetgXqybyDUQ6dTedQpVkU1vVztIaQwFNeBQ
Nmj1IYxPBpYgLrotrjq3jxF73WTD9ciIt5rGn3QNpAJKNofX0a2/E8aUfV/8MUMZwZBHg4rPssJO
E7rqp1JAJ8LUevbnnDlywjBOMSymNO0Xfqz4fjq7uWuqQ2tUbK8GrVw4xq8DKWnTuCy33LxzC5TG
2aDgK1+OJdxF3JUUhYq5A0t3eQ0l7+77rI13seyGzf87vpV90s//i+Mbfk7/s+Pb6++u/4+XpMXD
Ovn8d9u3v3/zb9s32/6XzeLU/t3e7W/nN0f/l2UK8ALDNawfE7d/nN/Uf1lCxbjaIaxeOFhP/OP8
Zv9Lcx1LVW2c4QydJPv/i/Obburqf3d+A8XQHMO0bU0zXKHhP/fvzm/RbMi8TKP4IBUzxdq9+l2M
DTIJCUnNJjVLCpH7eV0RKjEMn/3gADQr50xqwxXKTWxYB0k8KU/cIBnADcoSFMs0CkTaMkIpaX8m
aXgbJpXMHGsK16wZF6dtasw8hUgho/CSWCdCaS1vVo86oblMJJirDXoLj0sur/LTMszaX4YGm8Zl
7wy1RKkEa1wloJXAWWBzGq2xF8ymiIRxpgpFG1He48z0Ri/lpx3FMOgcuUstlPd41pwIuFjOcpk3
i52RGgK5oBipDmjgt0BjGHyssyvsXgBxYwT85UWptMYz0tHyNf1xiIvEE9kAHdYYL7kqlruJ1Fqc
w6kcG/w9sKSF+6vNTJfrvnaBukm1MrW4CPDyp89as2PyJAPh0KfHbDAdCCiQIqHBzCXjWX34bOcc
Zjar+Eb2GpiYTqYBOR3zMEnfmutLKycoL4mteDjcIHRQ6CWivAdPaYj6boZkR1pySqtVs2XW0S5e
5gnHcSaqDrJ+jHEPk4m9gW52F2dtSSGY6E91P8ozESlPmq75c9+9WLG8N412O0oSuHCCsVpIY2DB
VfJKxOMmIf+9UZWTrN2bVS2XcXCfVRI0jDLElgBnGrJbd/2PdU6PRJh/FTlKFQYieOB3H5In6tYs
efz1OPqgtjWufYKFvGr1jCbz6iSmCQ2qVqKAirV9hsJfRkwfZjEC0Zn5yVHHiz6qbwnBUcijdQdq
DeVGTOIJAZbAwDqz/Lyq+41LpjNjaRg3grgGL9SIaE2NbleNMU66HaldFQscWhn9i9qQIjJgM/W2
iG3bl6fetjEwi6IKyFPt0QEuctvowEizDh2lIIvEmZDvR0+qTo2rMb3wJCGTeksTG6riodb0c0a6
iU7McpWBJzcoUqIccrCWvjV13N5anhjTChsrIoR3NJApm0yOPxSrF3vn7pIWZApf5fjcmVAb8iTe
yRLVmKqj3yibYzdifmxINxAzNmtNZsV+JBRJh02e5zC86tSDhyisUh+kzWMn4DabQMDJWqSaCc9h
q9yPuskUpUFSKOQl7NpAAx5irE+fVjGGzwvb8bUkfsw6Aynl4uLN2mkYoCIxMYrmYidI6/pePsdP
hl4/JFihF7oSVAZtJN6632lPIUpX820SRVmaE7MCRAia0YED5Mj77ZGifV5a6eOCHr9J8y7MrZ75
R4JQZqFs7UN7D07DbfOWpg+NiQh+oPEcbZ2xvgZnq8UGH58F0mNfS236PSujHcSjeW2s6TBorb6z
NaTRpjPvolgCsMnpbsa0zxsIEd+ODsqSdlC8VA57Lcdb1Qqj+7aPcZYL75G3hDpklhbsj4V3tcuK
MLPMEjiA6TjTGnazBfuevImB47ZjC2N4q+7V7pM4PROTns9pGgjTVG1vBrxTl/UCkYjNINzY2eEQ
2NQU2zYl20txSmbgUftr0NXcKwqDyQOB5o3u6uecDBo8pcKHqXHDZzC5Y4NJRdxUzO/Lz3mIMfIQ
MUqj0uJgqvh3jascCRHilkjgabKKbyIKIdnE8sV2BVYpxktopYhSJibDEsQJp+L7kbFcVoOLUH6g
rHVhaLhRVft5HJu+rPtz4Zi/rfQPNfQLlpuAZORdEymo/5YIyGRB2TNb6L4UU4V7UYA+d7+iRMir
wGqcwp8Keiwwr9ctDXOsL+IYmb3PTuy5gg2LcbpIndZzanamplqCqYLLOZB0d28Fmj20l14BiauT
mqsLch+E5oyVc4vSUnEVWiH1TFFH4KyAqDOYp5hkrzY2novVzdJx0sYjR3zGJOoYQnR2KviezHIQ
UWhYSSYa6JQecY7t4dIU0XOj7junuckRjmLNBFdJy8jDjpqU11C/L1wVpX2NdLsu5LHDSgzdqG+a
SN0UXM1HfWK8wgzLzMg4aTLcJS0NBGcuH9scOWzuEma1ZO6HxdhpX/wh7e0tZfK3tfPmvptrdCH7
aQFjc7L5lqtXI7csdji2l74e6JWIAWl74XiJin2RGrWBsOpiG7ogJQmaGSIT1bt8cKHgCNZO8sKz
oNmGmDwHuKZr1zEWjG55rMmiuRNZ59xV6yBJgYJvkM84kWZ8smIFrwsma0NfMs1s++qcWPWl22Ny
pdwMbJTS2BqvtjHwhMTEzVDdR/phcaxIVbpTBpU/cnpLoNB9XHd7M6Xf6IfHxW6eTcN9ymjokAu9
kukAkd2Rr67GstSIe5X1MB8qG3FvY4kAFBTqpHAPDWOL/dgd2Fcb0lu7Y7I0pP3G9FLOqcboRmBO
e3Ulc42K9DAwDX6uBRmZR/d+Ecp8Hw5NezTm5ZuUa0xVpsaBZ69+1K18GPpZgeDP+ncbxow1C5Oa
Q+6TUO+3xKocKfx17CZ91u/NhP1IBiBSq9IlQ01CjzPq35WJeVtDhFMzoEy1mtlZDSRpB4x2l5iY
JlTSOXbZXB4Z2r8Xk3hqBydjqGQ8RBQgSZ4Sd+AifYlDmsWhWp171EM498zmCsJYeBwlrYKaSIVN
pFnjxR7fEj3Zh8tEX9kQKVlEe5M0pZtKRkCc6NFHY9toiTUFZ/iRMA68onCuRCuCvdxHHCaBXFwe
8OnWdbvpdQIX9G1ZPWmZ/WoOhCIt0G2PlVSRS9ZImZu+1PeWi4MP3trgEhr84inBRm+Rb60a/aqI
CQFzhR6tixO4cMcNxBlTmTmBr7iI8KCeJo511i3o/W4kNTAjl8eYqb8UOXWXZeWfaQ9AkwNJ2U00
bMwGgriijA/F3GPYv+oUGihGFVY9TP0PcwTqT0AZ9i/2+EymDIPXdN2GpZJdqlTwKvZSY0VqdBu0
rnr9pWKMdxWYd5rEG3tTMqXHZe4PRUKIl8bIKqsBuUcsjLV2uU+UepPgB0jew9t/sncey3Eza5q+
lbkBnEgk/LaKZekpOmmDICkJHkiYhLv6fgBqxNN/nJjo3s9CCBTKUFUAMr/8XjcpuGd+/cNtjMcs
7VD5xwSi2RBQNiGt1OPkxRhFIVmK8/k+Txyo4lbq3Ie++ZtA3Ghju/2G8gEVJeXTthk8lNYtLl1+
OpIN/JItF2oj073HeT5RreRYoMK+LBnrkiEkHrGtEeC0Ax5AkYP0JuunfT2NXF/NdRR6WKLggZKp
YTMOOV1oDBMy+W4YYOa9VFiFSoFSWf6wZeWeWP6ytsyTS+A4IkNmhXzwthQM0eWAYAcXyIewrm9N
D8os+QAP6XxTk3IW2hk+BG5CSZnjIFMGkLLMGXM9VRWPHvk1VWvfE3+GKrhsUb2D3DeteKjGvrzp
FiwdZlsT+MxjA6Qph27aRqc23hfLqkE/0J6jD1M19x5BGH7RXYfZjG6oHzX8ZpfpJVwcs4y2pW05
WxfjCJzGiKR3czs33wu7fqHkpbZre721enqJpWrvdDnRFjUN4PoqPinbqh8zWC9gF6mm442bVWtB
yoslv7fnoYbnPVEwjge710+jh76SEGDk2oQp7eeugMtpwEW2LaiDoxWdunkc6AVLfc6N34wxKTW5
Ln7AnvBq2pKWhorS7o3Uo0i15U0f+YvHLdTwYa4kZBHmo55smzHwxk3rNDQdGVc9M6A2M2Z/3+J3
iFbWy27TEOIbdVL9A/N9QtUtpY8LVAuFm2RQt6gX/t7wbCfeYfbK6wn7dzCdYngNVfrR+1SjaTbe
tnH/S1vEyKW2G13UhXMnWGxcORpWKboc4tfghIeueYqWp7j+qtBu6RAn763VX9JJAzfiBoBiJ99j
/LoKhz9lVAnNh/plcqZfss4e2lSgmzWyEgmqvGqvbcM5lDWYgGnzf2oXB4a0QZQMcwP/1PcoQ4lM
JfKjaJuT70K1mu+ADs+tVm+sosAWpufBaPbCICUaNWOBCSyOxx28ZxOvpDl4KOCdOqGNVAyFtcDS
bI7yfjs/uCp4IGfzzffROJOr0dBqJK2rumiwGzH0KcAg27HNfcTyxrMHgjHQVoX0VIK+Olc5sRi5
d0oKuHgSsr5DJ8ht3SMBrO+B+TTOEG5ZvfWj+q7wYzXd4Mn2xmRDFssYPIZT8EH1+d3rGUNs7NAN
9V2a1wHknoawq5SpxRc4Rofl3dwx/Hnh3RzJyzJWz4mB/zbI2uy3d3YQ4UuTew9OiionhlsoTLif
ID41ttoYM7HejPrz8lFpXtwru0NXAE8PytpFEZLJI43x1nHjKzWQ8DnL17JBwgTxxOm7M76Qx9YI
d+TAXIoyuqmchUw20utjXIDK2XE5IksfI3lfCfPZqptjbtNyjTLnHeegsKqwp47wKc2Sx8AmcUw1
t5Nn3GGGS3vqu1bVzsiqq4gEDI8sC4Vz/Lyg1a9NUqZ7gOLHuBTgOIzKICMVdNQ5tW+1a/7Ax/NR
wM6P6pBc8p2EROQrbxeN2Q8nwJu3r513XQRX1L9IZmJUAaatP8ba3U+UOFkIH8bML7IanLClEIDq
XlPauWl540ncxNv4A+TjPg9JIA1Tln3Su3N898JS/WOSQCsvaBosp6ZMShiUBaKlI5GzLIZYjsr6
W1pF2IQg2PVGhH3SH7bKANKp5LkLrGNswSl15IsPqgZIEr4MzEjLb24M/mMDnSiAFxyq635Qb544
JKWcaPu5ALaOdzFPwZ2WiC17hckRfdEQwf5Uosdxnigrnule5JRRrJ6NOASSQ1+dkqlp97bz7UG5
MQEahql3Ywf7VBfZXTYaycnCwL2i43JtZEJcJWgIRDW3JC0yaKiYCmBmHVXhnONzmnLhnqIeQNJt
FQtlLBksn7jKrtTnyOquk0jcjpoOABNXSve9wEkOrWAl90acYB8W2pgntjgDSy78KgcMpVN6WUbj
1ZxBki0DnLeq+leFkza1DdYi3EPz6OW3be290BjvEVsNm9jFJGjUbcclEaDINOabPA2x8QuPkliw
rRDxW0NZl/Q0Won62QnTv7IidaBzRRkXWTdOnOq9d+P6101NWZDG6KCZoqkd373eejdgIDSUcdD4
9Nbt8FDh6rmZJktD0YcJPxJBP6vqXREFjWZEQWALzGFrwryLg/ZORTWkCXJZXTe9HD2MyHCyIBRo
mB5Fclv7YYRuCYgr7JxHO/KvmfrueisFhBLewZuMR5dodtCcZ9nSgqlaulUYrO+NRKJczJkXq/mH
mdX1xrJie9/5E3ebPnJd7iVG50hcsLMYyuw6Eb5/k0QY3odYjPoKQQctdTjm+b4PIbpVwL67nOvO
MVt9iJX8YVUVRbT6sPuOoMPGvUir3IFgA1NWQsetsuqtIjsTpixJvjD5AlndiCjpHkEiTmGAa2Pc
dJcQbljbCKKh5gNUX5QVvTtDT7fA9/DyyC28cM0QBCKyWbebw88C4yiYHIhQ47k50ncngZVW567I
hitr6M3d6CHodFhyVOO3FDd/yq0QG77uh+njYNVR2AxLHrttTMQyK5TKTncJnhPsOh2+RjTVa1LC
4OGLfRm0UNUbiE5mM9xUCQl1hkNzMpnh2quaEtH21FZ7NUtJZAJuhzFhNXwjUAB3pwbbW9y3GcYD
liVD7lmXQTNDm4TVrnMJOT6DYgTqgFLV8Q6jRUKrlCHLu9k5Mql6CzpOR6BvWSZQnQXg+tsB0h78
Y+c4je65ifG2rQtM+OwQ946W/kZhTv3DqH+Cio0XQ1uhc4XBZvnWda1t/4Rb7wAbr91VUlMYFONV
p+hUwpW8GdLmzhsxVKAXuwH3GdGykF6DW0FILxAS8c95hMeWsaLbUop+kN72q/DMcj/kiIS176WX
vRLfGnQjwkBigSnqHYZf91aC15+Pz2YYoKGwUcEoljkUg6NGDyYALqP0TuX2R9IGKRYVkKCr6Bo2
xT6TzXKPWgU80DpF3lAhxMkMxE6PILqAeh4fnOPcMeU3uaB/WabdfV5Zj9qo6A5Mxo/SgG9YeOLc
9R4e5TW6lUgY19A6rdBQ+0S4uMTAOGyFlWGJAOsJ94qwe67QZ+cichFxpsXOznD3lLjnlAWt0TKS
Z93u4qEJfhpCPrkLNgpPE8my088IB/QRaP4Yeiw8jCSfNl4zlueog/tOvCMVWYGNskf1O2p/G/fB
dpanOrwiNGXTNfVHY9hg+FzLy5rpPshhwnvLJmqVPMdp7mCJ02Lj2pnHBAM9aJ4UF5XrnYe4/bPX
RM28G4ZyGTgM48ydwpKQxQ4CTJqf66aIc/c8QYvCngciDIImnumCZEK8wr3eMmiedZTovUXH6pRa
sj5H2ryhIwPQXRcLsVDAbnGERHK5OOAuGyuKoIx3a+huObJrRajXaMNgLdHLY1B7ELOgopzV3B+H
Ai3uJ/m8t/EmWrjpQ0dV4+OappjBcjc+6eoeuiOWam3WXIZDwFpk/etEjqK/sZGzlhWBpDTlfWRf
mPCu/5l1j554xWn/b8coQy/GVMlj63ASiVdCvRYsItqGSEcZ0/ihDw2h0pV/NnHJuhVo5cWCGP/p
Cwx7hByaJdO3/usVvD5cn1iPrQ+TjtmolM5VnQiPEtV2LvsKlj+3oTrDFcMwWiGTITsa++2SX3Td
aG4hnKrE29ch6fhnal51qKWmwfb1hJqsP+9aj6VTYYIeM9B/PTFUwBmoN5ArKga7qGkPq6ny1yZo
LIww1sdJ0u3qBp1nGnBL+C3qlUJqA5KlcS5bchw7WHkXflF/Q2lWkO5Iddxj9jsOtLPrArMLrxQn
34acLODTmdo0Ye8VFnKmZpvrAiFnBjkSu6BCo5orWbqkgQFZvMDcjXnhniBAZBWTFg952NyQe49o
j5l1M0pkh1Q9yZWXRjifzYJ1tMzCXdy7v8DFO+Le+hMrBOdKT8mh6fxip+hRGRj3RPC1CmpdepLu
BsrA48A9CQFnMcZPiqcpbYeDPZG106U4MtvWRyKZZkYYXYSHpI9mmKsrrNBp18N9ZMCGvjkuUwK8
EEcOcleF+s7Og/YS5/idWWGw5zdQFcICsdlopceORtEWBPw8WwDBjHk4UPUaUqlGB1Rk4liKCX1e
2H+vjeJJjK3cpXSHEN3oobhn1WhB3MCnBME4i6cG5YpwIV+08IE1m4qSTkbvrITzO2WYCJHDnFjK
HDWAjStcqX7WsrptxU1kS1xbWbhY0yH36IIWznMGxW2TNdavwnC/NSyx85qwt3zKTxaxi71hh1s7
T68tSz5ldYBY2UHhjx2OrRugFJRiWCY/koB+TrPHXpZ0X6wB6yH7IWgUEffpjSC8UtXVM615Vv8l
au8+JMUUZ2FrxuuhJ9EsLoK75c8qHyVQV7Qbz1XiIk7Sn8RkbXr6+cBy02tYi10RogUzRPHNsb0X
2wDP6Re+bixeS80wW83Nz6GxXju+oZPSJungIVlatt9jHGch635ruqtK4wlF2xJ796l9Wb7d1qb5
cJ25Lsaac/fm9dFdgKTSWWh6VsyYRHXR9bhX+qzj7E0hnEcVUg3N3B65ystDqMQT+iioTfDz4kT/
bIeOYotVL/1wJk55UsI2LtvuUcKE3TkEwTK4+SdZJ4dENjsGSqb8uiDPJyl+Zbadg5/01UWJOCyp
UJPh0RiyxthMYYO9qjk9Khl8wH2fL1tFR8rUmAxnkIqI3MD1JBhqqkACgDojbug/HBxN0943PPxh
Mr8/EgDg3i2E5cqB5YWU5SavynJXNJ3ekqACdwOcb/npgI2stxo6W28ZP26KijWrDHVAaJHzargw
SDv3G5KFA5ilfS0B5NIeK65Q0gEPEaVuwvq6cfEQXs5HUyVweOImICu9vSZ64aVvxBvjpwVFzcJq
AD9XO+Q71w2so376QF2EuVi+i2QDs3bAaNQOm0eX1MMIeJQqx7qNSoXBxVA3e7o3iHFT58qkdXd0
vUqc8y59n/C/NmV7n7jtby+jLTpD35pgiNAlJEwzCeZ8mwFLCM7iBSQgTGCsH7PCDaiCQljbwdUc
1A8QpX4OhIRsyJxaymtMDDuiMGx2lqeSxMO5Jmt/SrQzlW8/uwk3aZj03I7Vc+OZt8EEddrJejwP
CPfL62eWXERhgOTjKoBBgj0QlhNAjMSkiJyBwnkEXyeLJaIVHAwe6zjLoPdY76w0w5S67SmkITnV
34WGPOgUIVNswinxm0vHq16E4dzYSZGji8eoZ4Z0VJ8gmd12Jmy4Dg2pJX0cDhKUHYODs6AbP5JE
U6Nhb5aaFSjPN+xDFGF32CHY4nddKnnWXoE8TAShAIdqFvPM5v2rEVsRefdHe8KWxrxqGjS61GOt
gxx2CLILEo4fyOh994kSNbhsSkv/ktV8r+o7T+KaZ9MUHEOuxeWJ1MFHvqzD1+WCb+J5B/FwZ9h4
ctrGmdgSWhXavs8yjwjk9A0pxTFwsYyBVXehXTpzwSDuppC+DJUD4sVpfIor1WzTzMATMMf+6t2I
wobMk+40O+I0EVW5hTWK17lZ34SOv7NaLCMdiM6I7JAxe8FFaBnHzJ1QRiT3rufeWXl3X2o8n0r3
osot+gv83anDIVIQNcraL983XvUQt3DnJRwFk1iijS0Wqbi7mHsIzGcBsvfazp+ICw7AYCPcOcvp
lxF0h8onGWikw7IZHVpujqx3KXIqj3upFx5WLU15HZThg4t01JoGzGPst4CuLmxEHBMZt5D+ndum
fkrhPLaQR52S7BxirpKYUXEM7vwl66ejbRR1MSOYbb21+XQ2Ju9H5/u//fxdkHW1AUl7LGFCtCne
eKWHk0AFBt8IFC4WJvEN/dZRHGfcrWnqsnT0UxaV3aFkoIVS95ZGxQPUitsmcLa5QrTb9eESZenh
K6Cmq1hEZ7IDHx1hvyj4z+iM1IZC80QiIOKQLPxh2jSkFnmiglihAGU2Bs1UCnSsI/tziqgAcPBN
aBrIOldPaT+e++RBON2HiKhxJEYTQ3vIuU+YaA95198KJgMzBsCxp5OqaBqbM11KX5nFtl6sIBpM
h9IJhEyl8tAI9LBThdAkSXaTsF9rSMhgWeFlhW0WsfE77U2oSB2QFVR3aFq+p7p/aTO8wWSS3Fpx
QzRPmtwPXfnTJ/Fkk9n61cchtO3a93qyfxR1+VzmlAU6eard/rsNVw9zVIJ2clXuWUyiFajxIcqH
7C3urH0AVrGheYq1QvPucD5Df5TcDAi7K3Pn52Z29KdvUWp092klrtR4IUVdb0H+rFtERSQs16RV
sohDwsutVGHp63FGlR7HXYmABywaVmiRqFfa+/hzJ0ji6w6U0sQoEhOOLGSiACTDWLKrr0UBemzz
w0AuwHarH0BzZfS9Ndy9mOrLsquBMnxmSggll/Rh7xxDxBsvPsGGexv6DO/G6dGfzDdaaPnWhFpp
LDR9qyg/lvs7rKJ62xJtRsNNbQvZzcju3UdbeKc+7hl9Fq3RYE1Xjgfu5jcQMF3pTQyl+hh5nXPb
6ozVqMQEoOZTHOO5ZNQUba03bkHd4jT2C0SBo036NfRsczrFNJDX2r8KfqqAKaqLjGYTGOYyNd+W
PTLyHgnAdi7hQ3cfhs3/ojXM9xbG+WxAoiUJD3/FnQutZysbB7+9yDxlvO9onGszecokmd1RlTms
su5EliaXGtzEKhYQDf/AuQIurcLHAOMJEYMSRCECgix87kR/6bY+lk91S4RXjDiyVL+mumTIkPN9
mc4HL8Gqpi2yy4q1ES0GgJEOBYZnpXCcvDerTfDg81CzjqlJWymFjT0ey8VrArx/a1bo12KaIhuw
hOFA+M9LPSd49bYFPTsTtNJLXmr0A5oi8hD6kmBqCYdUODAWJu8VGs6xmRtsCdIYOwAx8Y0sEG89
7UyB72OubyZarb1Goz4K98dI72I3V4wrnFx7XxrxQ00m9s4MCWBA9u1W0W0Vt69yTs3dMEITNqAp
tdjZSt+LDqZFYDtYyjmIuu4MlrP1wF+Bhi4VtGWmZufGDHsPL+LxiUsBZXJ9Jx30QZCA0PmkT4PA
xwsyD/YLJRNZHXbEn8PhgCyGG8GYk+ZQ8s0ZojDFwpWbCLBtu2TtKe4VZLcZRZ4Hl3lyA70f0rI+
qsVqbCB5gdWhqC3A+gHw1OzsgaaBexdM0EQqJ7nO6WIdQKDFoTezB0dZ7yrK0iuxmA3cNKy4ES7i
yRlDZQVA6wT2G1FXUNkwYUHzzTZO5M8nW6FfVAJDEpXCnKK3p3RBHRlDFA3GJ6Qsm0GWD101XNU9
NGcQ/eeurci2dl4D9eF2WDEYbRIiF0keimR+KC2adg0IJoKu4SHM7v0qupxpkHgGTbKKXr6rocXn
s/G7mWcApmSAeD2PAU4R/clx9G+5iEnycDrYRJ/YpI1k7i9hz+ieZXlplfBorD65muGt7oJIEi4l
rF0ylDdyzp9th8u6DBR4BuwC0hARWpR7w43dvVbRcYAm35sj3qITealx1+1JgUp2dKdxh85wwZ4t
pLIag47YYg7hrFHbpKdWTws6iLqOWJO5Igh+tImvKr2DPz7Tq6Fj6Bre3u/69xIy+KZQ4bdh9F5N
OT7Tm3jSJUYDMGPwAyvcm7HUdKann2ZDfzbHugd7UE53jt9TocOaYQJbQqEPma+HDRoK54I5lMs0
b+9S144JyGtKPJJwP8OatV5kupGfvqFNxtq5eB1g8sKJ/tFiPFh2DSi9CpEv+cM18Pj1NIIjiDpy
70FqPav8hcrV32YhGIjWIxAby89oxth39m79xIeBNmP9MDFlH91Z3jqRTaFF49Ox9nGbYLeHskiN
5vswLZ5buYkZRXpk7osOlfmkA4xnAI2houRFubcMDBHz4i518Bkurf4+KOW33vvZpojkAp8Ew5CG
dqdf8YEIVVNc505KbcO/GQIT+ok8P4ThfGUJzTJX4vdaSvsM+H3MEhcD+pnOeiuOrPoMmoC7gYVY
M2KNXjwlid7EhYVDp91YF4GYx4su3oa6/F2XWbULdITja+K+29OoNlmRurs+MR9iW3SncSCxmkS+
V410ScZohMGW6DdqD82MM2H5lHYsuUrMQ0OWtNnw5Dv1dSxxASAgedPNePU79VMS4seDFcY3VxoY
2XL/UvChcO+ksi/0GLf7hijeHZyZg+w6cLbyaFodhvXAOXMU4qkY3ToNfXYzTN5cXyanXva3LRH3
22bUPUY1RbqNk5FgANs5BGXvPRjOtHVdcZUaiHpj2iuQK0ssVxvCRkbsWsz8CLQT7qppwC/HOErV
6/ss4n8m0x6+Xg+iG6kd0YA//z9t+39E2zZt8/8Z1P0Ngk78fy7esqr776ztzzf+YW0H7r9s2zdd
xw8sx7Fdn8/8w9o2hf0v4dq+ZTuB7UnX+be8budfgW0LONu+ND3Ps+y/rG1b/ssG8GOxYQWmKxCR
/W9Y26a1EMD/Pa9bBHyGFMI0XTOQwjH/kdcdCMwWwrA2LlODQF4Vh2pX+r7eahSF2xERchvFSBSQ
EfhUvESOYIc3tq9zYdzlU+hhOiqQb2FyahOPupf9DOx7xB0QLgArlmi4i7BW9xK8tWl7ho0PAEc4
5GQBwBt2nu8rDDFjM/UPY+CQVB0sIQLFQ+vqV2tuD5FgxkPEfxOP5aGu/TvTQoIJ4gjMBOIeujoE
Egq+i8Yj3qJ6Suf5ZrDHD1/R/M7hUGloFnY5nYmmPQZZeeVkJvYPsXedBWhDhMweqi55t1LERvOx
VFjO1KJ9yBxvxk8/IV4aNuS2gyRDqPQulyM9Brg3LetvvxhYlxnl75ihTtjjZVLtS9XDINF39GkJ
HMnbUz/CQQyr30PMi5McrU9n2096sDGgzJ7RHhONZPGdnRDnsqG9n6sIZa3GgpXZ8mM2cXHtcETM
avlQ5xl2aM63bsAayVK0mFJCBv3G+NE5/aOqy7fuQnRM9jg/nMy0IbDHYjWX4b1kjM2TCR36Auyn
m8GwHIj24B7DVkfuteHhNGmOzwKNbl9RJxtDce0UfN2MX6E1QAfMknZGblQ4SWIrTILnMRMnN1UP
XTke/ZlOhqlhpaQOPsBEMQNsJ2/1hIaKmETmaT/7WeV3DFfMSfobuNDe5TNIHaDW0UkCFCcFRRjE
9KjHXTU1AIyyjFQoZ3xviuzKiFkC13me7IP5IU/Apj/E6F4PKh/OHT/CpKrxYRrLYzr12S7AtSC5
NBT+CUqHjw4ckJhzLcOkAn2gbGGtvvHH2jux0lwBFBjUE2rWPH4CRvWPgJLXpOzSk/T6R1o6YD0s
LszZgWDnQVR12nbfcjI3fYvKZkrNl4KA3wvXwgE18rMrt6qhJDRbZY/3bVzmR7gQuEKYuLN4IQV3
X74WvnrN4qXfIZ5Z/r2ojPjnrLfJR/bM56wsP6b+WgTltSwyjNeXdoRNTWi6Huzmca+66ls1uA9z
4Z+qmIb7pIZzE4mLljUONtDhneu0NxKKghGhzE6ch9nDPbuujs4cUExajd6JjmZilV12I1Qpq7Oy
669N65IrVZV8xcKPgk2LhJMbepheA5+Z3DR3od/90tnC8PURzc45aoOpLp5gZOCtj7qhg41vzvb3
mvYDRP2e6d+LywsabbClrHsW5fYRIA5uvbB+1n2T0u3Ek67B6szp6BQKwmQslMvnwQvnz72vY8SJ
Q59AmI9SlC3xkF9BjstATLiE/7oe+nzJZ9jj574D9/Tz5X5KgJSCT82VtURIrm/4fFeB9NFWC0df
2vo8DkBtXJh/HrHCoDWxPCGhQJ3NJJ0uLFkhERlD2DigseCQTgdJbHna18mHJ1xk3FrAeWkjgmum
PD4WZcziKgyOMdLXHJdgTKBUUHWA4HhCrXuDpWCWZ3CK/h5aj6eNxKU48fZfr0+WV6wvm5hVLman
AHpcMATpY9mlrBm/Ek8exPJoPe6qxcVr3V03ZRQ6JwzSvo6s71zfgCcKZV1SYWwpbPO8HmsSuZR7
63Y90CfpQxT0C/rBde701bdWOyC4ZWI/DoVxOeFFMGTpG+wGL5dkD7Di/D5UT+GsseqvE/9Qw9K9
M1tq6gGvoUvYGwddd+nl0FePwzQ111rGUEbN8mb11dId6HujyuQE6abEGkXG0fw2xv1DgjupnJcI
WRBeiww8Z6zTm7kI7atx6h+LxKh2ZY9cOPRm44KFiH9uPFkfZVQ94V00bD1LAPlABuxSVq856GMX
d5d6fh1N0nX8iTBUK/5eJ/gYOMb32YJ/MBsNFHPKy5sqa08ZxDAwzvatRq56NEo8FIuperfHpRuO
Av0Yt73/lATU5q5HtDEUeFha6KEMP/pOFPOvMtbtgyvC6k72xGf4/c4zOv04lzo5z1V5p6GJwrbv
WJOMGXqh+KFI43BvtPQ0VOwCl3oCz8J4PmRR7Z+zgKm3hYwW/9RqbG5kfN9wde2HAsZsNdULijil
F1OJEjKMOvxJEeXQPwJgiYrohANDfHBleGkvoay0ack6RahcHtfHfr9NrT6g+PaJeOoXTHTdzEl4
2wPQQEQBKx1XELSDdDrvfFtbG9VjPW+3Lbew5/UEvqZnd/Wfy3wLUxRgmgtnDMgFWmDcdRMqLug0
WC7Gr8eTEhIvoekQQ5maEVo26rxuOobiXp25Qpuz29IYHSGkuQau1MpWgNkZAGzzd2899vUQou+z
UY7GToA/fULTU8k8D3tq2CVUDWg76OcmBskwK3BtqwpSCGqYbdElmL0A0W9UOSWI/PP6vG4c08Is
ad31HV+dfcuB8dNjpbwg4g71AcBjeSKyGpH4ssEyixPz96EZD7DyIwTUhe/2RN4auj1/7q5o+PrY
GOx+B3X3A1sKjONcmhXkTWNYt/wMeVjmYptP3nQcwLvRT+FENg14Nae9s13P61wsQ2G8nGJHFbgK
u8F+PcsxnEF+YXJJJvpgX2dZGzU5vctm3VufyKfslzMRhh4UI1lySPY/N+uF8PVw3ZtpFm07Ncbb
9bzD/i8Zodgky2WwHlMQGrNN2LjRvnDrp/Xcow4n8WfdNakg4BEa7WtYtg6hFEJhNwZBWXXnUJBc
lUVltVl/0Xn5ydZN59FO1mVISM7fY+vvTUCZeXDG7hgurnVfG0NAOPh6uO6tx2b3e12l3Wn9NZvl
J1331ktu3cuKBopL6IP2LNfc1+brOvy6GL3cPgluroOzcCLkcvVFuX+bldW8Xw0EnWFZY5OJzQU0
h38MC+nhoqtJ6l+0TJas5OUcft6raPv/7CY0Zo8SKufXCfQig6bBfzqXFvao6eDp43qO+vXe/byD
P/edVH142PTs1hP0darWM/ePYx6tNPKWyXr4umtXloa7nsP1rl6fkbAQd/Syns1c/N+buGnJ0F4f
tyktBahhXkE2NMNTmdfcjsuts95S8cJQWfe+jpmRefBaSYpGVDXnFtIPsddbx2vHQ2sOqDcag2Fh
ee7zBcuxirbbpnc0lmWYSZ6FEbdn7+/eP44ZDQlYBtU8De/FpjNhLbH38iTaIOBqLoNkPqyn0Pp7
MtF4mLs5aH6sbpNfp3F9WNgh53Y9rVAf3GObGp+34nprVm0ck96IwIgCjlALnYGANaYPt+RzvEWu
UqeftyZKXQC4OaWNsNyabksnymzzeLfepG4BNvf5JmWZ9JFpNK4nuqxdN8Nhmbt23YSLH9qmWewm
M52xJlluzADBTUbpsOx+PW59F8PdnITlaWX+fJ7hhRS08nDEerAAID5kXboXf4fp1VN0fbjurZt1
/F6PYS5DynodkPzEMLoOm3mInmHzb7t8/vcSGmy6RVJI9gqTTbEMOe6UVcXRX7/CaI3LF1ufkws5
an3FaFInYZjFi9enqMf+vHd9GEkBriBd471XKo7fwy4rDtHylehKVud172vzn46VqOsZmpa3fG4w
1Pvz+B8vH1m97IhG/70ez9f3hZHA+c1KDtHX29aP+cd7/3Esi1FAo3Tkcvz7hyGfv3kDzj3rays8
dN22Uhdm0/00h2VaKk1uHzviblo3fcvP/XVsSJebTQpjLxoJURGj7sLQBUKx5Vys74imhN31Leub
/9PHrE/823tw1Ng5qXUFL6TcxY31YsaSBL/lb39+3OdrezVWnHF+DRNrPfIUeX7duMv/9/PZHnWH
KLhQDEIkoTMNlAHKxCOGWa6GnusqaAy6Kpsj/ffuTAMYyVeMGb0sS0QODLPmshnXSV5Z+CptusrM
zvM3PIVwkU4Zueu1Wohd/jNRWKBSsjHxWu6ACXY7fNml6Q7bLFRQ5ZsCU6uryaB9zyBTnkHS/2zW
h/468q4H06DAdShGCJIss+7nZh22113VLfQsf+rubUTDRMjpnzCImx3/b3XGkFGdvWUaWB/auIUh
ByifUKsB2LHkw7SeaQQzpJKfDc/05Rush9YvtG6i1HQPfZEfOigm6tguM1i8VAvJMkX6AWhvsEyF
0cK4M5gYWPwtc6FISXLTI949sZ8w9sVLtTItk+m613ZFfNZciMsA6uTiuzPMNsFlDgPxsln3TKfH
jLLVx24Zesflpete49qo0sDP9DI4J8vQng2SS9BcRuz18WDntJkkltudgxlVsowP3lJW4fBhM0qG
r12P0yPQAkXjvAw3n3vCic6xgbzUmk1YynxPf/GjXfdqvtg+nfV1Wjux3EniprEEXr/4unF1TEhE
iBxLLcVFUS4WRPTnOyDV3hTbOoYM5+uQTPaW5dxAlGJMT/Aw5wPxrM5yN05GdFc7FXq4dehcSIXO
XDKeBstu2EkmZDu8qnH7g6QA0VDQ4cI+bdnVS2ldSjEdwCSO1lKLD0sxtu5xjpgXvg6KnqwV3aBy
ypYv8bUp/BRZT+vtvw45yxXURXgadC3qEmU7AE8GztvLn+iXkmLd+9pEy5VKaOuLLiJ/t35Qvs5d
6647FvzwNl6mVtM7x85mUXYZ9pFGzQBfZanF1029XmpOfGGl+XjEypcTvD5hVBaLhK5+C5dTs15t
flDASFofO6XNbtxZmpNrvckepUsR4Tu/XnzrJqFrKCB8R79p/9U7NM+Cj8Z/fsYW4QTddQRCHP6L
vTNZkhxJk/OrUPpMFLHDQGHz4O7wPfYtIy+QyMwIwLDv29PzM1R3Zc+QFJm5zwXiEZWZ5QscMNNf
9dPprOuk0Ejd/vPnPKoBi1aCIU86Uk3ajedSDDFcA0xTVIyr30opeXJO8bMoaibxmHvOEdmD8/rj
//U7uiI0n4qAfLxikCvv6iEfb/uwocPRDFjXIB0NVIimNokwyI1bUKRP8HqTs9RDjwwxkHLhl8XB
K/KQHtScsKpOwKIhPnVv5I8z/oyj7StAcP1UtYu4JFP5vNhheGwJG246yyUpNMfXkXlYUy76fd8b
5ZWxbRWKG5bdyU0/Mz+dSD8ZZGoTkwDYaEBMlGR4M2Hd++i7r7SMpwy0K4V69B7hBildpqM7S8d1
nCJdTskQHptweSCIK49163WEaIfrYLnhcaTZUCtHh1C9Pu0WV7vpPbYhc5vUWLWI8mmQxuAJt9bJ
brNbgJlaoPltgSuTM9qt3f7U9f3RjyT2pNpxbiNKSBKJLzXS5zfCvMoTP87bwhstBbAo96ZDBqgz
xzu0Lnj+iVVf1kd9Wn8ydh/2Tt1WVyteF7m5BY5xincRyidsSmPe1j3UncIhc1dEmOa0MAQhm9ny
FvoBUii78j3zmyUDtKdbNhGoLI6ORdPc4ke/43I2Plu9BMZjZvnW8KAK2oU+HiLyy3fpvEAZapQc
ErVE14hfNN60n60IuqQoIJhXzIcsG6B5VcoSeqC4scgM7kkAknZAo7HBriMePjiV9pz5VncQniTD
g7SaW/1PR0K78E0IfXMMDwHbK9xdupW7mBnw5Ad2OPwqDfgJUKrEAvagDq1np8inmxAy9tF25pdJ
N0nnJtCFsac75ypeqKfp+++lDeq7L3CTNGjtc6L/cFtk3WL4VUUh3VELnTuzf1zgT+Bt62+KlvZY
36J0t4HieV2yhKpkg3B5HTPIbS08X86kP7Q2N0vYwYr0R8ErBKO94E4B2IWmYfzG4FidAIsEZPl6
dg4pt58MGOXOcwD8lfps7dO8XK7RHOHvYOm/t+acgf9izvSnEs8Y5a8hw4LUbQCt8DS05FM3ohhz
I6on+Tdv08YUN3l5ic1Vo/Or5n9cOTjustmIb1GRHVA1DDWkqD87gkDb1CIamLK93AhusH3acos3
Sa5NnU4l75QfpNV1RwKFIAV8f2eBBtiFEspY3fq7idOSxhVxF+r5xdfclFqO7qhnVX5KmVZWE0OT
kmHi7r+meP+RKR4cIsFA63/87//1c/qf0We5++g+/tvn+jdvP/LPv/9N1YH8K3PpH3/hn9M7/Q9D
4YxsYVue89fkjqEeoXIYC2jx/r+b3Fl/OJiGhGdbwme4Z//L5E7/g22X7+DPFsIGcPqfm9x5Pv/U
v53cWZZjYxO1bJ9QoWVZ/PefH4+yiNq//83473PedUNBBv5cW+kbcRDSI5A12gLkUU2mTw+TV2HO
8iq09ooPqKXY2AG7NpsfVG7IQFMgYJDaN1GyUA4qvscKFWyxdknli8Tx1VfZ16yQwrNiC+MRVKhh
G+Zwr+DDnsIQW/CIp0pgwNGbqxxm/bYfX8JGT095QT1pP2bPzB6th9nDRN9OZyRFlJ1Iyq1bwJVx
i9BnZSee7Io9SIMos2OLxQZNXDGicr8dppOjsMpWTwCQWG63jxor0EpyRPjx5alIcbRkmfsW+4l+
V5o51wsgUxUpgVvHM3aJS/VjWNnWQ124n54LaR1R/lM6yofUOFfpd9PJFu1LrRDRXgb1zArxZdml
pV1sez72Y/c+SosySmCdGCjirTNSsgMY5iWleLKycD7bff4Db/+lpEw8Kpf5YQqJQRh9dxJWVm+9
PGX4WZrJIaQIByu5vo8G8New+E9CAbEzjciXUd2hjKKWJ9saWM1uEPHGmh15aSoPNjIdFyrBsVyo
k0B2Pc0QuKdaobgd0qSgueHNBr6CdQuo3a7Cd88K5O1xe97AT7zFNmXg1M6I6RXf7QYWtin7oA/t
A7JAfjAghNcFs6NWQcPJeWfbcQWJo7cc5hG4OA3sRDFJPrk4FIzlsSeXc26pj1d+PMMRySGT3oU6
FNMkReWjBgce6RtcHPaXZeEFCkesElpzTSbNv4aj2LuvaQfsa/Gnm2zSPO6o8Q97rIddY+rsUlIS
sNDUbaeEngrH6CjLT42nx+hAT0EO52RGkv6d2/64kwuA9oGcm8Hy/GSaILGh1Z9aj9q2xGqKLfvu
jrEIFkZJ2S2yNOkCYJaeDUJaj8JfBsPQI/ASbjwKG59KAPKdQslXMOUdBZfH2EWZSwRwHvX1O+Gn
iQAzc8JoKS8QehmljaAftPLkeJF/WUw3AEkiSiK75XwH0pzEBYv2wd8ZccN6nBPsUBvE1yvxzdGs
5TI3ghpYmNCUUD00CqA/lCyhEuPLbmhVjbWe6EAR69tGwyff4gGsPEi09JwUF75x0w5e/IWtYX/C
w0i0sJNvvUsgFxuavY293L3q5U9tAsjkD/l7xFh544mMFHxjxWfKkUzfoybADGErw/qKZE191Ti/
WyKHz8+ubKs52t2oCgcIUmINYu4Z66dc6Lt+AC2Z2VQUGBghheuO1CK6jHhxrDozup8tOsoNIhCx
adpvu7l1jk5HFtzLYCoOgIl6fIsS8+LBT9JvHdbRkP6EaKJIYf7OnNUH8sQOKRaPTC1Y7cwz6e5a
xxQoL05L9rDG27qjmIsRrTyOCUBvDESkhs2M6un2ITOXL2LzEMbzSySHoKcNg922/ilcWNa4HpkN
V3Q8zPVxSvKfPG+xi1LvxBJMGdLbJhD42fHWl5fFWbYlYO5d2UN06+T75KIqhq0WtDmEnoHF0qTH
LzkXbZYjHW1PWUlEpavkpmmreftIZhsSToiRzGF0c6s9kk/aewVjLLPK7ux2BKDpuD+HOGZWQJdF
ELo11cKq/2BOe/PEbgxNI8Oi5ib3TeuS6s7SKrBHCto6t97ljtiOrirzsu9cnx6pBJ77dihpK+rD
FHyrBoqqhu/c5d+qpUn33Kjqba5y3zqoT7umhxnWHbgz4gPa/MuJaEGakK9JGaG/24BoZrf5zuyJ
RMbEq6w7ArA40N7yT1ooskNagJlqYMKlkBtipoZXH2jTrpfFz3Ki4i/00lsYlPOmMzqNeBgSPMkm
GfOUywHuh92U/qnITcqWTYcacO1z8YG3y0ll5ie92VnjJ2QmqP0TZItWWtEr99x9N8l7nKgSC4TR
7JJ5viZJzDWpyH/Yrvai6eHFGFuK/+iDdyMT6pg2vNVTHyDiozUk4TlrDC8oAGHHWRs9kR5/rIfC
2S8ToSk8PKmysVp79rIe5gFWwPR00B4LpcNrdfOOqsnhdbZEeO6TDiy/6ZG+nV2WlmwpDiHL3Fvd
6wrCFyCsGXtRHuUVpHDt5T5Mmw5bW301Qsp8J0cHD554831qwEszZlzGknbsDj/ShvGPfyZgR/1u
A8tzYqG6M/2swYVOuxOIXfMQm93RXiqgz/1Jm6N8p/uCnuyWAAtTRVVdmOCdJTPhDs5yC+oJkpWb
0xRX9hcZjtwTxETfrJa9iFlkW22oQS3PWO4iCDPeMCmD3TTset3kDMdLi2uO961ZDFTpocxuoY9y
8Q2RqtzmRvbVNXcj+2I1+FEis726TD4Z7JXJ3Zh1B5dw/VL549kEI9zGMr0UMid/IY8DGBrGVx1h
bp+0DXd2pHqKt+yKbQirFm0vjBE/34jFe1zQM2HKMKZgh2oXO6SE+uJ1ORkVSXoQgmEgGs8/MCo6
aBmmXh9+yKZOqu5Ex9EukzndYb7NiSBGIlymuOkr4nLNkyYrerAtNiuzjJ5DL6bkC2I3UDdC/CMj
x2PDfk0A/8sc17gSlC7gaSTODSF/tvjVvq606UqpCsjugcLPtHQCQnyDepb5XStZBvi4ELSavE2m
PQkZRye9E1TGaS6MiX7Jrn07H+Y6inZONiMxYVvhAoRiHSeI1SLLkv6pI7AAyNI8RotnYFbPmmZD
focO3cql5C3G6LGONvtG/DJhU+0G8/R75LQ+spUqA89i6+losWQnniZlvBD9DO6i9EbOMs1FyndN
uMqqnJnT7OxW1vcELCOS46AsSVS7chE76p1+dPR+Pq+HJeuNgJHBR5qPLVWYw09tCVX1ltJKdUZV
gammBmt+OHcWstMOMMqJ2ls7JsboSR9Xc58WVCpCxO9aQYSGvgjk7dTjPpA6gyQDDTQ60nCdd92P
jjU4WBGi4uuTnIqRlmDT7eDP0BM59Q4ZmyHVN1b70uTuPsSGesbw/xKmqtHlrzkD3JxrUs7RYR01
RJW4moRd92sSeh0xrY/Yy9fn9dHvA2Mc3gzpH3ulaq6Hddy0PppNSzvJKGiGUF5iGKPn0n+0Qh0a
fhimp4HrSQEGGVhTCgI1cWmLJjAIkbhwQUJW9+vTHT2sp3FKH7JS7tbZ0Xqw1uHg75/dKAZ0Erpv
k9IJ14ngUEVZcQzV136SZO3+HCD5zXBKGuq31nGRPTQqsKwk69bm7U2pTaFpgvMNvcoYjPoklFo5
DIY2b9eHmdMCRl+omFw/1nUCCCBTKdfrcf2FYZf3i6tntCBM71GNLrvO/tZHvw+Wj0dlnQfaer5z
gRTjKEbe+T1I+z0abRg061VbB79/lVakOWwfU9g6XFvfiz9nput71RIRdmA4783noumWc0wc5Bwu
IB8Q3ShMlWYMs5NDux7EV90rRM5Y0k2jw6lKI/YopVL+4CNsMQ27xxCPACLlPw++EgmZt5T71F9e
cq3S0FBi7UyYh3NO8v2sNQqe/po6U9qjcijtZ7aKlstYL4e4xTWyap9/DaHXErV16ixW/VNfTDuY
tO59nTGvB1AMXC4VZYeFI9e+vq25quPwSGpeqSv727AhTAngH88TZM5HH9lsv/7HYXVZ1Uzhu3qi
tXk1D/TZBEmkzFmQq7nBOtFeB9zrIzKcDHzWn9FpXqUA0rt+RutnsU48B1V95xbeU7sOVMJ1iIKh
wJOMHNZP5t+dv+0IP65qE1Bxf53YHuxbZS8x+7ogCqROZLB0nFmAJKgmZUHw5xvy7wb0/lThkciT
Pj6xnfjzLVhf5fp6bWUt+/3KuWwXGJfiU44JrVJutBhbGhndYYPv1D56nfFgsCP2bCpiHBNIZKV8
bToGN/gwW7E63hhrznP5ouHRobcJV5y5LBjhMcrBOBfKNzcpB12jvHSZctXhKZfcx33y8XOX3vw+
wJeiddiQlxZHrG9T1+SiX0LiPJICnAiZOY9DDOiy929qrb41sfsRg0IOj7nR40tjpAOmxHTRU23s
reVTbe+5YzK2UB5CT7kJgTrtF+yF03CTYDY0MB1CXyJ6C+1lS9D+LddfE+VPzDAqRhgWTeVcTCy+
Akae3DbK1Ygi+KDDI1Zux3HKrzLCqZrrADfcwXrrlTeyUS5JVjuE2vBN6gsOSpXTGsOZpQ/mykS5
LKlvuemU7zLCgFkrJ6ZaqCLNI9ClEpemzv01wt4PYqQgBGRujXkCZi6egfIB7MDsKX5o6ATBzDiX
Wrzx0elpfJvFcG5t+yZrfk4m3bWPTAapGVm9pJhKY8ylbEhwmWI31Xp8p6ad40C12a0LUaNEYB1z
QzokokbjE2ueElTWIrufsbMicxNQUA7XJos+WhRtrK46XdBojMKZxHYiiIxL4lE0J19t9ZRv1hAu
oOKyu089hOSYfNPGxmYbYrftle9WleTo02vo4cftMObOLDK6puErYcxAZJpdzJp551XVi6BBw1Du
Xj1hXYXd9bQo5++0Jdz5Adv3uXXF94E3YYnBQfQjjmEf63CjLMS5/lhDeEZdsIKqWX6mJnvqIcHZ
loztg42an7hEUKlRIYME7rPH2joN5sschuUmQpgHVvPZNFaz6y2qBEwozDOWZ0q8grjcLxihISAd
mKB+tbKjSbQDa1m1dD3ina4xUbeYqUvlqobrwcRBOa0rLNe58l7PR1M5sRHwfixm+pgoj/aUujfZ
bINcxL7tYeOmFeys6HnEKvfpQHH2gOG7AE4S583LgjidYgj3lTPc5HsEZ8A5ER4tNxX2cYTWQ6Fn
t2M6qihrc2gwmpcYznmWG2OAcRApL3qBKZ0qy2w/KZ/6jGEdpQTfeMnOXXnZNT6GaLyflMcdA55+
NJTv3VIOeIkV3rKHeevYDtY96AZS2eWxzXvKPx9ipG+Uo37EWt+ZeOxz5baHJ+FtuikdLqYEC0A/
wzs9qwSQjZJbwQlb8qdXMrQLBfyxuB4+dLPn4qf1AWMt+qsWLgduj+nMy7r7vsVsFELWSwG6xhFr
ZQ0+o1sYz62iAot6zHYxOZ7EJHHEjK7hf0+IfUKWa/JhvPRtO++ABx5nvIqgQbpp24x6fRCki/qk
+MpqkiyDW30TNoXZ1eAH4Ds/u9lvd3FJ8SFLLGXyb7HU+oAoKt/bRgN8WDueyZ0/zmk8X3o194qG
g5Wi0ld57DMAhMvoeRqlgLV21c2IqHARb6JRhw7Up/MWUsmhdbxHP4bzXBKp2XmWgc+Jzo5kdr9Y
WUSB1Q/1lu+ohyLPfYKiMvnAvni5Gra8ln7Oytrtv5hi11ufaBT/5MfkNPphafR3KlnLYFnsS++Z
BrkGDZJsTFO09cvOGi8ABjrByxx3KXyciY5caYkbTHIE2HO+yItr7m0YyHQpwvvQydR5oC6knO/b
AjU2T63hoHf4Z1nAvnLXILkWIgTOxZXoHVs1WkhLwCd+svxwdQvjNyPf7eJp7m2XOXe6T9Qn0+j0
lLmzabrhOGD/OeUxskBHT3gYiq+EMWrANsTB9CP7XeLRIZM7RgA+5FuLYn3lsraTE58mHJgvZI95
36juYjutjnoYPtVcg86FXxNoGLedhY0/z5vPGBVlU49fIpmZRxVX8IBdENnZA21n6Y5GICaruX7t
mv7Orun6sBEQuJDt8xW8033rB/HJLR0420RVH+ahswGJNkl+pY47B+PSj1d35N6YsCbrbWz6rWhR
r/ZJa+PJ5pbGF6l1gf8xlvHIG5NnIJw7aNE5py1c+PfG0Mudo3GVYVUrN5Y+mlwGhWQ9qv0A9IzJ
G/LllkE61wP52KROfusWNK66uauCdKMH5ASPmXfPjI+idVHRh2aP1m6wg6a/KRXYz7a/N5NXsM7s
icnmzlFfPikEize54e99hfKjRsthpKZoW8SjTfTzLR0aZ1Cn76VeF1tqf/za2cYDNZcEW+AHO7iq
IkKYqn5GDxZA7RvbumNeR66g9njB2EhAJQJfM104mJVH0j5NjrVztKx6vGourey+c6OxC9u5ds48
zX4uUmpMiiT1EEu5oEX9cB8O1rZvKooaQ3oT8+l2jgb7xlLkimU8LMk4X21rJJg5m/0+Pqc5ZLSp
zSieoipZA8fPWwP+iwncm3SCvGvtC4L3NgKzbjsGtGG+gcbeyry9440/Uyt9LvubthDOZmCSsMt6
Chbh3Zxn6fdb+m1Q4FzKIgEGyFCT9/NwoNcMXkep0jQ6YVDdIUEtG/cBeuJ9nM/Eh+y3FH17A/Kh
hFHPwSNpXadFeDSK6tnmwjbuRg9kjdeRWU4QhyqcIwFasDwkTYjDNuXmH33lU1hBkbL1gxeaQL96
puv1OIHLz264zUF/7P1b2nMoI5+Kp2T4IbtLaNZO0LEk2ngVtOPQsl4a2pe8ak62nZd++CE9Dcwi
muOcDe+LMf1g3RQYUfZdT0lkp5l4CJNyZw2sWxqJp4Ln03rjrymm9xeSoZYLOwCOgLvB/nCcGTZU
UblslE/kcGd6cbLP3vYey7ogSNECSLeSH6QPfiwoHruqoxZqstlq9px1Qmg3phywq5dhvYU0FGF2
5LuVpUWOQIDfWetdPk7wblpUbscZ8BuS6aNVA1dr6jxwcvj4hn8K3XKkKAkQ/rIoKWnMXxsDXkfv
tRVipnVyLQIGmdNfcG6559i17zz4CgHeEo1khk8jmCyruy5L6RWCeMtuoNt4Q8YKpUnra+z6m1TP
qx2CCkhp56MYhmKn6z/rChazz+eYV7G5712D2ITuf4xVEST04ALZQ3VivKzTjiaUYN4b89Wrb8cF
0cJvyuecfkf2V3NPqh07UjdnGD9Ws8768+rVMdXW6zVTDp1m1RFy1Ri9/vz7IKuYy4XDlV4rvPM0
G9UhxilH9xHUs9VjQpAZC9m6ZxOcbwCLCODgCiqm4oGZyAS8jkzG+qvfh2HEGRN61H1BAusJ0jlZ
exxoesBOdZMs+btAyggoBO7PwqMMiEZPnCVdoQDEYsGjLQfuK2UaoQhEEYQ2pg7nUR14AiplXRzW
3+vue2LaM8BZMG4WZR8oOSwEl9kx6JRQhtca1glYrmK7/gi/2t9qJdQ1xLJ/OKxivc6rY8VyJgLA
dmLcBQumWOhMUTYrRx1Qbv71kHVUjCzmYmxWr5WtdvJTaD0aXcZKTWbPzmg2e2cKx/N6WI03y5Dy
slzt+NtzEyvjzeq++f07QJ73FCgxNvMMRHm1A19tNxRWEhL4bb7504vTQFJ3MIjp1DCcKRcImtSt
jhpQdbxgVczdPWRY1DgJbVYNLIFMyVl1AQgBLnSC1JY4ZtAz3QI4Xx1Xt2Cleu7XR7YyD66P1J+o
TQb4lu/Zu7azG7JO98LykrPT9QMnPu3gZ900eIlug6dN18xzruBylXo0JHV08ph8Dq0A8JyOeCGc
0df2HsX16++SiCvn+siYbNp/exeBs+g/DcsC3aEsKoJKkzO2DoAT9Y/1h/XXdld0p5RPrFNJqvWw
5qf+Xz+y4MXIXQE2XZ+fBraM83ZntLxgvS+tPw/rr+euC09T+dC3RIw2bBPSQ5Ult4Yd82Omnuz6
jFMWCVsSrMa2Us8RSr6BHZfD+uN6cIn27OrmEcq4aiLhY/KKP/////Ik1JvkCtVZPqvnsf6XmRNB
hiyZ4zHFfymebbpG/GGGwhkDDXDgQNT6W05LyWbxcJTJGPs9rqitM3suMw76xES0sZrKJhLkG6zp
kbS1ATW7DburYTrQW0nop1P2gzXQNgO0s5lNIAdGKT8dp3gpO84SyPvbmC4f2gt1ZTzpiQClvF1T
QUV1OLOX0BgeDrLNAwOhAleKfenY0XRTgYll4J9rtHj3RcEk+83DEtKtDujqgujb8BvqhY2X0hg+
NeW7JSPSbqC78C4QLWNSypk7eAAlsTR7g/6kacAvareR2/8yjfxHTCMWCW66rf7/ppE/o9/bj6aE
Hf1v7CP/+Kv/rOwSf4D8pl/LXYPa5m8HibD+sBxPuNhKfCFMYZDKLrjSxH//m+X8oWLYDr2nFi4T
/tRf2W/L/EPH5et4jlrFM0K0/zPZb9MyVba7zOaoLE6//v43RHfP0eEsIVvpfBktXTV6/YuDBKGT
aR2MuWNTduBVSDZeZd0/5zaBXm96a8ahfRxaUELNNAw0hRjONZkv5gThh4mlf7jz6Onb2yLMb736
IfSoSfIXfwEkY5ytMqKwmF6DIJxv56ZqjqzufrJHYQu2UE3vApOmLo8VvZTkZkd3okvnVuRZ8uSn
OpdVvd+5flYeqdegkmKytD3UpnA3udTtzql1AC1b7sCiiG3WiGhvNxQvjXPnn52iSI5mmfn7akJs
LCLn4jtgShm8pibZVYMnyhYqJp9EfvDEWOAspmnaNfoIn5rOsENRySCdbX8fdlHIDtS9RQfft22V
PdE9DZEFY+OxTpcjeHXanCh7uKjhKctyQfsDNjUznl6YV0POyJLmCrO+n5hVVxNMlhk76LtGJRWC
jnWIkgRScybt27BLUGU5X87uWPxquMBg0+uI65SmcWgp99popA5IAHNnwmT4LSvldR60+LVDz08S
lseWrK2DXyOVclZd+tIzEJ2tH00rYV0R14P9e0J6dZ79urWDUtZwdGnDLhSgPJrCYx+a0dmw8TrQ
9lRO88cytNfceoGS7l8smsuCJBwfLT0pjpgfGUCrklkPXNHgyZ3v5o9hJx3MlK1NdbWdn1oflTaN
cU8ytiTK0GuX1J2zc5x28hZqxRSw3H+BP9ftrR4AD7Bp50p91ryJ6bLoB/qkWorCRiw8worHfVPY
DQF5462olvpK4v91Kr1uazlpv2Ma6z2OKZzpgZR6WFP64lLFvQWdxcxbuV/dDvCmDJ3XkDlqZ4bW
iQvuoz1La19n0O8p0ArqvLjXQze8WC6B5skkSTrHLt6MdKGFoHMeGjzxj7yhtJ27ENDa8bnSkDha
X+8CDaQ+U74Ez3tFpi5NSzwTaWQhH/4yeLkku13v3k5pgiyt9yo3qCSAV3PNwqF40JTL2NbbgZDU
gJ1JOvgYZgcigV7sSojmeJcokJ0q5oAR7R+inm+gGGj3mvfchOAz4yl/FIUZyL57som/nucmDkQc
xZfKcK8+4aezhPd3rD3Le6Dv/UhKIToZRXTsuYFe5TSxh+1sOtoX41SWj5hm/V0nhA4DApKS5/Tt
pdOWh7oc0uPqpqWLSyuXsyeZgxd5/oQl4NbM5PxQ4qfJe5Ry09N1PlrY123UFxSr+uEmyV0J89ZC
kWdLhYA07QAMjEfN0I0LEVND++7N/nMtm/qOJo8cK/6BzyoeETPnRFxxBlPtZbQaRvvWP9OT9ZJA
xdawWl7nrLhbIxHC6u8mc8ruikN063lYs9wJtLoltC0mZD2wE3xMNC0GvtYOBz+u4DMi7YVTBchn
SOKgncwGP9a09fGp+FYRPzfma9G4SqybdoVuyNso8lhG+uZ2MjTvPizdZy5A3v049l+xcrd6NCJs
pao8cwFWXulE4LJRWcFIWTIDFjp1k5rlt0jhvBhufTtF0ruWnU+docogz1T4bPqu125s0SOO1qyI
pRsrT45as/e44JLagnzgS94f87vh2Ri269Q/6DEEUlcJ7ZF5IH+UHhML0ZbF6afXz1kwjamx6wi2
BWMi8vsdyARxGRvtBSi+uZcWs9Qc58uucJkilDMCQBxp90uczMGC+yGILfFl++ErviHlwsMZQ3zZ
PpRvbIvk7SwiYGjMMnne0x1vLaCbOX+si8886/qXhrQ3DTq7xPYRUeykDxiEbwxU+Inmgy5KhhM7
zTzQQlhFo4OtaRiyCbAZ7GDRAUadP0My3wcA/9OmMeJl37X1W+KwwpYDLCudP+MXBVMWiHYww8pt
bU8vBU2yu3nqMPs64TU2WnM76sXPRdTnvkRSByX7MzeifGumTBmahLj1jNO3pB7BgnHI+tQ4GAw2
Nr2lZVuJQzjEcs0WbCbMr4qdCS1W8wTT2IIcICl3h4Rr1nue+nHy41MtUu+KTPI9Wgxym4YKoCyn
qXH1c++V3CUWrh9W4wCci8acqz3In8XO56DV3mwZvcwt3elO5VsnNNZtNY8/wMEzJAN0dvDdNj9Z
S/1uRssPEWfhQ9OcQF4Njy2Mvzl1HoRuy/tIAmP2O0AMtps4u7nkhbS2fIBmxZVu5uvZ5Fa06ykG
LqgCtkKKYXCX+nsjjaptw1Jes1L/nBloHzgl2mDJcngi+o3ARnLXeUmBJEQDhyiSHxCgop1HYoLr
X+IfSl3gNatnCOZOcUsTXY35CMk0IngYrLshD34veODECeZ4xlew1EHo4b4kF5FuF6t5szo3Ppqd
NEi+SsSAkZq6GOWDSQP8NcB6SLzOzmTwsos5w7KarEfptf6prO5d0OwvuAWP+VQHC5AAeFn2L5bS
tAUnsYVh1OHq033NuTCeC9j1Zf7N8MbqkSqYt7JefhZWGAVLx0mT4wqEC9zegdjONOuUyMMKWDf6
5l24aX2sM/Rhny3NLoTgSVOJ5x58b8mfDJPtWMjgV3IN31OpZt7jy2C1IYwH33WDpNDktzk9gdZh
f2JSC4D3WN/rgEePeuQdHTfq3uCDYBGBKVIY8bcBjZqtnrmpkt55FqH2wrVJjaS6N8+IfsX2QKc1
XNpbD+sq1R8dfFkH91VQ61zlYNXRIxK34bfJnb+b7OtuDVnYOz+54o6yP4iMMUHzxvDSucatqKV+
iWNIyKgm3ocTC6qAwo8Y9eOk2zm6I7w26kgz7xo3i/3MSPttsHW+IUY07BmmRY+OC5+wieP8uMyZ
QdGgZkPFntJz70yPNrCHG2vAtmguGvvtCCdLGH8y3Bw3jtskT2mY9YdBGFS79JZzl4y8eMcu3b3f
gPkiUnCq2D1/lRThhVZ2xbr6GQv96sVedWKqDQJCN/ZLXUWHkaEmQwgjPDSzQdTcWPiu993VLR4J
ao+bOq7O/uw3z37HWev4Fo3d1IZVbv0oBa4tMmLtqYLElZXlE2+VCrLI6tR3Vg96e8mvCHzRRdTJ
h4xoek5q0fMJUPHW0JDnTDJ+xrenFldDDgkkC90DXBRn6+f1C3fbPTza9GQDYtgxHgSj2t6bI3U2
jfguQqjZrbH4lN5R8xCXS3EjWaNydQaRmRGZsGX4CQQDy2dX0pBTKHyiOkvSRiRBSlksHFUGILB5
v4CeO0wTbRcOiX4vYpZGwLCpT//FaOQ9NCv5TY9DsWVbzS2NFqR0cca9xfzGjcpX9seUvmM4ovnT
kTgf0TcnZ4nfw/vCkjehN06fUVVeYjte3ufWokDd+UEHRvkISO7EKO+Gqw/XC+zRh8yu0f+FvDM4
LYmc0MXkjt+cEWmSNgUa4Ld+FZSL0XwSYgFs2Ur3Tgz2ZYlz6AzalwUX81IL3rBETyiycacxmFq3
DQwvtWn2s3FfmmMH2TqU9y4FZZHUXkVvn1m8xbtRVNjGQy0+0cDzqxJpumtHYz4i+r/VZRtg32Lu
REvpezo0N9S9YZMBMHB0GoCWktZLIWBk6ubXmHcT6RjBXLDXe4A1KSDDofxlFSByXLO/FC2IEr3C
uWea8nUNbLPfWPBXDFgK1N9Z/+KotMDYZqBQ5vxZluVP1Yg3bilT0muHMsmAfuvxKwVrjC2G6Zdw
sHEnZokuC+6UEUH46uoa5ReYJihwUBqhOoyGc4r16kHrIC2VGQGzWJ6ExxlnJu4tUgOtPLK5mUzo
x2FFFZitRMP1MPpyOtON827QIIFPy4gQYB3//7B3JsuNI12WfpW23iMNg8MBLHrDeRBFzRHSBqYI
KeCY5/Hp+wMiK/VndlVZVa8rzZJBUpREkYTD773nfIdjQzjrsdp2NIvxFwKWTjrSbKcAYlc2BtMG
vSPdi0Uh4veIa+IChVgJudIYp3gHv+VWq51wb9gDvZQ4gHKHeoy5aHsOHPIBbDUTb+2SKKVZTGYy
86bV2WZbK6X9K3T5A60KYclt5Ky9ZJ6a+M1TOcAxqd2QQg5Bf2Am9JJHp9s0o7ovbUfuAFC5RzYk
U0lPvWu3jvohGSLfNB8kccxq4Oia2q29bkKmCL5Rn/MhCY4+rcOboTuNsHExsEvvGBRCXQzNVzuE
WgfCu6Kr68AJRnS6DdIIjSh0t0sH5TJXObPVWIQPMfJYA7QXCcZsiVUcPRips6cd9unpij5ORM+q
h2m0TTIG8LEPWCiculetJ0wGl6iOZdP9njEgZsjUE/1kM9nnkKyjWp0iRqVNbzWPZBzRyg3cV3pe
h7Hq1EHPku9t4ryKSO6bwrhxevVD2R7M+FR806qLEmj8Go/qszS6tRlxloJde22b8bWJvd0EZFNH
nE3NoVmbQPond17ZlI42Re+OVCPnOItQl92SVLjy0/xc4ngSNj7VnlK4Ul13yJAGH1rN3BNC5598
TlCwKmnVtRR+qyom1bMtifRRUtsFg34VcnBOvn2DWVLQvi7fO1y50JLtB63uI34tGRk2ESnnUL1g
H3mXg3XHsXuXtfE33yrkqffBsZrjrYCXhcL9uvygfBqMQ1nEh9KH/VAXnDjAH+BmBgrsTN/MIDXP
fs5xrCqXWnDONOrzIl4vMkZo0z11Dz0D5SVn3/PMI6p7jlJCTMbUOtCoI46n9xBAx9q165FiYFQ9
eiNhL86cMxKY/E3YJ+d5GqPrEJLWhuSHRxae+7C12NSkbBvJWcP7UVGAbK1+QiWQXvFeVuc5OAYb
ARTfY1FbGvbpIDhXduAfteaDqU6/rjynBUlKVMeIFdEdRncXxs6wGVNUXMvfn2pGS51DAsZs7CO9
0D6By7NPnmqtvc3PKwrhUprYCca4uds4r2le2z8KBhOEKF/Nlp5m2/fjJgf8Tg/VfTJKGAsZQrKd
zvBj5avgJ9ufip18gPBH2XvdtJ97hgDk4GkPmb+OjPbBcI14Gzc9DApicCY3udWnZgJlWsAS1esX
8h5gfkt1CZzkAyasAbM9EzsNPJXOzphovZaKAGa0w+j6FLdzwCKjC133n50+RBdljJ999loDGX40
zU/EUy/pQNKkSSJh34GNilsLr/TomvtEXdOxZ2Ar6aoOuDfaZFbMDkSBOM0PozQOmSLbZIJ6gDf7
LgqMt9aYW/A4MVv9taHxh0UYYwhu+xU21YhhGfL+OkBgYbUby3iH7MU+omyQro72NoipZqqRONrA
/Cy00rvctqPnvZm0x0hUJ+8RsPCCkaMZXCPU8uqRHHaz2eUQdVZqJHMlQLwDew2i/6AUjN/I3Nk+
/MQwjW5MNvZohupgqyctq3ZdYPpnrsebMaLhZ/7z0Q+JomU27/hph/C5lGdfQ30SRmCmcssor8QC
fER2/qwXTbSd0LAT7jht6iG3ycRC9ghwkfm0CNTVqXFcgY6ON4x4yUOPQxRteU49Ho71yqPmLflY
HyqECcUEATArj82Qf9oTjIbS8vehA9BWS4Zr8aycZt8PWBFU9eJpTFISldzVXlJv6/DNVBrURzuZ
EbdzTpPzrBoWtFy7qyfzluMaBUhxglvyWTR8HEwcv8Iv0eBUPc4ZxMmpj4vBBLjaYRQnavldR1Zv
d+5jQ3TEWmEOin1cyKZAKcWU6B2IyaGzOMt5Fhw9ziUwI5m8SXurNdPFcWzOCzl7FiRcOQVHKD7c
SH3QLARl/jgEabuNLYs3qPoey/i1lzMT9Cgq3jmjLHbCaQmZtO9VwB9cdck7abeXbmjI3kDsnPho
TJR2dBr/EOgw5KuSmcssy25s0qaJGIxUthXslFHbSTJZG/0oGr+4oYo665F2V0DTpsVzDaroaZiq
xyLm/WeF30Xsb9gcPXCMNEFxn4XdpzTRvNWG/EaUy22OmEPQlKgQrslAh46h/Qh9SzLiR0EYR7Df
GHSIOfgFdZCvb2ujTHcsahqSJ+uuapAzeQMrbicUu9ZvgG5+Tr34hO38nAq5nYJhG7n9S+3Lg5cN
P0M/LoGQjBctJEVvgJ4L4qqLwo9ONx4cRo261x2nOHvtEuzPUU7HyI5R6bbJ+6AVmMb74cMg24hc
ZQ4f3gcKlVth0iulTDjCUyd0JjCeLWkfx4LkkBC5fY3fuGhe89J+6qkC+jzaoXQ7Jnl8qMkwtCBy
TkrbpylASCen1WofoJprFm8o4Oe4MKI1o98PV3kbWqLTqnFCh0ZN8mIDL15Ffv3gUIXoHXzqxtXK
DbC7DVLZH/R+79RRpB95aa00gnatitG8riNMQ97MQSXGS96UPxpTnH17xLiKfz8aspfBBgnKVB4J
Hfuyhrb4mCefozhmGnoyO5mrGxfdI5gjw/2o/P5VdDYYkDkvmjjsrSyyazkVZ81C4LKFOfKS8bcT
m3Hn8ZkK3HVahoQD4HuQtU1/mZUdcB9hxPwBFs1bsyM6GZ/NVjrYFQaRKOLxULNWLXtrZWuPmaIK
8iPxElswlV0AQXQ8gLGtJhrPDRGSdECHXwVGtHURe8/km41gJadX5aYdv8qajhbU6Simv+L16led
WbeNDXmnpJXduu3WbNqIhORMv5T550jnS2bFNrSUBQfD1Q6yfSinFGwWBnk6GmubvFL8UPM7QniG
NyRwDDr/iMCPEOBaUYYnAM39bKsR1pCSR8TBpvOahMTBaSy9hm3IlZX1+6rTraOhZnmcPxAtq96y
skDSqs5Lb4OSm/iCtF+jRDgxqGvPCaMIdUAr3e07Hb1n6QebKIW8rVU0okTBUae15trEtrgiPQiM
RE2NWak2X4UjaQ61j1sKMyiOCJT0YVoeo2RWczmFOAp0r6shbdl4pvVKy6J3qYL+OOglZgyy6TU+
+it7iPW168xU6NCWNwPp2aiKJlPT6JIDkEidUxq67IHacNV29nMw0w76W2kb71nys0Qq9OySq5xV
+GDJIYzO9WigoHTs/hjlQbZLAua6WlLtjBY7kR+a7DEMOpGW2KqMnRZByNauhi0/RS1iMU80x6BE
Dl2GHZV6oJFGDk28sosDosP21r5O7U+9sMSaBGOXs9zItlEZO1NDatZ33dNo6gQGaQ9TYZEJ4dCS
0B1PbXHYrOIMDYlp9Ks4yYNVWIDm57woDubQwqFq4nrj2RjTLD97GbXhrgqCp8JLbNw54be4QRdp
9+LasWh5BqapUHp3eimeDDUiA3ZVeJGVMldhkFjrprMfELABv1eCsiXuflQqeGqI7kXZHLDuzMiM
nBwnva4f3aRxWQ08Ejw2CWYgisljM0JWAZ5sriJQCauC7jxR8hydrofothY6exFLeXciq3e2wW5t
DEo+Kb5+U3lTtw0a84BRlj0KGS0ZuKB1xlolJyPbdqU8EFs7bsPoWzVqxZ0I0Pcg6kww1m7bJKy3
hE1tVUfGt6e/sMHFKFQ4MYRE0h+ojn62uYax2HzG7lgeY48ijIha66oH01ttp5LPtZXfdorI8KR8
Tn0S4C3bT5ilE8iUwY/QUv+9wKa06Q0sid2sii+wlZsJPxZtoNiU3Qv9/Rbc8WdUj6fBSj/6Bv+T
mceYIOSrkNl1CgLI7+QjdFZOiNT0PcOCvpJehgmJJ6XfA1pg5aGPX9k9++E30+kf3YwWBjGq+raw
aSgEMcdANpU7qooyQYdeDJIEyp6XOpARWy7ciHq4iwTCdWOoD4bTzj4xbSWa0SBZa11Xj4QQP4bA
TVYEXjtkJID46f17zZ8NDP6VbQHN/olIohStONX/BoEndjqADtYEvsmLaSgweXgYKxJ2PPT7pEom
77ilCIBBe4aXcqwuju6bG6Ng1meFxYOJmxWxNKT+fTpGt0VavVV9wyc2ebXZ7sphuMEStqbbixG5
GGmGOXOeVncXz7UBlBy2M5cm/SYHxoUqluy59PJzSnCFqpQqhXaXtUehcG8O/TdGitu0xm1gOifN
a39NvCSdLT7dAcmfXvBT+uAAAmcTWu+WX2/NOP0gUXAIvPt8lKggEfs6Xn9j6pJpK9kZaSfvkVc2
Ux2Dq463jgwuZVi/1U68rfL6hRmG2IWte9sODjpFXMUVVSup08lT1zbfC9s/zT+rsuNLloszO9Z9
Y30neWHNjIJiazgZnFtD0e/9MDsH6bV0su+eOd71unzA3rJp/L2cuu+m6dzwTuI+3ZhAau3I36AT
Zp/C6mNtR0gcJkvkamBnUmHAS1ikqmauT0j6IYKFUqcYL1bBUhmmxqM7Tk9hnQF7hYdkRRuU/HgY
i7PV58+JeOJV23CUHkO92rZMQKrBu9p9e53frxbydpRGV37lrR6vSeW895v6rS/oaqGJRXLaUmsP
PaITMa3IH/b7/mCNIYF/CaFBFfbalaCTXlgV+r2xvCdx4lvpVrzcNWcA88GU7koj2i2S052M5jC/
fMcM+zWyrXqVR+V97d1nhrwF/3IkgGAnVbKH7kIsSGkTbmHupK2fiFK4lFULgjXWngZsULxy91FE
p2pMJTBekr/2+ApfBm34YJQIb6bGB98Ed1YbP+ikQ9H87g5DUwGDYEpQawKluS8guoor0dg7PDd4
Z5iyqhLa7xASJE+GU2/gNnPMxlxL7LLy1hdvNLbOydiZm2ygQ91FB93Dxdybh5wqOZ02PcujaO8C
6MkNnxHNGC+hMPakDh3bSD2ZERtvzdpNzbgnOe3g+xoxa+TQyOEO/jvusoE5koGbgwRlxIqPPk3g
RqOm9TJcUMTAsSjemHm4TcPscf7gN1r0nid0PTinIWTvx3zdgayqLOd7EqtzpXm3CaKjunGfma5/
7+N8E9nDmQqb5arUvxm9a6/08VdmITEa0vqeGPuKLVXAm9P12ro3sjNbj5uyE0dTJ7+rxjUr/CeT
7kPB/oXY7FtU+LdZVLwzs36tB/dgRA0DcTPdo67N8LZmDDqFNm0qNi4aK6rbaD8mo/5oUwHTwX2u
yUFhBZQfyN6fxhjltGYeZVO+MLl8m9grtv6bbvv3Yqp/xaV6zjJgCnZ8z6D52KcTQYKMVtFTeFl0
1clmyssnqdoNI6ld6CU/SJY6T9J6zIJwG9oQh3w6+s1mbOP3StMfqqR+TTnqtay4aVX03Sz6174B
7hAIBNXoknHV3E0MXa2cgXeAHLCcE5Px37op01wnQhNaH/HlP5uWcUcU1MZy3Q+eKxJ0tVbQC0gI
0ZmbSc6fMJHuouGJgdInaI3bMjBv6yR+S0DWBU50AMt0Axj71iWrxdKyy2SJc2UVnyGKwwqnha21
3y0OKokSVI5GSvLVqon1+6QOXzGgYwg36edR4LYsJhxg32wN8yDkfwhcaNFL3O3FrXI8qA4MU/Sm
R9gNxcOsTs1k3WqpQfuZ86UbgB6Nb3B/PtFceqw4p8w02ocZ+x2ME2JdPtqsnrahr0aXwzM179qC
+ukhs3tt1ayDlFakbJuzxCBAfVZtk5NO5Is9miULOMwFL0NaP39YfDPFIXpn+NVOFe4AkLQAvuVD
AXZqTBN+RtMKN7WfWiOSiWKXV6hzg6sAkeQ12RMgHMIeic/JbQv+Yblt9OKaNHPi2aMV9Ud7tFAk
0OEPzO+QHax9OtACcsZHR87dmH6J17pOnbhEo3nnaeUPa1CHoEI8m043PnPTmnyGNK7f0jZ8yNMn
T+GEsRzn2+i+gVI7DvbwM4faLX3DvG3q+MFHUz8890b53re7rqpvevwzSoyvDq7iNPZelMshlwmy
HurmJ0yTi6ALzlhkX+iIZjU0uPSp8iPcpU2oET7jgI4JGiYbiGFC1BG9Ry8uZfwc5xfSEvc+mdOk
W/tbafE29dg7nEE65DwABGzJui7ZZq0z8Yj1Ndh0jvHMdItQPqxSgXOixjmEgmCjjsO+nwJ++nTW
aT8UEMAzo+LjR+PJFnfseT9Hvu4TfeN5424wrgSAPuVJtQ+s+2EKv0GwfJS2vfPYRjAdoF2uyL9W
1HXFTtMUDWrb20pD/Jp/bzzKe93yzqQeXWBBYxAx0efMvzAVxqOT2sAllXczBC3mmexE2XHwVfhs
puau6fIXBwDCdLENFaz8QcxErG6f2O5ZI50ey4C5G9LyW+sElHvhp1krtNypfAIGfd+qnUPC04yL
yB5ddCTYFzDOeT/MmeNuWfaDPk2cyb3NRAG38vOIzvAAtkFOL9bU7iO73hUamcShu5aCpohW0eRm
s4NlHdAhwQPaBbM7kRgjp4OhP1ROd/VwIvq6OPp9fR015zISmhWoZh9N1lF871qa2ONTN4UYnMcD
5qqrCF+DuZXZ559R7/6g23qUGTNQYrMIWf9Res+MaA6Bn3z6wr34CqPEKDE56/X75MsHP422PT5S
N6OD0+KmMBjlQKLZjBNLJOHFe1p4QJGct4xp2sZmHp4kOVlxPS9l3Aq8HQI/Z+ZoG4ex6joCC8Ia
hP+gV9lazNa0ITXJTixugnr4LlPsIkx/5Fqrr9JtrDVsIwCY+cEzWR7RSVzsUR0a9hMnXEb/o/n8
r2g+DWmYxn+m+Ty/Z/V7/TdU2O9v+VPr6Yk/iJag8ae7tmBXZHh/4cJQhvyh24KtrCtcQwgbUNef
Yk+h/6HP/znS9CyPr/Ac6pxjGR2o/MPzdNdw0ZVI15DC+O+IPUHbzjiwfxF76vwCS3dcC4Wg5QKO
/IfYEySHm2A4kWfD9+m4JPpNTwv7xmkAYU6I0AM9lPtsLPbG2JbdeSGqCpq+CeIvtP6t487oalpo
hIMkx+W++C/qajfbBr5uQuKiLVnZh+Vhmf8Wkv5zXGilxt+5pVXL0diV8PT/DWf6xTRd7kuwTsbM
TP7ty01eIzq34nPlmAk0RQw8u1AEW7tMtqkWvnZpbtDRY4RVEs2Gie4U60iarDnd1q0VP+tPjmoH
qDDKFQ3ukn6Ep8OkTPWnLBiGgyG0DfRWdU7MkFAyKX91TVvuHaNT4qZK64PbVmSfp2yml4vaR7wO
LeUb1jZBttEMm9Z5vY/I9X6TaX3GwbQD98ZMol1sE/w+oMN/vzkA1Jhq3GD1NFydJCADVjVqlUzt
ZbGmkI5xKogW2C/OieUisXEiZkCaVkI0aAkdewX/Anq7Cdp2udAm/Ber5SqTrOKQ8DfnacCYowvx
sP/1NJbnspByl2vLBc+j2dV6f+/NGN1yjmL4uljuY5ewgQfdHDJEXwdAA6uFcxvZ4wpQMovoWtKi
3Ap6RCu2cticFufEcqFz4jDyaK4lKMSatJhlNom2mzr1OMxT53ywybvQaTJVAzs+yMQ4S8dewVvw
w4qApsJAsQTwjTMm5ZwNHdoF27G4PsLU2vWOlR+Ga6B13gnoESGjCDG3WWs54LqgaOk1UZ6xPp1C
BKJGSrGZTR7sscKcXQRehoMMZAiz83ZdlMYPL3dv5jSFkz/De5cLs031g04ExnIrzHN357bqEsEO
wLM+IzOWC38miy/X8tHujkbyAHPimzPCYpEcVeGkGPWUhnSPljzi/tm5yg8PmcMn00Mj5/k52Z8o
QH9bj3qCXxizsKNeTEjKpRJsTO+XVwIzjWhaEXg/my1+P7pY4LjLI0X9OdSvPvvCWrcOXSR8Xt32
XmBu3pFDpm85s/3Uaotpe1LBuKJJslp8OJA7ERKkE2nuBeSxtIiKTeojl1HzyyFHCNDr3/Dr+ZUh
Y4vQ9qJ4+MffnnEqx7XjAM7yKwY6s8iDfnSGL42L5dpybNpseP88TIHBrPQ2sw+ts05nDIQItY+q
K9VOS2EJ0QUxG+xXfe1VSHfYZzD0Y38LF3c7+UDLEg34rurobgNvBojTFk9IQUc+Yo48OVX3nGhy
3MWtp3YqK5ndhmjhh91gUtbUJG3BuQWDI5N9rZfyaM687YUWLhfUNokxJu3fOpk/5GgKB9Gs3Yxh
r09U+5YZBAVqpCqaYHZ/cMCZVDMRRghTWycZK8UCuy7SwYBcELynfxnGzMpLdtoQ/AhGPqB5503M
fiRQJJq3cUcySm1Tq2hdbe+bZNgvVGzrLzT2cm25z+2NbhvL6Ody9LslNOWyjFkNcHPCy5OM4VXR
YZy1dYhqGSpRiL40MhGBA0yCHf37KTGzPDAO3yxr0HKXA3l2JUjI3TC8MmapyGIygyzRneZ2V0Qh
mRV1fnBKe/MbcL18Fn5fFTPDqJXdYYFeG3H+5mXMF2LLb4iqIfMoMOEKTPiOkQ2ITWOjvjZj2kFR
0N0qlHc7c1aExARB4sGmg1sQxri8skyUR2Ge+5CB3WgHz9K8n9AJhTkkC4Dk3kZPUJQv6++yvsHT
Ow8IIn+vy67CTelDa1o5VZgddKMgrSDo7zVqTXRjNCOK4hIiPiYBrSWz12e+wZYAFXeVx3NVGGyq
wUHmNWv+TQnf0g/bEwiX9rRcsyL67QT5HNLWK2BM8nYYno4Zb/4IMcRqybLN261SRUEANb+mCRVL
nmN94ncwUOynyblXenymcMPfekLLAhRrYfMvV5cLZ77z9zWTvF9fsmQyfrDXGCcQi40zpl9gbApg
Fxwt00rPk56k59Fo03PbS8RWWg7ioSEsQGaIXLMRn+NQttHRT9lDw5UCje+r6FTqSDMp2nWd1TXg
E7QTcfqQ1e2mbCx8ca57D3qJfODE3Kc5JjsrqvOjAynDM+fzwHIfhDRz4yU6DdueNR6b+ojS1j46
mT6c7LLzDPrvpA/5XgF6o3eOoUyYlOrDoe+H6dRqHZ4PXPedL3zIpSM52ZYdbN3YOLomSElfBPuS
R52jwuzOmCNW5bCNPVqwQ+HvELNp+np5b9IKCdZybblQbIL2ljOcgIKlDUZpFOwPAzPtSIrbJiR5
oy0FHYwGENUJ7kFScgwsF5lbRDuryF6WYLJw5tV8JYtl8zbGLdLoiEkFQMDMbF++CjCRJQFdbPJZ
Df01dUgTMI2QtQvdZmzSiKgr44EJKEMgp3s3IaJUrYa3Nem+hUH+PtZs3Ky+ite9RmdPH3U6XGBn
RucxLTzUyzC2N/XonELyHf2hf0kYtKyIT4Rn3H8bY8bsNIZm9iMNfEWHwcA4mpn93lCWdqjsEk65
fIr9IV4prZ72M2XUToptTYHccyBiLQ0vjW/T+qc8bNH175MiBA4Tor0wwpumn8aDtKxdMVq/oHHd
5iNYDhwn26Fz8xm1Ob1UXkBoE0Yb2unQMqryRXYYSsLkxSHZ+FYD82Sa2ioLkQEQOG3RInRu61i/
0cO8gy6u3hwGqFBUvC3B1BHUaDRzYZYeImfqNnLQkZm5JUodqESJ0zQbpF2bvKarq8n3Iq8hkRel
fWzyOUGeUOrDEDfmXankcwpxhLaYo9Li6oc9WMtmPvN4nFamTq4yf2DsJmBeslVFUhZ39cbp6XkO
In0KTS/eFCGDiAGdwkvN+cjt9F849qeVl2g/G92SCMXpMlYRkWSTHNGPsPMb5IfR8S+I2icDCz7q
ki7YBwWwj6yDbEuoItD0SZIaEm7zvNkHHXpF1wjOQ3H0o2r2YwLUCPX0bait75FKjHukY2pd0NAa
3AJ4XxLg334jjkCdTRtODenOrGc1Q3PHuZo1sVGiH3l5Pf/dzVEMNZi1HId5BtVpsrHuJNq7hzhk
HmlaCajG1Dla7ghi1kbOPjB1IRaVwOHoMkhEBkBlaV3YNiy9hvZeWfIyWlay5lhhpuFGR8Irdpno
zHWeSWuX4BJQE/rAUDH/h2EShhGnO8wZmVMZ2IDtZJMqPdmQevHmtg3RL4xxe3vmXcmHHjDHQeTu
azymLQWMuM0UMeL1RTLOnmtu2K9D3l9akJkZCD/s/MZKt9wGk5n3mlBjax7PtHtqg/tYQmqb7UOs
dLRWVGWiHVLPJLuuk4IM44kCFBNbftdY2BAQatLE73k4cXDwXZmHOPzfAxuc1ZJ2oQY+os4zhKti
g9LyprGxxFnI0TYFRGGLqc4hN7t7R0siJtN0ICvTXg2291EHFQuhAJElcifey85fBFFyk/cHogev
XZR7HMUtitcUIZcGf6lxgMkULR2X1ouRM9r7ZMRvgAx83CiwUUHPwA3oZp92j2AtPjSt2BcGf7he
uzAdkDJ6+bdgyH4EigD0qcd2W06at2p5Y1amo37kzqCvnK59NXSR/DAa+d6V3banVIbP2H7vfWfY
JgLNRJOBxwpsZ4NdW43gzg2IyL+jhopyTh0a51KtG6JoJzhtUF7Zhe/vlhiir4vlQV83f+cVLTjE
5c5/fPn/874UIaynFeQzg0Oz2BktoTnWfMY1hhlduNxeLsK/EnaWm71FLPnvL0v2izuYuhf69NUp
ntj3LddQjBXHgBY9jvSLllIvLHcvF+n8qK+Hft23XJOyZuf2H37568dEOfkqy83xMe7Ycn/9IPTa
AXNs4uLnZ/X1wOXm71+wXF0uutift4pCIipYntpyb86uee8nzZGBlredCtw38zkunLfwrY81Lq4E
tMul0l7uXC6+HvN1Xz7Olf3X7X88xun8cJVpDdJDxI9fD/vHz0OXSbHwj+9V81P6ug97QsRkY3nk
v/vMWs8Cc+hmw58PWr41cQncifvofg4in7Z579wZbtDvvkKO/hlFNCcTlSOB470PYBWGNHutbkkv
+h1VNH/99+1//2tfoUnL4+OK+SJ6OepYQSQJkI44lfoq7ObW9lIGJ7Be+utydRIOBcVQarNhj73h
DNBbrn1dhHMSzNdNHWhywmJ6+LpruZYxjVjLeuhhYf/tG5bv//fu44gJcdr/9eivx+ied18UhNfp
mmWcVNpxUWWfGp64bVto7v5/2pf/lfYltmWP+PD/2LJ+CX+qMHjP/rWB+ec3/dnAdAkWN1iQSEDg
tGzqcytyViX+n/+tefofhJEzN8CUJ+lkSnqb/9bAdP/AJ6mbnvQsqVtIo/5qYArjD+nZuuW4wnA8
iezov9XAdPj9/9q/NOlcWhaGeYlbnXB0i9/0r2Z1tP4DfoLaODPTfWyqMr/4U2cTvWTv8t77MVDQ
zaQKtQGBpm9zEEzXijn42ZuM2+UWyTfuKU28+zGpxD2u5+9lPvXn5ZY9oDLWDJXujCL4KVL9MzPr
+1zTxI3KKms9GYD6AQ6FJ7OX23ZEXRHEkuE30KyVlrLlHu3UwImUlQ/D0L0WSSzPjsSEhxYXPAXW
Pk/FWDUZUqy0Qa9PpuMOiPzSKy/4Xc1Y+iFzZLiTcu71UBVStbUp9qtoONjKrK/CbBia6/vUDIJ7
OlLdZsQmtArtuqFB2Kt3ZrxY3LrZptPpuB2N7LGM2bGh+8UWPCBGb3DjrzzHEvd0fcI1RMe7zje1
xzSy3y271u+HDqJ8aGs88/KnzIOe2RHqiylKsNcwhcmRaL1hoC3wVYfAJyIbYngq0SeYUP8Q6VLM
wOoaI71jnl4cgtL1btx2oIWp4vTod9p04D2kgLQs59Yd6SnAvLbXbBDUjSu6ayHsdZU14xE2eHeL
8d94ndzxJ8Wpc9PS5Hl0J/j/ppnvO4bJTFeiOfXBl5t+XioZqsQk3NXdjWzko8TBtDdBOoLAr7Kr
i1ovnjH4Q4O/h4ETo8ThlCnLXrcIgXc5D7+NnA1kseouNH8ZAbkV4aRZ914k8BZqFrMwVLm6G8g7
SZrwWdnBvdvr8SV1uodpNqDb6DxGaTa3okTpClXK3eC5tu89/KMdhsCLarS3hLHRtmm88szQmvKv
RJfV5GcIgnSz9eKhL70ebhOB0uPszB1iMojMwTGPKM3oPJtUdREVihh1A300q3TfQSzEbsweyrq2
Bkng/7JS3P0eEfyvrE3vcjJA5+gQYBR/P/IEB5zL2qC7UOcYR/z9yHNrcjz8aqrOvXS0bYfXmeZf
d2NxalqB1L7UOtOxsXP02yysXwkCgwMoon6Fo9bf/ufPxYRK8f88G6Eb2JltW7jSYzn4+7PRwsQq
NNhWZy9Q/TGJ02hHUUFHregfcGkgBO0I9apLREluK99SQ9cwvNvnqjNWpYeZFJ0MA8QSEyJJSndl
4k3rMPWDt16Aosv8VYr96tXhPVvBrQ2evJ+FZ6NM1Lzx3LURmU62S+CnETMtiRgUR6hmW2TkDDz4
jjxXF5nITZkz1m1avjGQRbcJPBqU8M8JWEGuthKORlyL3U5XZ4wuXZseinF0jmUHHD0rrkYi5Fl1
ZB3o9O7XURUMt0I/IsdNf/SBbdNmEs5eaupSiSl6CtrmhrAi5+yAlloX9Pu3k5jjtAx5iTUjuEgD
NZJZINxDWNBc0ip7NEftrUfqA6DU2kJAfCEhWNzk9Ho8lZtPyic1wGZauvMYkDd0T550gDcx88po
INwk6B8GuuQHNXMzg4jUWqGGI054EqD7X6lPMFUZtc9GJTmwQ1pZpaWh+vPU7ZjpHMIYss9BgNkU
/gWGrtc0bYJt2Gf2ViRes2lSjBMzMjfPJrmP2/abI4dqAyYXgVUP1jj1EpwvxIs4CJNokiiUiPW0
Haf0LOYEHDfIaT3BXLxHl7ol0eDIU8oPaswJc0AfHEU1clnYbzfD1Jq4jalBi7Zs6RUA7jW6D4Ru
iCaj2U0BgtAwArE1U1p9uobH1Y7yc1clB9epSdWJXWLR7Pho2Hw42qZ6dVyDygw8xlyCy71QxGo3
zaStbS3uNwWay3U0Hx+VrR0mHYxZ7Y/fOgWqvhsjJvJCoyAePYxUwgOZVpv+nJZGElbhbZtalhhr
hDib0/jE33SdHP/x/xJ2Xrt1I2u3fSICLBZZLJ7LlbOyg24I27KZc+bT/4PyxdktN9rYgKB297aW
1iKLX5hzTFtRi8d21F+R8t/SBcSddqO4pTYm7G5Z4XnaPLRhC5rYs6Od5dcY76xPPZla2EXgepoT
eXNuzTSsbuEEFl57Dk3zUGjpgbV3H0IVQ0enwSH6AxNp5Xtk9DjRXS08NCr6pXK4BlJvirGD+N8c
Zgn7wAvWdSlChk/RkoD8ZHQGQKXQrcDj4/3KvOTRYSZDa42qqfD23tiXm1zWUEY7DRfQrrZF2Tw3
rRgftYvAxOD0J2tjYuUfb3N7zI+GrXCNls6THIWNnHhXClQAjWSNUSFXxP0Q7ZPIf5a2+6kg6Gxl
yHyPAj0i4qwoLlO9KQXKRrYGiOMx4ExJfivj2tj4SI+3fh59siAcrPslSYXHcLKJ42nENDjDR596
JHQ1s1jE+duwYc5g9BEJBejYEfwzzNN+siMHCWkOT6hqrJ2noE7rA/xvA7bAA0VJs81pnDdeVAXE
xRDQphlHAQX9To5LfbBlcB+zmVy1lckcpJ4exwj2QWWnrzhkeq41Tp1qrl9DUxfbPjSA8zv1pz73
XpqOxYkgMHA/5ujzhuV90GzT9uAmCKybLfwnz273pUZ2t3bEPTwIlNZidGFGMoUbZatBurTbGGFE
N5iwU0PG4mEKymYo7R8lys6b/JHNVkGtkG06lrDQIH8NUcZ12PhrpwnfIry6W2+5EXPfvw9VDa0x
BtDZD9G+i0JMZpxtZYKLoLYpLhpXXsqxb89TGx3SpZHJhENc6VC/FnDBD0a2ViVi+tpsX8uMtWOt
wcHNUNvQDFv7ZIoNrLoOrvzlrrVsRnaWmrcleTArf8h3cd4O+85s3NU8Ord2yN3d+62Y0fqFU1gA
CqlPZUMVVTc0RYtAvZiL8qGvGZbbc30pJxS4VUugJE8Lxb6p/ZlZurlhumN71kGws0oQ64KNhBl4
9xpfwLoMmBbagyjQRndEMm0qXhhTvkyeVKVeowl4pPZl8qgmAqfKCUEk69+iiEIMC+TFuBlpVBU2
7rVQ3rOfwh3Ky4zRzOxeKtBDVWRt3HgJDQhy6+pPMRgz7Cu/t9cJQzWMFuY5T4hfxGHwaxi48cKW
QCoAqea5z+VPxTF8SEZdbW0Yc2vlBZA8B/4LyhDser7D/DrQzpr5x1viJflDhXseJU/xlWx1mIey
e2AaRbQTp8itTh0L5cCM1bxsBRBf75jaIzNVE2dJ03rbPGgZAgJUKvJbYoIVbPDMyiw9Nanlbwd7
Ks6tbds7JdNvxtxNO1tJ3G6zG9y7gXedIpMKLFXNpY8Z/Cc0vKV1l4cj46zGghBjMu+qOttZzYCb
13k2FcBiyttghtVVE8u2Brb7jWGhxZKCu69vW4vEtHA+GynZJBxmO90PrN15x9ZmPw07oHDNJtMh
TwabUVcl8ToZBnehbTArdmtUdQuIZZkB9xcjZllURC4hsfzTAAppbbtltOcZQyKTZdhPBPccnHk2
DxW5FXsI8FgziSviGmOB1HOIi2A8xp3lPwQ4oE1zz87c/5yVyI5YBWa7FncsehI8hrHF9MXR31K3
TJGBB922nmhIiGvl9w7Qgtavpe+122I5WaPljO2CuIQk75DOxX1EQNn0RRI5TfCk3+/sUmA8JGUs
WKitin3PIawxF4fhY9vqn0nKAzuxDBDStPCdR6mUUsNSrCxwo3KN21ncSimeeTnxIU+in0Bt2/se
55Uk9Z6JsyI7O6heGnBE+8hu+7U9+jj+qmbe9MvHHg1WdJuHEUNvV244h8yIuOrM8W4tQo5iqu6Y
2v6KTFkewnDaL0ZQm9XaAx7IW4/MajXO4keg0jPZ6NVeItczuMm4CTe80HE7LW/uxHQxdXPjkWeW
jeTzltfmvcl5S2IOeq5sJL+3DlP3iAniq5tW9bmK1AMM9fyRWAkefSNqriLrKorNktbLGx8j04I1
EHNYyLTDkmIoDJFBzegvkC+Na8EYI57MA/qejcSy9CqOdhjC8/P7ly4334o45j83QrquOpjO2E0D
AIHnuPOcNdtYcTNGGxYzNmrvMFYjM/AGiHernOLyu1msI3d+zFMG5I61RoNjH8slvq+a524TUflt
TFBEq6nGpeOH2XgIQSGsYm3hXfHbuxSW/w6B+gKWT9izMq+Hc6Law8wuyvex9bPix7zdoJcmT8Q+
Ri4ij9FCNU66z9f3izFjK3jfD+ElMZ07r6zK+7BCxdeMBDgBZfke0gkhe6sLBKemtUPXjQ3Gnsod
KtrPFp3ceohidmuNAx2HBeu6z5X9jVfGy2vLYRNQv286RTZg3E+YMNIp3M1yOLnLcd/qBhtbV1ar
3EqOhTcoWs4SfgZBfUMpi3OxkDDcvGz3PqUtF/h88Izsu296zY3VYecqDi59nMyk2sqEMrzp1aM0
IkKDjPQcGN6PsVsS6eropx0V32ln7fMIgOggLHqEXpOPWpJxO9YxNphkAEoSyuR1mElqnUjjghHi
8mDjDubP1b5uMTcpH7NiDkxoVTmdt2XfLfteXDDRfhcTVU3A2lFOFpJTclXZYQGKgLcnNyTUE9cU
2rgATGopB6fSpiBwDY0AWWdVCGvYdsnQGjwoQg0ENedVc6Ddhlw8SoYOhtAV/tI82JmFPqZArz45
RTQiDMYEDwRe3o3jq0U4onwoWqUPZS/mfWyZNzwZzOeNg1icuWilq11UU27wiJCnH64YzVvaB+GG
BCoFOIoj3epmLBIU074KvlYZ6Qks055aPe27rkovTqnci1WTkkczb22sGEtNEOeAxgiv2DdkBvKp
RCfc+mKTFZJ43vpoz2Jg8Q1wymrYJDth9tBV8Sc/gs9i9eC3Y7XcBZ4ifFpw33tZ9R3Hn7w4HXLc
tPXOjbTHG1bRPNfXdEgR3LMUOpg1AZnwFq8FCWnnaXC/+ePsPmDYyvbd3NIQWo55Namxd0lFLR3Y
92i2WS02INacirtaZpH9iar2KZ2wtFv1cczbG4/+JQsCaHCETlVIFCZOMt2bDG0EYNIT61G5DvN4
kYaW9Pnp1cnq8swGK9lk3nh2Ktu5isRpfldvueW7hPAEVzRe5s5RdApGzZCgpVbfZqaM9u7UkK+W
YDOINQGIy5clKtq2kzs/FOa2jq1527GYwk5lHlROAxtbwxu+S/ggPQWiRT01OqHxOORdARIMmX6z
zNmicpl0zV5KicCgxqtdAvNqcTSKqT8TaEfYABiztTGq8ByNcXR+/w51/iIxYz2OJJsgmtJALVRU
F6oyfZBC3EVY1x8ZSOZ3TpdtR9uIH9//CNYBGg3+fOOOHU6kOLnnfknuRxMpDURdb1ta5NYFVnlX
JQOUQKsV1qoX47CbA0VeEPBxYhKB1KyFOfunGr86aZZtoynJ4x/2kHRnSrz2bOTZI1NPcWDZL7CZ
GuBmBvBemcsOyv/qd212IbMOeNVsepjJYPl2Dq1D7+Lft2vLeB6S/DMVbrfsZQHsLV9wbRZcmuvU
K3z4MdF0J7K53gapT2bCXGXnhHlDIMfk0SiKCb5sApvegyeTe+KsMXrcDcugyxjlrR+JduhyFeyj
Loie2cM5J1wdw8qIzPCZ03q+TEXwho4zcp/MynWfwqrmaBC5OoaTU5Mt3VoAOKYYAxeANEv2Z7NI
6VBqzkhAKcxzq9cCaTbPMqJhS9UXe8Qu+A+0/0Q0AfQ+x1uMFJ1B3F5hkFGs0UDzi8cy2RUBDJGp
tq5S1+L6fs20Qhzpgh8GSuH7skzn1fvgsbRUcp4ZX2xs33rzWevDbtMpII7+bgbPbubDPV3XKlgY
ukXLWZQnGAaoWONNaQdUwY15DauX2a3ny++cHANdtkuRVjlEQKDi2InKsy/VtW1xm4fFJRo4nlzb
bBnoWTx36yze11ReLGSJKS0cv4bEeewcL7j2GP+ZDCYX14pZAOnEX48dwQiBxqxUBvxKAjziyiv4
pBrdPOfUE4caccChqeebcnFHgV0brhl40rVtYUFHIdEg55DDVZoo5VimEifDaXFXM2K+68t63c3B
Ex4IfUlsuz6kHO48ec1xD33xZ5555bkZUkI6ItqklJitPVqyzeL9PKdjiznbApCB6NI9v3+xCwt/
2TA8Ob3lnvvBJJk9G7vDew2ijfo0B3W2aZoRKqtomzXiwGNhOQDBiELZEMTF2WExhYnFZp6Hn6WX
PyJjOg+5Idecrt8C2RRUEsgzLZ5WO8hYHauhQ8PAY2X3Uh8Nh7mPGY8uV3gf7WzpVAc/vnVN0nzy
MI7WpXnF/+K95NnVUoTmOCRb3rJciKtjRDsTpvGBxweqetglqypp9D1CUFT4vX7oXG/GTTknF4+8
BUdH8lzV5R1Rx8V5rJovshTc695wRR+Kw2WhJzv2fCI29hlCDDICGsmiyegbu+xLqxnmNA3NLavX
g4aSvSYpDpzgsoksVPEtauafRYjjzms+GyMWdqUQNSxQq8CsdpOm9MnSEeEwDrz9XBjwXEk4OMwF
qcaNt+WDxmo99scSveWlMPqHNsdM7AT5lzAyBopP75uzdHkZrvSlmh7znkwBDCgQXra1IoSUJ/4J
lxiwGuLnli/063ZlMW/yuXizgMgCu2CQx65ml0x+s0s51jFJtsEZVgHYbceq9rRz1o58LhrB1MCm
GE4vcR3DBIArpAppPgcOwLYGLScTmgLa7nINUMpNG9+YMRvZ5Wejb/O9tmY6IqCmO6Fqymf5acoo
yqYsvfVMQC+ei38lCCzi3VktTFNkA69v5HXK9U50g703PMAtdkmjT+4GMxPREARtm+v3uyEk/yOB
88h7KY9UhiNRKdzwBn4hv1btJlPTr8FS1bXhhGo6XewEU859HxjgVczBAfgBB0Nn8YFZEpldAwdi
jY+eEgETNnF2G8PJNXMC0iJ6n0FlGclntSCTxpKkyNgAnxJ0Lk5obSHnCfd0CxDg6oxJXRLXh2ji
xZFG0IGhwMOFgkEgJSabwohOWynM4Dj08otGQHxjZfVIsV4zzws+OaHj8PF6hEkbTPfaAliG3fhv
SUy62DIswuvH1jVaAmicBSaZM+aC5ZQa6yRG8cLYgjQ9aleQfhtMTz8L/KAXIw2Mp479jiomyKXL
XKXzqy9sPh5LgoO2c48rE+HvKs5qCwMLTKbskwoZiAe8WbigBhiUCiRZHZ2mySJnVtJr5IbhIrQj
r1WEiI1nkyYB8d0BdUhM5SXup4pkFUWyw5oiZ5+ODfZoxQRH2Yx6GMF326xaUnJI9t4a6jUZGkks
NEfQYLn5Qz9Uu6BEOyS0vUt91NcmLCLcwrz6WNj5dqgif1V8C9t+ePVauBQcIihRzYfYv8oJMq45
Q6XUxD2ircDCNJBAEdTthU8sO2trIInDy4dtngq4ST3wDlLJ25IMi8Buo/PYAXTwh1mduG6/jIy4
Iqai71N8yXXu2lV1k2302Cj6b29mRYLpbOMV5HyHke996j19q4H/8pfALuvrwYCr3Mzr90FFJznb
3ZhqTMcwz6wUtePALiwIPsdRoxD8xuQf2iMT8LmE9OZ6KHiRXp48eGN4SZZUThXipEQGLSvgm4Ef
IMuSXfjUTDb5HAO4KUeU5dldvjiRe03NoEUfSVETWuMDiVDGzkvd4GxxKbVCz4CB/TbbBaKJed26
QvYYbTGu5+dKpvmZ1W9CoHrEkqx0m1WujE+qKAAX1ZjMhTeYN1TvO4TS1aEl8i4RSbhp5C9ttPj+
3P5VLsnsRmzTXVXuvB1ai4C4JnABJOf3/mATzZeU1QV9HwrEMjjNsXo1jaDaFwWZ0qoa/YeGbDnq
gu8FPJqnhJOM3UnlbmwqzkPC1mLNMCd9VnO1NnA4rQllXKZKnrUvWaTio+OF4gGTn8O5/ZE09ORU
S+JkEZS5sets3I9JN2y9EQWr7kAItqLh+a6yrQ10aQMSLcPAnWFi0NmxNSCptWPHQthn3ZqUhfNC
aXTo3abcgp/wYZya/jXuasY2VoS9ZcD8RZruc6NpCggn28ae2x8GGO73bZy91nCEwU5az5X91oBc
JyPMNe/nuLp4Q5TuKivKdgR/gwIZGI7JuX1RTu7vZF0yA0GheSZj5QWDNb+ABCfVdBCbgnH+klbw
DKXzRRaJ4jE7YMNHpbwVA1GN2UThQqL3PmMpeDKbkvibfCeh/CmSiB5nNraX2bMxUfNWp6k5fiac
95efzLSLDOMuuh93Jkfrl7y0HoOYkU6SQ8KeBx40fETGPiqj5r63MUtHzoW7Q1zjyAD15JOWGuZU
u3Oku1UKGyHISeiGFqDWHvjQ3ZzocheP04SFIPxitESpusC3NiJNE0IegZj1S1pLniU15lMqT5VH
eofAqvxadqk+ez4AoPd/y3OU/SikTegNF2WgtS5YQrLoot+wQYFpOd11GU0c1JF95Uz3MCEB02HZ
vPbQamI1Dffch9GeW31JX6E5iNvupR++VcbUri3hYyZcktHomZaQPa+82s7E7Nqjzu/ykFQ1v4k/
O8XbFML24RUwGEeIxxlRheegg6URx9l4HuESFkalH2jvmM2yDpzrifDGbLavuWp37xXhwAV+7UBn
swQ0XQJxsss0iYQ1zsThBUhiX4PXuRuyTF5M8csi3eR9zZ3EVP9e0j1DWa+f9PDZVNa96pCmNxwl
mynSP3pi/TZ1NOtVWEMCHFWFJTQb741pfhu6vH0M5JbBvrdxbMCq7SKw70X8a+Sw2tSV/JZb5rMC
5Agt1Ut2m9EOgMB5RrWeggkWwijv7CbatWlo4sEP7mIs9bYFEZPGhHBsn1guLnWljDdCahFvGpjb
GTIS8wE7tDCaKyb+ifez2QnjYJqKXJ2GWygE/E3vA2sahoMqYKzoPGuwux9qHxlkErdIAuBlTH32
JkwRsJNYL+sVJeZhJ3J43LiuXlvkjmsW8SQvxhM3PsBKxgQ+KZXDSGzrrojS8hVRn8VtQzkDV7hj
2kvnzihZjZ25CQLjkjSDdwxD5V3NLPGv3Fo8hFLZHxB9fBkC/TIETBIc4nrXqgoD1vx8ef/u/Ysx
N+aptwxwh3VwCwDr42wK3ypMv5Bz0yq8lf5wZJA2oVpZ/gz7XHgbmh44nM2zgu1rvMZtJuDJuOCt
JFXZ7f0LHsFg1yHS+f1n/jwJEBZsTlx7jG+YSuMbLcF8DILsPhnz+Pb///z9OwGKggKBJBTt7szI
YOTSlZqUGlVcbE/TvRXVT57qHLOVix+GcpiA9NzYxGjtQfvpJcGvSw+SWfGm8mXPHCYxT54HiwXv
K0qjpEIemx6gqcWUZHkBybeqgZtQFJuI4LeGJj/AtPzhKWF8eemjciNM71Ep4h4nOyKwgVPBb5kJ
Mqa/z3hnwbkMFNTpLcqZoklfvQ50ZSvQ5C+FWf7Kh+iTHMIDk4ET/QlKkl7SWFeMe9pJ7mtJ+p1R
22cB3HqTYVfRRXtyoRWG7fCW51+V6r8JFoJdUIvDUO0tUa8Jp/gMcYlVG7lUcGMu3sQcmb6PSk5h
bg/z4LFht5o4GKMCD0HezHRtJejwXESxhUKzYYDACcmYLhLzG9jLZhW+duK7yyqJDss+cTmSMl+Z
LHR6PDhenNyklYNd7FH2AXAzVlZM8J8XW2I19gfbLsY7uwYNYKuvs0hPk6uz1SwyJBbafUhVytq3
rG/O3O9oabuezFWT+Zu9cDh7zzj6PjSEbhlSh0734C/EQN36PR1rdzMOYzqGn6VTumhY8JR1Tnso
HM2sr02BJ/MXomn4mgOzMKec/QgSfB4ca8bLzko3/J1munSLzSExcIXkxXdCzocVMJJi06OK3hhL
Zqy75XU4oBBJ8HOn+9H7nowe7IcCD8NUFGrlCSXWiDgZ6+xYaFEjZy4klw5ZOXs+Gh/5Ng/+C7Ue
pvDeefJKFy5q9DaKlXKX+6I2Q2xv0Nns0v0xR5W9KtIk3Yd6eEzL5FZk/gP75GpttZa5MpOx2qna
P1vS5S4IaNpsPa2R4kzbCjAaHC2Q3S0jIAK/1m7o/PSSt6Rz2aQ2wTL0kznRA+UCAlfQcgApwJja
A1lD3j2QB2V2LV7Z7Gnoq2ZtdNXZiidv1eTEtw6p/RRakbUSqgFbFJMYYuECG536Mzik/egM0Zrn
x0/HNQ/U8PAqYYIMbUKSBqGsOtzhP+MTyCE/ZXP1aNVOtQOjutM+OyZpuA9wOFk2BG7JjBgrRR+U
W/rPNzHK+65mQmnDDJEALbcmH3RbRT9dG2ZeQ1gke0y9c8eYTGHYla1vYoRy673l5HcNwx+pRvwp
YaZ3ADJe2Vd+5X2Nyjs5AosNFRdV0UKPNFuW9p2xZZPNM6ZgxFI2oBkCiBcQQ6OVj0xi2/k564Ok
OYZtc6APJVUxAPzeg5OmjbHwoQ0HPEjpbpji+0YtfWrikCRV4e5bZRUPHKsAHSoBNimL0rnpd3ls
t9s+Klgp2pCpG+BjMxFLMKs29RDULO0xI8D3GTeBW12COkq2ixs0sRhEQTTLKiU2aOy2EL6BKety
LYzkodAxySUOHmMU71s3YuMzdVDLSUNmjZYz+/KEJEh2xpsj5iXBhvTJwTO/E3u3igQYKUII8CT7
+E6M8m2KwWJmJYP9WeFqyvyXwrMOacaMpRbEbbGIf+oEyDBYW4X9g4RrNjDTN5RO3xJONDwMgEtD
RDZpU6vd4Juv1cQoiMkGlib5qRsE5oznrBPtbs53vqXHg+u2V7IpfYg4DOnsCXKYIDJnqTlhfbd4
qXpCqinkTT0k+758rZHBrIc21Lw9zdM0RAEgPOSV2IVPTsSHqhaXV5Mc6fI+x3HyXZCMvnI4jPN6
2nrREO5N7T1PI+2G/9XiJNqgSB53eqQ7ZqQfagbQtqYbjpIvxVyF26C0fpRF8KnjriNMA7JRMlKs
F/Nr5mU/3b7Bj1Cc/V7Dvau/ZqoLIEn0rCPmS1FLxqqhxYACr2qHY23XG/29aLKQ1t6PriafRebH
+BZtVuplXFyYpb6hGngNoPEcVat/9bP303d44FaYCodam79xCj/G/xf8LP5NOkfE0wfpnOtK/gcR
1cOArwlz+odotcikjtPSP3WgN6NJfy4VPhCEpCn5ZYGEVIrDowPXwdnvbzFaDtgqmRl0LqN7iImE
N3J77QNKo/8W0okP2U+WtoEVOCh9FbJfF2LBP1+Z7c+hG7JsOMWNlsd6mYkpL2rheZArH4P4bFLv
6skuWsZc6brXobsjXDTDdLshcKyF2UdUdJOJS9shS7Wmx7+8wD/0vrxA5fLyPCSHlml+0Pn1YaE6
IoT8k02fR7pATSmRhzsSTonT5oVDAxqAafmsJM10QPCk1tgZi9t/v4x/e5tc0xR8iEJqz/7wAQq7
a4BpK++k04FF3WKDKRSlZhMqAjRGpCVLSsh//8zl7/wfUgMfjTY9/GJInk2BbvqD3rIKPLdEI6xO
8n1HrSPKmkJvHejS63n5VQM1DOhlCr357x9sLR/6h58sHE5NrldT2Y7+wIgQuoiLPM0cllNRdYcA
7NQOxsbzG3EAmLafBnhnohmf81n/AtJVb7R9TyQJNR6BP8wOo1/ZmBKa5PVM4vJRspQHixnX/dVx
im+ZonRH/PA3geq7APXDy5amNrVrSZtr5aNAFfO03XrUw7iQayYrxnwaFklBwRpik0i7vye+hN1B
fUCqZ8+wJH1rTi9IcEH9VP20Q58YD1ZxCRKW8AYY3rprpgMkoIeyLdtzZ5bbrkbJ55LkzkYZPfn8
lmGG2g9NzAoiIu4pQ4FxKa0Q1RxwdAbTMXKK2NqztL4aRBwafaD+coeguv/4YTnw2lDuua7FCvLD
h1XkdmXybqtTxyQZKgeIO1NW26rvvjRysf7VjIOFG3+ucfDs/vtKWS7BD+84rEHhkE3CZhRhMP/+
f5LjUt8aEMM36iRMtc3nsdkh2ey2petv3GWI+t8/7c+bUDuuJzS5d57HmfXhp6lWWhXaSbUAiX/C
ZH9B7b16n/cnIvuFk/fnf/886wMrZbkDiS+QGP4QGeNg+PDWJhVM3DLC85j4JKZE+PIohveigbVR
dMuoY1kaRAWLgMB4LMs6R/uFp9ovNCPAZXla1a59lEH5+C4hxYIbr3NJP0XAERo8jqq5DZy7oAGa
YjDN/cvL/1MirZWzHJ80YJLvPrxfcJ39aUiVfQpj0GuMK/J93NT3ooNFNroegBNhfJHsxpTHa0Vi
1S1OPMZrizJx0IhHynzf+FBioRJ7bDfUVRvlJysqg+dqZF7z36/3Xy5kD/6NQOstecZ/fLc9ayBH
t3SsE+MFBv0OSkpHV/kBNeBR+IWAK4vZAflNkJnn//7R/6Jt11zDrpJMoF1bfXwMugxt+dnQ3sbF
QVDl87QSGiFPXydnQeLRyq/76SpIBYfM2LL3WrS1NQb0FZK//i/X+b+9Eb8hQaajwPQsx/P/3FW9
GeWAYBW5fapCNZkRx3bPNRfu5/KFHpybjGrQcI3iL3ez++cN5pnSBVxku6xs/jxK2HhpExjCqTTN
r0wBS7Qkcvri6H0m00eyyeVNOhlDT58lDu1J+pjPHeHeAauSUL26kXXwU0N8r4V7mLvCuesliLpg
Dbil3NQzGgcgrHi0WWHejbYgTYy6ovTtU+B14pzgGSVQeF51Vm/uyU1QxOiyfCtR1t6CKNhKJivQ
xFxnl1VAR5pJeTAdUm8zqOLRrxvM+F5+ZiexrADB4pUrn5MLEjPaWTGRiKNC2MIpcECQvfxkaM2v
sRk8WrNudjHU2yMo8EMAvIPLZBO5xHIHsaX28OjZNpTGRch+eh0HeTAIGxmMLHmsjaVUi5JL02Pt
RpzJ2rOhh4o7k0R03etL7qZPbZDcd00o6Mdy8ZeL5V8e1p6JH8ryeOTRMlgfCqQ8ol+cDN85BYOt
z6Rg7dEdkD7e6AeQ8GcdIM5IJhQEsaB1aRzo8nH+3I2+cwR8ypqZGzmoUBdbXbqHpMtkAGEjK5Ky
PnaV8wKsw1jhUbD+8sKdPy9zz3Q5XSmIPS21+6G+CdIeMQuF3+ldM+qgPJmN6Rc5Nc73LKtftTGB
THDcazLPPuanlO103t23nh3zYVjiGWENiDjWeeggLn5KeeQpiZSwHtfvsVwJWIeVij8FLKu2Pbu+
ve1DfG5LNgwNWy3hfYFmiMielAv7LFP2+gqx+gkmxP17VdXS6V+yezxTnIneaG3hQDE5Zst8tjP5
MBpsQNL6R+0jf96MacS+kNPyUDGzq4eJQM9XLaFAELsgN6iz+P36JQtiIGzCH+HPYwo7FC3qL8ca
vv7lQPvz0QU1zMEkx3HKjWx9eHSZVRPOIBWcU6oPHuOdG0qXCoAjqiiSSyTk/mxi9MZGEIJQAbOC
GMMxRCKReMRj1cn+L69nuQr/USkoybtvCwxEHG1Q0P55psEDZm9ZT/OJj3c4ug0CC9fdjoVZ3yKb
2UH7ANy6AEuNCHI0y104o1fPXdZtUVg0ly4S4V+q3D/PfF6SxkFoKuXxoPxYOOnZQqBdedPJCiOJ
5lStUiYU/sCWIQkFAxkL0Z2rzOnKlH86qpRERLO3zlK4cv2Xt2d5FH98exbhsTDlUrg6H478DH9O
2fjmBLJF4AzEo3Bs2mofsfxbDR0fmm9Z6GBbUW5aZYiN2/HajKG8I0kE5liV3bPd9/n/dLC26W9R
oEbxeR7n17+8UPOPu1ZRSywNCfYmmoOP/Vgqw2hUpTucjNryVlgozWMWmBeksmTtsWw8MHIFCo76
/873vYPh7auCW5tVW3BBnDOtB9d5CQPSCWtocau61tklncjn2I1Ifh/LaiR/0QP76bXlE8dDdiZk
B8/RUG4trMKXImkgWuHl284FGWV5+9OcUYQWk/SJhmkzJFdl7m1CIPTgQWxmiYvEOqz8bNdr5yJp
pvcSzb7duM7RqeSSw5K5gLMAUZT4hc5OyCQbsdrO7rS775p0EZW5OaF+RP11lKa7ucijTRfPE4xT
FN3RPJwYhfooHg29LmwnJ2OUTfD7l7Kd2l0/Ffb+vfMo2OHRL8r2MmOWxCCSq7t5QoXQb7POtV7E
RA0fJ8FLZpVf8aiztY/SrWG34oiB81dtIgthwK3XjFquQei0EGE77+79BI2ZEZ7HcHpynOGrWcxY
JIztgOjqEgnjsSE3cR+MyClcO7gG5WeW/THuA887qXo6vPfOkV//ggSN1cwjIbLkMUBgWiBuIo14
wGX+obGd8S9Fx59XviPo7fEcew5gwo9dbpRjkkHY1ZyiRNKm1ev3wrkcthof8M6o2BeQNPSXq3i5
nf55uzmCex4vPDsJV34sNdsAqns/hvWJuKh2ZxT2laBh7xwbeXqMexVtZk2ydAtdaxFnZfh5fmsV
nE7py3+/FutDD2VTnrva4jGIH8wx/7ihckwgoqodm2208Vy5Or9wB/H8dZjPogTeY+Swjyr0r4bd
TZvFuTG7XIlO4Xqf4oR5la8nRJT5dyoQZsRAxUp0jyPg4Vvgsbmfw4fI8AhYqfJuPRc1cOxmW4yj
9bcjXv8RJM7voaRSkt/DkjSly0PpfwpXO2UpaaPhPoUjYSLaCMVvMGLWxIyw3/8Zt6I4vX+X5ExO
yik6vrPV4hYT9Or9W+07fJuSAb6bpPFpHJP59P4FfiraTTXigYM3//5HjlEwJ2ResQqADp6sMWF3
0LYHiRaOfQfRuEmCjeKum451NbM3iRUCTScG9h6+azV/f2uiSDECZsw4x+UpDvW0dVTzK/Mm4xQh
v+LB3nRrkI/+/1F2Zstta9mW/ZWKekcW+ibiVj6QBEGQFEW1tvyCkI9t9N1GswF8fQ3Qpyp9lBnH
t8IRCnUWQRLA3mutOce0tuUEOsWIRlRLhQFdxiJZV2kYY68cvQL1dgQmcwGJDEZ6/XTGMsTs4Vit
H26feV1KBamCfmNCsyJxuDAeKqvHMkPIZR8B7S2iNj5QfBaHyTYD3VWR10zJU7sm4HEHQzTXPpd9
ie5Y4faf6Av5kS9JGVuB0+JmY2yAfFyxobOI5PlmzPzpwEIyuBnKeNiSkZqFAGup8chevCrpu9aL
Y2SU7WUxE3beIp32Bk4tGDA1eQBRDtAH2YjOHOMx00YyUsGBd0hX/Cki0qUomKVqsymga2FwL7hD
b4lSdc9OaexoM0f7xtT2t33ZLEmoyAgFb+Lc3Rdmnxx6vGK3o2TcfVcxag8HWBL4Hirrqc/JQvNy
zgZqFwbxSIN2dqH0Z8Woh3OG6ImqokGBr5vLVvQ0mCAjXaOoVZ+zWPWCGBmxIKn4Cc//Nm+5flRl
TUhPu0aB+4SlwoiMu7iKi/s2Qzdb5wiwbGnb4c20Q0KHQvY7UyqFiCb04xXO9hmnPJ6tA+cghPcq
QcMKWjxI4HhugPeC4iath6T4P7DOHnpDas/SzI1N3sYKFlC673NtlWj6tFXlBE08R3gWY6sIerSu
Af4tiIE9hZPXdowZI/sZvZjuE24VAz7HDpmTFdO7qcKoJ36lKXSP4Yrek2Ye3CLRQr00DzEFPpL1
BSYeOXcr04kpB8lb2ueqtF6JW/7sdjHa0iHBVoohPtQHsVdGxzoYsYabL65DW8Xd3yQY+8Sof0I/
m+003nFQqcTRdsSd8KDZIKYrh7khmhfQ6q0tqeaoDl3xWLeI1rGTPd58qfOqzp1a71lH18W8hQam
xZ7vXE3DPQlKw7ZSssp3JWqqsUg/IYZtAzqjoJRaQhpAjvVXc2SYpKR2+odI3gknsQOv04oAfvLq
+QK9WGVJjauVKh3TAefrAvgPIcyzRC6+ydMiQYvEl6T03GHn0bjTqjYyEZoKziDRsCTGdE0F231j
zLo9ITnZoWvVs2cpFXh3bM9ZgX9xwvYHynROdmoUGY9IA3h4ArZmvXB2qqX6hDdi+bKBeWasuoR7
M92sQxPK3RNQhnjbiBaaJ4hwIkMYplbFKjfCebtbKa8qjlO0AsXBjGsPjVC8LrszJP5eRQEpkjM9
kiQ0YdZuOpULojIGZS8Mom56OAi7kVkVeKuOBo7D3km6LPYOw2ivJlxQwWhwksGcf29ylKJo+hqw
aekqQsF/UqCrPHvVAyVKf6a/W/h0HL1t65CU4dbEfBZKHYfu2LG9tOP2mQ3ttnYr84HdEg4Wr7ur
+kG7eIaSYZF4xMdDkZMgho8r7qpdRz7M2Hv0UsxJnngNkqNd6STXudM1s6r5imgq4SxYNqN0SHAx
E/eqxJ1233BBAZ5UtzF6zGOKDX7t3Mrj2CqAWLEUx8zEBvVz3ZCnh1zgOde9iJVynnd9E9+jI3af
8vwPFgcGqp3hHvuSkocycsr04jmKvo+jWftIe004mnfWGI1IoIjF0rpn2vLaXm1nYwuDqzgSAkrM
w3HOUwfTSf9ezJUIQMzG27jJ11iRMToBf33s1Mni1X1Phjj0cNDAs0T+NiOH54XEhmaJsXwp85eh
M7YTFqxTirT8MI7NkbFidlIsFjrhWdFWLJZxATBpIuVgc9lwc3lU8hhaOqIPrfbukck7+0mQIhHl
2YNZ0ejrG24BdUOMs6LiURuqRYYpSPIwnssXFn9uWbEZXd2ugIeo0urzugG3EuK2LbtjD3/SBBGI
KXAQD/Zmimt5G6NmDfIh0+1OqY7XXjaMD0evrPzBC5S24SJXrYuXGT/y2N7NRsJEVmciEFmT5ado
p0iKIAsoE/VpLtlBt9HOrswvpPPpIO0sCPSuxVa6yO/R5JPdkzWACmE/MAOW+MOUIC6wEeApWy4M
JWm7qYu3I9vM2ydk3fl4Z8ogWsj6KzwNKLR6pw+qcaGMQbEGtuZeCgN/PypX1Em64bv07wOyS3a1
o7tnZHSDXwPA2yPgUgNe5MPYF/O+bvMptIwWJ/r6pxkLp1tNVDj66hHSsjM91dH8VPcWGd/cXV1u
T09En4Bvi4fpoPTXZnV798h4S6errstcV4Ece7ldhI36bMwxA0WDu6ZJa34ztZlvORZmS4LeMZaA
S0wl+rxlyt5V79XOL2Y6OG82BI4OzDXOrtrcZJMcn9CrbW9y4DpPGbsk1nvp2OgLsyIJPaX320gx
78rKnH0xiitl5jcQgAcXoGyoqTuTXRb10vQNUQf2RPJKHEcjk67WrIM5OGSdxBedfjcswPltNpuI
hl9x1jvVO+iiXPGfiG5j/IvbIZZawO7NH9LFPnTYK4DCqekuMylGEkLZ7JnWQ9+NCZW0HZZ5q+3q
1ny6jWmG3shDWxE2x119MVR0HP1on/uKEMdVhj3FqHeK/Fxnpgj1fGCoHMU4scfeRKInp4PBo2hl
I092VQdpnGhna7RPi1t8a/vMu0R4Gw2aPgGU6Ws7GWvfkuS8OlpIyNQiKIOnavaaCyozVMZmo4TM
n9OtpwrPz3k5UvANtIdgC8zZY+25yZ2FuUKbNffcCnvnLgZAjki+33znCC88f2iGc+uSBGZ5MGW8
nozodShCsgF+/VYjUwlxqz+l9ItqWtI+03xUraoM8wwMoFtqDw2dkoxwNGvfIkUwReSFKYqSTRIR
6GGBcQvMCkO+3WCIl6vJEesoBmJhMLBLviIung5Nb1zRtFa7ORMNEoAhOlLzoZzHM73VSBU6Q6dt
glS33sl4NO6spQtSXPQk0xSfQYSChDZcbZOUWBocXECpWvVA1+0nr2i2IH4VkkraFsUeBWneyKfK
6NTTYMY7pqjztp/NiuYxQVv4gXV264/0+Z7LWVdJwEGtIqM8LFIC2QqMrf7sGMkFMcme0Axi6zUc
k9rQY0eRY0rWraX5WDWKNcq6pH62rraSvnJXF0dJI+mehEguPBucrZtw8+jzy7BY3j1tFDtFPpky
GUReyfiv7cYvdAKbB/vhhjsh9Wy63ramyKaBxhvJmRKAhKwaUbfS9sIHcUzMjlgg4K35F6SmEn9j
7mCtDyESj24XG+74oHgyVKdYvesHpUMUz22hsew8qBLnPlNNESglQXLRguwOkgEylS796oz5Ek5y
wNPqlY9Cy1nfSuVJjc0myIzOQ9oHs26xJC7xNApnK6LVTfCdoSlgQs2J/M2Gx5rG/NNodE9tOb3a
mowe6Ryhhmpy/X4cse3BHxo2c9Yh5ctJiexyChlcT5j3xuUEBnwh1RcigSil8mU2ivvS3AzA2X9A
+OXZCvWd8ljZCb0/p4IpaQtYuelzLRR5xZbH5NwoVrsV3rCuwY802p08GzhID3brfgUboOMpO7U9
k7IlmmHx123jm5ZnYOWA9fRTBtxBLUA6ylgVy9HGbmd5hOrz0lq6n3hN9YAeuw7TxAV9mgwPrlE6
75KLy1swCw1FVx1jpJGPjY3ihrsIsS4uBuUJNmmPefOmlm+mkohs8/OAwujUrR+qDmFy0wGQ7xGt
HbumTcOknK9xu9R701yiz+QrbpKJSHUI9dd4NFfobGdcnIVlWiAAn9NEv0aGee9ZE84QaRTnGce1
lxbes2vghETgdze05qmRs3iwuqZ7GEc0kWOzEHhIWXE7dyXK8K0UkF26Ae3v4BjT4yRxfWeD4b2y
+ni+NaOKx/6znxtoBSMK2Z1wBrHz5BwuCuUfhferCSn7pJQqNkxVrwLenU+TqKznxXAxX3poQytR
xg8rZKYRyOPnfCJBNDWmp7KHZiDz8WAXWL9pIbpPhfsWLRZIFM17kgBZfpJGuKzFtltSlvR1dDDo
mKE427A11hHTxAqUS2c2flbloPnXZn1TTWGpAkd1hQm0ZhwnOAFkDA/sBaDwQr4o8iXwVmGFVtTm
mSVmBhyhIz9qqh+Vy/eZsOjbTpTDNgO/8hxNlrEnmdm5M2pjj4onP5XMnMLe6c9rpuFxYtbiWuLK
X0L1m81ol/O8CXoPwc2k9kog5rkP6kh9qhgFnGb60rdG19Ilf1QjI1wPW+ymHKLsjP+au7JuPzOB
f5bVfBEKNi8TUslcdRk2SDCpSpeIQy0wgWoMlVSI3SvYqMsIW0tx4rQdXGUSheBUtGi6m3bsgir2
MF1p7ol7yBhgvnb3Om0wciK6d70fDNhk48JQAdXOZozX21c1Ky8quuWVntrbs7orXP3CzGx6Kyz8
JzPZjIXNJpekikiqBHg3FdVX1V1k3+dHrY+OZV/UJ7fNv8Z9qwRFPPEo63Dxhkrq0cz6SLXIj8+9
bUof6gIbZ19ZnXgwMvaRwIS/zok3s99Gi+WmBNdEJV5QncmLncJQFquZdox7zK+pRdestoYjm+H0
bJWnJlriu6lN5B7xv7cRDEuQfUM9sRmyWgkvX4VyaksDA9vZJMPBEfYhjaZLjMjyMOn6D0fM1l2p
umei49lbmnhR2jmThwQp5g6s5BcTlbFvU1ZQPY3LduSlOzjiVbrcEHSDRXyQ8vEGhGInpHKpe2uc
yE/qBPJy7RLN6WZsE3GnWMNzi1Jx2/Wi9BvXjqjc08EfY624o48cyXo6S2sidA0pbwMGbEBN56Py
RU7e2OLkZPq9Jt3ukUKdM3M1zJbpZXTLo5t7JkFEWE8HEsABZsVXOvi7MfPIh49jddc7SClnJWnP
om0GArrbe60Z5k/DHh35plFjcd8hPjdxrznj0l2cwTrFY8KbDi1iH1n1Fyn4xZsN0ZJLtZuG6r5Z
3+UWI8Umd/vXdjCeRxzJOItmHVvQ1skiTgIwRFtu9V+N5aqve1yNLQyxxe2d5FFDT1qvSu19YY+y
aU23COjls62lvxEUosI6U2R3LaHKt4JTVPPPfmnR2EZYOdq+0xi/LhZrlro2L0elw3lAJspTZHzX
YHJtiX2e2UNZB7Wt9U9u9A5N8WtMmPnedGTkJ3qBVVKj/J90w/VxXBLo1/XxHmfbIcYUky9G55sj
JJmEhF8MhN/MgV2bQ4NgY2stUdA9RiA00rjV9OfcoDWmaYP9bdna1RdlMeK7Oqmoc1zt2SvsTRfb
b8Zojfc6ITdCdYpT1paPsaDsMg0TCkw0PcjZVJBfKbnf57a77dLGDdNeP3VDPPudNKz3UUtJCp+t
0M4r45569MwZX9vdFNKt1nfEXaub27at5paqpUwwUoTGPCVeeBsOozNWiEn6OFhU50ei0ZfCnInv
e0AWIGcu1Q6RauIAIaolNxyvMz53nOqbJJ770FjGCUOVUvmeOvvcINJ92suTPjMDHbX28pMFuarH
4EBNuyxSSXw26E5MmVnsHKDc+2jm1BwHpMVVjYuF6AO1zJ48e3VZdsgFEfgGbktKDuI3QnaVqGeb
HNn4ZLI7zGJyE0dLBYgHZ9CyTN8dGz7fomYencEpWb2CNU7d7luTpeIAYgQn+rh8VQIoPRh9vIvU
B3m0Jcmqk5GMuxvFC9gAJKUJpX6s981R6jRtc5e5KpPi/GjTxNzkFngXK54C0xF0Y6njXEIoAojZ
XKIFtRPrjj0i4a3wmW/6MfcJ8KiOY5+/D8Rr3LnIfjbCNliw2CyFSd0/yN4zQqNzWExmFXD4glvU
bMkMb/T1/soPVTGftVKLd4ZVjftYjm+SnPe97MH557lNM9QhUsNzJeUdrPvt1EvUNgnc8NtaP/SQ
Jmr49YIaqzXwhXFyYksFcjcVpfxsd3qYmjihHeiK7l61oLtXE/MzePTKiE0D2ul0ReHpEFrBzJRU
0mnQjTDiZju4dndaVPVhIQ/hIgUAkUEouLil5CKi/HTXEqfoo69CQlRwSRTYdC0QDtcCAt9lQP8W
1w6KdaKoYsujbpL48iQtB1UYYYMrCP59hfhpwVOlRe0XvW7xvOiD36epdu5ke9HlZIfKjB+cvvrV
O9b3W2AuNp2jhk4VBpcwy9Vu12mNu9Pt7qkhL/2xEJkZlqRHL4VSXsXFlpb5YOXxWbj1H6pbuH4z
mjQJUSjQpnCHPd1f7blltQorJiC1qK+FBdZNphj5ItYE/OYhSub5MS0gX+Szu4o40rvskaBt62QP
hbbjFnJ17BmCgGzjrZ5xl16S2T6zBR3ne/rJO0OA98iAnj6gVmVY14Lqt2zZHTLLmu5Jho/xEEN8
xgJpPCguN11T70jagz+zbQbMjBTHFmOJ9extAcbg+h0CGKggu6wqZhremduaVRdLtkz8ctKdfa4N
LG0KpHSVNPs3OZM7jylLAY1+yfSpuKiifI+86stg0SmZi+eu1PUXfVwwmiKAhPjRgPYfv1HkJzu8
UqQOo/u9Z8HambZenTsYJnsDA/eGFjeYhdh8FJblL9w8n2puSHPiHi22TPtkMr827Zy+Ijr47GqN
D/JXfLfofcb5i1u5xnkY1OSOSIyDhqbsrA+MElx6LAerWr7LtE5wNBRMsIzRfI2iN0qh55I20SPB
zQbhhPl9PxQqU42UbJ4kwVsqU7IUYyitFa11JaPdIhqVK6efCQMq22ETRdJaafQpIoK4e8Da9aqz
AbozGsJXUjWobNX1GfEax9bO4We70fylxCxpShJX5yQfGBi1r7lFjnCbi/bNXY0JkWym+7at1Qep
VZ9x1zXXue5+VAPYMl1mRZBLxfm0zPrKsVsUYixwguRyMfc6pdihGzySowylu8TT1bQUiZGQD8Tw
5Cj4i2hnOBn+GSzj28Ism3kvkFMfo3TZEO6kH1kmdcKG+GxBQhui8NxUDJ04NebkkujVk8ymT1Gt
TPsE0O6ZgKOTsbZKbOhW7MIp8noPRu9G5063U6aJ5u8wv+RDbF7HeVGijcnhta1kG1z0zKmHdnxK
MHIe7FHlulm/nJtoeFLJWbIL9Z6osKB2au0lTqTv6Gr5RjiSExRALfai1voXpy1DioHdaOOJ39BJ
XZMruDdsAUoq71ozv0loIa+Jh0vc9QgXLXdW0efnckFq5pVW6PQwq6jsXbs/1ckAnpjHxhNCCjtT
6wwHBKy7wfaDR/59/34dN0hptzn/WM59NJgBtKuTddGv7nPxyf5Gw1hvCFbcgN0ZKvgvTJd2PRsM
EjC3Jt2qgHQnCUNgPgBAFmfp3qfyCXF7A81Y7FDTBubO9y/+5e2C12zz7m60bbSZ/MnX99axDdNr
eh1f3c/GD2A57IkbgpNa2jtbnKN8mT22vT9YTEj8vNy7XyemWgc1LE6EVl/15+5NoGTHeYJLyoEY
taW3HXU7vGFKvx9kQMsfTytKETwl6iWZy3lrNclzMjT7Dnoa/inmmUPjElhnlmD4s8HEqS+IezNm
JXRldcGIV1+IIHuTdUmX0iL/tyqMrzn7hA2bXQWAKCm89OXPRY4Btm5gBQyTUt/NSPKug1Rfl7ja
d3IsPvFJhnKpjtmBpsUn2sxbC4AJy2zS4jg3zU/GaNM9y9iMZtXJwAJScRBPn4RPZgK01v21lzs8
msdrPgCCero6Dxgq20baO6ubSSlaP7RmwwegoD+/dBKi1OMGH9Ats8oB8XaM1uCq25e3z/KOU2Mo
y7PG1O3IgOysJOeSTu7+lk13i6X7kFJ3+1IwRDks1rjL1tCyunRgfiRxy0eNsdp+KtzH20/I/CR1
xhJ0jLWSnLfMODvMEfe3H95y3tqRLIj1CKTUlV++31QOjTlcObeks59xZ2sG3C3+7V/fu30GBGdd
EVjJC7zM2vqYXcUqHi1rxMTtgG9Jeiaj322sNRhzhuYYdXEdzH0hupPa6ENANhhPieSM29/surT6
+dmH72Ut2CdNFIIEgeJlqchPE7f4xC5J+x1rHRypNcDhFrPYYfQkWGAJ0DnqRE/rCZ4h5tm32Kx/
fbh9L3ZEQZuvPilrQODtA2Nb+qipl/NxsifgOAoqCkNlQRgtcuLYHdXH/JbniArgp7bwf/3FcdP9
87/4+o+6mQXd3P7Dl/98xsRfl/+1/p//9zt//R//BIcvSPb50f/tbwXf68t7+b37+Et/+cs8+p9H
t3vv3//yhX9D9z8M38X8+J1Xrb8dBc6h9Tf/uz/8H9//OwEA2moW+UV/sj7Cn/9zfQr/+3+e6wHe
6nv1/msCwJ//6/8mALj/cDUbOY5pYA6y8YH8KwHA/IeKgG+FgGOx5if4nP5MADCMf6g6eQEQ/m3d
QceNtvjPCFOdP4hjBoGLjqJONbz/zwjTD+IdDUUj9g5TYxaimY71UfCazkIONZLisLJIWGK2RBEi
5ud2IcGcCMKtrdsKFqHcC2akoNZUyr1eUCiRc0FlsdwljKdnJyHi3gbAoVlzULV3E0OoBxGVLxr4
PlAiDCZMV/G9Au5n37tuELGdYxlOwlLLiU4DbD3URIXp4g39RLnvhD5u00Zp2VvTphKf3PsuafPA
AZ+GPapHxfy5sNMFk6IxbqtBQ2ekeNvJIqdHiRzgDHIgGsrE004XKKdm2rmDGlB4eRs8LWxOyve2
oPK0TfEs2g5zSsxzrdXe244mA28aRWQ/UefC/mKPpwzfe2Yv4QB/vyATwncIJygaZd5npdNjYS7e
m5I/IJr5SOld7gG81NC92umkuYJ2PguzK+/F3BGAV7MrYKrr46Y/ZPYE1eItWSXdngMrzcxsQNu1
bgC1mAhwS3H3SG3lmIzJxjOJBSi10dlWKf2vmP3wYbAj340Bj2R48ObcMn7jI9A+aF85QUy2rabF
WcI5Z3yUlGH8F2M9Nk3YGB7VPP3qhCmj2pMIXUCJ3FKCINOYBzyYxXCvDhyYWaibJXX+fEF/ucKu
P2Vlv4LzPygmb4fj4WkgrYL4C+2jSQZXDkMB2o+hVNbSrKne8CGB+6qV4Rrr5QtwpO9oAX73KnxQ
3K4P6xh4uFykmsjCP7qhlgEywmpPCzslPastO09Obtpw0APJCe11EcwKi2zGrIVeMCmP9GSqIJL9
kadhh4RivP7963DT+P6iursdkek5qoa+lfuByt3jV3lYhv1cllVXAInnhcggUm87r9eJcsUwXNfo
XtE/bWyzsH0w44DHimWvFDn2FdQhk2FjuJHed5Tc9AjtRQu8FWK3/qlOsWO/i7Knvz9gYz2gjwds
gcdHl+uatvPRcBRzBRAcl3HAOE33KWawPkMalk+2dULKmO4M2b4xphq3bbxqTiJSokxPrX2hf6Ms
rALD65XNoNQPNq4JMCEvRWT47YQIi4CSiDDLbdFmX3tcqRu7YvYTm0XHVHD+6g3dBZY6z1/H4U7k
ydraI2c1La6M1nR33V4yYPjN8/3g/1jfIM8BU+M6yBFXrfZf3yDETJi7czUNYWSHYEnNjWhTgL3y
BcuufkZO7QPyYmuvg3zWTMZhiqJF5I7QTWukgyxhldOONCIdSBhUANaelPVdOulQOCbveWxtyPPR
BcDmSKuWW4DXwGitiujdazTsPkObH/uGtJIuTkjhtYb3FnfVgXkOWAzCXFvglykMfnOMfne5/Ptz
RwGO5twEwMTHj26EQuucmQCXLOyF91x7g+SlJzomKr4qQzQE7Y8KYGula4oProSBH+lavvCdLl6A
xGHcJlEbv4C90srN35hPjf90bBoGOx3R9X8Qz4sWxX4v7CxsEeqK3DkuRf0ZkxmrQoc2THGMzaJY
/m1FwDtjMRCmZIyxDVM1wbNB3IiabNMM+peOtDZzmelZxvYDpyfIrrFFxrNqGLRF/LBWukhFxwdd
PEJm17WubayJg6JL3NPkCe7corx22Yi6JE63jdaUxzRLv6RmZN/9/emo/fsdzMIlSaaRhkIfof36
81/kpHmcyRRpXxYupOFQMWZXE/zoViXiZosx+qFC3mlW0KN7A0wQXyzsFDdamzxmhHccqnTIfu4r
/7Kt/PVW/tEzcEs+Mj12P+xmLJj8Hw6J2GGK+MRjSBhRQxfMTdnQmoEoq7AqHBOYgZsf4lE96Z5r
0czH3eBIZYs/+ndHsl6Lv9ybbkeCaprTwXVUoPof3DNZiQ9AKFyrfQoBGNJUMilhWaBPSDMJkwiV
AN1nJHlAzGLENCSSNAfCtVEv4QncGr3zwgCJzvqw2HtLt/za/p3D52NGy89jNOzVWne7paw7uV/e
wMFeIQX1xP2kQxvUa95RKDl04PpVgTTxxWh3S6yWJwcE3qFJmIUvzcaScIattLywpwSVRz6H23zL
4Y8+TZq9VfF9jZlbXnU4eLso1WG1evDj3KVEzKQrL8OKYapnvbsD+TjuXDSLioM69Den5oeVYX1m
CMhZ0rXVm/5v9poRVFPaWn0aqiYdWBTHoNDG+ZS6LtiMDp670eO4Uts1ZBfRUF0MZPAaTL5pqcJ2
wT4hq8NaiP/mmrH+w2mx2vgRYWOp0lX3wwmKvXisceSjqs68wOkJ4uiyOmOpn58tlczIiaS4bZov
j8QN0P1N9QQxSarvTbGnYYusAvD/BgCEteumSIGADlm6MRzGQ7N2WIoOqoS2tR1Z3EPwa5nmQVwj
jxp+iMLArkiHZ2OiKzosmfJelw3qqREG6tx/m3KGwjSGkbmYOtN0a8U2o7iaa2bRgJSRxOgMtbxa
inPi9t+isVxO+TBcwHlr99XIe0iHqrWa/t1dyBLVj7zMft2jvfWIkhq8GB1avtDmqRn43UrtiIN4
+Ps33llP2Q+XHV5rqiPGkSzl9gcfE7tVOIKOohxMdh4HdCms4MzbsLNrm2Kw7KtRjg+RZ0dbcPoV
vUW32C9l2+xtTdnUWoyeX6CB8nLiEDDH7aykzK6zS1LXWDehqCsojyZkGjP+FBUeTWUpXYxt6N11
dpiARWQauj0w3CiPvH2rNvfNKMy3hhiPCEifqZ9rqyj2YvE+Z3Fi7zKx9ihJ3iCZyaiPCyCWOoF/
UygziceEkoAsPkkakc0gf0gmuDsLJggCQbIGbdAZG9nS1OQ6fk86/C4F8wvhUi4YTo3S2YsPfW60
xDIm/TYGn0f0WX+AH4BUz4aRKQvvixUr+kNVz/ccMTJR6O+LUmdHc2F+2jDu/fs36CPQgivTxa9t
qBRubFPtj2+Q6lU9om5eJSXFp9tX3X0O1hwTMYPmWZuDDF9FLQlcRpnFTmaqnu0CfqDj1g+JpRl+
4eikJYFWNXITiUPX9f5vjvCj4WM9Qgxw7DXQ7XPz/rDLShWdk0jp0p/b4Bb9HkEisV+rrOsu7BGm
ttSm1bKHcbXsC7IlMDfUX+aUHTJ0ONKQGtApi0MreaH++s3RfSiebq+fg5GDqsHyaMZ+OMFnt7M6
aGKcZeBIAkjcHnBU+aXInBycTIN4eZLzCUfSfKIfaJAOBW00o9l8W/AA/u/+/oCMnwX9X68518Aa
pK4GIYND+/CCFaJR9LHVo8NkMDW1jC5/JEUBhKAbVmOlfOZH+z5Jq3MMKDkom+9oWZt3o37TMtqd
tWGIPwYmU4rCWEIuLqw+Gxxi5EgEp5Fd7LH/XaNymXyZtO7e4n4IbZlLAuo9mT/FazwQoomizx/z
Kb4KJ6WU4pIOeR/vMuaXdVNnd6STNoeuX664QbnI45Hsal7G/UwQxZYpjBHYIv0qsiQ5TxbN+bwW
I9wv9sB4lAlFd+i6auOR6TXZWXRNwVH9oQJAH/GI0N80jck7gGo8DcVooBWrOwTSTrtZ/cug7t2w
Tlj1mdwUG5Co6bHJIrk1sK4Eydj94L0meysbjb0+u98MAW2pKARPili83kVqSfbJeFANdauXTMLq
OMViSHjbs+6+8Uond2Q/PEaqGe0dmSy7mACurU3hvOk1VzvDsrH8iKnga+QU+6HrzNCDuosRO9Z3
rt6IEyvpF8WRy4MxWehmaUdYCwnRpUwwqK5di3hG9aTVxZujKdMpBaa8kWnJRraMquMymm9oNiw2
eUxZPGfXkK9xtwByOoH3JDyBZffgDdi2bqoKL4mYV4jI/ryQB2Su6PNxDvtS/zEvuf44FNm7s5Dp
MjuzErho6+lPrguI7Qa2NMzdZ+6Al1JTvDsts8JO9hFRWkT0YSuB+Iz9O7DdkUFPph9IYsPYzuwE
5IUn/QnMEcNhJbk2etnuDHMFQphaQG2jB72+DrWqgS2ZiceBabm6S2rnNYadsZub6gLHhnhr28i2
rTp1W9gAb4CmMePRpsfA4Q07W7p/JCYZ25Uj8zP9n5LdbiGQYUwCbVJR7u2BFA3VmitMzYQKR4Tn
Ei5Q96Et5DfpjCDqkU5sXasRbJ3neNfVzT1NCwZUAL9SpzuBpC8P3ixfzAVZJ7upeGejZxtbrQdw
pWk+cHFrh7ADjGxHS0iu1MjOITVA3EG6Te6QkDO2ISZssCFdaFqPPwfMAdoLQkfs1HyAPw9fqJoY
pg8TMef1gCpxAjVURACmprK9LsP6EERDOAUjOLXVSMGjaET29nO3LdCeZ96w7AgXIGfFpl8ODi2g
ttHDumgIHBCaHysLXTeBMMd1yHYj1WIK6PW7e3otnyKtcvyuY3Cej156LYqerKCOtctwX+uxTR+E
xpxsyAttH9XqeOeh830F+DjTCH/RlXh61TudzV1HfLvOTmkHRFqH1Bfre/QdAZaE6DwwC7NRD+0L
g6lGPj2N1WzfmfBhMqyUwPCWwJ7QDdK8ADT5x6jiQF7MCGcbboE7Zz3otPNIAWSslNQaAFBHY+9F
jbzPjSXZjkwtdl5iNtySgxYkLvDHP+xS282Ii+9y5pKwKmpQPWaLnRBu6FnFg0YVqJEksIzPZqkf
EmTb53EiEwYJVcvYbfViuUDrbfU8atNdZMve10FCPCjTsNPWJ14jEg200cUCkw3Tq4sO1CfP9CXX
9DMbR+WQlJW4x9QA7D5Oo09Jv7wqJCeQ2+Zpd4vbDttEHcNBT62glIvx2jgZlMc6GU/jmsLBUsgg
GFJ4gmeMkfjZNgTsfzwQnyodb4Hxf7g6s+W2dSyKfhGrwJl81Tza8mznhWXHCUdwBDh9fS/6dlV3
3RdVnCiyLZHAwTl7r20zZZqs2AaS14mPJsJ8kuXerQtnQOMQfVDF0J0wne6QYpXbmiYCEnMMfleD
3ROQhWjHyBi40fB5bGOkjZ7h0OiYMusMyf5XXaC3oUxT1JF3k59uqTI48zfzu9Oy9DQab0Rh0pOI
/siedoFwwm/K2g6fsa3RiBj9fTq3vIUyfOhzYlADn+BTztccbcr4oLGVbMrJabgtD66fPMthbO9F
BbnSSe2Sg7hdM12++tE9H2VxNIf2CyeXS6fXrI+FZh3qjd6+y03xDp5uJV3VnYYkTdD3F+cCdOdc
NA94mAHZt+j6bWSprPVdD+wWk20xjHqd6j0Y8M+ycl7VIMorcnNr07d4bmqnwYeLZJOu+N3Pq46d
n61FSsBljh4VRBwBJo75yxlb1qphye0rFupX2636UtTXGZ2KbUtno2ww/ri3T7UVngqHC1r05M8H
JljiOjnPpB09NFOA+BNQ+GxGJta3/qmFDbUrYtBMMgRvN5nZyFTUe2QEZN4ntMJ9tERrJhTFaZgX
3andkkIZkmMSxziWDTFsDUJK15C6iBgkBYrsbXTONFujCuQesu0Jxmn7QjwVBbTdvxf6Uy0wfY4q
9qoN8rsxIZgla/mAU6wNg3Q98KFFC2HWR/ddZOkSYX9fte6l9LzsMiSyBYk8WDskwLxMnrCrsQk2
pNU8JX+pIQkqhhAdiqY9QvvdDqUM8FIfSlBjByREAOfn4lgk1vsc+uYlQTiK1egkfGgNpiQx2w7Z
o2uSozg/anVAmHqug+cw4egQTuoE75jki5TtVgh03lmG1oqzJ7RNhqdrW+r2DAgUgWZrEPsETbSc
avtgQjNbDTnCvHAOXgBxfvs6Ka+hg0FO0t3SGdpDwlVXcR5N53no0K732Vbkieb47XocYvS68uLx
vnBKEhuHbi37v50S2S2fjcfCIRKnk8xPJlK/GKdP6xqh+6ntFpviSCSSn81HIj6rvb94g5ikJLtA
VoxgxVAfw6x9DdLh12C8jdJjlk9upMH4s8EZDCycTivrOMp18P5pSFnottFLPaCm3RiMTg+dzXOt
2DEvltwGQfqUapqM3HIdmy584SmWy0hnxn1QA+ZSnyIlD52deJzkPYbzecWxj35TC624WNIeSkhe
4LqnznuNB4b0zWIDNufowW9CJOouYQrKMJCyMUOeRkikqr6zfc2Ihtpp15oOOZ/uE/X0xkq9Afwg
htIUiObUz5r+S/E1ETGpv+qYRJ2eLszU2R/QOzmsAy4OnPwZXRaOSUO/68GBScQ2cByKIF71qimp
hxcj9QRXANqhubEW9xNqFDn7RF7O9VpAHmd5K8MVUPRoyzQAi6cl0D1A4h0J0+gFrNW3oa9z9tM8
3dQFWzMp7s/D/G4RfrPNY51uHJvkLzN3MKz5Um2HZvquB3ukeet9m079mg0t2ZhjF+GyynYG5lK0
ZWo35dW2CMRHmtg7Ej2GLTPrPVxB1veoqFdDUq1h2F9EOCINHIx3R1V83NMnB3uTY0+wTzrO2sV4
DEoLom6OWFaXYEoiu3tJOL1RVvhbnrfre6PaxEn9ZXr2EkaJipZNjs5LciUJk9ALYo5sR627JpFk
IIWnMvRILWJoN8eEJYzGfY5Scq4BZQ3xyvdlSk40WByhc3c9yug2RCFiQVJRM1UMm3wGtJnR+kcw
ktzb8X5kZj+15H9xatKJf8GQUNDetj5x11ybCXaiyqtLaxS/rXIitPgyedi/y8lfLnp4O1Rud4pI
A7Zr4leT6CsPikcPgiyCYoQ59Yui2bCa6WkQycgJ3SlB+yMzK6U4hDELH/R38gkKbpehyX7nytrI
oaQxoV8SVaUrmogmjNqco4kRIkiNzc2vrpLlA4qcQ8JSsPHyiqVvaQOK3ur3bZ081S0JM1PktiAg
eXtd0tcXp+sviiO2bDCuGy8JXzwyJE3XLPd6EQ90y0O/SBCCEn8VzkNKleXLn3/4ecrPl/88THN5
Sn26piukSfwRnd4WK+Dnz/M8CQ+YLEP+c8jo8L/P+fl6ashCZRU6/3z1zxOhGRJLM4rLP1/+37da
XnrIgxhFBeHnxJf1rDlDtq8JYvr3K1uqJiDr/1926qwNHfjyn5/k5+f8v5/pn2/2f68Shxa2gqzY
VYBl5/XPjyHcVFDIZ/H6f//9Xz/f/73kv57zrzfu32/NP6+z/IqxLl/Cjk7UhOmXaJe1o4Q8ukTA
3TMRPvQZyoDBHz/DQh+oVfV+NGJnXZOGczLwkqBCpKU/C/KoXFa0XdbhUI7NfrhBb9pbGTpUmegd
AfafeKGvRUv/s6uBTUi1a/G3b1qVvA4KRrDKdbAVKlcrIm3V1hz7tzgpw6svCRoSwwKqIW7QZjq8
SmUjV2VedyvoWjdYLgQ2R4Y8tlFyQt5cXirm7p5fX7xAypsdHkcvyLdEuxBWGWJCD8ioXnmW+Ivw
O37MBCJWHHFWngaHskWcFYUO5NnjXC65QuP82abFQz6CnB16dGH1CECwWje0+jY2sLlFBHMtSLw+
IjbHDzWIc9baD+20DCCiqlsH40UlS4QMCtKqn/11MxUcpQKl957f7hPHe464Vq5iGtc+AdFgpXsS
ZYybtjTxz2jMSxuMwFD7DMdtwMeG8RhvW05s67hyonVjgEVqIt60LkJZPuqJSrW4FeIppccNRM3/
jdrZWiubaMAOvLM3HD0unZVvfRfUbJbNu6HwWZhu3Wwzv4gZuKkrogl77VsGIaSlbq80Jqh7+mhT
SeNOYsq/N4JjI4crfY1PYWJIEZr8SaxWsuMcBCB2WvnqJbOj4JKEktQ/3j07nD5qM7y5jJH2bWbS
xpXGrh+U3lAqttsIJxMN2vyhtqOKRL/QP4zRdHMKFlQHI3ViVTsUg6QSusWxRMa5be03q4eH5fUU
Io2fY9Et6aPbWXdpOVHfB9Wwi5s7X0TpBdcqYbJc9auxCpp9JJ3xFJPaMs5Txv8NsYjSeiWLLVrb
k3jJLUR0ATLRwywrEisWn5fnaBRI08qk94CIMtijMQXLPLVHlHNXJOeoIkLi58ps8QKxB04GrL9A
GIg7l3rRMyAnG5PZYZOooo07x+mhNtNv0PvlTgr7G5BDsh+ngWg5TOB35EGCe+cnRmMybyxSHEFJ
1zd+te4qGSOUbebdGRkGi9T/gzu7g5w+cC2n2sT35OqDTrJtQcpNHVpQVmHQ2k2zpJIRnMCFFTRx
9uSP347oxJH/hJNnRJQpdbWdKu8XrrMB4+ZXNj+18wyxYsb8ktrdFRl03afwlGLFdmrNn65DJVmm
w31RRs957HwzPnJaH3KYPx1zF8dnovghZRERkhKA/nPSBeYRMM4FZYKsPgQ4nlfvWE+49O0UaEtJ
plWsmns7s/TSOcJPmucoV6tt0jIOEK7PRtyGrFxNeyaA0Nxm81dA4gCsaoD5iBdaKy93AjI/qY9y
DbGeT184z12XPyyzgUlDAQaFme7stHvOu/jiul/CTnAgT8atndG0gEdJ1r5d1its+85KiFFt07i/
b4sO27glAbqL2jxAf/9Vap9FgwiflekitPZTtCLWIPXWrtU7cThn5ZvjXtvzN3FnK0rmJ6se9ulf
HcVg1Ebv1ANQ30JO/csFOKyHsaCGyJxX0x92EXX+PlKO3GqDkIWQjExCOKZDZFtcgEhQEPUCdaC7
zzGZ1OeJTIzSKuS2+KLGGAHwnqvCOc0wUNYpFp1xmTrHVvsYlhnBjXp6LVybhJn0FdjjqrbK+tSJ
KCOrw7xW/rjvZ+tkOSEtVKc/ulP6bKQG9nGDhqqPUZxBjiP37bdL7q4H/HyRKM2bMrOwFErb32rZ
P2e0Lewm+yuN4CFQggsNJ+p6np0tGUqyaXYF4FsK7eJBwr2dXEtsmRTYvvmtELVuO6UuMm7ewgkX
HZGfPdYs+UzEabTPZBZsDHJKuZQUaJm5RqZrFDuCE6hniH9qHZoJptri6WmQe3XVDbVafDXEHTGS
r3XdMZqwh88I3QRRTCa+Cz0xs55jWEnOH6uZYKUvraeZMKispKSA7+U/2irZAXUT+EoQn5NA3nEH
JK3x1WWsD4P/brQlB5bWqq69Us3KdV99U59E82sSolnbVtSz+E3HuDNuolnAJaY4zTlZKJThWOd8
hmagY/XeKIPXBFvTuUFF7VHoNYokXEsDrCRZjJy20Xue5+GAJwoTEncooFHULpBnq7RyQPeR+qMl
A9IqGw+CIDGodAUH+ugzcRKxytGBH3RRXVPt/tI0cKGG5Mw9/D1N0ffeJAsrD60/3shzyf0CB8Uh
kYQrQExZQ/1NXzhIuTKT0J22gVUyQzbt+iCtnbfEPwTpJHaD7spd759U1JS4eRMSpdWuCeDiAx+Y
LsNiMzOHKt5GjXq0PHoaJNU/d3pneIa9slk9OaqmWNv69khonXkGEcIRr+usk6rUcx1yrg90Dumn
dvutjSadoGgqfraqk+iA2mTpxHmwhZGVYT42RF8cXBX/jfz5iEzF31OKsCwPjLTnruUQoRy9Jiyc
HiEdKlT/chdWbJwimc5jJg9V3B/rssdURIaOAPMHWYDcyQ46TfoS0chcl9YYrK10vBHa/lwS1Xfs
YNztKkE3j+V78Pq10fR4cGL7hBUUe9VYHVqP1G1XkkGe98mmX25Sgf10y3ecokzuGbSm9NvkagHh
51kieWOzcq1Ng5oGY8GWjBt3K106IDQrWmYwq5IZ3aWJ/5Rp4WzmltA9jB3plp7QY6bLYK9R2hOW
+jSDevmmL06sDAk1pgmOisnsW5zHb9pRHk0C/Cil2RDQyvy8rI+4fKmBkPC6UTjfF1BoGszfZ26i
b7eKA+YiuX0iB3RcNbZ1ZwwyQeNP7MnYW++xme6CUzyDHOK0Q6Ouq3/JDheqVdV3aehmd43vHdss
7ldU8ySp+6I8eg1Emeyg6j47kcxZgU+Qwj+HVoYAXYaHSUyPY7RHNWdsu7bde7DDOc4kbBK/LM4I
K7lN64m3x9Q1mRLMg1TYbwihr6H/Oa9k1j9OVffaJMyxm8R70/Vo7Yz5XjuRjXpJXUVCSeJIdXWc
8Cxi+2ZguGnawSdoI7n3uP3J5PPuMreX3OzASuAZbZ2ue4u0B/p9IqpsdMw1K4nYNJzHuEbMcY2/
fet2iNV8s+xPZkxsrHpmTpCBVA3lhr7/42zeMJUuck30To0K45UzRZs+48fRNdRco8VET7x4P/aU
XOG8lOLNXSRqcBNyeNRmT++zoh/JyN007kfi02TnqVOZZvpE65amdJmihstquin//KXuma23qIIs
v2KwtIQLSMOo2WJr+yW2mFHpJVig6zJyxPCEshuBi9BORVRYyGEeL4K/reZQnH4e/NjAWpdQOmUK
h/7y4ME02CS+PaPgEvrkLw+dVZ38WdiHDgviqtL6HYUfed+lb52IOKRYJJ9vo4YuPQ/ei0oT5gRG
MX+gzN3mtiZWOw/HEwAV9Gd2dYl+HADLg0FM7unnS7Yrj6MDwcM/f4ebwoWhckJ43p7UYiVIlz9F
amCCag5E5kE0OTqL2yCmLQUcfvkN//e1raW/mWKoTbH0bX12dRat+lrZdH7QqnszU8ASLBnijkGh
aldB/GblBflwFFhZHR1/vifoZphi//v2Kd23TkLCzKQ3nGhZk2HFcLfd6dl4cvQ4nLoPpsztKVn+
/edJ44jUbSQLHp9UxAKtOtA/6DaAnZfu2qs5f8Q+MPrCbJmhl0RHtA7dCAjV+OZJl17ZKO3LJgOg
mnIxlqInlAZIGaWkD2JILA95J4sTgZXLLyWdiF9nJvknraP0GEb+tKcddPjnH5fzOx8kg8Lxaw7s
mhmYm1enRtkg3JTkN2HS/TAu58+fB+K3g81I22pltUbD4Eo3J5llG5S+d5kn0Z7WKttQxYFsi6v2
BGCoBX/eqYIeRaAObTZvpML8lE5U24MRWB+5O6tjgBMMHbd78vP4s/EaY2vjUo4VQYcAvEjbWR7o
Z29M7VMqD42/ngqs4lml/vuPP38qli/bgLhYT4XgpjRDzwRn4tpeemt+P752Rc0op1nF5tLBwctH
cflSefZEK019sMd9sAL+LsnS9ALUMz30Ekb9aAVyHy+m+BtX/PXcDw+k1+WReHUKgH70NejyYqvh
XLuyLeumCvNNdvMrdFJ4AUQxhZIs47TfTfOY0DrXR2riP1VM3fwrdvV7g7UFOR8v7ZblvW8MD+gv
Xztyp9DpvIweFYjff4qefNPZbAhdar58x/lEevkwtliFw1oAFcIeJIPybNDkXwcDLXPLsiXuMcTr
lGYgqztGfZKSkVWpOlX+dMkh8e5+/up/Dx39KIYOOjmWkyJkmOcXftPsjYwz+/Jv/3oq4DUuvp+X
/PlnoZW/bUfn7V/P64nEZPdcXu/neXPn4nVtnGuVS6ZCpSwPMXSSNaOGv6TJXZ0CqUsTpu8RQzzg
OxPJOlASfCqAlS9DdepbAYbyLLMoOGNrRXRaiOsYSW/NXPDB6IL7qPVWKCwsHK/ghYbYfGWZTVeg
8x8de5mEucYuzkPOsAC9XZt/wvgMkiFtGBur2n/iljPFX91XCk7ZOi3HYetW7dVk8bh4/gkcZrEJ
wHDi5MsebYnrqwG6sS4rUGagLM9jJ8c7N+G2apfeXVyUzDFq9dWg79xXaD0bSx5oJFgHo2qeOfb7
1HTN3nWJfXOV2FnokzcyLeetp80nM2tGoE0xRXfEXhxQY5DWkext7w4EwgE2Rncb52LfdEKdksg6
tm7ib9wgbPcZUUEJRxZKRZTWCeLyPZ1IzvrK/Ov7I/eoM226nElSZmfv9VjRonFm/IAktxFDCGmL
XLX800wLtbM873dXBFff6x5UU9w8FX/DxRX4hwk/iC84W/sXQn/3Iu/cI46q9SAofqdur9ygP3Kc
fZFtQAgUeLO1KafvqgtemyX9rlkGAV3l33F3vKRhUuwI05sJM0u+sm54Z6Xn14O1Z1ucI5Lk2QnH
mw9hRjPrn5fIZplzj6mh3vVVMzBvmfUerdcf45sz1gBOzns2vXjYojz1N3gmnnGaqJPrTDNJpAUI
+dj/W5MoApb1GpGbHDJlOzHDlCEQsg46i5vPTw4HFelaJjiqN9tzfvtlGXPbMvdgpka+GCpoxSR2
9Pl57ChdRFQYuzQDJJLbYDG1krjQDRUuB3M72Q6GddCdhpQIlAYUIcuD068dkd4M2/wFM+k2xP0t
QwjgFhwmBycJCeaMW9RiDW3rfOMaYms4yylz2+TeeaqBDtsMrnJUJJaL3dK3xufYZABctsm3YcN6
txvjXDYdiiR9HeX44SwhZIk93PLKfyAE5c5Q7qMY+rek6N/LJLn67njI6Ne7GWCNbJK/Ah/h2dzX
K9vglnAG6EBl+cknn+MKiR+8IvlNnYUpu0yO1pRfWOQFM6VvryOhyRv+jKbzRzOOZ3H+HAuUbJ0L
UCDVt7mU0BIUeetYAuCLTl+yC/7WSMxrRARh2wruTPNmd9/oX7560/tlPStNpiIy4h6bZvV7Eh7v
fvJnDHIaZwDL1jH5iYm0P/J5aQNYzCu6/nUKrZHzUIZQICBvtiDWr7H9FdL2D67JdJvBJ+USte+m
WLyqwCNwCnEwPXixa5bXQSsCM8fECzuN+dkO2iczwOnQMUmkbSLXbgQIE53Oov/zqfMEsLHSYm6L
WaCw5ovt2wzo+cHzThAf7wzPWaPqfTmXjPmbc6LVhypEydj/LQVkvNVsqdKUNPqIuT63xMLmmKaV
4d4no93szdKiBdrQn0A4bpYDuQnmeId5kw4YpMpJE/5FwLQ3MtTgYH2fxMRhTPf1YhdympeWBq8X
E/460bfyl/XKcjsID8lRJA7G5SCmreb8HgSWeStrNlMAst2KNXWv0M9Blz0OGHIbuq4j0H4yWpl+
GLR9cfCwUnEBZibFK7/YAa7Sgbt0EQcfs6F70LaBuz145B2GKEYy9NTfpphlR9bQNbwNCNOTodW9
zqNTFbuHyqLrNZDYKIdXmku2L/6ieC51yHTAzx+ranrq1fxWDzWlGGGKfSovbcHww+Dj6V2EjybN
KzP9jSgkL+wHO8eW4qvwC+5xt057TSz0YO863OWx4fbrukwB+kCjxcSLjOQzRkS3Cvvo1zyIfmvy
cxTclYlxc6NmRUw4Yhpmldr+oi1xnl1sSU5U/1ZqfHPo6WQ1fM1q+lMTrbkmC565FXZSQ3WvSeq9
MLGggabpHqfF8EdVKIx7M3gQabzXzUckonHNCetOSOOamfPvIA1fRwImA6aEKOG2kSJfY4zKV6Nl
p63C+necZLQB64hNp212fRABa6Gpv17QwI7TvTNIglNFGt4BfwL2rr5PdwhIqRzG6WhZ/XekOLvk
er61nlCrKJFig2SGRnn5V9ASZWPtH+IWbMyIkmDKmh1H5Oe5+22kWI103nK1KHU2+4iLCBX/rpBP
C8yJAhZBW0VAJf4Fyl/Zf06xn17TsH2LS/iEhCeG90CD5xVz5C8gdaCrTOLSUlnJY8Ja4hgMIRAl
SDzwwGVmg/czi8wZGSjtz9myL9VMj1X4REL3ibhb2H6pIKQtDty7YPScp2Z6gvqKSq9CWmGixHMj
lTGj8Lb8lmh+ltYSkQq/IwqaczN3vMUDBhEdDftZx83B5hC29XPSbAqguoSHo1mvPM6WYFxMRs/d
39wcDkWI5CnNJeurZREljohxNbfIqkrS7E6pIjJ9DOoGekX4HAVF/aSynPaJ0/WwjYN0G2pN81nl
6Rm0xUPDLO8CkNW/eGmDWT2gYoR/U0EnCetNbFrX0Cq+em+cL7PRq+PIPGwIyUPUy0NQpWo7mny8
ePa8k7WYTaaxOFcj7XHg88Sr2BwO83zpKqGUPLWFXpL3puepkOaB3tm9QEW7dHDmVecVm9GJo33u
+tMp7Yjr5iIHdDy4lNRsoKajYX7nHX0xtpG7nwcY0tYeXvnOd9BS2uNwD1Lovw8tas+VqULSPiJ0
It6IozAjXrdH7ms1oMNGNsM16AIASdU4gTLoxBN1av/kH+tEzE+BC8OmEK4F7KOyYAIx+erl0D4r
c5Q7rBBUiFlm7YOMSy5WrvFgVy+xrvzbzxdebJIStszvSaZc9Y47ONwGyAkcCyl3DuH2LpkT9lWP
SqYWNjud4u0BseFckr780xFGv7et1rsUM54qs00PHtO5tdcQJi8ShD9+ZN+F/oK01pEB0wkvREEX
eA0ECe7yYKm9ZXHUU9kMka5vHcpKg8G6VLxaz1B4rpjwT4J+iwrvxmA/2PX0xKtsrEwdJjb1+zwD
uun0ZoUEDxIboGtecx8toJZ4YovrrBwho2XUfMgjGL4lNd6AGzdPWhyi3j4aIb6ihHKiyMzsrKFL
VLC6AFg9qtkmPz01d8nircQ8xwBjNq4wUPUmSKjbPY3qDmmM2nCbOSyp0cEYs5mLtJkQi24XPNom
hZ6BT3xBO/XlvvZowhs1PcWuI5tw6FFeIBzAOOngp0dM2dkddaJ/igvnVsF/Mmn6UUEZHZal10Bw
7vgx8uoa/KiAKjnMnPoGW2POYwPdOkG2NZ14OuI7YGZq/I2HwNwn2VjsZ9XeA+m7zJ0sd6PffuS9
8R3CDUFLugQGL/KWquBAIHkz0OtwdI3yc1FiPKYQhHc/ssrM+suZpjv4OE9V2efMPEdSULs4gLjK
QbBi6yxxs6S+sXXbON0GJMitit75m0dDe1B085A4jZAVIqhiEbsFO3DmDwTWhc1bgkiMsWbSDsU5
iKxnaPrTfTAYnD7ZA+w6WI1T8mEU1SNQkNVoxhFCFgiT+QSeJqVUcZidbeA/s1hWjrVBALU2phJz
viJHpA/iryKDtRvaE62BqZrJfP9dlG545LBPA9XrOhaqqQZCigwzjbATG557zUtwW36LHTsOaYK1
+YnGa4dWi7RIes0mq6hgRua9wYfMbioe3puIEiTR+lDGHNjmIbuEWSe3PbE806gXu3Q4YjYeIHmp
6gAqJqaiARtvj5ysIfZihpTxzmqG6GR7BXemKNSjbVqHzPmO8jChDkdxPTJaPUdZctNuTyIyM2kV
mw3crhKDUmKeu2wMNhWEuHVe9HIr6REu17nYapvW8BzmzXlS5q4p2TSmETCUrlt4n8Yxcx2GPf38
UJjFLWmkdyiJz6XuMNNL6dbGKh/9e/bEFzHWH9xG4pgYaD2DuQ2PPrggxJ3GvWVVrxZTqL2n1VeZ
ZcNJu+kjquLFajJepsy5EvMecAqmxujK4ZVY2RUkdlQnzDxGj+asF9e8lurXXsaEZJ5/NX2raSu6
l07gHXBqTlSEPKFLmv0ID2V24voCnZLUN7edSSvUuH58CEwwvY96RkoTP5R17+Add88B7C4X0TJT
CfetQBFhu32AvaTHzF06X+ZsGrsStigDFVVs07HeRKH6+rHF/7xjslT9Nk/vAYp2Eci+dH6pob0J
unZ14J873tpN2VbdpnIoEwtz4XpRXaEwx/aJQoQ+ME2KwMkuXeg+9Hqialq8vz8uPzEo+E1c4CT1
jnrlu+58cFH039XO48+zWtWi0AxxtIIoQOxdUof0SYcCKmlCPvQo5TCNEMEK9v7ghXs8GFQGWXBn
2l21CRsH6F2ZXYkIXenGQziSB+Y6RBx3rcLOXkmBU+PHkCli4wvO9jMHfQZmc3Jg8HLOzZxqEx9N
lX+R9yoOpkcnuJvNbe6mXyUISE4WsM9/TPZm7+yGgeltKdEvRVz+NUHka28mvi/ZsjQAT14YAri+
sWai0TMcF8PCr6buSFoziAKvpnxFIaj4YLDMxf4HfHloOXX6DIgZD7xd90SJRsfC5u1GFHWSWKxW
Hb5X7SGYTYtnpxn51jkuYxomB6fub9qm5Co6/jvsYZs4vHrbhZFe/TzTzznR/qypudvINXTxj6yP
nmM1scwxQEK7xnFXQ5MbQuOv3feQHptSrvuZ8UyOfbrFFILIaj2jLzIa65vFdDGu5TcTKvaKkEmb
OL7l1Nz2SM+sapNm/SV17U/fZCHKCZGqEsppUWPMtVjkEwbH6Bi5Cdx7Y3DI/kXsCys2mviJgs54
HgtM5HU2fYDqlbRUGfcYKZ+yU4ttAvx46aklooNIxrvCFBJWT0Bl141Guh6RdtDZ3PuoCm0JQlKb
ydfPZjI3/rGIyyOJ1b3l/k5qzg11yH/56du1BNMvTx0pJMeyf09mPjezMsDnVSUuaNQnKR/dnZXd
O6a9hImP8pyFmXlocQ50Wo07mXDCDawle7wYjBcvUeNpIPWhEeLOwEiwpNJGG0I0iqOfg11dil+v
GJpbYbNSppPzAaIbChT1oxitFnsf4UK21d9ytYx15g0DNqihw5gdSu19dHELL295MHr9K0mM+DQZ
tbstKha2gZ3TiBvvrvRczNKDAWRpQmFtchY5l7P/lix/hXLEuk6jSKHDYQVnKX1k3t7vZ0s81q7y
diwn7tnW0Rk9CmXR2G1qTvqHJmh+hYVprZvOfEg0F6qaSDPy2CeXS0ssMIdEO++GzzwxU8s7SYft
5E4408hhmR36oPzOlzE8Mu8J98vRfxqVv0LjJI4qOPhNEe7p83sr5AjM7hqAqoNoj1OO4+lHeWvq
HoIV0DVD8zlSH8DR4ncelgOb1VoQB5jBqIrpH7djfKxE+p71iEFzH0MDZSSouvrOH2MsZfOmxeDT
SR/BaZtyVQ0wwyhoUDlQOxVe/uQot0SJ8+cnQcOz0WCbHNpXPvIhfrZ6WlcL2HTwXlUN7J0x+byL
EfiUXfPaompdNyPL0M9aRJelgqtgh3CN2ZEJZHS55b/mcjmUap8WQJoCxWYN8BlNML6nxm1WzZhy
xrXLo/QZ/NNc67e+vP9Z14YIbp8AEEHBiGTEchB1pBNlX8iCrLv+jfy8QxlRnTlgYWhdMzVW9Ro6
0QnjC4Lbnn31533yvHdjQJ7mwEkcLUxDPz9wTUzZKqbgEkP8Aux+3lDBst2DQDElCCHm6LuESwBt
ivlnmpJxw925IbQJQ5ZGLxEMEbXrSC8TVx2NBe7aVLjYE8uM1gHLlmWy4OQofpTqNYUPc4eEKN/A
P1Y5k7y0Tk6tn3wtxn/VFV+y5GpCS4ve2zQ21rRYzoP+KTbV68RlhU0JkMp/L0HRMvfO8HvHjn4m
3zFn3conVsly15bNXR5ObJFgQc3kHQc9ofQDRjTIEFQmPKlS/n6SLifgCHgXLbY/AvM6TbNgI1oW
/uhOztOS6Ttc6V5DfIUGA5JKrdwYnQkSgW61dL7XAW4XUz5ynGcVwCDom2jmlpWr73Y9ughk+6zn
3VR80coGgNZS9eERoWNpZV9hN11/uuo4SdjJOMyjlKjoxGXTxnC8i7+0K1ng511UL6SLXN5qX1/T
ju9uyC9l6oVHz29TC7mdS4dx/0xeUAcuig76ylg+x39WR2iehpkPu3DIvgA/JevGxi8DdDG1ept8
aDQU7hCui5G7nUwrjibJXcMgaiVp3771fdJgGIFDVvjx9CbxHIqBkKXK1n9S+jqHZnTFLajEn3F8
isPK+kW/AtFzOc+X1PGyg2vP7Zr8VHtj0KeqhChOVQNR3LX01R7743/YO5PluJEuS79L7/EbZocv
ehOBGMngHKTEDUwUKcyTY3AAT18fmNVlWdllVYve9iLTUkqJMQBwv37vOd8pR86A0nLty0iZUxYL
Uut6jg7wTnlOIuAoFQpO5P3czg24g00rIGnFughhoreMeKsPb4V4jJAyGUNHL8oafvdyvtp2dYEn
cKdrkCCRIpgOwzvEUBLL846zzmAx2aPdrNe7xzNbFikKxe+EnEkSGxSxqDikz/FI8cS5cfC+DPNZ
FPicfTd/W9dDnhOEB2LXJOlHIqKXOm8fq8X90c/JJ1joY6IrVrUMCDzNjS26mZFLKsDFE3ypaRQ6
sAXDrqDiddeHqJ14oQ4K5YZcOz5MSdBgk2yx+nJ7NxQf+G77zTLTg4PnCyVJpSSGHL+37YgjrgkF
lxnphrDHIsyYeQzZzXhjq+CjMYNT7koMgvYpsVIcWn3zO+oC7lluLnPwXqaAUblbbvEzV7KcN1XL
Ej2jA14qtuFg5NZ2maWwDWYfPmbqTbzI4/rs2lm37EvezmQEL1PPcqfMjNgmo78bTMrFYS0qJiC7
botbOajvo4aHwaxwS3d0vL3YvauR4oEN5M8BwgRR48/3bWA8D6NrMJHHAUc90Szyzl69wfPCRuAI
HJw90Ydjgt1qEsiQStJqUuCtUHrDbyDV93MTk0CEWeJioKOm18iFjjEkDAOxGV7D+hQhlMe88Uqw
DlgPJ542o3KIFGR7qTHahiX0j9oCnTu7d0ZLhO0C3paVzIz+pC6U3fX3zRnZFWUsSN8R2RDyIRW1
XFIQqsF8cXU0hN+vtf7ZjpUOTNKmjhvQ6uvRpxGmvYWuvIbeXXBHrV17dp+k6shcduC327RHKoPp
ic+q2wzcHQH+JhKRuIolm9lQFh82oE2VB1jJVl5WllbHApZfGJE8uEt9PvYis3k3lzceWcNQhDnr
l8ZyyWvvt9dwaolKNuqElrRIGglzllxxiqHXUUY7Q3HQ4zHYkApLvu9q0w0g+3MnrZ3DqQKxzjff
cSwvC2oFEchQAEBi2IM5w9DOc2t76Qapm892rtb2RYLYjWPBun9yl9SY08kpsbjWS4sTLcfBUbXv
NVdul+Xy2mGyscjcSrs10rgkyztwB46PELgi5ZoQsVM+aNc9u3p47dcTV6HETT86M24K9uvAZHSe
6IcMkzfM5fRD2zz9JKgdBrlweoMRjSIEUVVdksiL3B+95YK8ZJG0kNcbU38zkurR5d3++V7E8dXR
dLBQs081kTXVTCnJJZsc5zkg6exOzO5XUX6AM5t+MBI1Z3GLow5RfoG+d9TVCZLQfG4tleOEdmXo
iazZInHI7zP6ENsia2jK+AKOEemesVUHz4x3tpVObKJ6TEJaV4EiTjyLR4lIqmKn5QRolGQsqXIE
OXPHuB/0/5Zmog6R9+xMbZFkuKxMdjETkIA+ilUAss4075IJ29XYdQ8W7/EmE4jaZk+d3FS3ezXf
d3TAFjRMQRa9yspSpwaLDpoc/zDGOAiXBqgG8AgrJQMHMdj04McUQXgc6m2QYKef2v4B9hHeljkv
niwHAU7NEo6fZkTbZw/ZpeMgT4RIGVaGWT1MHBqfYODuBmQlfyF9/j+g8GVuwAz++mTiTKeuVwxJ
/jNqkNTYvwEA/i9A4eVXWn39F3/j3+GEvv8v6fgeWfQ2eAfHk/BN9FfX/+//ZQjrXyY8BQznwrd9
WAHWf8AJXfEv1wvALQhpAkiElPEfcEIXbqEnBKAh05JgGeAW/h8848NfDIK/uJLgGv/91/+JD/RP
tgNSF1Bv/CDgMNK3/H/gV3qRmUY/GUDugEJv1trQYrwRIni2f1tn9T68GKc4XFj9T7iM/vZF/Vcv
zgds/s5JCATgRs8LLOgk4Bmtf7x4XXnEy5pyoS82AWLfLv1Noe+Qu9PixeOPNz3wv5Dp/z++7MrK
+TvlB8vyqFJeVv0gJiIp7wfjAJ1sC3Mv6m480Cfl//CS/4Tc/POD/oN9hMNcRQHpVUe0WcPyaAnk
o7t4zWIJ++z1v/94gE3+CfsJAgv+Gxoe2xTo8v4JnOwKo0G+CHOfRTk6o5E4QG5ZpXeUZVXQUgrn
yc6pKTh8GfeEn+XZRZYarKzwyg3TSHwv6DMyIyLkwyfmopoZ0uq2qQkCKz04Fg6mzc4c9osw3yIx
WsCBLXM/l1gjaWGyl28mLjy6M3KIqxWVrZwSzwVnAzWs6QiZvo/om1AkIIrxLQpMYk1C3HhV6H97
48YxRNuKEcwk1cp+GvCaYPSZNtM04z4h5AUxU0lEVpqcI0SClavecuIsOCtOVyfgrGjM4nkCXf18
GVKCixm1H7VezF0kTEiPdKEsumlHX/3q5ok7z2HpxoldV/PVM+FBQs7G80HAjg8Kkp7aRcD+tz3v
TIroibHGb6emqopISpOV8+WVnC+a9p3OxFXPTdh1HaEc+m22tdiKnm92yZgQdvQ6cosRu6YB7xO7
uV1QDBf+BwzUhlMWMLplJHImGPR1gmO/bRr1TuQ3FwY1e5Ua+5mkjW1Zw9HwoUmETn1s89/Myb8c
g7+HX5ynF0ekb/Oj7DhvCK4pt1a1PNZWfWh0QaDa+v3ztR2Ndv5RGWcfqRJ0xYWpNPFaZYHhNrUm
6J/pznXrd0F3OUsZCg7zV75M18THx0ueYaqm66zTZFug/xgrNKa5WL5wUl/j5rMqu19D1xaM1NfC
ihQnTGXbOc/KndDNe4QL0hD+3q6YFDr+ePWa8svU9S7t+yJcf07pTFdz9u7n+sFvqa7zzuVUucAr
9WiHUfgwWX/CMAbqWmG4rgz+SF3vXLu7XdKoggiP43EwGsa/68ytcGjzlB3fWoBxXPt4r1C/bk5T
gOa0rJFtTJbNeDPbuqWZE0UOE0VbGCXTP91aGhKjS+S70d/mDmTu0oHTYBfqB51IxN119ylrNJhG
IqbdkOfnMudPk9DxZRYp1o2Ye85e/K30aZFYNVjXgDfSuhCXFrKUt+aI+NXM7EuB3wiZYL5NWt6z
6KpHaaknsEPUNZZFjJzEjGfQAHNMZKCFkZwQU+zQ8dJ+bbl/2hw2ekK6ek034hvtmOSt4pbhL4xk
iq0XWgYsOm30C47OAz8LGFnPGh/xZWj4mg3DA169D61Ek7htP4IT+Ov2rWzJqBwlipX5BFsExSMA
lIxqvls2vRs85Zhj8bjw6SKC4Tf1GlTheAtOFCJ41/tmmquXvNR3s+3FdBf7d6v14y3wgV1dM7x3
hYRyINW8GW3cvRMKcmCKX4WBuX1OzOM4IDfXy42wBSnAJtO1xvF3Y64eELAB0hi6C1yHq1EpLOWk
ZRFUznUzcwqrgO4lgwYO1zyGRdoSXJZFu1RFMQlVPCZkpnHDHGhk7OWINQT7EyY5186OIz2ZwW6w
E6MFh2zC05nH3gaI3Vdp9c9w9e9y29qudJSttf7Lwcey7QbWeFepvfT1dRR8x6Ju3s26U6GQA848
P95kcj5YY0bfiUHRdnyNRmVTtaHmJiO5odc9uVvWz60V47uKhvK03k5BDaBqtlnM4j5FY59eC+dV
tba7N4M1Xa/0SeTABOnzQCY5E+t6pvmGzCgyufJ0PIC5sOR/L0coC+ZuNZugKB+8ISePDKd8GfGh
JN+bz4tksfuFkNfdjDNXBB5xvZ00QMnoKaABtsm4qO5ifykIDRtHymMpgqd0mOgCp9d+4jcrWT+m
bvpoQnzvl+Zq2Lna0xnGRZCq778/Lf3eE/WbtPW1HeerkmtbO7pnUIcNPEU4E2fTdR2VIaR4BgSw
s31W3EpjjKl5n2hmWWNU+a5S79pWuzFugJ8r56vOaGJ43I2sZUy8nEftFo+WWT6Wsv0jFxGO+Ppj
e32OXa7oMvF1dUa+J6932JiMNLeMBZjNoCt2DTjoS3cZTL4KwiZZp1XgbpCpktdrsAAB4uI7TdDL
gaUgeNlf6WKz2Kp5uigCaLcYJxTSYvuLmSkLZ5a+FP09YJt2oT+HRDhat6d1J4mDrGPoN586qRiF
zdcZRDTvkN4BdoVNifUP+svy/eksAxVvO5AOt97tQObecTBhEadhK5cd1Ek6HRabaFqTsN31P9mO
421pJzuVcbVlNEc7sysfhdtd2NffEyf+ofKEFGfh4gtd8lvwyptBQCORKR2lKSnCnhjSQRUfi+U3
22xd0piL1htt5Wgc1NKCVe1hS+h0F61CGK3zx0Cr+Vg3KAb6JkJMKLrHbK5oEEh4N4HyD1bi4ZSs
eH4SNW8tXT62Lp/S0dguCZAYou7SVp6xWRXxxbrtJX1xYS776Br1gG41eWaDvuH6RWE21hzkEXcG
+tpg+d+7nr2QpVZXSLDknz4m1xHnYogSpgmtykQXy0cAw4UTwEOXtdBnMnhczwG6XbTW81UKEgnx
iu9YYo1D05TAodIE6hCerLm7oZN/NEV+D5k4Zl7TLmEwBT9UC9x0sKWzSTAwtGLE84F/VkD63PZx
V+xMj5/DdvrZecuOoKsH9BsWW990m/MPUUlsJUCsG3u039BgEQtXHoqRgsYwXcpzH11N6+1HJtjo
YeBAuQNUlTQF0KK9n77gBm5rUlgZl7xrC7F+jR8oaTr68ctwGn3CuHUs7xc1PSL9wGM9oLmO+hHh
WFxtR02weVFUzGscPhA51XyPhV9CL8pfRlJwNzyBEfPm4sO1WJuVO7JDIIvfJINhslTDjGhdSBB1
6SBsjd3VVgGCQ/enrCVPRjJHZsD3CFL7w50LaEa98W70AK1RTfJNzOMxFdualhLTNR1sWO6ejDE4
KUm3PrOZJSH1QoY37QUEJm6yuAlLhQXEHJbgaLjq1l7ae0f71U235K+xwZIzIg7ZOUu2axjZeaN5
DKQFeMpqQnRwqAthC1OMRXiFrBIaK0Ou4xjo34toqnNGOFUwkuM5esF27scXfNMunbxVFDzW3D1m
sOGf8+ywkytX04npPlnjyHQdp9vYYWLaTzibAj0gFxxqmuHRLwzi0+avN5G2sAZmYmvne9tYbuWU
viN7SlfPOWZ4pwAElCRUBDVObgd2CK66eJ8Z5psRR4gT+ubog688Lg2mOmk265wuQczYo8Tm6LnJ
E/dldtInJxFlKPoxJkzyzpvNg3RbpgU9dCxHRlVo1bQ8kO6qwzQFdy6dRCIWz4qNN2sjOs4Z4wdP
nGCOfESBC+rKKO0DRC5rmT5HwUMVJVZzSQFPs/pSEfTEkgZkKZFT0ZjH3q6fqgL5ntF2vzseTbpD
n6jeMNWOyW8XnyytSeiAWWGupJQllJS7YTb30Y6pfO5Nn4s5sl4sHhPpJedZYbVtDZlS2PG+v+8p
1ggiAFOeluiSMgoI5bSPhMJ/xcIRE3WlGx8tQUVj3LUhmdLlWk8Q5MRacN2yGIP2ZETEL33GBZe7
82uyjavqgjq62OF6SbcdXqmp9tIdeX7tzknTj7wfi91Uppw8MrSHEuyS9BbmTC2KOTfIo01U9ZCO
W5DyIu7Y4S10BIZtXlMHynZs5zuisoiEKVrQJ5oQ5HIMKbJOmH/HhzKdWQQ8VLcI0oglC/bZOsFw
dP9nUmzAeso/OA0hT7XpwzWtSw1cgr1x6FA2TcxOjgScGxnAqEOyIvznfWXar6soctuvQYLf9GWr
voNUZWydhN5w+j0VSfKnxsRZvbbpIWwkB2m1POnoAyGHtVjgM1aj3iZ2O2dBLMcsrD3nlsTLDzrt
qJQEYYh2uR3W3v/kund+7X0OHFQZCzLBZHK+zvnZ7F3xWcb2n8pdAO14lLRQCdNNa3NdfZeMhMlv
T6jN8m1n0nOmu/lW+OOTaOhfW7VY1cjJKQ4AKBd21D+qZA5HYeldIjKGSsMfT03RzmuI+Kvn7OqY
RQIgW+sTtemdRw/dLiDQpIFT7y17bG86SgrEMobZ9hwyc0bFFU4LsmqxsncDhwzi1RISt0JOCHt/
RkAbi2jvqAl9Qhf8IFuWNGXXeE4b8WQ3I4nzRtkdCmfVvQEaR7NCtcxsD8UYxetMvluUHSXJIhfH
i56jCzIl76kDsoheAfcFdrwsc9HM1x6dduKDaMhy1gAzh7WoOvGrD7H0hGMZ/l5LJC8xJosQJQDr
zXhw3DfUbD0ydPmMD6g/UVExBJwIhuRbQ5ouBYu49m4pgMvDOPFISy3vIetzEqdVkAwa2mqniIJz
gmCP5fcFwQPMhenDJU0sFMy5hyK+yzBIniqasVHha0CWE9G5nmRZ5Dmz0PDsdFRxZg+YrQV0yfbA
2/xQuLE89RordeAqZhH+xMmt628n2IE7N1P66ONohY8cbL5nmZwwuTUlp7MpVrirPeMw6nY5DYWL
d8ozDw6MXl53rxNOicqSNJ5ZK+mvoltNDeeM5I/AWep7aJnznsuU1DE5YtaxCkzsaQIWT0ePocp3
BjEMwNaIpK/M5SiD/KbWzaUv8FRLfz7YzBpFCnYocRf4Vcm+wflGLLzzsyJaTFkjszRGCsJI3gWJ
iNNvZS5n18a/2Hjtr9oFftpNFuoy99ya8PbAPS3BBKmqhcWTl4/m0n7l8wxoiu9PKoz/SWaSvwcT
aE+P8Oh31U9zBgpQV9ZprpvHOjV+NZj/mGFz4Cpxdo8zMYGjxY5GdcMgVj718DTDe6v2URoo9Wnq
HHwJyKSNXUHAAWW9X+AGQaKc5LaunwaP02vU18l2Ff9kTkySeOXqLSG3OErs/Lly6Rbmq/8/2o3Q
30OfmTVwUgxLlYka/dWYRHVYfC/ZR1Z5Zwe0vVIUy0Ani11ZrQGTAK/JlNu7zfBVds3TWCbPoope
v6eVftFyTE8qopgKFlRh3DimZ4RlQoh66tVvoDvtENxfvY+CnU0PatNqxo3MU7eMcZabBgRqEfMO
+HZvJ+U8dql7cXwFv8mEK5011n4onOnkurybwg+OrufeygX9FXOTixHRPcm4bBSzzkODv3OP1nId
lJUgqQz34HIqCQUZWWXRXs2KnsmEQCxaRaE4jVwioMoHf9VAUB31u7nhSNeDcwoH6nnQJyyAUYNO
th0feoccrc5f53ym/+pTIsFsM7alGtRWuIOP/wI3wVMpzfE4o5sBmjn88RO/DbPD91y9ahju2l1M
hbSOrEF+IuErQGerksFka0XnAk3VBq11UebV0a9rsaXjfEV0KffrmQ7tk9rN7ZtN1wIJHiaBiqUN
Ihs5iTPj/VVu2jZ3g+BxTOYiuS0yih9CRM+1aT8Vuvshqh7SxoxPSHXHIGtucqEk6wm8Fyf1D7PI
l32CP2GwrGqru24O55QVbJ2E5ZUL3izJGSNNI2k2ExazNMFuQCfwSIAYuFOrno6Go7bIOTGvF43z
NmTidkBmv8d2XB2Iu65v6pwo2YzRt2M2xmn0sif8vuWptr1Hp3Wcm4oqKFpX+hxcsRnVewS8HY8d
6AnmzhYiAxq+RAmW29bAiuGYCHrmxflIOgilXXNvC/xmzip3kPOMqF6rvS2EyxMtLwiQ1GnQxWm0
bRbPCUmfiVY5bvXhO6umhIWjxoQ+E+YXjB5/bdUkCBOdzQEtSzgvScl+7XUJtW4kJF00Mwn10r7V
S3koB0CPQcLCPi2c3K1VYmH7AaWciB6kU2Ma6Zztt+alsQssITQwwcncT1q/RRlcON82cQTOyflb
1FULR51a/b00Zldw5eokiV4/+x3NVlXHBzyf/Xa0y2KnXDqsrUdo3+LsbJA0ylefTWn8LAAlYaqb
8OLmbAqFJ9EX8QXazL0sHHSUksG+YdQY57OLei6Vh4qEuu3I8mslkQfMQr4GHupeIIc0ltGg77wg
35fk0EHpOBezuvFBrScGzcJOsmESN07BkocZDTa+mWr/ranirtlYc87scZUzuqbhExMz7+eRWER3
vb/6wUkPphsg1C1b5nzcOYXB8HTufvuRS5fOs18xUFzSotp1cZqEuYo5G/30laVv45Cz9nSYlDrV
JWSMXtNzxA7H42IVf75n3HmSDXvPoy6HGofYE2Lulpt7uqHR+0kuCL3AgnemDPdSOMb9mKm9P023
VWWtqkE7f3Ab46NijBnnIrTN5pdU2Jg02jUmirV1jt9944+9MFMGiYRtCb0pWtlE4lcD8EKI4xFt
GGcg+1AgMbpYCjDEKp/io1BkDfoROOet4XKCkItF4KTMP6uJJX6WbXaoroCWd6i7ou3omWrTihae
wqqhyDEgT8wPt86qQepEeevJhK6cx/0HMR8X4zoltyvj5VtclTqEWQJUSXZLBLtKkCtBEi0NIAmo
zmxjTXMWKer6k80+eOmCGbcGhN7czn9rPQFHnsvHdP61dDI70D+5+AZmhQTZwLqRpkAISDbXGwPp
KUQjTzKEXXt/Cy3xWrf32mY6ymmvhwNQX3UPKjVWTAHg9Lwh5VpLa9sHaOjfa4O+c0+iIaFR5Vi+
GJ9ehDp96cUW4YzYzokH3jPd943Dwchw996Y7NumOQ1u+6v1TrPKCSJqOY93XvThR+k+QmxLbbWX
LiQiiVBFpBYzZz94cybnhiQJ5rTzsqnWnD+f7jXE1bLjedd8iqBWv3JFlAFQYBS+Xjxsuh187U9p
00lOreLOh3RPcix1e9bNu/pp8m8df0amZ09kIXolFaJg2+sxcDZ+dxs3hPEFg/ViNCCxA1iGkJL4
Ig0rNL3kMcaySLamRWsAfqGZO2+kIiKFbX8F9sysZjAeKVB/NWgHwc+8ZeSXMh547CwWO22cm5Sp
82KrX1M+N1vd1Ec/5aOpqf5FP/AtnZyXxXBfdA6/qtcXg1HjJnckSpcGcDR3/C98k8+uUf10Fb+R
G4ro54EIAQ+unQF8yTeap6IBRdqxX+aLh1EB8QodrB/fCp0mlbcl9wLSqfq3YyDI6xUSiG8d4fxa
WtY7ZFa+FtcmN4Yt71vtImpW8qGEoNcWaJBo10UROjmi+fAAiW3B8cqMXHaRNkO9VQIriKfksuo2
LA60IJamsES4tfXcp9p35bMTkTKQcgZEabetIkiLUxfkB9VQcntMV/xM+duxt/F1n2Yeya2MovFg
mirY6KAUiHcz/Qiq+Yg3+d3OEAulzn23ijcyNwBq508PnCMFbXO0iSVdJtu/5B0ehrkjudXzf5hE
L4Z2SfWUJLXewVNMVs3Ft1x8zDizm/HwrjMQi98P6V+qkZgloYhpI7gjVZ2Z7RMDqHs+T3edx7Kf
YqzflHHGe0AQt8xIeXpBanQk62drdAIkofTy5qi5q4aEJdCfocjbDXkPUS8fdXkwyy89yg+SdB8M
XEOw4duf08iK0ePkHIMXQ028ZoaApZBke3gxgh/qIwIvzII045Q738lm2snr2bZ3jl6kYITzaBWO
hZq0fAzWQLshY5GckvocrMJtOVCdCEu8jFb8pNphgmKgMawTM7nWLS2yGfAZY3GDHYpgdYVCWzxM
GdmhCFKaR988jY75WmpAMJ0y/bM3pW/Z0MaI/cgLyWdnb9RmclMzpiMSyr96rXaPuHXoDKQHMO3R
TUn9Qv4nmbSNfVRl/oQko73zg+FUoyI9LF2cHcCoZ/DbUAo5L8k8fXYGcm2Q/vMNNZ+68TB+GRPB
6ZXB9CXiQD9MCztKV7PxxlwMO/JZrfjOAlEjLBrVi/KupZHGJzQo8dF4Q601Yy85LSo4C2vhfrTQ
k33vh6DEEfnaTwz/2REm/y722LaBFN05Bu1fBKPGrvAurRNgCvTAXxiNePlWP6opAdiA8TSNOsai
ExNEk4v3vdgjViDfVUePvYewrUW59337wnrilG8WHjinNQaQSC4HDMafAmUiFFZ5a5bBg4nuPSzz
8Q56KfYvxFcCdRe48fF9FaEFI2K672edY8sfR3HdUcup1KKr3DZ/hhjGUMSPBaAIz7SpnTCaUfWu
d8NIrJhc32O9xgO2+RL2Ad2Lds2iYOHatlldh3VV+5tkphuK+MlvmPSi2ThOKZqnb91XgokVZ8Gy
H5Dtb1Oirc52Jn9JzYQUodGuKYL5mOVUAZkgPcW08AHWcL3DyNUVFyd6HNxnh+4iSIGFLl2xQ3CH
gKzAVUh7OEGQu5MLO/PSDUy9QTDt+YayUc9nC+BIWFVLCBWe59ApF2oU3qTNscOGMHvswdHIllMU
RzAYfqaxCybzT2oBxJGJFOdRnK3e/yQ7T56dLjY3CAKcMBH9dPf9XyierZAb1WKWP6V7MglA0pLT
iG4Vca7JNtHH5CS6zhpzQ4W8bZDUhcbcXPFo5icrP4rp0TZ4ZrO+JPkg6RpyJWcQ/wErdmy92Wl0
w6iyOFujwZNM+t1qWrHuMRSiMtdjvKXdECYZgTcAf+VRGdMDkSNgcGWJstssvgqXnWbyFQxnSkg/
sosfbeYclCkPTuH+hFI9PS7ezIkyfUhozuzjJfusTMGE1CbpuNcIDKR4xyYlmPQ78AHL91nHA/3s
gspRXKokxNkmN4bfZ3dyddS0y4jxI23fKlJedgFnKmhdQL3wf2Q/Zt45zyQiUE9xxGtiGeJ3BXob
AAXwaDDYrYN8sG3Sg6j935rZu2cXPLMNbE4PY3lF5vZPUbcPet3UEGE6jTLZ9DLMU05GjkaqoCqm
85+hJwaqx4aIJOJh5Cyx8VL4OlV7oPf/GTXpxegrKywck+5bghywlEw10hhlsIijtxiO87sY98Lp
UfAvL3WLYHwS3ZdkJB8a4D9dmr5Nj/KS2TyK9GykSGaqGrpZitJQeOCp7OVs5vXCm+LUX9E/t9L2
tqkSRkjl2J3aJr8rmxbYnw0K38u7fe0wvrKi8Rfgu+plGujGyhxGh+quDOnqk07RZVK1ruY9IHVy
zdZwTEKA4frTG7sT+byqm+P5QIWztsKn8dZt3ASsHqxIN7qijN3h4/JIGk1eLFdFIZtfQCk4u6eI
f2pV3TEYP0e+CT1YAEeOq+CCTbq/aUrrV9GjhJyg3h80dyOwS+o5tJbLrhajOpQGc0+3ym+dfP5j
MxUJB/i1Z5sW08HNqx9VwpwTkgI9Igb8+2Taj6QKkBwtT6QYRwff66mQbPswZUawMZeFvE6f/B0r
HpnsGrhOCYEHgR6vsgkLTaqgVzpX+rkxSeTzPbZQihuElEz6ArG0T8IFqt2iqqzlg7bpdfrLxFk8
wJZnOPm+z8b73NXWuVlKghVye1dBVT6mnIniFt4MeQswD2JrumEEyA1Us4sjQqh0i8k16c5d26b2
7vs/LQy9Jt1h19+3VcfyYPLnv/+PB0dT3f/tz7frT0l7iA+sES9ZZG8K1AqcMWAb90x9NoqruUOs
3sGA6tO9k0VXM248wLWXlyoN1H2hyVS1qtg5cMYpt4ChJBKURT5KnoOt01gzSItGHi25z40qhjcZ
36fkzv86+UutsM/KiDwDbpnK/qh68ZU/zrFhndKe2JBmju6bTt/kiVwe+Djp2WzwdmUeKlqiqdH9
y3vTbhpMvfFujm2y99Kl3RHTkqOA+fI8VrPSdAXKtpwBP6/3bLGtL2inIzhJeSFvsWGdKq+v91nT
/MyTvKenoH9mpbUtp2i8mLh9DzqAPUhoBH556Vxi5cIPL7iSDmbBqdHDnsE+GdJDmt+U5XSQKd9I
CXplY5feeGlr+HnwNo9NzanPpnAqs2qfSudGpVFOjQ0mrqzV3sjr62SjzFgzuReEX6zQE4Swcnjr
a6A9efM8w6PaWXb/4CsYxton+zDq1A0NKgh9C96Yvhi9s7EiuhKY6CfS9JBx4wXllzXLQg87vP5D
n5Fy3SveZF2GZSr22osaLu8Zmh9t05Y8sOzGLNfnHZgLNtspfQIjcTdqITYJbcSdRcTWmTH+SUg3
2omp2iN05xCk4zAr8dzGpo+mDxxiggqaxBwd7IVwurthoY6Ku/7OMW1Qg4sEmD4RCNcxYaMP4Q1X
ZDoZR/CZ8CO7OdENxJlpyqMGU87ZFE7Z/DWDx3xDILXBRngmbGQ6VR3ijzRh4txWmOBmj8ZeNeLr
9KU97HlEABvPzaYtoJMMXcL4q8njHQgLezMYrAJ503wuiSP2TRI8NY2mR9EwzG1n/WAmmu9i/deY
eNmNO3mAIJR/nsmQQGiq/9iZJpEAn4NklCeW+k/meK+enn8TUYO2KHVvPeHdMIMLaRPRnYRms/aZ
3tDmAXseqhduZO/Onckr7VWBtTpZ3Gf/ITDS4XFI4bDYMR1M08pCSE8VuTiRDwdEi1MFLcoQJfxV
Rl2QwxyPx2UUF8DS+uCJghYax/Oj6svgBi8yXOHOkOcRBMuphdB81h4fg0egPMUSNH2NdIUTibRv
/SFaDlNuO5csagIyXUbvro6YtGfJpWvd6A5RFLk1dmY+CCuqdsRdVseF0c9mhpCCo6qLnywak6Fn
eeMTLdkh1IZnPDkal5ZBKRfE5fTcu4zYldGnL61L4K6hWvNlkC1h8q4or+h24B6KmlKYqGAcrf10
siKOV+4aW+hXkXrVHGpwnObqFbQOdzlx9K8xWMDtZA7Va98yUWoIUHq1AtzjBLrkr6Zqii39zOwV
+X2xJR0kef02hlpWHr9GM8OmnnL1OlWICYpMBlcWJzr0XSOuaKyIqB9d9YBxe4fp3KbljUYqUMgS
v3+ZJYt9B4vb3E3pj6EgWajRjNojaTBnbI2HJPO8U+p3+i6K3fGu71MNYrpxboeEoeb6+32rCWyS
5cjQSniXzupvsOcdrcEPXvs8uPYacWS1fEBKTENIpHRI8C3tyiD+mS09brpEMU2OOxH6ExBIv8qm
fa0hKHcDCP5g5EIYU02CFnZ5hpfzPlUKI/Pou7u2ZlCqTGu+2FQotElyZ5f35S9jXm5hgtQPmZ8B
D2nutHbqQ9Hm4mHhHRuZf1vF2VlmbfFUeizJTIJLOrGSNW2sEEfx/qMcu0Gu7WhDli2zrgbRhIv/
fFU69pBUFB1xY6fSxEcmIMaL546MU3QU/Btn57EcObZl2V8pqzmsoMWgJ4ALuCSd7pQTGFVAa42v
rwVWm3WmB4206sGj8WVkpDuAiyvO2XvtLcodrCZVe9f40a6p8mld1j3tGy2+BULltlUfbYdZ+OVN
TPRdR1+ZKLa9l5u900xbrzR0zBchezw2ViwEzUsm5pNLx61epmP1YXoR5TecrfPM7ZNCDuanrQhy
AM1SVBqN0vmES9vEgdqqMcEzkeCy35cVy4MelLQA9fXko8ZCDVagF5Cp+QQKtgwSfoAo4OO2kk5k
VJlQkzRdP0RsOzk+gSZRxnYnAW2wMwrCN0Ye7WmF7YCKArvzzHxVmCHOwaSCXhUJaCHMo9ANJUrW
aUXgAqV0AyBDNsJ0VGGFOVoSaG6r65zwh2yBoUJa4oLgDBHRZVSj+1qXylt/HMAOUSJj6iZmJJ89
FgoC0vBhmrrpzqeogK0OmUumiN6hDvrAUbB4t+QXbNHFAYcjhswLEqYSv3LitoRLOVAd4CInKIKE
zBmTJFO3O5iiFB9rMqbGvlX3CQHtSyJQzK3aEcnchkEK7WTEHyHMJzT5hjYhalVFeRSi4nNMqvsA
NTMjC7NdQed8AN0ymzNSjDkdsfXMWm7ia5Qwcyq3uGD3oldTHohGQNRWf4PuYjCYji14WlvWf285
6kHmYLZ6zAcaJqNo4TVpM3Asg9rvwEwqa9m4AcibL+qADk5byOlWCDrR7oJ2P6Axw6gE0jAy83LP
Hu3oT163ahlv9NljqCBBfuGAJ6E6IrxjsIZtM6gVlfwO3ooKnnts2hVnlGSrGUK17EfkeLn/LIgW
2ncKyOuxLW/HYc5mw+fjso4+yTIHokAx51KQWxnV0ZKxLat1Eq2y0kzWxASVS8ubzZq6v23NlAW0
qE61wlm4Y1MAX72nopoRyDMNA8QrT9yzuxkZjN3eMJoV8O8Kyp9+83WE5E7aVaoL66CcXCMBa5ho
yAk6bY0wVT8JeoXludWSZcv1rGBTHzQDTW6SdfoyFjlRl6KMPFzwj1MqF/t64qAhKCO4Cl2lwEP2
ADseCrB9ini8i6IHxfeSbTzB3BVlfWfpDSgJrXHVKLrV8pF6SeKTBlyq7abxE2mH+5ejkZ+30m7q
aBjCU6QsOv/J149u/s2bLORpWjVSuk5rbZHqgMoqvSbNwMAJ+/UDGwKi6ipaqV6ZbpRhFHfh/Adf
v8kZjf/MmqHDQwNb92Bi5Dl1zVqTnQlEEoN1G042elHz1D31CN8v/qLchAvpNnsyX7p3a0+aqhrg
PF4J1IIhbC3UB04P6qlkNKjL/oTfzXtVcMP1p7pcWwgLBXuusgAPVFeBZUvPfrcq1pErusk6W+rv
/IOb/KzzV0tKlhw/cjt9kDF7HadnI4JS5KC4026J0SGCuLo39uFqOgjiSnAfKlx0+EKp6d6Q1WRd
aByKb8ZGPkaKo5zjN91YqfliAoOwHhZlvMg+iktM3a08GMUNcGj95D+QV12Xb11xYFaY2SEsJjQ4
s51UL4G1KPKixfeKj/KARhqDIZVsxpplrsOCo0OyikAirRHHyHflWw6jwk2Tg2lcBOGdS0ept1Lu
48ZB7EPJqf8oN0hNGhqUr0BXh6OKdKtyim2xLuNLemb7rcIwgI2BdpEJ5ISbpN1kD9GD8ILAgMoS
Bohlvm61pfKgviXyThZtBf578NkclHtrGzFe3TZFhez69BftbgdVLgUKb0cv3Wva2coJAcMtFzc6
6vuw7h9JpYaHcGkfpBU5FYhuD2QsFJC6zixtiIrWHEClJQKS7qgaNjjsBF2Gnd0T04S+RLhE0G3w
dnbLrll4zXG6qfsFEJmMFg89IKqXNgD+PnLgGZ57FyNMvqL/I0RLGl47WGo8m3Gb7dMH6Ua76JXT
pHet7CZofQ/qFipd10LCW1ln8WRc5HEhM3CEDdEq7DGf2i0ugYlyceQI+3RnHqglc668RJtkmEeA
z9FjdP1HenjdKvusDuWzcBrIRFsp63QzLdXdPSrKJQFuXMwjMFgkNhSY32v2va9EixzFo/Qx0AGw
YVljeLiBGt+8YIx4ZBZOlU1eLKVw3atr9BkNK+vR2gTIsGvH2IypLSqb6N4UnZaD7bA1Is4jC6Bl
l3KVHTmWozAYoSdvgwcyzix9wROp6bpUi3ov29HWPw/3wjo6autwY9xX2a0Wbgh89vzFo3SSb70N
G9QYauRjA4Xjs9qlDnNhTe2EUuvKBxGFLPQZpMtTtfNQcD62K2Lj72ZwO6I2u3GDOUzODo7Da7Kt
DsZtsX4dAqfeK+tiiUS3XEASfoxfsIacjROql/xpji8G0rxU4xUpogHREn+iPyBtkFTUpY0w8Sgq
t40r7agB9S9MZcobrb9ZWo8WfE0xPEGjd1S4Mag33exsvWmxg8nzXnDoooAyujQ7s0cE4Upv9Ys4
w98caykcyo3YOihDLWdwzKdyY54lMFLvkPoW1bq9Sc+ztwddLuFhbnxOele4UDqKGh4p1SHxgtTu
vX6KXuHnlEtjrZ0mw64eC9iwZw6M0x8IjE3ipnvxrJysUxBtqIp5m4l68pE7xKkdrrVp128C0Xpr
9hzZks6Rvg22+Y3+1K+MF29f7fx15hZ/6lXgOdEbVu2xtS3i1Wmo8B+3C9VuRdvLXVp3u9a4S06w
88JVJ9jJPWX8J1Fx8H2qC232eC9qF+81ymTEdv0fXzyAnYla1kXb+EDbOY5YYY49ghtc6cxAF9wL
JQsOgwaA5Qj1BLEe0WQw1onq2nDn7eIheBUMXEdO/c7RdVg2I6mdNv3ZxCYtzpVuyVxBUUKm1K7d
hxUPm8FEcMK8PkU0MG3zpjhhOzdz0EK0e3ZCvwbtihoawZ2+rLfePVmYKpjm6g515DDdCmeZVuRd
dI+4W6AybCfpGhepdBhdLHiqSxu1cZh13/2jeSjgIC7EZbMXzsOttZ9uBPqqbBsO1t7XDt5nD4Rw
T+ghBWGapBeWRSgW2ZN2MW6NZ//MkvBsbJQPYV+7vH8Rp3sqBynONCdwq4dqi0QoRD3qiDfWEluD
Ezzrf/wdmnGffqwtE1bsgPSlQQFgkQEMjtAO1/R2rW3tI10gHoiXeWFZS/NcEQT0R/SXwjZ6gUjk
3Ukb6aZsX6N9+gh4jCIeSXRzrLrD0Q3xDLycnq9zkzCVjZ5bMh+K/Vrd1OXC36TjKvpjNcRq2OZC
61kyVfKBHHq/grXwtQVvFqHCUG6e001duHSYkFkYjPONcKAri+p6XChIaOiHuNMpyNaibGdLH7S7
EywNpNonZbTlVfNgHSRxXeywQ2qGXa6Hvb62eE2kG+EpXjYu+3f5Nvz0D1G+MD/EbqMzp95icUPO
0C6MdI12mJ2Q+p65zY62Z8ollvdA78bekTNn2M2JqMv8mD1bT2zUpX0pwOWG+LgQXin7o831PrRj
DCb2Nibv05uQuNjNmyWi3EN0fKg8poWFcNLPfnfSh+20Sxb1unZ8rEDr8kDa3lv2KF/Gp5Qe0hs1
oGBr7mC2qMv6OXgoxmX9zisHzqvZKW/CHXd3JZGUs+CGGf0NN2IqHdAv4SUOXMs6Rb3dShuZrhrx
pQJPiXfaVh7FcKuby2GjxXv46K60ntBtPDVug4zXtAGn6h8e8LZhATVQ3BEhbBy6Pw1kPopgMkWh
dfZQIyF0unvheeJOd0sisElOgttI+2mZjXegLLMd+bMUAOxyH7jqm2qdWkiaiF1GB9DQu7dRBMci
FuAu0lyByIZ70iJxMjYeVho75ebtsCqOSyJW/MLtb7R2rwdrrBnQeP8QOEsalQYB7kCbXjvBcFeE
88h+I3S0h+rUI51/A2OPn59ReFetfEqsaG0NZMpQG5e8mFD/1qabwtMjjAIew21abKRsEYgO/SsU
Ee0uaWBq22O2le/49w2ik7AedEtCI7odOeWz2jKGZW7TVtKDlZKtwMZzcA/1EzuFKL/X1UPTLGrz
wmlSaA9s2IrP6q6xQGu6HtvQlyjdSCcmKBRRcnhPdTC7q2/Cmwx35bYvl/65fYzLNbhG3hi6NzbZ
ORtiCFbFOyTfgEX/QbsZFEwrK47GiAV018+PZbylSsd2DmFSePRfzRf5wCSRfEan7sWgiOeSd/KS
78tNsG13zbN6VyTrkQYxKtMzqEAy60htcYKJiN1FsSwN13pp0rWJyCjd5cQUZDcEomAGDMCV3PjT
Of8oXma4DT5OZBAm+/NPMkXwfmR/cHml6icus/EJFyOGrEQHjYSeHjOjw56RhOabCsLKlnrpJVuH
7a4+0/z0HgXogofpT77Xz/lTZDqea158tl/b7AG/r6M0zoBL71Boi4KHhY9Ed0peVp4Sg+1USk6F
KMVJ7tnHNdmrH9g5NdLDQHHvke+JTRRDAcvXFu4Jbh3zjgacVzxq3Um4Tc/YZgZYi7xmHD0QkL4h
AZ0+WdhKzBI7EKsUK72d+IiU5Vxz6thCi9Bovx9Nl9Aobh8J3tpJOyCqjx7Glcce9Y2BL8Bs2bJv
xf1DQLCTvYTlovps92CSeWVYnhDaoc5/gOJN+JXLvmWRniA6Vws0uNtkBeDnYO4LXGEmu2DHOAQ3
7Bz8F96ZZNfl2wI/jLomM6s46xPR7KvZeRujaV+CLSFLFIGdpG21owGVekeBnWKFCmsTXf8KKggN
0OJMN9h/kZiw2FFFC8wm2S4218mDJxGQ+/EsvBQDprhTR77eE+VnH8Dhih1UuAa5gbSa7RkR4YNK
MtFdW5Dewra+wcHP3ke0rQ8eBqtqzDaeA80GRNQhvQz3Zmh3L2QeV1vgYZTbP0bN1i6YXGhWSiTQ
3FZ0AFflI+m7UK/viBHi6B7Wu4CNn0yo0cokYPqeFzRHS74CM3fy10hvTebPLZm3+/y1M21/l1z8
Y8ERymKv1KLh+aQacKe+0a4pAZ0uMnOJdcbao2MGCYh8fBveZnd8belWfAFedaGiwcdileKM8Iz3
B0Qoe3Fxly94uMIueaGAx0Eh+ay9HZqSuel+8T+YjQkUQmTVHM1HrLtv0Z/KjejwbYql+u7tTWyb
Hmc+9sh2frDucDVS3Cv2/TatHTiJy+AjjWhpcR5yiTnkPaq20ZI1ivHSEkgwr9ftE/WPpnSIg+bQ
sPBv1DvhOV2J7+K4gm8IL1i4jZkPkYNyy5tXUjjU9+oPq1ZPVuDkwEHqN0G3gNv87u3qR7/aRUh8
N/JeWBjbFM9bsCiBf5gbiOPPFmEoA28oN/sPonqKWdY2Z/FBOrHwhpW2tk7VqblH3/loAgrBCYkW
lHcVkehq3AfglZfRH2Y/KVno4HzeRqp8vv3ZFQ5bBLZNqLZZ5ZvH9hQo++RDe2J03oWv3pq8eG8x
hAtrZxwlnIYfNBnQYFjTA5jsfGkoiONt9UXYi26JZX5pAURZMPvrO3ooi4CsArQ/y2hTbwPM8LfS
eZ5sZt0YZzhjI90W8yHWpNWwpqjnH8d76emplOjSL6j90MPFfc7CWL4kKNydYaUeGTg8pOAk74JP
jLDmHUzQ8E906d5ZBISztMqes8uYrgm61E/eethAQoJXSezrB+23vbIftxGW4Wdi5yDNTCTsOMNz
4y9aOCGEkCrs0pxgw47Y+0RPznEdOW70qXLEYGekgu21gwOWK/GOWd63BwwYhwhXzCU/5q+I1C2y
6Rx0AqTceXf+OeB9sr3H5JMx3D2xhR7hUjniKbxhOpKZcrCh2fS9iJ5kZgzuiKS0w9ty1T9ybFUP
2V5aGbtNfBKXxlPFi1YiL81XzJvMk9oz2+r77qV36cg8FvfI1UhwRVW67dhFr8YnzuqwL+t9gWqy
XNQrkbYfDb8Ha8tAeqtOJbG8vgMektmiv5hP47CzFt3Re++Hx6heCelaE9c5STMs+E7jGkeS2zn1
zXYfzm89dkZbfJ7fnQGU1674Q0CC7E7qKiW3pCXbw/XX/Iv5WtuNx+KGCRAForUd+bLVurrTthhg
DVvcK8uapuA9RuPAJqaYagT5fzklIdZIGlzHeeeMp/AtY0cWLIel+EEUQVwvmbsfBebwWcJgF65x
KF7rJ7wVMmdO6STch5rja03HW9SqawNJdG8lwORpzWy/fgNT2+FELaxFTQTOwqh4m1Hz4256IWUh
plklxruv3/T5/2YRcUZYeuZ/+vXj65/GSLPSuCkZMfw7tdQR3FWxnGOG8iBZ4qRSpuRJSJR6BS1R
3gbUf1ERC/L26/9+/eabcHtVSmllhP2ERrKDjhkNad/exmJUrhNCIRdB0ZUczXg3+vlHhCjHael2
YP6eFIRy9V6VBnZPQ/5/fwxmdWjVQl/HepBsB/KCxd5AdKON3TapknJrfVqfeW11e1OKlf/5geiL
Ai0qhmVaCBxgvn7oE5nqAtO7UXF6G0J9hxyZFMgqZGcRmI9IMis3KNizo5LEsUhhWsWjiuaDEu5I
jKIWXYT41qeY0Re+ibxAwh9dHXtV/pBjcOTcWXa85snj2rchqDdUT+0iLzmOkQXVOhYW8NIfP5XC
O0Ckl9nd+i1Os6dIl2veIhGT8sSMrMou6uaUfLiJlXM4GTWxBxPeDIo2NNa84kGtH0cVrev8e2gO
mMrD+kOIoosFer0a6rtGmGKmT9XJh+RV6TP+hvg4FoKyblRgqZ2+kkbjNh59txDko8KZlCyAu0xS
zwZYItuQSRUgZJTYGYVAI+/k0fxZ9o35ULSTtop9dEPeMN33k3zDo2FvQy4sJaTiwxTALRldu4AI
/W7KBHFaXoDzLyA7strX2VBvWixZTEFJsiEejvlscHtxDI6VgEsF98a49sp23Yl+6MzQMMAaxsFM
rGHXZew/SZBeKdDDaBNN6tqy5HcyqhVyAA3PDpFxQI/3sJs+Tq32R+1h7wpQ/kD/JystYScxp361
hkYBpuSgLJnOf/7Hf12xdv4DpP1tHmZN/X/+U4IT9G+8jYnMydB0S8XMyYdeUV/0IZGzTjArt1eB
EeQWftmOpUQmsqpOG5vo2nWlRttCAUBJcPX9zx//F3Pm69MtSRFNnQ6SegXXMQZtaLTcqOCC9X+8
QV2INVZ3IaLAIcxSJoKEKISJeKp//lwJNtFfly3JimGZGs0vVZ6/2D/wOmKtF4M8SBWdGHJBKmxl
lb4Ojf521BHhTiLa+7Q64Nk76BbKT9rNHHpzZaNa/faXrzJf478AQ9wDSSaQg1Q8i2909QSkWBNH
hKSV64mwE6JSgB0hfAYws13hJgARSP9ypsYwfAe6a909gRcTQXqrvPPHX4bD/FnX30WWUK0qpqrJ
1vV30UJPkoU8rN1xhkh8cQeSsXgNMK55AkSBny9d+W7wyZhBDMwooq7qV08hpps3FYVAFHtGFdDo
03tD0VBTsgFrJ4Cc8603pOalKEhGT7N1jWW1HNjxIxXAj5JsFSILECNHxA9yrgHJzx3S+EtevMKa
iz2rqh5MNCLFiH61SXm0BREpCDCp9makKpXL0GxOP1/Vd89TVhQDL605Y7GuxvToq6QixD5eo5RF
ktw2MDpl/8uL8zVAr5+UIvPeaCKALjBK/x7AA27osbHkyu0q7QK85tSlxq43qIk3vC0FlVmjz05T
0YFssPilNzdDpB1wisBA7JOTHjCakrq47feeahIajFfaVD+tZoaaFC9JWR2mEehDoZdrsfZuxTb4
Q4ZOtfr5Zsl/4bUY/Yqsa7JomRIc0HmI/ONFtDQVwLiscEqw2LH6Rg7RAPxhSwdmTHmmUxWmLkTh
zQAOSpyrzeYqq5IHXwL8GsQgSPTh0yd+1YwrYIJk2Sg+UIOp92+9FKjvz1/323lDUWnqsXAZsv71
5//4ukpt6bkR8nUZWU4rgb3BmuVMM5dKSrv7mHb7bP9/wWYVKZQ0fWRylGrsxBSb377Ld2+PwqQt
qmjvTUm5GgI+ohNJMMfKjTWaKkYZj4sZRzIGlIpKuVz7Gu9T02mQZehu9EH68fPN+Pb1VSxNVkVA
cDoD8erZ4Uz5nzE4IDhaVJJM7bkLkZKO9yYITltWcrue3zwcXDHQkPnhdPI5Mik31Vr1MmCow+8+
fBIWxZPGFuA0kfTZGDF1WP9QJAVwn4TDN6Gv5KJfusB7Aymxw3NJHTXqtjOGqZk5VT9f2LeLomKZ
usFKLKvmX/MSSlUGkFi5db7TWirvuoKFEFXbaoBFQ1JMvJkka5NQT49Aw/z86dY3czAjbEaiiRD5
lKv1QB08tVVT1oOvOVigYgGUbmVIw6Hro7XkG/eRllE66ZtfLvu7iUsVoSqpMICg3V0h52KSxbsx
6dkKzMgauc9fdDN/+fnifvuMq4sDsyzjK2XMogM8THq1Vs30l/n322HJ+yDxBBmYpAdcDUsrAuki
N7wXpbRSepoDIxOJNTDGtDw7Eb1NSUwNl1rZHjDXnHBA0atHaJwk+8Qrd2HVHToRP6kpS8TnJfSv
DGoJwRi8hIW/amZkKQlyI7yw8R5qCTXTGSrlG3dF6L3NUDKTiJ1fHo40v83/nvAVUdRMBXqnaKHt
v1pWVK1oFQGgkOujYrcbVnFbJb9cRiMFuZw3zaiTe9zgNCOg4vhCST+lYOdbwJ7/+Rn+PUD5JoBe
2atqsmRczzulbojmWCilW2Z/BJ82fCBT2TYayVH1kVzMxtspwC0CZffz5xrf3AHZRHdn6ND4za87
9I+514IVPlVxUpL/EiwMmdey5mY7edFhXmPenaMqf/7EvxmFCtdnagZGe01RrzfHVh2GE+EGWMlU
AL4REm52sk9FFT38f3yOKosSD5gJXZ2v/B9XRlICTrTKyF2Tqs7kEdUEsRuc9S9bTfPvFYPr+cfn
XO23BCXRienkc8BXNIKlLhCHUwQg+HtAMCDlKh3HuyTMN+TjDUzdxbMabYwyunD5lCK6tlsJ1izJ
UlIyxPWlpATiKmIzZE8ETJPTSRCESnGKfM7QLVVwOK1PNYm4SOz6hUj6goz6BaI4ol9YQK1lIrfw
/LMPilmWPaoAkbLRytpfTZEpEStO407qjNyxfBWZfI7VO5KH256DJM7KHtkk7f2ife9MEcVBHJD7
XGb4eob4tTcWHEvpvs2MZCsxnyUD8UQcpvVjvkGZJF0wOm5NP3juU11Eywp/RxvUE0TuPyKsvEXs
0c82CFFy0kkyVpWmPZELGk23nJPLtUe9Nbdoh3c6XpwoRkpgDsFDOE0XP7z5eXRI4jcjH0qmxms3
53xp15ukJJkEhZNZTtwx0AA56M9dkp2UXj6blfVGMaKzxTE+4fV5tNLotrYCFYQTfVJyr0NtO2bq
GXf7kyaVSyko7icheZF04jRlpSECPpHX0xhQ6yl1GP/+Q9XpJDAGXuvgWlwP5ApVNQZsIz7heaNn
pQYPeUcjVQAUqlhvSd+fNYKxpqY9y8Ci6w4YeJTRHkmtY1UGSxWfYaPyF6KEbhVgnzlDIJXVfa0k
p2kczpjp/OojGrONokgfoy+tPcE4AoshdLmSX9tMWhcDeuMe8IUahgllpyVUaTQWOBmc+QvKah8v
aqM9B7r08fV3On1f5/UJJe6i7sBXyEj7msTagip3NbqDbSW+1lHnegMTmKQ+KXK2wX2xTcLsEGV0
Bf0YakRQ3QtTfsAAA4knCO6DPn6uiJXdNwGkHs8X7pqsPqit8UGwORV9s3rMcSnexh35Nxm046nN
7zhsMpJm1P0v40L5e0KULdipVJw05JnG1bThpTBM5WpEJg2XLPercdvAMXV0i4JkWmkrcNofIWp2
ZBmVsmGfdK/20TKuB3qhntK7v3ydee2+WqEU2VBhUViAPqzrIwkVla7rizR3YYUgVyd+Wghn+xpB
iWjnWl3qtgjxRUco+tfBaN6lXDzXFQKbIDDVZd4VNBVNwd/0zfDLiiX9fcpQOJGJui5LpvF3laPy
x04IWp2kYywE1LYKE9ks/ReE5v7OG6pnL53AFRpy4tYGCK5A6DdtK3q/rGDfbE0UgLcsXqap8b/r
s2EzxuRqjC28WfMeVkC6xhWYCssvqAgmD3uIhnGXJQgVFZKAZ9RGM7vR1c5CYpzARhf1dy3dJdgL
qM4PtwAAp0PuCaigMJrIauzIlk5tKcXHOKcnBWEjQ6ADuaXmRE20uo19I/lllfxmu8xV6eTCiho1
DFm+2nDVcVMkMS4rcK3tsZEtuu/VK2Aqu0uqS9lnl6QdUf8oExSZ/PXnUTcvWf8edOq8bEoGfGjD
0rSrDWXcEdCE4wNriknHCQfTYhjHC1W5VaiX+15O7yYB/dDPH/rNeGKHDvvaMNgBKaJ+dcVFneet
37WJm8dIP5ETFnH9OuktKJDoRvPQS2e45obXNDJOqKk/fv74r73e9UUrXLYsqZKua9c7MD9MikxN
SpLwtEalvdgxMnQZ9R1Zv5N6EyX6qcMkQIdboy0tALzoqUSUHUhI0XysWuXSzn9M+PvNWOPwLwaT
6kj+Oo53SnsYvWYb5Rj3jeq3p/X3FKGKCqcLdueaxtefN7n/2OiUGvVpvU354ljxAwV/8GR+RFjz
QVL+cgz4bmAoFPd0bhNbHu3qowIkw57ZWLEbx9AODJwevrFOtfZgoPcm9oLTY2M9/vxg/t4Zc3ng
0xWI5/NEc72/UgtAm4JJagpzXWwVr/koXQA1LMRCuv+65bGXLlXZ+GU8/r1PVUWO38rXrpwPvnoJ
tJqCReMZsSu07XZMOsLt4ptQF/c/X5703T3VREpbCoEu3NarMwjbrCEM+W+7fqad9I7zOkHdc3GN
lTJ/LgVlH6vyKhK1lQlxQK2ZYSsF11U7bkJ0gdCriLdQSLESvN9G1jeTEPdAEtmom7Koc/T799Aa
BHkg4A8jcIUfaAqDs6INzAHevgmbXds9S4QU2noEPEr6bahpf+/P+GymPkODHMYqc/XZLB4k0gRN
7FoayAkV0x/VDggMIlRdZP79pgH0ZmPZBOIAnyQjm5krQFickrk4J7/1nTfHrYeHL/qtKWEKNHmp
FQk38pDGcGxYBYid57WnOCbJ1QKXHLqQos1WXp3dJSq28mHmynzRyJo5l9PHVYJnLJndbZcvuoFQ
mkutB2n09a9DybOAKkGDwlZOWRVGXN+/NLW2/YppmXJxtsmTP20qpQMIGVBH+EYND/HbAPFPyDsX
QpflyFL5Cu15Vcz7/V8G3PySXk90HInmMoxkWur1gJsimK6BykQ39sKLFyGZC7SlPm7TCkFaCSbF
09ptnsEnwTz1gUtnqRT17c9f4tuXi/wBw5IsmTCAq4kkVUs2Dn6euPg7UVVx2WIsXUyj+eV09k1t
kVFk6RxwmdR16nr/HsG43pSsKLPE7RWaS8gTzRaQB/N0XXZbtk8XKAhIwoFoIPo/lYq4r7xu35vT
b1/k793SXI2XaAeZFDq5+//+IlMkYiyG2OpKNSSMlh+LoVrX/mucjk/abOv8yrkpteNsjU/Nt//9
DecuqCzoqimK19U3XgO9iwNmszH2Pub7XSExSyvvl8la/nv7TLWLmZGeAqV6+fqtHeo4k6acGUOP
aSdYJDPaSZEg0DJO8UiOic6cFSmNG3a6ZfcNoxw6OTGo40om28iO8TxwanAni+3u3KYLVesxhaQj
eyQPDCgEawmN0+/T8HezDZkUKkd565v6i6lXJmy/Lkbc2W4F8r6FonjlVjpE0e9H8ddZ/9v7JCtA
8ABhmH91aRJukqFT5nLH4UaQWhDJcfHaUiKFE2kirknCtzZ5U8HB9AIQq57dqF5uwwwNzM8D4+vJ
X08HPCiauaqkkFRytc5ZrQz2yS9jF8Mxbh2o/yYoiJWv6BwDMUrlTX0bsJNgO3CyzHotms+GqV5S
pDX55+DjXAnTzq3ZKkUsjmCniW+c+NFZpBYNGYl5YyNfzIFyRcEoEJXiVW3iB0tpzmmRv1qDuC/A
1ZMKhpmpeq5MbVn6RE/ho3ylHk2R0bpMUnmnAG8iBmsGEX+GOd30wEyVZS7re4zGd50CDaYwql3Q
KpAuSPwhUNIzDPCn+mMWcrZlvIuoTQcRyKW8DxgHNpmmoHdevn439JTEWm5vUVIzCfK3SPxtOVW/
fegGNVQmPsx913v6Ck89BYSUJa2sthnsJTPutj1dzMX8JlR9jzYoGF1NIhZ8IDOM2xxZ0iWqstfI
r97boN5MonoRQraXTc9MXVblGSzH7aRWPftRy4mr4D16kyzoI22A6kAfb7F4uTlosnjGThmJjipa
0D86RpVZaLXTKWge50lYMfgjEQ4+tKkCp06HiyD375qappUh/DL/f7ezkESVsyMub2s+u/17OkyM
dohCWCKu0Ei2NGR3/uBtyf+T/PI+r8ZXsUCs4yUnKx9/OdzI3+yXqQYxFWtzN1a53ujLEq+zSpaE
O3nSB/S2J5D/D4YULEsrO0fFSyspruKOn/rsLNNQ7gRPYm7s8xYFjp8fzK45ZyWMPbOgvVfMtal1
PaCSkL1sRYXHt0WrOQdVsvn5Rf1uapUkUdLZ7LMZ+0tV0MFfHSo/z90+QtFmZJuypaiT9ucqzjZT
EW9RxKyUAIcWKs0x48shFrF7sT0nDRIII8A6E9wQ8fkeDepTaoofE3i4yLyX0vE1rsVfDlTfPmJJ
ov9I04UD3fXSqwpWFFZmnbusrMdS7yv4Tw9+U+xEMTz57LSyZFiOkb8eTe3XhKFvdtV89lxfliXN
YqL+9/hivuubWi0ZX8SoOITEM8jUPW/OWssXmhCdsddvg0n8KBLxg2r0CojbOuu9oya3Z/z5dtyY
yJgbNj9idvj5SX530uXLcZZR2IBxbLuaclNC2KDP8ySnJn+CQLYaJ+0p0pgv/cCwOZzuxYwioq9p
R923turgP/zyDb45VPFkREsxdU5X5vUesDDUsEkzykrl2J3n59PrluvXgM2bJ9XqzqRdP+Spvh9i
80ikr4WYI4+UJ3ILPxrDPxFL+ZRB3BcIsMVY/Msb+s1aLClIZyxFZUH6qw3fgbwkEbLMUEK3HKrz
T00rL0nNAAr98mS22W9d328/kMAtWZNkdCPXkxEjw8vlespcSgOripS4CrCJDY8VaauE/AmgxM/3
/7spSKXurCj0mVXZuuoKFlM/VKJHyQrP8uOEknHAHW40Bz/Pfqtzf51Tr9Z3FAD/77OuBpslRPF/
k3ZevZEj25r9Kxf9zjP0ZjDnPqR3ylRKKftCyNLbIIPm18+i+pjbOkLVAAM0hFKpWlJKZDBi72+v
FZvmVB7zYGWJyGe6VIPaxdlGi16qvgDG5hJsNI11qFbHsSwcJnDcvTt43LH2gqH1ywT5zUxnFdCy
q8thqxbmg286S78FQayn47qc9LluYWozJmFDaPpGQ30WgsTe2ZdtffnCIBPPzOgtQukrP8xc2+Bg
3sSWBLsSj1sRatsqd5Z5IU9D9B7oztITOSk5Z+cyf02ZRccc2BTDWq28fVnLo5cBfVGGdT0KlNDV
JQHj0yrpquSzZHLYGi2TaVX7GcfNRQq+vyA/9jn4kswfb62UNojuITQqmM6eRw78mpS9SvnqbsNJ
PVuYHsAXX31EZPOUCBt7YYufwRjm4LS9fiFVFDkGOJpVxQzaF+jS43WsTEKQTOCZOzunQB0H1Srr
SUer2UtJ5moZ+wILVrMfgyEFiZrz7LArPD4FVx1cgbVpIPh0vSDacdcy/UlDZR0HHYoTWFcrBVZU
N8TNpmyTmzZjV2h4JkSQVE35FBN2n7whkATrGPZOuAYuREycivUMGcMjgs0enYOxzpECuUp5hqTH
XA5X+ujmZ4DnC6NkH+ao/VbkPAItwHEJM8ISc5CXfHiMBFVle4FZPykxP2RUnIM6PyuiISjhE2gy
mWUv3iD9PDRgoUC8FvdxvwVpiAwI6i1dggcHPpJfMt0NrtgLN6Hl7q3Ev1JRWrUQA4zQWjXKdroe
ers6e4Ozd+2BwVG+yeneB5W+Jti6NhLwh3546KL2sXCCfpG3w/rXt+hPKySnAUdjQTDIpHw7odqV
qJrBZhHShb+obVZhhJhD2RJkzc/mYC/b0dvzEn+z9v1wMGZfMh1XSUoQRPr2Za1wAJ4SoF1uaPJ8
Lcx6QvE+/80C9OMjyGJnOfViaRB6376OSfIHhL2Xb7rB27RdO7OwjciMCV3KJwU5uVkZhWev1q8i
pDiV9vvdwU+LLg9Sx+ZnTNn1+0nRK7MqKzuL9gFzG2lFlLQl894p9oG/PhIB4JTnzvxgvGHBX4bI
tRdQEQ9qDSfZpdqIkPbQNPV1oiPUcu29n+m0qyyYyT4mmg6A5izTcm5B4W+CNH8vguamDQMyy1x+
g4SigGtKWrjS25zyfYAwJGBoOOvaxVDYF6OFBJewSrbD1AlMlbleAy0Nh2m6SR1ejHzcIGwm7e3M
NZTJWagS3n/XRULqRjJ0j9ULTXl0U5Xn2i0Ir5sMCqjN+DL9NgvgYMx89cnCje17zk9JhqW5HGBn
xeca2BIAX3Yfzz422D/bcyHrhgFKb6EFEZUZGV+hxagwFsRwFCg7icxpFnos8ZXXkBw1SMIpgmPU
H7gISKY3afnB8BR8UhVEdy+B8xN56AITsUFjXsoedelAzt8pmwCug8dUtgaAgg6jI+2dUBmcTOtg
1vbM1cr4fkxKsBvZlAhnzjPy+QITWfDX9+BPj0nb4C70CLNxqU736P+obEeqsLI8kTkARBpK+l1m
p/uhU9eJhrbm/+tLfT+ayRLscAH1cRM6wBRzMMM5RXVIifOuUX7zsn7cGducp0ickDXjGPfX16VW
ellUZs3rSjYixKUX5Chli9W0V28TRoMydT4yvQ51+Dcv86dtMWUZalBsrzh/fdsW2zWBgTxleek5
3ANCzzLGXJrm6ITeXiv5/fL+r3+wP39Fi9L9pDX9j/ICjGpyK6AMN3VcM/RVX8DJvGj+8FCk9UfD
MwSc0/LXX9L6ae2ewq8UN4khO99jPaMo4fvjUtjEfRrOTRSHkgAjA5YemlG1no2NfSuAMmGC69Jb
171UCSDHemCPUHdTb69grrw5KzyoBAOusbXJGnah0bj2BgIMllJAmsA/4mTWPiHRRmXLZxBu3Nql
Y89H3MyBXzZzx+V+65hEwzpAMXsvB55U3Cv7KAIsRadWoCO+rVOG4RqAcJlnbIpMv1M9hot8yq6k
lBdhEwIU9pRkoWNRoBDbMWU8TZtXAlISyT4MYcWc02Y+h+b/FLtQJiyoeL/+if54xXK9GvR96EET
Lv3rFdv1Ppa00Ms2XVV+pANWY6on/riFW3fUzWXTLmLmG8ffVS1/uniAAFG1pHpr/sdJQEhlCEvd
zjZAqj/ikV+dN4qXIW1esill0dflGdjP5dcv9serh6uVdsf0xvm26qhenZA0BnmY8PgoYNTMPdJX
02O/LqwdGZpTWlSXaW/y66/702pHe+ufX/f7eTkezVQWlpoxyNyvXUT1wIXEsdO1h7qQf1qd3/r/
/bP+15vq3t9PBdQ7iX5xDGVF+FYXbzoXrQdGpg16nBtMiN0iIo8eUHrV67RB5FJ+WpjcaDWN60EN
mV13YWRQJNT4Rfu+cGaW2BjBe1qAPLLt/hQHxhlUZZ/58E2NlOieor0HNgNYwoSQ51tPMcnHpa4T
tusR7gnggmEMKMca75oWhMmY3LIugu4FN7UK8y37WcagGSERTGejbXv4mhix3RgRZyDrWVIwg1Up
HDM0+NczjlrUhgt2+Up+QbUhmPKgxOxr60Ba6O0agUgPISTxqGVudU9yNDv8b5xztMZaE+E6+nYA
xrmDeYnXhIdvA1EimQc6AOHE6M9mGu6mHXNVGw8ue+FecGXgVFgGYf9gBiMGrOYSF+0R30O5dBJl
3yfWsoM9GynhpzLWw9IKmx1u2eZo1SG2KEZdMfP+5uHy0y3jTeJpegzcq9+DmmlaCrKUJSX0kkNV
YTxI4BONaj5YpbWnt/vQICn7zRr/Y0nNI3rBgINDV/j71cSBMkBZyPJgp85Rh3hPlNbXF5qYV2Bw
o5yYjjZ120TkbWw/xmaY+cc+iuNNEGe3dUsHs9Tp8GZoO/T4M/fLR2L0yK3kOIEkkj0gXugILUR1
SFnLVDLwq1mwH359B/4wAGAyOkGcQ2exoTr57a4IlCElJ5lCOPKzFREp5tlVCtx9rR3NjFeFfwsp
O3N8Zog1CyormCLPI289FBTEA2YPFa9Zy5Y1uMlv8eqRz2J6aY22gLlbAO44PdJ7aax824AeXwK6
bBQMFKk6KaFVfK+RDDe/flFf1aRvtzr7fEubtlEuxZ7pivkfuyjPHtys0Y1002O1ryijQ09zL01h
y3mt9yvN88tFkcENz3TtEkJT4OieM8wbIAdp8mQdJRwAAFW6ofubVeinzAVZbLpE0/7A+Y9SbNBb
Y+lLltrSDQ9tlL4oaXUOC8agLZOx4wbJSQ3EW1j9Bd7jKeybK4su10z6nDkb4dx3qyzMP5qEXxSI
+lnhZx8DugKn41O0ubsvXCK7SLt+W19Uf+jnkYMgFkCQjSbO9w6mGvuBTZUoI3RdY1NKmOFrB9YN
X92hfCYPwo+3H4to24U7r4M0UMTJeOWpoBq68F0dKv1Es4xOdgogyPAnN2dbEXDThpdg5H4Z0lf0
kPmyy5sTVFQwJ8gVvRKmVW5zu1iRVBYxPFWcndxtA8xxy41uWK2AUuaFs0kTz0Szm3OMco1doePI
MULKwFOXC0xKuEu4j2duDWRfSnADof/B7OHNg6iMcBF2nrJUq5I4qWLcuFb0kBM5mhktBZ6unEo9
intIvDenYw224/Y9sNSFb7GRyeWGwNqisp+hlH4EfrDrA1BPQWwtAqM4T48T6dxhwXye9oNNajyI
ur5obfuu09eTvC8jXaPTzyc21OYSst3vOrn1yoZmeLiHWS8XQdR9XvmqcfR4GARmnKwpDjKBXldI
UzznjAeZkyMUQNZYCeKrbDZjOrFGB/U5L4a339xgP10KBM8MlYAK59nvHbSB/kEqGiPb9HGRgoI0
ZmB9b7JA9GuOcvx8Iu8sTWXfxdMCxvxMkmm/SZH8sGdh5NAlPG5ND/Tv9Vw811WVTfszr+DX16Xl
ve2AFpZexc+GvOjGG6rlyGzoLIKx/Lvb+IedC1US2jhUbdkgfi+25/TT2y6L8k3SIpAs83hjFiDL
HDD3C6NibKpgyOjgWrcW98Aq80OAoWLjlwXC57Bx13oeH/220rfGMDkApQd4EDmXam1l2/tXEDIX
KJMukYs7lK3Fmk0NW8K6/vMx9r/+sisSX4Ocb0WJdzUIm2/v/velyPjv/0z/z7/+zV//j/++it7q
QhSfzS//1fqjOL5kH+L7P/rLZ+ar/+O7W7w0L395Z5mToRnO7Uc93HyINm3+OYA6/cv/1w/+18fX
Z7kM5cff/3h551cAgZhR5rfmj398aPv+9z84WZvUof414jp9hX98eHoJf//j8tG/iB/+j48X0fz9
D8Uz/mapU/Ly60BrGtOQS/fx9SHqOn9j3kanlEUhzeXY+cd/5UXdhHxV+29TDIL+x5QCUbUpZSiK
dvqQbv0NOLHFBBZzeAxFqPYf/3z1138+2f78tf281yW4+62qRgeKc6DLycXkG0Jn8H1LDyxfVkWh
bs24lhu0V7eVBIbQBBnrsmMzj2r49O9Kblp/OmMMh7yF/D9aSznwT/S0PBg+5yzLc1fUPm8MK3up
RQAVQ3WAeJMJVeWFhwTZai88l5Z725FZ4LiAcpAmmw8zFIS1eZcodjFPVF0cLKN+yVXwuxw8Ia4D
pdBPtoYEJtJ2pkNqYtSBfLrpymnFw0jGC4hkfkhKIvJ+hbEIdDbxJxchYOeT+YfcoFTGddraYpmL
ET55smIMeK+3wCCCcYQ5/xZ7XrCyE4JyXQ2PL9RnOtXPBfvsGcR8AGnOFuQuMIYIp6GbjOtWa+9J
vM5GDe4UWfk12eMLw3rg5Bxz1rVkv0YAxdC8e32tMjdbImt3ffFcubj2avPQOgSDez3cQqeWO3ea
1f/6kzG9q9W7AlHSLkormECdwneiBwEy2kC/yiBj7x2YPV/vmX2lX339SSOHtk1VFWKkqR3HgR94
zgltXSSBwcsxBWsGOHyhGDYcWubmqXwqp9wqGFw0xuC6qJR1XnTjYRzYf3HQ6ReeVanXARrApZsB
e/16ty386hq2TaIizDP0YarERubFkULfYRJAdpPJ8EoW/kPg58pJ9YJy1QYRuEkFnNHXm9odlBMN
2FtpvGZe72w8zF3Hrzduao/HDHDpnrm7dWmyOcM2Uy0Vv6RS2RrpNCiQWTtjqq6NmIAWhSHCPbuB
cJ9ofrgfWQQLYmuOQY0OIWejJO6hg6Z7qBn3DJW+3Fuydw5eB4k65dMuolSG133tRMcIbnqcJeF1
Dkjhugnbdl6TTFqnXX7toRi5spOhvRVDFK6HgFMOY/K0u2vLPGvqUXrbpiOCO1fVZxTH/q2qFPWd
bsFEZYzg2iH1oXWxfSczF3CiEj2qqZOicYRllNgifhxLDNyDasEkFsYjbZHh4hvNvfQL+Rp3QGv6
0YSuavsaXJG8R12vdvOeGNB+4HqH2qB8VABpO7cvj7LSMNSnHClVNch3THJYF91mS2DHzdFW4WHn
tX7bK8Xw7gKjCNi28BzKQU4rdvhUdNz+k5Q2IWLDlIl9wxRC/Kz5GspxTHa3oGfLJSyGcCVojQKW
n3jGcRNwRpHhefQhy0eJaz27Y7BlHth/lXoz95X+5PVNdyeQwYCM7JWVKwzxiGZgmcKWJ8Xck7EA
SLDuFctfeKhK7onSmisS/iZ2Fy+4Z2rJBQwUqKuvj3qdvtZaMuix6bibpETS5QjtAex/cS1MStQ9
2rOt6yN5t4SQ7wC6tdK/SUa2zpN9MM2kdxS4imeBZmMT6iP3EGo6ecNclBdKnGjl+NKpALhdxaO8
uH4tdrbU7zzdvDLLNHhBPURxjOTjdaGpw1WYhM1cz4jzuNx/+6o0nF3vjjWLiNffFhQvbslMbXC2
ITsUuVzF09+XCvjfJDO15de/cESNDkYKkKthNpdONpxhgvdny2y6qzyKdv/+K36XyTpQo33EeW0m
+rx8UEsDlAqp4OXXu8PXTDWBAj3Lgn2NAOrB0pKTXyTibI1tcjdM06ZJ92xX7oj1PswvIk+PUS6C
09d7fYCmQA/TgA0MddGhd+lyoXoKsyE4DAgkHzI1IJBkWZeh79rr2vLuLYSPDEekN4WmQ6gqctID
Apa5PVhLNU6zK7Pu0yuFRlVhtDGGzzo6xOrYbcreiPa+fjF1o9sVkeusCse3bkvTrpl59KsPZEFt
FcuDrBx9gSANoW2a5FdU/OoTv0NMd1KGa2fw8w1DVfeBqYhbBdfavuVxusj8qFw5ZRltSts4BaqM
3l1KVm6qKm/9ipzulvGM4UGBt75rvVSdf727KGRoLuppD1YL03lMubJShBEP4BWAJY2WRAmTuY8d
9be5yiUGtLE0lo4dFI/ASwynfuS1+QxRAE3RyuYTIZB9w6z3qewyeW8rhrJSIy3b1hIV5OQBmZmB
4p9zDXSyJwxCpw1hLVdW5nU9CHz0KrdxlbuAULwM6nRbQxahCnjvFPxi6HVE+z7Kj35RgpkYmUIL
AyfY8S3Hd46V4s9Nh0fd9+qVZgbRbaYW7dmVUMZMNbytOuyalm+XGyq96QFr+iGpXHltJqXCrR63
D7UF2Tcq8p2ttED1RA1Z0snFtqyi6E6vK1Tk6JNWXx+FqEGxhx1DNm6b0Biv5fSG7fd4bdntWQvG
dg92Q/33X+UyLpZlpt4ziGDJRZfz7XTSCpe22sOPavpE7pOUMfhkLJFEhH6/pHwNqSpndVKph1FE
hi4U6Xq5iJOMupaXVdcYSjdOIj416PxrT2IvShkbBCdb8GC0U7KDfrDS3An+zOvn0nGp3zFgyHWP
C6t6ognabUHjb8JUbbdZEaELinnmd2Dp9NrxDyU4R2Re8VHflUl9nSlNRhCkxpgRJPiz7Q9tZK8E
s6ZYZ+rI2DqFoL1MMCzYkXrb+bR+tdjXNqOBsMJhyG5VJCXTadUTOqg1Eh192cuk21hd/coaTG4Q
1fspGEwxs4v2oXKS+Eqa/YtZeXOzLdu5Y/F4aBMbAMVwG9FbWOkShzH9DL4s2XDHNJud4bw5Q3wZ
44oFNaG/GILhrvszdUfG6urqEzPVvGVyjTMryFbRaNdKg+7Z0OU7CPAtvH0Eyw7KuEah34aMpEJ4
i7XAMsUjJS9oygTDahWOnGP3sK6i0p+FyIdKr3wLxDQ67Of3SmORLQAoZhk47wPIWpF3b1T6m5aB
U3PUo6L6/bw1n9wyXHeae26LCkFP2n04rUMqEITQPIrsu6AV94ljERrw7XXVgtwoh4+kZNrUokPJ
o/kBccubnGo73hjs2Xw4RocKclAXTV9TeUAJOYJas1Zqp8qlL/3nwgPqmr+3EQmUpIFPVKMoD1q4
cGqtrRvdhNjPsKGVTmHBKHjTE87VamadIec2VfoWxfXjiEd8TOU6H+qW7WAG+iLdVcytzUZLeyga
9ZZBipuiRS+Ho8R01M8OO3o3oNgwllT+FmVgbXxd2QWyOfmjsqsHDD10o0d2hKO8Rrg4d2sa0Xqo
3EhDeUk6cVYDdSsSOg+KvRmYv01YiDEu9BcGnYN5oZQC4g9jWmEL+8eGURf0s0SmN7nTXfRozBaj
q4ULI64W3PjwFFz7ze4iqH86t2Mdbyt9GqygwoDQwJ9x7D9UibEITAKKDkhoj0e9sYvK6lRh75jV
oTiwdUrIlxG181Ecaf1Rzzt04CYjCrVE727pM0/1qzXytpPgTjdAiOcIsFFM8adpRx6prC1Z8Gi1
fn5MPfnkIKgpxvwN33K5FspwUbkfFw2eC36MxibTx0NHYnVmVdyItFHmnNGcee4N1xqdUr59TLmN
i9qo5NdThy3CoGyfqRQCcKDX88EocWXUjPT3A31t10aXFqj3amEc0SYz4uYZ0bKy4qexYuZEgK9u
hItGIYpRn+o9+zh5LzLjSUyfhzzeExrbo9H6CEPcBNpI+FGZ3COGUr3JErSvaDFA2XdO5j0zFfAa
u+8s/td+XfOtlpE1cdhy4X662fBq2vpBb+hyqXlWz8MIfJgAYTqkDNQqw4s03PtBMz+k3X0MaMvM
8kMIk95AkR3MyXqKeXRyYLzhTjs3HV35wipfsKEXB8ADPLmABqo8hmRUQt3mWuYRQGGh3xRhiBtY
PmqdfAha60bY9tEtvXOqD9dFQftvyPon1W2vCjxZZqXs2RlBkq7D91AzAJVwAWbm4M/SQqxkG9Nt
LO1TnQAbA0QbAA5RmIx20kXhims/T7gpazTh6WhNPQzeU7prRYuv49J8ttToOuDRixsX+ijVxBU5
pkMgzE0FK4FqOtMwlEbq7BqJT7lumQgdA6iOdZadArtlyQpXdZ2EkGNR61SoMkv32Uzws1bj+NG6
nZjVSbUX9lHJ4iWWKX/OfsGdjaOdbIwuOolUb9bMmF67ALpp2D77Hi0SxUGWILVqngqxyvvoqq0k
kOyGwWY7IqBgVupmqKylUIqXIrfbren0GsQpBeKW4+FVL2u2GoXOZomjswZkhiN3H16Z8ZQ0EuG1
U/uXqKg/k0EYs1bCQDXSlQ+x5S24iW/d1ri1vRw8Md0NVKv4W0WpLBS/20lLoAjrDbG1sCrPcq/t
N6Oen8yqedBCMz10tY4ONRqSVdIt+3pRcbjbeEqHxihWb5T0EhngG3WrNDHvhTDp5ImzIHb3gdUk
kP2wqLxox/C1t6Kv788rGVtrpXdRopj2fUg/mzJsfpo8dyvpMTqk+phu+K3tFV4pUqstobdgWarp
SVE6fVFZ7qnrXIQUaoaB3WOjaNbeoiQnsnBZ+oEv9s927bRbTo1bKwx9DOYUv2oreYriAstTxgE/
J7yrNdTDypS5RILhEAQNE0c8OMxUa6rHJqxWbustB2oCt0kG6m707RfqeR3wT9a+Z0vRTQr8JnJp
8Essdh24G/RS9D+dc0jIjYOuS9zcvbEzPhTUxj1DIDwu6xQGK7qDoHFPwsrPg88C76TqlWgVyQyu
7+49Kp88Xt3Ma3ZuDZYyR9VxJwBLKNJDmutFj1aaptAAuqsuVz/DwUh5lFFOLBOsI1plctQOvJVo
zXJX2xIxWRpiPP/3+19/aXj2Q6KPzvLr77ssLyETDv/5774+HEOv5jAGh236fAipeKHUKb59yq8P
qj6bQZMpha9P+fVXXUXhsoKQNyJ8mvtGkO9VZxA4RrBr4NoShrXt6uIYD9SY8u4jzNjHNoP6SC3k
CgacooJRV/DKieZkNvWWoqqgQylneWs/Utl/Tcrxw4mHj8ogo9MO/kJ4xtbouo8x8VkJivDCQ2yf
hXMoPv28YSBtNhGFZqOpfwC8Z+gpXIjIuCoGtJTyfWTYZJWmPAVohR6q0l6YUY5QojXUuTO1IIVb
EnYsmmaXTG/kkPzjT2OKFlx2lUO6wGkJiqkU0fng15uwabLV2Fl3VYKbWurRSxam9k5tKDx3ZsVp
1SEr2fbzXm88YNYe+SczUFEDZmJX6S0zT67bit3X+yVH/F3ZbpImPRcW/HURZxW1rAK1BYWmwQtp
Wdg42w2MWlTHsofUHMPV6Bj5rhrp1Odh/DzSX5uR9dD3qjS0P9/o//qTTWmQrVTATcz8396VROuG
DuuIHt8y1AdXyTgqjvXOSIllqLeNHtynXbAXSQYSXLvyrPqNFNadE/WbEHC43h8ze9El2aEz1KWu
5DtTA1kYj1eG1hUz29QPEGOWiA3hMamLqJDrqK84yjAByHmHa4PzCRQOfe8XsJxFqS8z5kDnTnSW
pSF3Q7tsbGfZeMpzBcth1jn5Meq993KA4iz82bRFsCy2s1gyHS89t5q1d/J611RnJs2uyrw6Ig1e
eSR+NVV5bvxuQVmQLX5FwkWSjA2fkQdfGRXGBTEGkvKdTzGlbqg1qNdu7lWLkOlS3d+guTp6vU65
E+zamK5GYe7lyrWJwiVKeTDVeJ31GCtaoNmDq590Pz4lAfKSPmY6vs67teQ8PUM5zct0uILzKr0w
TwFFHf/RZFdNL8OA5s9EKq4pElRFzPmi33mAJZ26W6lp8+q74Ozq2LcWUZle6/GW9pA2M43yMykH
fO/Kzh1cAbS/3TF6g1w05/DTe8WxZOEn7UaBxC22OgJbJtJkuSVbtuxdeNdNe6gy/64obXWhMuMb
Y5kDgHNCFequa/Np8P1bJcUWxaNpV8TXrQX/vhEl+HQLKhoF7t3YNussh0qWiJggLm6DFhwE1BEa
uiHF1zC6lOaasDSjbhWnADYcXPoCfG19O7Ldn7leo89rOzBmwoR/ZLF4mxLBjlI9wQm8uOOSCHYN
tVe8mYWza8ykQikWv8W4jxfUdKlVDh14qSszgSJN6wshMBdnHtRwY8pNY5MiykrTp0MavhPJao+R
ye7RoP+Y8BhLXe8hTizci217iSO0snY7UiLqHisSkHGTfnS2eNDMYU0D561hShRNYlKsLMZ78FV3
22y8TfVaX3hqiyEAOr+lKneuk3gLE3l3OLQ6cXprr0brNI1uMkc9BRiDcxogMqAzqTF1YApmgR5a
h+RzCFu1xWOSmjdxPuCtd7RjR8J8nlZIKlxpfdYK+i+N4bQqPhUVLdXMv0p9MeltBoPyyVGk8qMa
o6cgvja06iEtUAflZZaxm7SNVWezokEsWaEPP8A8DZ7asnjT7GRrCOXQm+3JD+5dbkRDsgtxmdUt
Xf+seT2eCbYitiZuK1CqJv5Hq89vAz1biLTjGZ3sR6TzonZus7jemk3xklRDMlNhQKKNJo/eJO1T
aHrhuhzNVz8mveK4oLIyq7iEYXKbjeVnyEKhj9VnSV5A9Zsz4YA7MrSHXpCyLPLXMepfcQg+R7L8
VBL1qmlLhjCc52GaXRo9zpjgWUzCmGVBW0BqRbbqNJaVBGAXEXH9qTb7eONB1RGudptWJKnNJXfX
XaF259R1n0sMeagRpKTG72GspGjG+B4txLs2a9xVAFQ9n7aqfpl/NkqDRqPVZoZv3NU8AtpAO5ke
AFsViL025KtidFYDmYlZPAZXPPpWFNvOKQA7xXrTeYSVMHG4gp8M7diye7OH/FiMTHf3wTmW441t
sikbKRRP7DCrWthdcm1OyaQoUk59k+2ERULDM68iDVBlZDi3FWZCfAZby+jgxWC7MTvtqVO9mzCE
HeiixHXYG6oBIKOu0gm8p7zcIgWzriYx9ZCBHXS6tAM2PGPRn4FLXbVZCVTXwzHDikDhfKU34RsV
TZBxNDGXOS8hxLioUVIWgMcHBC4i9u70XrvqbN5hJnZZjzWrZzZaWyvNrt3oTQpruDIjFF+WpTym
UfpkRKiOo9hbuLgp6wDIenfX5YXG/xadvm6kJuXSLz/ZfNyhaS2WQZ8u4kbljOZeV3bF0PtAKilR
dH3uqBoxqj7kXuYF6T77dWXkoGiTTpFEEXSNM5GdHOia8XmAHyN1pTRkMS1FE4zZAfXVxwqr0SuI
Ou01dRgSQcd5DTGMe150y6EouSN1fnh1TPF6OmoXA1HpItAOdqlSB0y8I7/5rWTMAcUnpRClZ75w
wga3CS8ucC3GX+tsbjt2TXzgziI20Fu4ph3tzg8pbsjuk/3tfZveWq0sVhEoLL+zC+RPvCRoO8OM
bhTPlMhVFm3PXH1tDTu/NlkQkuTT6oBQVZhmk364CUq+ftrKdlW2Jg9TXX/NXLtCa7+LB8u/str2
riPum4lpCKby0k0jomQm1D3zLQz92xyyvS6dZe1gUWllTyooPJEzCKVGL26cj1MKO0yByPA0p8+u
a0+j9pJ18T3wiHCWJciIvGl1rMST0ssX20AM4nZU/TKpHdyUPWjqohviMiHZWFgNa2iz6H2eq7Jn
5EnXQfiPo4V/UiC3d7Q5TbAVQ4qEVi00Vcg8tSW17YAqm4t1owm1dRQG145CwDYamqnimri7JnTx
DjraLI7CO6glPatVvarBdoz4F42ueWsr6Kq9OQ7cbwE6GO8sdIqjjXHbVP1DaXhHGdDGSCvlkUKt
hWoYnXORbzKF8qQdRjxjeZhF0fAaMcwakX2ac8T7HO0xn9WS8ypdvzneSXBpDg+BzouXlNa9rR+9
UrF3uH0gVmOGyA39SUyVFB4Z772rLs3M4RcXJslyJLkfaM7NzBaNXIV6cR/iVCwavgEZqs5M1hST
R69lmqEIDgqTLK3HJa4VU9NTBtWCpNm6MiXTJpr3xtbmLhg54YpRQYIzSvYjwyfJhLesNldN5LBv
9SIGFDSbw6O/Uif1sda095rH2akVpx6pYeLvnYBa0lB0JwVN46KV9IcF8b+0Tu6cEYFUuGCj1JpH
x67gWKs6FVowOwdC2BwdAj+8V0sg+rD+goMnXogtwx/H5+b48irvzWhhuiM/s7CnqiZWrMrDwuo4
ntN52rliihn2FzUpr5yApc4rOJcl4YCPmXlrnSZSGGybrKd2JT9chmvppjwkWqzPOi27A+OI+7WC
fi/DeGXZ5TZPVKzp2nAcCvGRK5W1UoSxMqnsa+W91tCptiNA3DDpXkuckRntXamulXKNE/lkZwSy
ksH9aIVLxZ9uXk6VWlGmmz8zaUp3S761bMUECCIByehD8n8JO6/dxoElTD8RAeZwK5KKlpzjDeEZ
zzDn7mZ4+v3kWZw5GJzF3hiyLFHBZHdV/alBxURwOrV48OrOfNlDqj5R9WBXjdWcQeaosCROPITp
YgV+Tx/7lCXTp1levdCFH1uNL6A5Wu9D7eEdLmSK1Hv4GCvGWkYucU6c7TI25MieRHQe8KCT6F2Y
+Sx6llaetY58sTmzmaXj5gV+EmOdR0BA1na4VwUllZpL5Vn5+24dKc2dOaqVNm5d92uydRoXj5gP
aY1RApWZKBnDiNRYfPUAZeHUFE8Ir8XGZAAQDg1BkMgmBl4ZvquIFOBWNGvjh5NkOXG11MN6YsaB
h/2IMawvqaYlLDsmdrM+vpSYHy+RxFddetzl1OadLzO8iuZjCtYSMQ/j3vlBOHKN0fwSwNueVDDu
u4E87sQlg8cwhmipMdDtTE3BQ18fFiLXo8Ug0bLrEduQY1xHU65faQbUkM5r4ln3qFCrMMkZDvqG
HwVe895izh7IF1lIIo/aYNlXKiHObtgZjddvbVNS0j55iP4xtNfxF1mrCyvDNgffdy9JxUUM1mTt
C48AEC219W1iQY2UM/tL5w5kP5TGL4yeqjBDrZBhzg0XkNUaR/y6OpTLcpNN40R+5FrFle0epoDd
rWiGAyU0tHDgnWLKzpoFyJBX8yEvA5C5Sj8QDLruV5/qA+/00DPXcA7GZKfJMnIKK982I5UBo56t
g8ybvUUMYUFmNRed9tYOHp7+OGF35M717Ynge9DwlDmKNfgGrnyFeVSVEphlryxDbTAiCTd+zIwb
z5WuIvCyCi3gQ57Oa9hrZHOT2gw0y4WR6nELR/CmSfLHRE7UGz7vbMkY1uFUB7dZ2+cZFtxgkuSa
yQfaV/Jm9SA2CvBZbPGro2ra3ZofR5P4wwY8oaO93mh+9TCpNHjFgYrRTds52hdDuRgRxK5SZmgs
7DB2MN4mJtQ6HBfyHa/3mSGJ2RgKtwCvBoS3u3ZrqeaHXpBtOCJDWjOP5VWzRLwwCLFTohcbk8QZ
/QENxEF5JCY7QuIAYaOmKFzKzASz8pBnMWPzfsIIavaOxI1wygo/Ntie3HY08XPAlRzy53ECgUw9
40ejpeNJdtptX2Lu4HnP/oLrc5JU5S3J3g6Joh0fidCqNDvQjVyFUzawAVMQCBGHsjdDSEhrWOj1
3SLxEPPyKgLT2ejYWtRDCcKBrSxW8oqNoc9DTyF/kiWN0uCt8Vpmj5bfWGGfNnJX5Z1+75PVvXE0
6xmnnAeVCUm3kdFpKus5T/rtaq8jgi1bPyija8MhmOKVUf9Wx/g/Spr1riImETnMjvPubJXaBSoB
9A8CJEzcRw4LrRt0nrw/Oqv22WckYr4xxz9V2gvGnQerpcubUsfFko5dR/9lTQoP9rF6KfGGvI6A
ABrkJ+HDR7eDMwSp4R52J0ElJf/J1SIIGjKwG9uuBipoTa8KpVA8NxYK9A7fdoco7KW7R6hibjIs
zqOyJr3Ual2f8ZF/yQJbbUedQs9sSAEdIHtrpXeC3AktyiqZqMn3HD7RbukQdOpwvB3nrGsZToAu
DYggjNw1w9KEBkkj0YT2gP042pvL1WxikiHbhbsnwN4Ma+BkLexdNUbCZIDNTntSYHNhN6ofbmtr
GweBeGSpN9Z2tP0NTg4jtqIFSeZEjep+XAfyTOJYAr46EDsBEZZWl9K3lGoXIOCgMIwR/NBJMYsn
r96MgCqbiFYuIFwe3xOjZMV2JNN0xbybsId00yfJcrGaymO7rk9zZ6htKXs9hGCyt73xd2oUTLfK
33ZL6n3Hf8RXrhW7fX6UEGHYB7ZeZv9Y8uk2IBLDNIqYiHkelatn0RaPWDHhxUSCebJOzwufxlTi
Y8k/hSO6uIJ9Emc6Aayu12xtVFwxNFdOdTVd/03FAwRUd1fD+jEMeZcE5E7yX6PLrx9Lexabbs2q
nUIsG4q2hGwLuKO77VOSzPiNlO8SwH0zlixEQY/rXpHtKaJ1b4VInCoQ7rb9DT71sqotSzmvz7AW
babEN2M+j4ufbJOFKd2kUK41BOtdudzuYpmsnOYJZ8uvxG0oZin7KW39J+XuMmW52xY9MykwlyAQ
hLrl2R46jYwTZrfhhCJ/55fjV4nPOT0nxW+le/297O0Tam2SKUW57T0tOWLd9ShIZQRMAR8kUKvK
klfwqGHLjIL/jbim9ZlFVI7dENZsnjaDjDCf6w/o3SJur9uSn82s+wSrsY+HEnFyV6sx1tgxnZk2
snMJZkWL/QsEDqtLC7oVfqsbxXiuWYLqmBrW0Z0BtCcwLgaZOOgrTjgOzcpQjPZuOLlez4DDDh61
rHKgW4xfULvonyqkzaa7iN1iWcR1jS5pO6a2a3PqTMN4WXXtC/8B+4gt82HQg/LBv/GfjJlUtTGF
TdwWLmPO9NG1frlVMd61xXqfyh5tWE6UVjZf0LRzidBsjeUQWpODsbaLy6venxPi5Un1Q2DuW50e
5n5KYLgrSHIY21cHE6k3d3QeBsv50TrlW1obyc4uFn3Lqqa8B4e56s4KyuIEIaoHwKHgbBvhnN2a
BbLEOYnp0hDpnmoJLvIPc/dajity8M5tj7rT/2hH1R/rzgplIu9ERxwfhAFr20rmPN1AJvoguihN
nV0mIE0uY5fGfU/enFZdkkUrD4ZallvDK26qVAzHJB/0g7vqt8wLGGIX625oo6JnMdZRwe+FjRYl
zyc9FgzmQ0S6dZhOIwX2NGLnWyRfWQ2yNvddXECT0lxCqhNgpUjHwlj28xQxE9nNTnLRtJQ9y+I0
wEzusizuo9Em1oNdtYdgGuzdnBqPORDUftZRfywiObaOi7VI3RwVeP4RR5Cz5plJpM/Gs8Fg0LHV
ui3JKQnLBgEVXjmfRce0cRnsarvgcZA6mENQ7O5IlVljw5aC671rQlhd5SnQ8xdjJXAYX8bPsbKD
XcZK07hajQSHwViSiR3qJZSGlQ1TrawUpWQlABNw38/cjwomRVhPjbYFcidaOwf94dbCHqbfjX1d
0nAb4SqrT+X0xq0hiemsfyS6U75U2PPklfXDqVykLDV25ejXGEaTsxxsZTY9VJwKcGzFEGnfja+G
IZP7JQbxiqdpEOcuPnvXfKWqNZ1dz76sd8OXm9YUpoE30gJ2t5Mw2SkxSWq7NVZ9emCdopFqstep
0Fh9LQh9dUAw2rXZ/CJ3pLlgZvzetezLNVPqXMMxtRpJnuGk3mOpcNThIpGGTW09tTPqshiNNlFU
6fph0QfPHmhrVyDraQEvcvGWmEMeB6V4H82BkD0mdyEV8q9pIPCyJBoDbSAKiiBnVtc3FMhyWsrY
87a1xvm6TpKgLPgjlT7wZs2GKNM8H3j/BeiDd+pYbLwWS0HV66861X3kKfWkp4PY9NfpsN3mXSRb
8VTngcAj310YNTlW5GD+SDQnzytKDFicRo+KMXtuTCwEzdaGRGtaiHtWrdnqGSsfFBKSQK3lcxD1
b1HOHdQo764drrHpAUlOFXBDCF/lpcwpAae1eZE4zzJbl2tUee1FoViOAnMlULqbnnSl1n0f1UZE
xA739MlIMjXI1CHDT4MPikwjqOeaq9ypj9+3GKVA0fz/32fSuCOE+c8Dl+sR/h6moxQK3T4TBLIX
TR9+P/D7MV3vkmX3/Tvje58sw/+8YlJ2/On793zJ+NP3E/7r5t/j//mLw2Jj+of/57v48yb/vCL7
3bjG/31PapPE6PW2rE7uYHF+XD/M96v/eSPfr2Zmbov08j/fT6eVlBDfD+1LdyXf+/qsPwf/vvn3
KN+3dA8lWqw4SQ+B+khdWx79emwPTT2bB2HMpF76eXf8vpVAefhz6+99/rrmkLn+85gCbhUDtf88
8vtWel2p/943EsE6Yxe5/77/zxG+//rnyX9f6+/z/jmMo13ZPEZqhIbL+DzOpWFQN6S3f99Ib2oA
D9/H+q+bqDEGPf57tGZo0q05O89lPdGaqxL7QF/qt1yFzfH7R7GsDbADP/657++v37ewn7zxyibY
/nP/9/O/7/s+yN9fV6pQep+GIM3ri/39w98X+3vf90MqZlgM3q+P/udY3/f9c5jvXwPRE+Y2Oll4
9TX5e7w/H/f79+9DNbIr1vCfw/x50P867PdzyjU4BqPsdm7riiMONKSH2hhbfP/qJTno2fXHP7/q
s8Da/p8/T+QUrD6WMteJiz783yd9P/P7xz/36S1OMtZsO+HfV/jnZf4+95+X+l+PQ7jIe/p7LGiF
/XE4rt93fz/B7iagv38O+l9//+dFvn/9989aUHf7pZDx//wK/tf7+p+H+X7g3/f6/Zjv+zKIY/Hk
Wb9kLu0QZi/sQbSSsCQmAeJh1NYg7lIx5ds/y8VkvWikdCXrOTO75+/VoGWEd8yKtj3YVull7OBM
H0gxKUsNQhUtm2tp102sjLngPgXSgx2g73BaYB+dnOstpnWDTYvtdrEiO23HZ76YJaMz3a+f9GTQ
90FW7MpZPfUyZ+SoMc30mgb0cIT0J910i4zzFvn12VnZOBJJzTzWC3456stOkqjMoBFYBbpykruv
M8D+StBdIt0niLwxdZJZcZgJqvnJ6IJym/VwIbBNglM0OBvMFfLYrKmS0vJctz3+x7neoqfpshsX
8tM5vcIvaCQAP+pLbUABALt2osBt4AFQCgOek5RbiuS+6+Vh1heMWaZVvyekiITPiXfm0q7O3iul
Ca2NILp3Gil0TJ/QjFxcKzGgb0WKreQ7jVp6FTq9W0zv3BCoR4sTTQDhMo/BdA56//ps2dWh6boz
5NyOKHX7vZ/6Y9ti+UQBlccOezsVyk2WAkQVGWM3OnZkrs1hyeQNUwl6jIIxoKbjHJXi8aBbAACJ
sPPt1PPdOcLaJ36WPaVAh2tnTqGW+GPU0ZiP/nJbqvn36PHF+Cp4B0oHFVXBTbqURZij7U+aQj/i
hjzvgMxuTIWfTmUV9C1D9tqr30VCAanrVATz6vg70uc9DQGlMEG9tcHf5ThcbSabSTpmFHZMbfyC
k8K8HXu9DSsxfnn5XZ2C1UMH5Lkuo+SdpeGCbmopZJZJozKv1tBLyo9RBVkMao/+V2NA0Mls2Pqr
Me1sQVQ11IzYtPngKXTGfenfz3kw7P2RNz2vUD1TBABHveEf3WF76AUh0KNFNomvgxhwLQmTzj7T
fguspKNhPl/PILNwxbnK1l8g15TJI8hAb38IzUsurSl/9rU5hyaXXwj7D4ucBYZcluETZOuFTT+F
C2Q5Tlc7qI09jihLYW1Zdqnt1hKBtCsW8JAaSBHCy2uSl9D3cRqGqoYPSI1Th89ruRDIokYgwpWz
Wo6DdKDPaVvUosn9YojN2vs/uqrB4kdPPxelbYWvaeFkUJcZ1pl5QnbKGsRdQfalXQmv7Zwx157X
t6BfdEgne0P75QUNnJPcyg8YetQhKtn7VSR+aC1VlGTqaTF8FGvBjcSqbdNqTF5LNeClUP4k3Ulu
157CmMFjt9X8l+xaQTtFnSCXamRkq4ZZiNbe4HTph5OYGIobxm06M52oAV2l/un05A1jj6FiOTyO
Zf8Mfb4KMSOM3aB7N4S6AJ/VoW+JbSXUS6snVmiPBZPxRCf7s1T0G8ZM2HfaJrCmgDsKL9s7tkba
dm88uIX9ohUMRRGyVRU90lj3etQU3RGH/DTWDbk3LHiWVbW8poH6TNIe48C8/SrWt9UsJ9hR2U89
J5h+NJ/9nsxh9AanJhfGdjoFxlZHf/opZulHjKvmBQ5egaBx4ybm76aCRq2778XkXKBjvqoquLFN
HlYb0xm77nojVruIFUwW0Y03CbQQRlPLrsxINsnXJtsvP1y1U0n1VDbyw5ANkJBY7uxCiyaJihDH
d/wrsLM3bTCwXjVwoyQDVtxdsbCyEcNLSHHFp+JLwogP/gvCikM3I7zKbABeAaiV6dTsHiofctas
bouSNrmHhCLiKQmK8Iocu3MdWY1kIcAlA+rd25TKKjKC6kqIZxwxjvVrR2ZO6IglquYyj9JyWiN3
0BnIIKzXIdfHo1a9uIV5rzAT2IyvygXw7XN8n0d4ELn51WolelTz59hbTDkGyO06Lp/Sq9HJSMq1
OinD3IA/41egWtmSvhmQE+YaOue0tI8kBV/6cSGgcrnpJIPOkYGVOfGGM3MbjGjwdGEOVytv5pp6
dwtutclb144sL6VvTedDa7Ap1Bt0bt0WmgjjUeGmYWEcBsB0b/SwC67aS10y2LK8Q9+7n2Pexe1s
32U4QES2Xu0zw+sxQRciklMC7cOfjmJAf+M2dtSz65IoUkBnn1QZuRrYDZw+4tGdBrMvS/vp92B7
CTk5Vm6BDExQkzx3B+D9ZBvrzhO1TRw1fqTrdC6z5rmZ9a1tXFPnM1ghS1+95/h/tlr7FuhtcSSm
PfM3Ttc/QP19qp3qZVlFFdnD+JQN6892dl/NFjoNo+Ha7bduOp9XP/JKBq7GCIMVg51z28GeaUdA
1BZQxrXHQ5lATMnd3ZRriEogqL0D2H8EafXkdvJmdp1NoU/wWolwsav3cuacKMS4NSW1gaVushXu
0IK6TR8YapWdeZdrQ2QNXJ8lLNpqT9cN6bAC68snF2Z9e42SdD4WMX+kI5igV8EE9YlFFzlgb13+
nLz82ernd9WvvwrwWZVau1XlB2nXT0Cr18ju9qFDZypzspFVafDDyh7tFR5Ku+YqLg1LRjUSWDtI
P0d/PKQSEQ7TTaK1axgfwvs12uMaCXZYTF5gLzQ28JMOy0KzCVRp9CZKrqog0dyXqU6XBCciRga1
m93g8F6PODX1wJrtDEKPNA0T1MXGSStnb9bMU19J+uUEHjvOtPsrfbrvkmbTeeVJOD+vMvhSn94k
b+qgd685ztcbkmpfguFqF4MV65B0ONt5fPUpCfWUCY65E8W0n9tkO+5HRsgELJHpyQQlzBFZbSZg
wo9sARiUXnfJ/StxQYyxPi5uNAc3Zds+VtKCyGA2aFO4eic/+VVV87EtJyds5uEVQsiNGYg76Veh
J6f7TqQf+K4BgwSMoYqpevewaoUa0ipiKBlqEbq7bFbOjRIPLmw2KBsGY6KimWNMEsiNkztbLhji
oFVu6wuSAEg2aICQynC5yFdXMJZbK580tLS9rQoGJIh7+DZtaJxWnT61bvWru+pValHhJRHI55xB
/H7IQFXg8XiIFZAWQDdvUnWCsUXYikw+UL9ELLnm1q37rTeqszUEZ9F2pLAnUOirHJVXctUiQClA
VE3OOWKv1NMIz3AY8pPdNHt8jZ6HcICQrjqSpodzJqp25iwgq/XjWA8d5xwcJqjTG2cc8gehYpG4
4okNjkryPvjSZylvjEWEo2idvZ+IJ81e6OYC+QHVF/89DeuaSX4MY7BNlQ+qkS/8FaZcxZBmABWp
2raPYMtz8VCE9VAB+xT4DKwPHirm4Vi1+Ad/rV49ivqOHVyqDvo3tfEycXliqtAU+Y2NDEul0+0c
FJwuff5gsPxEo+RaSxKCxJFMpHn72xtzxuMGcHlpPSejf4Fr8sOYIaSsw0jpjTYoyf0tcO9Zpv3J
pVhMGbKpIL1QgmyKwTmbOW7ubvPiu1YXOqkBLdqcfzKVAmzx1XzxA7Yad4lKX36mRNAWnnuvpQXj
cbeHsd1zdUxYLTG7dVQN2uRWZK/jkxW6lb0t0vy32ga2ODmtMWzA3TWcnKdnzKliw3RmCiuNvdWj
D3blHeJTwF7i2S1m40jYfzASa3ALpbXpV1DMNVM76LgW4WGR4TfPkId+0Cn3oVP2sF0NEH+Pk0b7
bSbmZ96WB3x6IJXh19rZl7rT7TDI4BBXNYXo6qTw7Eo/DNDiFKtzHmTwVGvyF9AOrqw3+ZzEMN2j
BX30BoVRjBXjXaFsG/5I/z4PxVE268NqMZxR3Udva5BUA7hieps9dzZM0blLnv0J3myvp9SdyPSh
yJ46SKlGpmMqAC8FeGXdK4xv8sb5LCTmfWpaQjvFjN+2lidTR7NUcAVmfMOlnZMz52i/HAglUSW8
DT1iZpDQ7c4f63wE93muPK7Sup76uDb4nuzJvqRzfV4QMF+bJNLelvE8ls6rhusAsdn8UOrNHE+a
sUW8CAzgaI92a2+VTTvGItWiB/RRfi4v/lWxOyWEOpUsbJp1srLxHankD9PVlm1iqkd9SeJFGEW4
pBWmUQMVIbFABUquJYgpTFKukJKCymKzgMnXltZvC7hi487yF6D297q5yXvHDBdTv88h1WOH60Vl
AHavBZwl5E59kiD2KwdfQiHYHixz2qvFxDbfNB56J4A1ZQRwiS0Uc2VLOKNjxnnu4Ktp2vvZLwHG
zSU04EJ6hvKpA4ouNALYO5A73gqjPwyJOGnwEvsWrt9Ydc9F1Zwz3T2qoY9WMlUw+sfhBMlwv3Gr
q9KviDbtuF4YBbx19tcCG6mr1yICsEIeNsp7r5nevXH6mdd42ABqu6bxAa3TiTprwmJ37YkwJ5UO
8S2AACdPZz+q0ruXgKGbpajPCqGSBkaJ/VDwXjjwT6A+PSXiQdo6QCit+6bBZgKoL8GLpTlX+K4g
S+XSTUVMzjL6DN277eg6FFYTUQYqENjTs6k0fAoJysER+gFhm4rwOLivkwAgvEgOtFpvfvDgM2uH
ZFJ7mwYcORSioMCmwHQ95EiF2Ua4Ix5hjG3UIHcCw2KtQ+dcPfcIPwkDSMhJGMOhy6x4Lgw6MQXX
DZlBE2umy+T5OKZoLY0ReV+ar3EgkZzi/Tz1+ptWVUd/kCZJP8uunZNtqyq0Lr0noVSJn9nVocyx
DtQXKMEpMCb87Kgq6b6mW708UEk7B1xtwkzlAQwZ5fIybky9ryH3CN7w6IV+5xdfi5e9YdEYLwsS
ZE1JKywCE9IV9pZ2XsWkjlYYk2wahRn0iJgFK0yKPvlWNiDsCWhnhBsa7DJ3gAsTTIgc8RULvD0P
K67kK7d8nmd2b6eFx9pNlBzKFSExHN0GEKCBJBQc7farSzzMarPuIlLy/oi1QOs6n7rS/IH9wz7J
CknTBg25Fz/zaXkuIbBtyb0NSBS8biKaR28YcClN03hpsHvHgmLBNAua59VOFzfEWGsTbGGTGI/C
blOgrYuqhFlInn+R0nCje3CaaMEc2nqn26yE3Wcz/nY+dfZmaM2vyULLUT0bYNc7OG8fHmwWb52Z
nwT1obQ6ImlMZ+u11VdRofCd1LTtzeyypnBUe36E4xW/19fbIQv23t3MbsqleEGg/JmbydZ01G9M
Wi5JgLwrZ40yvCGulfcSGPNpGTSYHD1dfGsNt2qw4ZWB/nmgV2VALOx1FJ51y03l6FjL5Y3c5nAX
XcDmTddNL1yjsEGMDpLLRFAUsYc4ogWbepVpVBZ4m1T6M9JTLcpB/15sE+7I1Cf3IvsK5tfet17h
zzx5taTaxIcFw7M+HJMk30DqgJEEjdKjW6Dg5drcLHrb7/rB3Vrvumsi+7Be5lpqfKHDQ8uXx1DQ
utcqQsmFbb0p3D6MdFLRCleL/0yQ3qAceEpXd29ceW820SCUwhsqAJczi3+HCeesl1bNHA6xozLv
giy9736x8OJmxtu2buZM3Vc2nZo7mPB2MAWGy/KWDaO5Wcz2Qij60wxPYbtk+V3hqRuyTjTcwKqL
DQwb0QTeTKi758V6ND5hUH96CJZHnROzdF68zH003SZCkX/OgnVXCpQn1XIcCfiEQBRBGtmPlv4m
hfND86CE8LkOaKm2iHAZxhTs/96aWxvdVGRfXMrePY8sAIGd1+EgjPfk2rwSdnmzYmTbG+1Nabor
g7vxZ9fPV67ASyV7uAwZdK2ppfDWnasZPGcLVYxs2mC/6oioHBDkNhE/GlvddxlJKj7mZdYgH73K
PkGyGImTQLuSwrD3QSx5Y5oW2XXxiwLAAJQxxcYu2p9Zne0LpzwOSIr10vnK/IE51TB0kV0Z6XbO
d+bSXUq3nMOhrw6dmpGR6F3ct85naYzHAXu2IXDyuCiR3RbC+pElWJDmTsxbOMns1sP/YFynm0bD
Bqd0oW4QPZhM1kOCY7GZJL/XRnsyr1I1hDpPWvmh4Dg4qxlqqU7S5WTC7ay7yBLGT0+Kgxnkj1jj
pIe2Kb9Ecv2ys+pjMdQrkU4sYRYCYyIa8ZOfLks5ndsif0Q58UkJ8alfGc5eq7ZOt3zILsWkVmcj
J6y2DLO1tcMVl94Ntfl1UjnvZpbMyFoYzeq5eYSszjQh+whQAl0x1Zu6Sk8QoB9qf7I3nq69r+l0
o/fBMQuas8kSjhXKTmBSDnBtwqoRcT7lb3k12OHv3ul+Olb1I+m6hAIee2Gt30BhY3FxEcUkaD7c
/rQ2U5ygdnWZ6FWl0Z2sqn6EDLlpPDgkDeyXZUK5lBnJa1HAinVIceds9E453jvA1PDoycbZYQ8/
hXoo1rnYeF5ebtfUO1Vt8+na/Qes8VtVJ36cc55yhbwicvBiTUZB055z6ac7E1c/b5Jp7GlNiOf9
RUuaY0OS4q53rNiR+Puw5RGhjPeiydUFi1LtHQW5/Eqlnn2UddcP1VnBw+wxvMG4ia6cio6zuDlb
1Qu+MVFWtXdDJt4yguyw++u269Kbm4byaJu6nCjM8i+o/HZMxN8ST1yY3N6SUaDTJZgTq5MRO0V3
quz6UWTmez27No1eRlk74cMWrHFmCzbGJn+EvcA+rDOUYXjc7enGHsVSv3Wi+En3+zT5Qhw8ZCAY
pycRxgFvTnczdAlm16hbs4wSJWFQf6MRW4trHiycxSnxZDL3ZD0y1isWi5KhT2/qRbtpvU670Gu+
zjWz3VUSJd3hfQbTAttHAREHHQ2Tcbsq981wbloSjTMOgKuV9pO+d7NI9WTnib+fV+3S0ZUf0rpk
iOmnR5VPNI3asLWWUQu7Ar59tzi7ZayNo1bBZe7XPgWJ8GjU/Ezf1TjMLkvQHxzNh4m/BD65Glb9
oC0jnBoMOXbfv/65L6n3Bdcl8E3kVXkJF7gz2auEQxtfY4qX+VHazG++nZ8BfuTW9ZBS9QEJCF5d
IjbwPlzmyAa66Y1nSW3P59muBoWqtBMmfUYd0tq8rNUw7hQV+jCxh6mBAWQuHru5/ZSi8hn3sPus
hPHahsIvMfnteQv2LhXQUM/ceB17BV0SFsGIJEWTi0C5RGnvTsYvRMBcNFTYdZL8sAobsxyXETpe
SnaAMj7ToWANLsuST1bZdC3ZMg3Spr/3Eu9nFphoXuxNsbAIJzI5WGt+o9tMrERgvgblRUJFQBp8
7q8vl18RGMs1egiiH1Pgv/g2Rhh+g7XgCk19KW5W3X2ou9uuwH0BZs1jkyJsR790GDqbkaZ3i3Rx
M3j+1zA7Hpshll5OdV9coYNAqxkbzsPJ1tMJAYTFFRE0Syx1cZQK3mOf9vOmXaCsQXTjsrYOjbJ/
BQRWbnVsU+CJ92XGJNQlFMTwupEzyyLYZEFvh3HU7VCot7keKYfmAjWjVf+e8nU8i1LgRmyEhLV0
zMECNtgF7xXEVHGQ6W/54p2D9DcsqOKkD1cZAg1nl/sNy2PxWE8viYUiRfn0aFkKPbZF8T2LFpZw
CzMjKOidPWh5WMfsilw3XksSwvxSYFtXMmLBA8rZGfnJlkxfXGVf6LGfXL1+HWu/irUBgYEycJ5I
tQqWnLnLr1S4AkYm/0RsbD19bzM5ZEgFT5OxJ3rftQIrQcmMUO24EsE5O2W5gxnEs8yTBRa21X33
c0WHWE+MKhMFuKJSnjVezd7E1RNVs/BVaio/LF3XiJNVPRkVoVW61SMoxttnYzGwcrqvsujvhqCZ
9tVyFRZVyEVM+yBqIaHuAEyNK8Mnzys/JUM+dptWQ2PKxKxqs0N6DZFzWvPdcZG9Mq1Mdzx6uNNr
OEuTCb3tCj0lHz0TFjRLGrWruEE4gFYQHWVa4a9HMXKf4O6C2xzDTqlrwU5dlHZ1nqllFweNM1Dz
A3u4avIPsmfil69yAi/jhAmstMR6Y8CuFdhyHkp539eAQKND3pIztSfm8ufUwU5BMreZK+jIE2NN
aqnuUCjUM3RTu6y3cRuQOXI/YHeEpCxiRCkjr8nPja3fBh35PbYu+61a2sPaFwg0SlIFTOJi15TN
IU3t8TQxby99JA1FOb+4DfJPXTyDmvH/b1bM5pjIJvlYHKuWsTp9a43e1T0Nlto2ujWEU9/kN8ID
PyUpnuBUa9ZOA2cxzl/YBwronjQQb0FALrBzrT9b4ZxWdXBKVtIqb18ad7X2yM0KlrB2OdrjFRMa
dG0jjRrJllcSuIQ/9gaXSBXbGaeFNtnmCbyxFlxotFmu81JXKMY8oyH0ww4bE3MIZ8Ia1+YSHTv/
ekneVjMvUS5cwlY1OCERTP+HvTNZjlTZ1vSrlNW4OEbrwKAm0SsU6lOhzJxgUkpBDw444PD09RF7
X7u7OXa23XlNwpRKSRFBOO5r/etvHFh0zQlZ7ZsSXNvIUuKQpTkcGm77TanPreAdNx5Paedoy3Qs
2NYYyYhgePNCz4IKXp4CQMnbuH4ygVBYUQy6+VS2Sd7h+4gTwjbiuS057TBjRVexVFk+s56tCGCC
ZzEJwjTuK9MgnNzu3WrPsJjAm2oXQsNMEtyW++adDFH1XGL+P2TTGy4MJzn4A2YJGenzaC5x2GFE
NOMboNOZHzIubmlwBbz4QzqYpftBf4yZoQIchnbY4lsBbC7kJ+EBXKIpexwWgW4QBUTBDcEBidKw
jRuJ6RQc1I3dNIe+um0rVrIXIZjiRsKQRd65k2K70ZV949sIOikrPNacK61PHXvvpn0Z9PzZV81T
SESx5zWPcyfMI1lT4NDRO9w9ftu1BTrubxGGUhtNPO62oOIRxjjcj8yYBdKpLBmIUzF+hK0bQFVo
l6CSHEqBa/jbYg5+JbnLTIex1xpmLLXGTC0yUbHS1+7tmr2y1FO+4di+yZxoOgqkOKuU1seteorZ
uNY7Qxr7QqYvyijMXRs82q5BYWhO50HjS9WZoMK6fVUDExExIrmLqw73H4KghC5mXn18l3TqRyEY
kTkXe0gfceQljRRjWpgbuMDbtAM9UrVVEhrU7IeWNMyHuEaVUDuMDahVxg4+bz38wDMCTnd0l/f5
sHL7zzEA0JcZEPwQG98UoEBtF+EKQ34B+OG84ngN2lqocgsX5N2gdW8Tf7rVfuoSwpA9Ga7Ee8bD
1MYnwWtVh+DX1kDPh08c4L+svkxn/FCDScUixoPF3rPPqxr3T3ym4b/yu4hLjIDO2PbbZ95RxqpC
V9RKr9gnDsaec7PJjexQmlgKtZHz2HRhdqzhJa+dBlskZICTDG9ZR9XaatDaJGoc7yXSLLeFyKJx
zEp60tDrB07YjCqYYBtZp7ikVvBA5G7K6u6EsgzUP8zkoznLz6yDC6KS7MU2w2idNECvSe3hy9cA
nKCd6x8qsU5L4xdY+/jTiA9MX6GxG+790DFmm3X1C5t36953aY3a7r5ZlDmZZZLPgY/dA9EO3YMH
+lYaoX+8fgudyq/BA3mQueDddsE3/Ar0oYQgjlk/AZqoGXeBEeIn2A7TRjbsw5EkorNPM9aB+dbJ
hCRO2/bXsXMIiPLbuHP4FqcJXjItmHbdleO2jWhkynGmFlq1um5uGt19G3w5720ESFuSHu917sbM
jpnOYQHS7Ll5EA8HSJRUgOTXYhJHCcceK2DZ03nl9dZpu/5+kMFzUXFBqxmpqrTaexUqucpTjCj5
fQjwhmK80YzZQxtNgPzAjCgKP8bewgzcZyyf9dbZEY0Pu+OnbKpon2h01TWOZa3/UDIR26Bch04M
cz6Sxm5gxGoVRrep8SrLEG1FYkARXh/ztte7smzwDIvu8SK7iwW9Cm0ZPFiJg6yRg8dY8KFDKSly
NFGy+C/A3Xy0nPap6XNgGIEBx8T80+VcigtFJ4AsMxoeswixeOo5w0ZVZbwzClzfGiu4+N6A9lCd
tYJp5mJuv/YnGLbdxP7szJ+uDg6tg01rdvEFC3Qui1+NxkDD9BW1nwHrv5ri29GRr20OmUKxuOzu
m86727CF4YNEcwvP/NXKsTPwQ/eXO7TI4x0LRznMsdeR7Z/sWK4K5i/bIRY3IZSfo8z0qzUj4Yul
wbS95gL47id2Afs+MUifw+NXR0G2GbPiG8YQzE19BPzQyOHgTQ+Dw/TAc6MfySMMFHaVdTTO295W
G2No7/AbK/bQMm6mIXqQHQNiHywitzRUHZ+/iQzqray8r3bWd2QAPlClbhIcZNEiVytWpwEhqNvl
LjqtfKnOmKM8iCxBzZ13CDYH59B46sbCKImsqhdjmq27Hi6QLT2OgfSAHYVH8e582bmDwTEWEUZN
gnE/5xwGXDe7WZcNpCeylW8VszQwt3fbVeoE/5PdPph2hlLhpsNZOXQTVkv6VNTY8cXs9TXh2K51
I4aCoxzL5G1hyZ+FSJHWaeRKtvEVe/177uYfCo9lVr+9Hxs+Fzcd1+ig8p2YO0xqASGzrNwaRsYE
zelr+NE4gbio2EAYmNh6XOYBzjLEJ3bYY6ayVz7/Z/+jRS+5icELgGkB/bvQRHdIW+XFX7rTz53t
f8lCvQVT98IUAu/RzIi56Iq5M+qyJqIdcK2FvcMc1UBuLTDtXZtJGKz6cm5o+U2mzn7k3MrG+rCi
EXelCp7YMs2qVAzxpQjwCKvkzaDF7dAeJ2fa+9xBpKZjNVJznxnfnT69tDYibNyt9b7GunmMXkNZ
f3Gsv4UyBo2u6gfiBa2Ik5M9vcC27lC6w53GRwLt7MjwZNsHKZQ605W7mEK1kX6x9RaZC5vPp29/
MdAMtskc3mkoaZvKcn8VZfyEWDg5Yh10JMLhqiW/k/iCUbiXJ4E/YF415V5NnrmFNudRXWDUWIm9
Ner41CnZ7OKueUYHtjW9mts/d48tTWmsGgONPK4DZdgodniEZNlXgtEa8Q5oFipioSNcFF0BikN5
SxMm4q0xjUggyHYC2VjrrlrOwdTaar/6lsj20emdjcbLgZeRbkZ0tJsAtHzdgvkJbHJXDePydTph
nec7+SkjdjDG4Za0ScnESjPE0GUGWFXsG2XgSyIf1GxaWDcPO1QTuKrlFGWyO9QVDh89mHBaYbij
dLUNknkJzzPXUdJUW1OqYxxkN1FsQlSHcWThu7jFtuYtpVksNHqXoaMEUDH2bxT9+D58xgz0mgxP
hTA20o0x2e9CNQ+uqQ5lWExbZVHvFgp1CHW1QZxujfv2+Khi50O6t7HDrqnT0WccdgnhONT4piPd
Cb/8Sb0DfrlNcGaCstdVjMa8uB0NgqRiyggd2w9+RtzGCKV67GF7WDcyLkpMbBH4l+JR24jhgKfa
vWzMI3YyOJq19lunsblpAEy9EncVNZBXUYn7anZeIid7dtlTdoHf73PysUJpHSNOcjfI1n3NgEzg
lJRloJFI4IgNXtmNdjbQKPlXEFPsSHgxHS7Gpipv0hpz6sHa+UpRlQA2hthcrKRRnFzdfkbZ8JkT
PBNl88pqnoum77lpJqQw9Xd495+p9r76od5GeJ87JmkCpqGZl034FzZ07SL5AJJlYI+ADPDMeHDq
+Vvi+efM1wfTdm4QZTYbQ9mndDQWQ1k4Oj0HotehtT1d4FJvG1NyYHSEjYfuziOARJnjB5T1xyL/
cJ3F2yC/AdR9QhJm8/nVb3MUblpcD5A6Wa9h3cJGCn8kPdR2Jp0nA4eEFUS7HuKsPnll8ILWCoC7
DF7Ndjj1Uf1bZuz/z0H4hxwEEuxd5z/lINy9d937r6TvvtgT/piH8Ptv/p6HIMJ/EViICh5ISnjC
/u84BH9JSiDJzLNxx3OEvyQa/h6H4Nr/IkIBYp4IANAc1yEp4fc4BNf6F6ov8vr8wBEhYb7/oziE
v4d1WL4Zkj9veS7ZC39N/gydCchXGvIQpMUFrxRgfkmybADZElD4n6Kh/p7yaWFDYLqOSTCK/bcY
VUiL5OJpSx7GbYe8H8c8+WqL0+gOADtR0q//8Hn8nv3wvxjPPdZppbr/+7//3ZvjiUJylQl7cIMl
COLX+3Naxfyw9X9iZURzK3PJAGyHJI+T0Z/Ocs7fRTOf/8dPFTh4wdLsC96d/ZcQx8EvLG7VGXFA
l1/yIr9ERnqB6Rfk8cd/fqa/pFeAw1k8kxe4ls/n/7dPDPMuBH6elqiYx3AbBohDuoThdK7Tf7p+
Fuv9L7lwBM9aRLj4oYcDq7Vc4D9eQMBwt054V07e2uvBMc9B025kIG61SUaRaJjE1cGN1SoMVSd4
VoN/78Rky9jVP6Sk/z3Shldi2xTO8C0EWSB/fiU+IQKGCjEvI/2QAVp0J/rpeYr12TKms5aUYK7/
FTGk/s8X+/oO/xyXxfM6Qgg/IB0i9P5yBQzLqx3fAiOzEJlmJoMxvAGyenxulH5ue+hbVXzKqvlM
1iKDYSN9x7AH3Hrk/nFbh7mM+JaJ/B9CCa1/twioET0npGUVfwvsFVB/bUzo8HJzcc2PC+8gfJ5N
QQNBpaE+e/Oubxu+kaHTMiEJqLp4mvKSIXY/vIAMrCiBnX8Ifvu3nxExwuxLJM2xr/z5M5qx/phS
hogHKCbtQQ5QOtp+2EzTyN3tcjv4pGDa6gdBGM0/PLX199QlPqc/PPfy/39YqQGhXIPRF/KgPedh
XByN8SF3VjEEMbvVZ22SP2Bm+jAK8ZGmrxXcnH9YKv9ms/nTK7D//ApwfsSqreIVzIm9tG1Aqjp7
n2sA9Iz94D+vS5vLyd/788oMAzYDFiXNJRDCX1Ym4WZeUNayPJC5uPOJ4RZ1fhlNbN0mk3LIpeTG
E2Eo0tdeRehmErrFIhifvdY5qBAQnNzi24DfmYrpNoxYOMsRIDvzjPMOpgfDfWz2z6g+n+tsp736
jYCyC35k7/jdYUw4aCZLO6aXJxnve4GX3lzzN5af7wUt9uCs7bHe18z+pylayxpnlS44xdV82yzW
ZMOCw5PyhdVzT1XYNvCroI3CQq2jATYgd5IexmcXK5fBxinESg6FlTJVWqQoJoiJnzDoN1yr3jTT
+9jpx7RxGWY7iBShe4e8xsokfjWvHpUP0dVMKmNdlkRSiSS/KZv4MEXOrsvms8Kg2MVZoM/eC9+8
zR06pQENIBoh5uIIf8LsAsP6gmvAZVlLdsjytSD9rNLqyfG6X8GyBy9XxsyZQCd2BzcH5E3bv+At
RCtzSC7Qmva27991HVad8FmeLS0OIwqqQvVApIsjuD5fdw0l9G3SqoZpAQiBnsp3i+d0Wy6QzVY3
hi1/AP2MhTPzZPbvo8GbC+aetGcF9xNcMMJeagWzDNW/pfNV6fOxgNZup7I+4sX9fL38kZddcEXb
Mhv55pF8tDbq8tKW3S5sk4vy4zvbYcDmTgxFssS8jQb5K6QPcjVvlc4X1dFsnod0uM/CL3wz4b8G
MMNHDgh7Hukr2RBleGwS60HWjD4il1cCw+lJOwGLdUYkNDyH4XwoCc1N8oHfD7tw+0S+DceKjN9D
j0tQRVBf089m0IzmCth647max+dkXBZa2u+W50un5icONAzxindnNm+95UpR8dxrKe793DwbY0Gu
knHJ6/zdysr3CWLsqml4gKUA2fzJqRltT631nAUtRH/FgoqhVuFn8ZRjGLYKna6EmcTidAmC3FoO
F5zc0FsXeBAN+3SeeS3rKlG7RqbGGu/o9yxfwJypeRAx/lopz2Uvv4VSaNo3+X39VVpb69HzQQpU
RbtjEQG1vG4/551pa3hejtoMuvwqfbdp6+ameR8BF8fJPYUKrZK2iPglM4RYDvO8LOJxOY8dE+9u
oHL8nBktW3wqKcXE3m3gbkXD2WkzuevaGqJ/Nr1aadXSIvHa+iLpeWBUmF9EBCmgIX6AlcEcNHay
h+tCbLz4kuXc13PJCmiN4rtjx0++qux15C9xhf+1gYxCn5Hune2aYTswVzeer0mDlsEO3ERNsDF8
vhJh8q4GygYX3+6VCHPG5i8JptDr60a1FGhWgmXUqFk4MnbXWgO0Z2o6W8snhH2/+YtBwYAhtTlj
Hdz7/TNOPcnFr+lZiTfhyGvhUsj81W/zd6PBJT1VPz2yZCZW/sDFtuL8PUDMBvNH70XPIRWOVLwa
lSXkJ8MhhIIfCPt93DCbYep3pp+mCTN4WVrw0h2Hp7J4loiTZ4MJ6TLpZp4CED+pExSxGi+k1ofj
O7eaGS6qijyM7pgjQlOajX4/mgcvHLa6JdqlIoYdKz52aiOM0x1xXneBRwQV1nhnUSz3lAAsXPZJ
oXocVSWXSrfE5bSWilaIf7BQUNGmbiJmq3fQkb1TbnBhZBBASmd6XLvjUS7wkJmMR8dpbnzF3tnJ
5WCEE4nogacl8+kbd1S6z4RB4ofBAEx1d80E8TtIKnhyMEqTQSBG1DLcFjJ71TEaHa9ygYQLLlxh
mdvMWLgiCddKjNPZXLIWr4vxWquIPrssh4BZFhcvFgfD5NKwsSkFVDMp87OJzJcMqcFgWk+IlG4n
8nKKcVgwLtzKfvuIJqxhSQnRZXy8Lvy+HOtNcIQEEeArzIKqoAJahMxuGSDjZzzlu4nIyrXHkk40
7X499V+EWoR4H4uXBkXhzRiBxnRRtQNhQTI4kbal+6jbOXH72kAU28cdsHlTnnBg9jctMJ3oO5K5
0fothH216RQAJ4Mre2OOlGJObOwbge/KpPthjYnLNvBLbkgJ5UqCK6xaB6Bl5NYBXmNriRbrN7JX
+myu0W7KjT1hv4T0jeXZ4VFtBagBq/AGq25iO/Fe3JR+suYmXpyC67tKEsQWDFTpAUbhgboHpmFX
46RcRcMXg/1qWzZcpCHHZhhD8HVPbNbO8XiygS28yZawAgQzUN/Vb59dXXAPDbO6VO65a/sHrVku
qmz9jRPa7zj2BZvcTLFYZBJkg1uvcbscIT5Z7/wiMeBduseW/OCS7LO6VkEuOgDIh/REIaamE9Bm
mOPzIosZNx0PVoFHbt4qGR3oc1CR+qV0jRYzu/5Lm4tx3pJvx5vK3Pq5UuJcaW6BJOpf4G892csm
7on7GRYf6Au3aDw63/1KLVNVPg7MxdAakGuXwBHEKw+5jPwlO++s/eCr0Ny2TmC++qNvbuYKjYQz
Y4JDmNywLka+4lMplmHLqaEb2LmSuGrJZ+64MQ5W8bhTyDziwPY2Kq6+KSHTrY/r4EZkJZbLnIab
eRL1YQbu9G2kRSHlQM+9vKka7Z36Csi1erFVMLxUDRNKu+7ubEacUzk+WX4wfmRxsE5ycYzjSfyM
oRz4u04ZIwHT7mkY4FfRa6ebDN5b0A3mLSOzEeoUcfQpXC6nzm4h/u2bSKZ3MFlMtNCpRBAbu5AP
EzRYSf0rDZGlQBTI9xVZr6l1Dhdi2QTf2dbFa8oBujHTna/n5mZqWlKazGJvQn7asqCxodSQ9WCO
1FABDHMj0gZKmD1t61zctIlzZ3b2SzUS2OX/vLbgLst+rPKt6v190EXWDiyrXRfOqSKQdNV69qOn
22pj1fUDvlspKg2cFgGCw2mAxVAkJRamwdlKITeoXIK6qnkdl/2jaeFX17ErA8rGty5pKVhvNLte
WAj/1YQ3bxjAXmnUpzGK+77KoCzZaoc2FkGXLG9RGDTcFPlziNG1V56DMSY8YakVWs1pmpsLCSxC
m5HUYltGQ8BUNbl4/i+lOT7MfrR2hIv0iHYeWsc6Rb5bYciAxRDMfjOgyhq0+901mNHDDWoQLXTv
ZECesftU68ZR3P2CLWAK3cNQ5gHmWCR7OTxniByB5BAPlVfOKTDYPVIvqEA4nLE0py35Fh1LLAz2
Poo9DKb7Tdzm5qZnEoq9tVdilW56sLDb3ehPDZlv3bGe4p5DiRSwCdl+ELYPOdLFNQj8hCIZiaDK
SU/wYRWbw/CDrG61nucRZ2AGkiuHcUQVpPk+JCPeD6S58f2kPYxDtu3MHEncKPGyb9P92HuH2gBf
bjlkNgoD1w1uwO7KMJjGx5R8lkFaXofGPeS6rt3l2YXCvNNrUMaL5OIsHovhUOyvhx1UdTpLN10r
0VnrSMfuzdzOJMKBDLCjhfuoqp5t1MD7uUyOmFg5hz5kysXBQMge4ZdL5kIIucOJ4lfi1crdNHQf
mNdGO3KYkk1p5z/rQoVbp/jeCABu2MU7+LfURCqN95r0Wuiv33BkwIHBCsUuSoc7MXWvYQAnYyoH
rAzSpN4wJsYsalmIfXAIdEx9WFGfW0gCKot1MC/lZGDZyH/78Najb8D03TpXC188mGgtDOpjL4Xv
NEm80zgzf8OTmKfFZIamlEDokNmyr9pX940p9XFacGCx1AW5D12MKeMtQk5Q9ZEPxabcEswahgCn
t5EwHgx/w/21cs1RVMQSYp/VvRVq4qCllckGtaiFR8j1UJxNHxcsS/NqHT6k0VjllHnr63WZneBb
XdWPbE1vDNPur9WuWpq7wMYtsEuzsx1Qw6EgeUalXNtfauK9t2bzHpJhRLFcR/YZLTV2/xJHwAoh
Smq2UKaMH5D6KUPpmHQUV9vZ8UgL8w6hzRsnduoyt31EEZ9VW2hZD5jyB2D/fEuOdbApG0YVFHBt
Rb1RevnGaoL0YGycoG1PSYAElxwTmeLm6epkPWAYDE2GIqKnuSsjXBwScqv8jtGp1WwLg48yWzqt
fkFY+uUqwODGSDj10cllH3Ntnr2sNZjz5ww1+QxGovHKkibNEBAjGj41lTG8LGhHSDjm4tbFo48e
bva9F6yn70PwQrnEnGdqOwTNfR0tt5k3nz2Oa0bizabOEOxOffPiLW3IqPNvEu3YwWhIS7ECRKxi
0XgP1clgcr+Lm0Azn65+TO494RRn6SMPyCMaPTqWOFjMV5Yra+Q8/FZZIXH1M7a7is5rakyYrl2E
jpFzdelJhQp/2grPOhThqWv9tkrjHrITTrK3WVlsAomndVvyWS8vuw8EjD4L412LhmFAP207+LGN
Tr3BaG9JgaP1t4X/khbhkmSJMLkcnp0yHAmjtQ6YqD4743SLkRvGoD4XngKfBm1XpukFwgthU/3w
nDeUPxDEj3FZ34m6py3thtvZts/Xz6BPMSqAYXzA9I3XsOytVQ3KPC3NsZlMb+QzvvcEveLnm07b
IFr87Z0J84MFoXCKGQ2ocW96VFzCBKKeuRctUkY31xdhk8UaLn1tJcq7pabiOlGPL50qRjy3vffq
Z2ELNXw6EoF5Eg33BCbvT41RnSDZIvhQZGMwvbbmI+SNEsc3fmL50wv44cXDx1i/umiBZI9TQ8Ya
qZzkMQTIc2xxqHus+QckC9LSJ2um5p389B2uLBRZpChm9HbF3a4v3lqOHumyXu0SlCLjrLJS+6JQ
X4yEWLEIMNkkoOgGvHnpdxdOGQs+TzHmLQFSkM0EpfWkLVLhEkffORkHp+E94IKy4cq/LhtGX8nv
5EfmZsPupy1UmE7LIuXyGA39TlB0J+oNamFavj6gwGperhgy3Frnt+7Ytmkvc3e6Xc5mG4qZmqsv
DExBUGjnh5qyvSfllRRhfBbwDVIC/RrhfBOaoGBLmRFuFZ0wy5ffiGHOlPGeFAAG/dyykOUt+tri
UyqFWnJpJQKnuZW/3WU7/JKrvvuZa5qQZaeVb9h0fLbN8LzsI8tHmsz9QSDG0EXynlm/MrjNcYdN
SVFU7DHGw+TYdwRwThsCGejhAR/IBx4BIPWz53/L++RXY+3mCjylFXbMsX6DuauBlx4XZIie9Ky/
L2+TyScwMjuiVOLeg6EBh4MPfoEr+w5PRSpXTpJXm1ujEaAUo4uRNbx3LP+WcYCj4OpEiollFJFT
YVjzuTG6i5bFMw61u3kk4jjh3tcU6yuosje6qQ0czvILArN41RJpDGfqUg7V90mgonULeo8F6vHi
5AKlFYXAyKtOYNUx3YFAbJ39ZV1fH9J2gaVWaVlDnjRTzBaJ0xIFVGDN+sMgmedN+60Y9aMvmFhf
gYXkW+HBU8NumCntyKqLU5pwhY5yLVnd1rSD+oaxE6VA3+MQ5nhA6zmoB8zP3xAPJyzfqxa2E6GL
A9iJ8Jb+miVp63LfGUhaO2A5fQXOsn0aIqBLguhuVJI3vmA5XJwM4t7yFnU7fgAbbpt23BY9+vDe
oviDSv9dDdbd9WZQEc4bCJTJiKKpmojYYgj+6c2Kfqgh6Y1ecBfrDS6Xb46wD4GanRUzAe69zv/m
QHveXNvtCJ9B7RQwnrLLUNO3TRqdK/HN0dLic+Djb3gRMbu2V0DxIZ8RxlZ+0479czFqqBC2szXA
+1FlQ85PMP6VS1Vti/EZL/aC9odVX0AMmyoJ0UORDBMshyMzFviA3NQlDiouquZV5Z1GgxYpwzVp
JSAkEBiI95SMAacSPhCvYEk2s80uCmZXJhMljiTnHHgyWqKNOD8Jn8Q7ug3R0DdT+tKJJtxnN6OT
VLs2LwwYasj9nfopIQ8XQstgrKLu3s742w1765C9qrjuVojfxarwis8Kl/j7a/8JD3mbZgGeRB2X
COXOa6um04gSjSDNHh6xKmFqeP67b5WUC/exA5Ndl5crUmMYvOm2SDeNxHhHmEGw91Ls0BPOtQpQ
8nrSUSvmWImybCFfE/hthzAPqE8n/9NPoMmFCyRXRgSVJVnwFeBjv2lLRv3oUNf5AogRrgsI43Dt
iNIDeqJIRj6A9Wrp75atZFomADJkbJRY1ZurxaXXLgAiTGk4MpvUSS4QHMuJ8yObQZXm+jv89Qdp
0H4TWkwjVXjsppxtTjwhdycv+No3Vw6r+nqwkabN1ueLr6YzMF4App4XeAoZJJvvArYBM6wYTMMi
73qSCOjVbTx81m5Pbv1AGMe0S+B63l1vYtj4NKhyfrjWcNd3SMEFudFz2ZTp8ABjy3D5tB3FH3QN
fAXs9CmGXEFu2EfIMHFfNHfWZP6IPAptCe4fxcVPP5XBxkmcCLwBC6rlomA5IrGwQmIWQ3Rluev8
uckh8mBSzu3YVPuumn4YoDI4ZqT3c/g0+rHFlUdXDZWbEDVhV8cex2FcBoaotQ9pVR4z3trR1Tdm
IGkH2ukT8tUbAcdyR2++90h0WLvh1COkQY7UQMOR5Q5LioF87BU2BcWuRN2VNL9IzxO7xHuIhvrG
MCWyMwibk0+jG6nu1JFbiJeVb2Cgmw0bb4IxY6f2nTaH/mUyy9cSJq9RevqQF4B1RribseGXYWJs
fbC7dWouEvUJjWyPvOjczbtZewgNu2BTz05zgoWfkVnt3uKTv+m13e/Mobkf8gIZAaJbaJNDsBN9
QGBq3HvrpoG5V1gUC1mvHwh7w8oLp6ZkSCAqY7SykUQjHuJs/Nb2jrgpCU4aKbJpjN4RkWJmFbx6
Lj5SZbfyiU/8qepwAUjj7DDLICShMH8rsebej72Xn+Cn2Yjfq8ckTDygVxezv8Azn0XTq11la4Xx
O26C+fLgzV6DbiGDu6xh1S4PkcVD/6OukE+xIMTvD96SZJVNVP4m8vxjXDk+6gX5VDSkyF0fRNGL
o8d9M8ZxfQNZiSdK5YPZmfF2Gowt0Uy8I2sEQUhAjEXCPmM1MUb3JntdhLx3I2qzQwdS/OpMwz72
pfmjkgwSigyKWImR7Orqnnd9SPMI7jlmA7bTeGSaJ398uH6PiAq4cE3+kUL+n4p6uuGSukdVjhjL
Ll/95Z9O0jv72GuPKXn2tzAw9RYPLLDUxYLtvx/kiDMaRFiso5oIEKfRaXdDkgFlgYSLN/QHIirI
y0ywkcMzhz3AwcwkdtAELWkuYb/TjtZbM0lPpZpw4V8e+iR3joTDc3MB92OX/V//kUU8UZGDaViG
Yx2vD4D99m9f9XmOkmte/scfF3TSJAF4bNLmMTRMhnrSfMYm3HzGUine5RXgYBKJm6SqfOS26asj
WrJY8e2jZ0zLAzz7+Min9Fxjq19qU76Yoj3x3/peWH2ydvIiu8E3uAeKJCRIBGG1DqrWefIsw8a2
Cj0sfFQk6iGkZreK1c4iAJCdh5xQBr6BYkEt/wRqbx5HnuP6Lz0i2ADjx1UrxC6j73k58ThJ3DZK
+Ty5rg84Dkxx/Z5PB6YwQnjEAFHnZv0Umfd53Ew7tMY/XLMuHtINrMKVwGwyGZbQRzd3OYa4nF1v
YNV0/dKrkk8L4txW+J1D9b8Ygi9fDcun8IfvmYJU2Nj9Hoxzss7HCEcI2/9hmL7a6ZAsVrfy49vS
wwok1cdhebh+pYfkBehshsnP+e13JmkforhkDNdxPGr18fqt64OZh7//U7akKviFLLbsfMWNzaTB
BpU8eslPXuBTPrDK7Rp6uFe499NTqKKBWRMPwTT94jCCce7P0ctk7+uxffFQNERtPR0C1DT2chf7
y92pptDc925Ghl6HOFNF28Co1A7M/eRNFt+xY5vSHyao0vd+3+a3ngMgjjdPi/9XHG+SZqlO28X6
Iz62yy3epZhsCSXdNbp268ZNn8o0649DLgLyfZfdplg2mjqqUeL34d5xmwzSMNGYGwnDb2XSTu4L
bd8nAWqUYLQPkdqhQQ0IGOlu+VlBOTeQ+Lv8KWF6HqEawUOfqeTWR09C0WGRmjkbmD+J6lfT8NwT
jkYmL2HZ+LALR2RjE0xCQciXZoAAkVTkbAsKodfkd7hHfzbd4/Wr60Pktr//M/WkvSvDgOMT1rYv
J+jbzXBMFgvfaUx+/+r6PS9+HeNoRnJjYasRaQDyBBM5lkBKeAN+31vb8LAZsTpU2lzW1OecnoZH
maTf8RLq1g68bRiw08GK1aud+3zyGqe1ydzmLGYwhzE+Ye5ztHtSoOAwy1NQeQTGp8mNS8NTFRkG
D5IYsMDdZ/5tl5mHpNY/w0aeZ0+95Zp60Zqcw0hVStNrZ0e8bmDxTs6rh23UqsfDhZ0keTAr4IvO
MIA83J8ohIEI8L9vKMlVW5CrEdtye3GksUotj3t2DLybZLLFFmXlofIywnGIbKrziJxgv/ueeeVH
J4IP2pKVZ/lwg/v4QzfR++S2a+13zyTWsK3PHhMRvYuN5GZ5A6aNgTqJKNwSOsFTLKfSixPwC34j
o0b2vymUG+Arazng+smG3GaavY2wecvx7wvCxfJW/MTw/Ec780faObkEmmNu7NN1moA0Wl75Fsu4
ZqoRfIMh++H46sOpLCAvnCaEXhUx9Ruez/Z6LtvvKCBOs3OcG5txnM20V5TtDvtUWtkJdmlZp9/h
/t7lZtLeGBYDKr+Re7vvH+1G4p6o++kwYwxQIo/eOkOEJ2fKATfX5DUauGC0T7ryyFka8/Y0CzBw
hlGXzB70bwCPixC9qs3b5W0kSxtQ/D/2zmu7bWzbtr9yWr2jDrAQ12133wcSBJNkZVnWC5psy4gL
OX/97aC9tyudqh84L2gUKQZRCHPNOUYfKQ6UNQmGibI15ZeJXSg7EhzKgwqbO0Mfjr3L4unSzEvx
qa5dIKTwLKd0miueImhchCdtAK2f2uNzIyG123jgUmQWeheyfIQexzIHegIdgbSmN+I2txk5HKaT
vSVSfzCpGGkbsmL2VIcZAY/CQFfAvnSPmA/3dITIyXtzVt3IEsebgwUV4O91NtaqK/udykbqrAuQ
M0lmg6Zh/UFX1C5LZPUt3SsTflcxs1qpDD3eGQvmVyYlbqU+U/Lh/6tzLmmKDsXaaSL/wO+F2sDJ
Jfia0psWRWJACWFtcPk6I7qMlgdpdTxGggUtZc/aGW4/TCm0nd5medmHrLgrvODD/M1ZyfY99ltf
x+RJdDn2yOQNN6YBaPUTKKa3WdJjr9dmSUkiK6ds+sSpDy3kykHC8vdfirEKuf70pSAaNVzLXkWP
fxTjRSKaPZoih0YZzz0yoiZj0bp+pGTycLCfl/EQ4TecMAv4f//e4i/e24B2wpsaCJ+kjjD2t0Kv
1hpsRbc/P1Tr3FuFrMB4IyN+JnjggybQX4v5Hjbj8zwZz54ryGEYT+s6jOHofSijmcW4DsRLZ7Dc
XTe5PE4WTZ+//5TOn8RgUjd014YGp0vTZHT4+09ZNFORWU7GbuPxKUkC5xht23HDqZjl5Lx21wpS
OCuHRLhIoqlCKlaP2bdVzpEQKbVRcDzQZHgYaxxKNvFmrqs5sp6rHa09F6oErOO3nGYhu0VgCWqz
KI1fyzahxr29SA9xnLLAXhuCXW19qF9SYkFR87MyvIg1WDJ8YyLswB6IN2JgNS8y9O8p191omc4Y
2mnhm7HYtgMzuanJsXxYhxHXPPmkw/2s4vekGG8+SSe/XxdvNHvenGa8J1CGl1p7jIkDB6Ggxo3f
yoUBZGPOD/kUH/7+uzbMv/qybUOYtuO6uvMnlWo1JSWciD47JE5mg5a1CNlh1CFWxUmzns0gPDJv
VNWRLs2AG2VWfpo74oMxWIEz6SWXBBrKHggVFldVey66ZDy0A+7Q9eo9j3R0cIe5YLUjDrBGDvdW
yBi4AipDnJMKBn35phaAITbaFIgic3DpNUcxPQvwAFsVv0WthgjOoF2d8H9bx4pFQpsMkiAradYp
OkoVaIdUXmJtPafiUK0UOxoN+PrpunEZ3aXd7Rgzm8oMkrtUmb+4C0tjJttvSuDyxGO+rTC0+03o
vhJxBP5N215+Jc7XTj99/6rX3vN0BOXr+ppBjlBaEGuIr56GPUFLFAzmLh+TPeiGt17QcyQ8ae/F
2Jg0Xe3gK8IAMN11OEKUNOnsT9R7NBNo+1j05zIBsINOF2IG/nBbdveXbnullR8sNzvGlfYO1wnQ
chEZfhnan7CkbpOQPK4uzVhn6cjK2gjGF3PfTdGOe00JB8tLXQUMTHByptWxehNmOp9GtFPbLLef
MVQEzAhOUTl+tsa4oUYLQqu/Niv3WK1qgUszrJHOAQ7pa6Q41NePugI60veIhlaflcPN7EDCMEgU
TIZ+eoYLg2oDp0Y2kiWTl+3TP+yxf3FRMWzhGDrqf+zi3h/OYRH82NTS2uxgrn/yekFwuY9STn7V
unPhpqxdITkizQGNUdJQp8NBY2cV0lmrmKHu8rd/+Eh/UnpLU3KdsDlvCdqS4g8fqZud0akSIznk
dvSpUuktVfRx7X/nI1rhZj6Gq+ysHIfnVYMFI+It1OuP6NT/4bv5i/O7KdFZC8d0LRSRf5Scw70f
SIfCTogRFaJ8z4HVgwptqy0SF0zYYEMaVmzDYn9xGiYweKKv27XX4axCMoQVgO9I4gW186j3ySPE
g3mXwSsD+aL/gwhX/vlLs3ROOyjjidEysXf8/ixPnY3nMx/jw5Sloa8xS0di4etDSwBjCDBL8iNo
U3KhbP5t50I/x8Rjn1zdanaCJ9KlvpqzZNz1iad2CCmI0l07U4nKOfWC4KDZCuCqRZ1X9vJ50zKU
3OmjYg0JxWZTDbI9jtn0pHBL+/qCKFYoYFdhtnpDbfksWRIJ/V40D1qWN7tLYxzvGBegZjng0vTp
+sndMNJkyz9Wdpcd8hrCdNUDqeKwIDYljZ4ctTJU5QeHwIhrORAgNTO80GD6R1blnNKGw8asSSAS
hrEEidQ+NlWb+wnqXfZg/WUGeuhqJijo3r8oRQv6a57UHmNGuDqXiVjEt1ArFcKb4kHGiKQwq4Fh
gGUNYuW26KNvdqn3ewfMfZo3h7L16GqXUxrUDkmgzlJf1bKq7vMZTrqDW2+vIAofmiR5Jyih/F6A
/K8d6h/sUKapC1wI//3//u+X6f9E76X/1r391ztXwm7+8Kbe//XL43tRvLft+/tvrVA/nvXDCuUZ
vzo2xzT2Ddgzv/zX+N52//pFk/qvpmGbriM8PC0e2//4oEznV6xTuuNZAt6vbqz+ix8+KNP6VXo4
YKgCccOYiOF/+fdnu/1erLZ/+Pm3VqHVcvXHqlZIuZpddCoMXVK6/f5odufG1OLRLo6AvhnMTU11
wutM9qRldsdOf+5rWneIYpGDLboHu6wugdesd14euWw0ltxMW4zxx52TFre/efjywOW+grnfdurz
kHkmwYJJVZ7aISILLYrI+Lz8/P2mZzZH2A/dvnBC55BbIdQ/Aj6Yd0AHW29dNqBgXHQJaIECrTZv
UjqhJ6NtyV243BzDEjjX5Wa9vktmpYBxDLNiomhDtyKUsD/Fo3asLajoYoqyHQZNSmoul7Ui1pjx
G+NYzPDrsJGuB8Uv2WFLyOE7iYKo00KdjRoJmWqRfiU0j1NLiiCLozdjAiU5T7joDaZViIq+4KK0
9E9qdmKqnZQG1KThOl/CQwy3YqvwTwZVld90+nBLskS2y+cRbY0B82WGJ570DcndaPRjonIJFUhZ
zEcJiQD0VaMpOXedG8ixJ1KtiF8qTrvzFKWB5ZkGCJqFPOQ8OWtmfzfl7T6xGAaT0lYvhEGMTxn9
8kCxuupHRjQ6dZJQ1kfdyR/bsVt2DkDTJMlRHBQTmRBK3c0t2K7WRXppaZUdePLBi4iBTBcBrtDw
XoqFXIwKPr4dpqY/E7KAuBS9KGamgz6X6S5pubBxbidtoCEeTatTUk72aakvT1p8P3bppxzlfpGQ
Oc4oFiO5bviZyShbAhTyMYagzof6OnrrasEdAQ6gJuEAPOira9ZLbrKwtwIXJgNzVTzURt76grYq
wz7vmvHLhD7T+KYVmoPQXiDYz6tbvF71nSC/c2jc3byqQGHGwHIjX9xTY0NHR1g4vw2qTW25d2Xb
BHELhXX2tD1ijnPUuWsLD68GnaRPIkHVA67YCCbDQ/AYOp9RslOn0cxIpxck/t2hSojXML3lNQlF
gpZlzXziCFoeIDaRXCemW72oUATZKAjiZCQgIra+RB2k48F0MwIO2G1CisMCNex+VrACerSjnXBO
hgVsSeVyq+njvUTttqE11NLB9iqMW/MOdUMwUVP7TuZlh2hAnNphq9eHVYE9Hhdn3FaNM10lmqf8
8E6K7GgTilZ4A8lwjf0gkuFzDivCp+6+6zr6RcYyres1jh9DD6pGzMfYXNYB6M4Iq3pragKoeEJb
qhmJ1ZiSbTlliERs2081AqT5NgqnIAG8zzGtl/Y2q2rjTMrgY0Psyy7RjLNO3pplfU1ED1AhUzay
BB1UypovbpGpPSXDTPVQfmbvKDbUlQl6TocrZlTG6E1n6miJ4GKWG/ZiKCXNy0DL7Gzl8HaJ+DIU
w/issM4GY/i+m8fA6HqD4nPCSM8Ko1gZUsLL6OBF+2SRh9xkgkGMwN7RcxmwA92VzUrJm1/aUSI8
tEyxm9cPVhcl2BMTdOESR+1RWY/KcF4zN6wCI0hs3Wec8coo06ARElMbIa/cmAFRGqb73lPvH/DK
Lvw7Qnr/wmKZk6FXYzc7uObQ0tFfOEPhYtAos0IZ4zBF8VvJaxy0/HvoxQzI0aBK7lO9JJhcytbX
xJTuZUNz0h2Nr/UM9695ydZ5Gt6J9MAJBGAvh8ZajNdxgZuDNykxVoEI1ohWdAjx1a91Q4O0Bxru
ttetr7nNOTXqSSSYbqch6T7MOfmiQ9NEx1Y+hJOMnlvXZqI5J9NhMYpjwz6m97MTLIjOKYYgVALb
nfdDCpObaZi90uDHQf8iMn5S5MBEaEgShv5rFkfYMCJR+UCSC3bIUNuLOL+xCjhHtSMSv8t3UVux
N8YmMpkQX5flPJsrw2UiDJFuAJPXySPuFiw/+Ht4Pxojh8At3JK8wvrodMLbziHrkKQeQ8pXoqVH
6MjjDPJt9N6tidMLxVt+mCFMbKtjPw8ZYI7iyMBxU3iNerGtb5pac5c0m4oyT45hiU2zrL55JRHR
GWNJrTF6pi/546TgDE1aA0MhG5A85bFzayOMSosWtroWHhdAwXr/taqj5RAu5vOaK+NPmYEgkTAE
ABlS7Nirh4DUHawKBsJA8MsuwjHyZDSCofC4Mvm0GYMJD+ZhMXflqu4YrhY0fJXJ65idfQ7TrQK4
Oww1MZAp/QOjb/26NwlKxdgDQbf4PMnxjVDwStHZ6bXpRg1VD0CAzFh67WdT3uiMDdBeZDkd+/BT
U+oEocRIEsfYOIYq3tu2WL3/hYvseckZjc3hvsnjwwhLC+nsom7BUwEwo6cf6hDAlItvJ56hesUs
SuV0Jl8LotnkhH4Tp3czaMFt+9wo2tUaNQhcHlodI5iQSU4TdAVGha0tD2aq0B3U22yBflxgoEKE
HD/WimsRSr9wT4ZRu0aPJju6UWjQsA2MoErmdib5Ru/Fsf04WLhwh/m66itONPO8d0gfAE5ob6u6
93PLXeuX4lshAcpIbE27Isb1U3BRidr5Bnr8Y+O0XZA56Xw1QMJZaJky/DGt+8iAb6st6NZjXIJI
RBKsYIFt1rSPK8JSVntTGgwtSEOthUaRUv53ZIPszJJjAih0sncs517TEInadJSLUgRr+YLWGcRm
l50TZ/7gFvYDR86LjsjgBOxs2jdZfCL3efi+ySgksjb1dq64r8BZalZWk7E5Uj4MTEyI9279FFTD
aqc4qkXqp3Ld0Cl7VVzS0Xl71xDlXMAPi+0vkB3iqmLPi+XrENMhrrLyACfNJFGW0FfyRmognMp+
1Id1YB/On3SiZHejJVmdreN1PNhiF3nFW7WOly7DdkInGD92St3rWToEM+vNKHWiY0L0Od6PzeKW
dRDKr+Hc1jvbYBqQSCPZTqMHIWQqGNFonznnY/bT6puoI1glwqoCdcMy0XcRapoRku4TAUSztPbK
Lag4dtN524tk3qd2e1ckJMEqLT92CHntYYHcy/k7JZd10wjyJkUx1EHdNvemJHhyzAR5kmoAt0VM
gemPJlV1ZpLdZEc+2MRVH1XVJz0Oo2PBe7Z6oTO1LkegQxx5e8cebxK99V0zN0j+orTVi+LRXCd3
nP+vx3Uu6ppoqSdghZETQ/KZ4pvJLMfTbImGqVRXs/zPxaGs8T3Ebn0ikLMORO7dF223HM3kYY6f
oyZl8Q4MZHv5OA5jDPaT+OhKlQQ5KS6ICZgBTWHGohcZHl2UEwC+ZKuI3toqKXIARtVjKtf0zJlK
Ougn7XqRmX1UsI457wHLXSv2qGJYoc+KpK7UeK8Zpe4y5cRHBOfb2q1T36mNcJOHElROMtQ+Urp1
rt5XXBj6+kSkH1HJ4StuxKcU+lbQWiryOUh007tXnYkMny4yGtEWxQv6aFGexpUx20Ol30Cb6rAG
onbGKhp0jfPiRS1wPqw6/hrovmnyaDmVdK52rqdeVQI8dskLiJ59eyJVTesUu1RUvNbDg0IQNSac
L2K9/FCkBjB7kZMcYWIKo3lWZ49JrSEsrczh1LfI7gCFvskE98Nix+FJevzn9RmPZ4Jd1io5nIwo
f15kj4sC/Uak5At1YBxIkV6VhZPQk9CDXAzvQ4ZAmzTPkCSq7axjWJ3ys9GX5qnSHytPmMeoM+eT
tS4irFIjSQsyVe5VDWIb4La8jIvGjREMu5FtgVwuCLEiLaFy/WLK7rTarve2wgzl6eirdQmpjC4g
9qoBOlHRzkcl75vZcU/VuhmjLzkhs8clXFRAgMmzaYL83eiLQfxyFh0SzSwxJsfN1qvtdm+ycKNT
aQbM4j9RUUgAOZxsXMvvOgvpcaWjX1GkNUVT8VRzsg0cDAzVPJwZDDwMY5zvS8yIZ43p8rx4xnHu
gefnGoPy7o3q4TmvcZ1pUMFtyXivT61AZYE+xvNJoO9FpVbVfh/bjKA9GExcyA6tjRSlcPt0U6kc
BHdWuke3/Jho8KByzuXfD2prVHeiFsVWTqB103UvFA2wV8cqs/2UuzB1gPnDgHh105rdvVLmVuka
Yos+v8qnjlOHo0lOK3TGIjVxdHspDouOryjskMrKOYHIJiOmVirZs7K6TsIxOc23mK/77djxcq5J
HNAcOUG3judBZznHDrTdRTsTYrYKZOw+RwyutjF6DdzT7CQ2OTXFggS/gImU8N59ZW2wUKbHKGTN
XLbyuU7wzAI+bb/v5jPtb7rBbbaTzic3Ea9xBtYQLdJVKoyzY5o9gLHlnEdoM9GWbLBAgXNdFvvU
6JTULt4lPAhXNfHax9h6VYUEi1uqwa+9b6rvtdNlo+uE6W1C27wbmR0E8bp2taLyxyav+uehbLGE
avaPu2pcfJjZhmp32YQQHzZFHvVXui4uRToOBuOOC2l7uqiezKw3kIjWb0gsJK3GxNlO2jSwY9qd
TyN8OCUOOoN8IeEMYnyJeyfbOspCrpHX0zbX6iHoPjLEAc60ChiSWtnfb+H+QGBB/nbBdajYZHbb
7KJCh4WhoaU3p1jDBzf2h7a21oR1lpUWgqEiive6U7uHpWboVEt5GtbHfm4u9+Upat8Ie+lOrr9S
lyo8OWl6XxB4EExzmZ3M5E5YauYdw/kL9i4SmhGUn9Iy4wJaOvJDTbLwPnZ0rsySIJOuZhJbNF13
YjaB8SMrX0Yj67g2QFIayzjboqp+j/ZVaH6qenoFWK+ACOdNzM7seXcsxWr0bV71fROuV0kjptrF
R7acLhs9JQS7ACZmto7itAFwdnLD5XTZaMtdbWrO8XJZ+3m3wPpocwwR6q6f9HWz9NUjzisGPF5f
+3NivYVtFoFrE+N5IeMZfSgn34VT8QHV/XFZsvFcOIMqA5xsxa6ayIVikgGUYThGGupcIUmGnBB4
KHQwZqys28sG5e9nvS8f7I5c9U4aT7U00bA44S5p5GbO0uRcNqhFB9FV+1USjoLK2rdpvne1mqRZ
9rytZUSFb2aGdaWniC7y9DkD/PVpKu5JeyuskQkVRAEqMCQ9rpG8WUOvk4Fjt+dwCe9ilGIPtGxN
5rtbjH0c7kSZ34Yy4dwa51+7RtuHcvBOSQXWvrYYajEhnXdOluGjoZJ47GPzbLsRUnCLxcEkyujc
iNdFV0cvk/2ngly0DXznskrNj22VQgIUUOwnMynPWBT4wiKgamkLiI600qNt2e9dnz/GupLYTQiQ
nkx3H5OQRlxKOd0vSXKkO/0WKoUSpi5PNAY+zkKZ903uRL6dEgGIsik+jd6aGhBNHzDsfNWlt/jJ
wvKy7CyXfmE6nMdSHu1OuNfDOiqUap42BBvIq6T6bCCwO1c3U66se1Yhwm9KNQZNIn2LKHW/nBcI
0ILVb1QZOMgYXu3QQQK9Jdk2aEZYaqxwcSbjCUIc0xC9MYV4LtJ7e3ybyQV9FdYEfAxAfzqZj450
3ryPeWTID1wZI7/pbAOymbZR8NePU0XgbBUTt9jlSxssmrT37tzKq7jM4JS2nbFtlOnLSLn7IZ5O
VWUb/lBlUAnNb01cLEcH0c9+oSRhEeJpOyaQj+UyU8nqFBmpa03XddvOGBacwY+xuOZaAn61aD/G
JSTn2FgvuppOG1VGLuYXLqiXC7FGVXmak0wdIpScodnjAsRLB1sODWXGpPrkNahQSy19vNxFPTSf
butc9vS22BDNM5xSAmg2uVgwSK59JpRvzalbNxrGMdnaHIAS5/e8cGow2AExtZdBakVP2Xr2bgYu
mZEZk5lDJKdcN7NoMMrhA77cJS6N10o4TxgxokC4Q3W6bPT1lkceY0niwTZZrzp1fNsmKEcvj5tc
7U/w3hn/FDH1gtKnauuIlgLbWcLyhDTqx0ZMrT+H7L66Diyld2K0OjZdhNOl8Alb/ujLrdxIc3SZ
xvNltVOytHFXOdw0GcUBr8uBafpXjHHxHhE7OU2OPGg4CM+CKWxZMpYmMrVF5S9oucxFegDEMKCU
zh0qXdkf+PNojBCErMPLc8KYc4h2OxkZ/JSwM3DC1KvcxXkf0GKcZ8s7E5Jk0ALER4VQapeX93GU
nlDsDidenWl4mD0CL0Qm5tJBTjAr4dM0Muzw9U1a815DjfOMf9ctChR416EDaQ/U0jV7a+UDh+U0
WQo/3mlZsmu8Jb5BFleNxbAv8fpEXg4Bn0Y7LaTRl9V6qolue9Ndc9hIw86gCNcCqHXq3mdR+o3G
Vrbn/51NU1DFegN1Oom3czU8Zak6sG5DdQyDd8NoQ9s0/As2EGkznMmF2HktxpUmfcoTorznAugC
xl10yzF47PCmj6Z9JjO6PS1axIYgVkGDkdPjEEw1l2m3hcfAfykzzAM6W6StWkr8gR1OeKem8SQN
5uKmNxd+lfBlu0utfLclhqgzETOb9sYavasM7ZbfL+7nIpPHTuZXwFdHxhr8+XL5aI/uKcX4IKbs
ppY5fTrHIEasjeuNjlqcRi8jRKCkdkbOZdev57AFTxsjz73bLw+TAUeaAjbdpQkd7Jb8gbw2qyuR
KdqbhEzflLOBm1ZjB/WSKyz4G8ewOJU7YgwYaWyiTNbXDv3SnDn8pNPXHWV9NTETQAyqXpNR2geB
umej57m/dMsHo9XOs8nkr+60B5r9D7s6ZAZTGS+MW6sjoRyoUd50VtibFCXBvVqSl4jK6L4Fq8OY
Bv6j1SmazpSESR49sBhIzesOiz2d8fihXRDAWCFXvQUuZlGpR1xa1y518dB28TXxKkRPzVZ9xXB+
KolHshzxxa29Be7kcyFhk+TKfWL882xbrbGLe8vau11+Pbq0Q6QTEjvpVR8wqqHjghTJJQNLeBy6
xzY2xAG46nWOC5wCKiNgQA+8ZvoI/99F6zc/ekCBDWeWfsU5i6tac1UPUNPnfjxk5kQenWdUQW/E
21gjJQ23yH2uCVRouQlxPRp3i+FcO7Tj2lZndKKqBn0+HhWVh3eA1PpZI/1CNGikmZzoIQlSs2MV
ABrAWYyknWp2NsBY77YWniJw3Kb0hfmuye6rCRpbFCBbI42M1FR8iuLbuI/C4xwNUF6RGeqUCCgg
Se4JbWTWtkOGbzteEWeyBtGOO5ILEpjWS82XpXNSCU+e1rzajfVt+lIwKUQlWVxrs25fqSj+WKRf
WK2Ci2ZUvesy9m6CJBCLsWyrbufEhIIt6VxZWjCptnpsLXYQd3lAbuyxZoIrAZf83Ceva6JAMI1O
uF2cl9QYx1W4GnQtw/Y0I8exx3GwIr/1qkTKM9IWsPDucOkiCjCk1YLYzbPhwDbipUxxf6SZ+WR1
4nNignGvR5TCxBw9FygXtkbPuJ0knnPTN2XQTZCWMzqKxWw8LrTEmzmAI71S2azHcA00D0nRUmX2
CIWZeMkUJYODK5n5Oxnd6RxzoijeIqAgQ2U7dKWaZWsyPdkieodAeBipelpMYYED/hV//VNmMSLC
rbUU5eB7rnav62H3EFviYznLT0VWQXk2MIJ3nNKhCH4QYfItSolZnMeI9PSKoDovTZkbFVyNYiqo
NGrhqXhq4Oin9mjn+NTmzBV2ItOOPf6cQM6psXNMlKdaaRMubECH5cKG9TnRPrdau7fD0K+MNgrS
pKp2eEUBTJM3snGHPfXHFw52P250/o0FiXCxLlhg4zt0xY2pzoPBkVanTzVrtI3TVADGdAYWbYQP
MQcUwbr5CFQSzJiNUnxam3hZSX5ic5XJpduPeUBNc9MK/KJ542x1M255meuFFR5fRPZQV5D8EUcw
XePzu+On0e0wVMZ4Y1WdX8ePJNBxNjw7dsEUqHb4GiQvMeCTu8aAuSEH+1XPMoqVpPvIIAFnjilu
UhqEx7TUzvCzk421DATsWVQgOcENyG03XOBx/6rSDZYdpkfsyBYJchz1TROTh+MWRB6iPCWatAxI
HfyC6ZVvZqmc6yhdjsN6QLX0iUIMlRscx0iDWRLYZIxmXCdah3ZvwfVyYwvcU+3EOnTuW9ZBuruD
P+qPRdjvWJqzFxbbPndf6XB+qcuiCSxYEtN4dA2pPybkFhh67rKOoEiMzC/J3J2zudSPAgDMMqmj
ozMnkm608766e6NQ+jYvUBxq6do2GuizjykpIvpNLtI3pmxkyXUEZNPBh4pPok0DLGRju9k9Cewk
UE4M7QoOab9b5gLSUIE3uMhAqrTTo+WWJ6WaNPDqaSKokilkDIJCtUTqEsLHSdX1ygDIYdJ5OGxt
jEeNG+QuknFrpq7U18TuSR2ofl/q3GbXFA4Z8jg8E4acI45e60tq5+YHUQ1kHjUJSJLSOtp1vMZ+
OTtkCRihi7bc2fAdMZ603zjHuNtadz1ClIdzFzFhmDhn7I1Vix0v/c5T8nNJm8qFBbVLx4aOj/eB
ea4TGGv7sBysMifHbLDifbjWuD837loGpyL9030/f0VbDMLzWJKRylgAxkjsrDwVnRnlDE25mRAj
S5vETkhlH0N8r0rxEFe28mTmHhfEn7/fhIIZuMqfqsvTL7/zm5vfX2799XJtKDiCw8NYX8Iz+xtj
WRVAlzdcN5fn/vzx+4f4+X6/eenLL/389e/vNwPe2REgzKk6TMft5Ynj2tGJ1hcf7RR1w+WtDQdg
gFr0fqMi8aQvZrJ3I70IrKj7QmNsPvRdBcq89ECSUV3vqtT54szZYRg+JnXJ1ZBM+pgklQ+ui9yv
Lj6lyzi/xistIHbdK09gDtIEobe93nT6liUT/4qQxtCu9ljRwP55DdcmIQXTjw1mfWQgl5+RGpAD
eLkZC1kz21l/q9Xd9ISxJw8H61iq8x8fv7yeW9Cm/v4qOX6a37y+g3f2xytdnimthWISACSVW/T9
GZf7f36s76/18+fvT1s/yt/fZ2mdd3Tbfb12ze12rk8j/cWNaxHAdvkxXnfM9j+PXm5d7rs8evnx
srm8wM8f/+q5f/VSwBnINTb58pt1IsJ0jWYSw4KIv5Y9ev35L+80q4ZFxs/Hy/VJyc8nXX6+PEwA
oIh6D7cy84KmZx9mSM3NsHTnHzcvD102duLTF9OOP5/+h7e4/Gjq4w+26v/Kzv5BdiYMy4Ck+j/L
zq4Bnr23ZYfg9bsa7fj1X7/8eNa/ZWfyV+Q9KM5scucMZyVm/0d65l5g2gjMHB0zoO3wXv9GcMtf
TXRqNh4HAdEMled/pGeW+atFyL0tDVP3bLlq2f4gNfs76ZnBBPD30jNdQvHShYsdgQ+oi4vh4jf0
WjPOpOoshAsEvZcx2T+G5Wi+7JviQO7a0u4yy2RSPZtD1QQTbkxz53CSfAeKSPONpQ6p6WCcrqc5
tPDH1ma6fJyW3LKeGeKZmT+2xmfwZNGTmnp3m0SOzRTX6q7JEu9ul1GCP0pKpnGbMtbc62jkwe3g
TAB62J+zA87B4kwGALjOyb7LG9JH3dEK5zPw4Qm5N1eBK5VW+aPmOdgLvSKpr0yUR+5Vu9QL9LTc
GZk9WYQYfk0X+CqFaCcgHKXOLH3NoGxHBqWQJkxELtvYNftPI6aheAJoqrTrzEzshVpZuWtaim0/
RGGunK3J0iPbVWj0n4x4hniRhxFl/hrngFw4pj3BV21uTdW8GVqOU8btSAoolsL20deNT07qhumB
PEXz2izdKAu6wqSAaPC8EKag8STVP46D49CET90RYERIbIiF9K8HnKS195RD9vUg7WmHRMY1jr2U
dXkmFQ2rj4E4ItIH57HBGkoIYdiZms/HsvNzIrJxXxGxAe3IZJCFrhtOWV+P31j8PQ+Ng1irZih3
j0q6fszAuJy7voMAp1PpPdchFLC6iKxE308DcJJmSu9id0Qs1n5rcu9uTkdWDQykBpbScZME8ayi
o1Uq8VItJkKYpdWWx9zRq8/JnNqHoZrigbIyW/bj3PblU9J4ffGE2x23xc5RIXMJmfdoVnZLXE8r
yAKZoY4YIbJZHqiUCRHpvu3SRAzakPHOrqO2pWCooFoSC8tFvynG5bm0mOfH2TdhhwbV9/Qa2zZB
1MK6Y7S3K4fqpkx1LvNeRgVU2s8x0YDoeMEqmOnoF1p3Vddhv+fKGkFjJclF6xckiKvYqWUzR+nZ
NIiLjLVnVAVqC5mRdTXrFubmOwDK7abK0Am2F56DRMIwa+9OEwJXdUN18gr9VuASDbTCvqu8eOca
gDS1dvnSq/gq6hsaB3hjm4wqgek+tb9lnDn46B6E0AydibY3MyVGFwmppm1HuBeU+A8Jwi3adHsc
NWAVI5SJ+bDHVPvOZHHYwoi7S8hi6ftqgOMGtEx4TN1I7/YEY426iWM6SVjIsoFIkaHfErJ97eZ5
y1K88YLKxrLfhbWgMijIaMf7iSorTjeKaLl1xF0Go8dACW3JctRrzhTCycWTnMVr0dFkrY3IRQgI
a9EC9hCUhcuMxDbN9NgmRFSUTU5csRUBmnF7f1mUvmtwqJaa3LZWBRVnqSBgaIxvFYm1Ua1JJOlG
Gm+jOH63l/qFpV2KjAtRgIMWgmTmJmMntjxaS/0cXRU2i+E2mas9zZmHLtHajYFOkLGDTRxJkxq3
fPr0nNqoPon56arj/2ftzHYbR9Yt/UQ84BwMoNEXEqlZntNp+4aw05mcx+D89P1Re5+zqzYafbqB
viiXB1kpSxQZsf61vkVmsKdnB0Sch6luJ6J4PDT14GcCOJ9B6Hwzjti6ytF5zh3v0i3FI2/sYz8k
+CTN5SVxO/aLSp5END4pmRzLpTD9JK+CxhYPnITZ1w/2D9U0e2+erqmprY4xYqOsJaByhQsh0dB+
dakqZU1f+4OBVx19GkNn/ptxuX1yeAJeyVl0vuzctU3G4ZycYLWsC8Y3xQTNE84b5iMOe72PcdfA
OdwKOYzFtiyg92xMtRpwBte8ryyjv3c5YZ/61sJRSW3KXSy7FNCdFWO+97pHPXIfhpQ+do8em6Uq
7ybPTj/xHySsaO1EO9e1aT8lZuOeqhpaEo8OOD3o1nfRxG+6psD5mdOfGIrKIRIUzqikIeZseABm
tVCe4LlbNDXY8hFRAQ/oghiYIY+Gbvs4Dig2Fhe1c5Vq9MqozO2YiXiQqAcRDvRBduldagI/bdam
U51XZadXNHWDpo2fIBTIazvpT0urdT525HcVmcRLZX8/T8WubBqcjGmNBa5UT8qlsUfDNBH2erpL
LTRPR6vsT/7Eu8wip502IV4N5u1J2r3kZeZi3CWrPlJMXYOfApdMkxOy5A8nkgkMtuFTLfLNjcwj
a3uXo7avd0VO12aMPKnG9li5GAPNtQgvJTtnGlGzH732F0WWTkA4Ux30znypmR9zuGYrbS7Oh/Ow
gj1KA9SgHg/PvawvuYpf3QzRrmN4NbZUZfaMbmanb/chxpahGE664PUeeSv1BnJDOczaN5Fj9mmD
ab+asFnfOZRdvwXHjcyG/ZtJwVWAsqQL9CQ40nbO0Jjn1k09drCMnZiHVBQ2zoP32zKKDwrXMuQd
PdlGUqs3yaDtuGzm+PyGe10ODx5OI0JmyE2/bI1XatMRprubGfg+MjAE3Sra5pr3gK1nILzsnZz4
q286+1KO+Q/DHjjHVmsshIt3KiU92uo3HLM9PXXYf+kki6rcb9aJ5IDxSHrzWyqyPJgGIv5pq6jD
suJ5N7rjezeFO4NA6c6O6djaRo6z0CFrYzN3wgYcbuKYZyddtGDW8DIqHODvYdUzQ9QNNtuFIO0Y
WHpBNKiwyoesj/jbqQRBIh/LQ1EPqe+YSbMr+7rHJk1haGKaVJ+SKfYR+p8z2z7lYY5Fx5UAaJy7
kfP3q1bm5b0e1cPEACSnqp7G2LR/KlPNO0qVMeEdkP4gWXxppPgwMhRlD0ZFjJaCH8dwaWPbWE4O
lSRT5vQ8vRMBK3T/1tyZppXc4V2/LimV7ZWudT/o8PipWqvFOYQfq1ncn56y8UUm2ckkrxcYkTb4
Zpk3H5xG7UNnNda+NPGSAQqGtuaE7dGaNDMAD95BQq+y87IYb3LEipwaXraVkF4NW/Tgh1w36PJu
7QkrYeUoE++p3qzdSlFenxO6rLaT0zwtPO3XuDM+iSWyZomAP9UjZw2YUsWbLWihLRn8b6ZRX40t
FujXnvOXn0QCK0wXtft+4XpkTVa2A79IelDyOKNWFUGRftdt9jXrmgAET0OZpYZAp+7rLtcz8ndD
DosvXSedXtLSQLrUlNPUepufyWRXh7TvbVYyZXQ1zPzQZWEGkE7UQd/L6skrzCbiJBv3eHks77AI
t/mp4VWuunl6GVREB5pMJG7YJUsuMIK/m8z7xTk53zXSlT6A7v5HkuL1KC25r6HA+A4AEyoOXa4K
iXT9zqSGIHZMBhhalZqQ+dAQCDc2l9RQCxAQNV8Ke5SHEQa/L8AJ5RGkqn7KE+OhrgfjmROlmgKr
R9bYuN3q6gFoQpK3sLNwL5VWvjdCWucIYtYOjFfyqo/kZ7eVl3sYzNl+PxexZXyVyP1fdkLYs1k6
Xr5VTNYMCC9Lz3NuSk6aCwFE1t7DicENUIVe90s0yZDdEu1TI+S08BTL3C90YBcxDOg1sBoawGTQ
rEexy7CUPkuNpbFx7RDlFPrdtl9mZEsqk31lNF/S5spZdDXtcWHkHkN8lxtwRnKT2zpHDZfF1O5w
oAwM6arVG2H3H0Nnk+ZbapoCMV74VCGSrEXR2uI+OsTgmgB8wWavPYMQdWfS9dmmw6nUR7B+C98P
45C1k9vu89r1zklcVGc8QcioQj7PS4xhr2mf2niw97rxBfKGlVIaVkFahD8olofTAqgbeb3zDcOo
dkVjVpdE4P+3TYqFi8TwY0XuLs+k2OFBuWtaFPYQgVN3wO5CudxM3A0daIu2H2UHKUWzuOg0r3Zr
NNckQp4pFKvMSFVv1Esf+yh+A+TjAGaAoQrlcZh2Db4M32bo+ki95w6HGZqh4X1SZ8uZsIaWXGbO
Q96oGRcXR1HBJD4gZDjs2kUzX/OxVfQCFsWPqaOgwESH2U6zxnTeAIVhkU1KUWqJQadVdcmK5UfR
1NOuUizfkipMvrPW8CExLY8LkNhgpevPug3Ra/LCHwRGLg0zrDtEF8CDTflHOSygs1gFBnxyBk2Z
yas4IF+rGON6D5fNZkySY6bbNXYpA9tmXWM2gB5nLc2vWUTUiCA1Di3dae5cL/zSVRv5MpvcPUnz
6bGZBf2hiT1vcs4wvign806v07uSORefcETFrjFsFwX1bwKARApaNkQWqgcxSRNP2pAisYf1swib
gBHMTJGABS7GCU966t5lQxXv4PCCtrT090YbVs08rQ+r/ifTwvdG8ZHp9kPYRJ+ms+BKHk37qMvm
GwKCh81/fKg90OiFRWJei8xXRmTzllNVgszIVidc4u8I3ygzRC4ovErHbGzwKDmjPHqpAuNQNG9h
Ld8cxiAg3Ql9qVbfDJzGdtnEbNiNkv48zOZTUidPlWptGJf1YzqyFNNgrWw7itoT6rojeEQhPczR
opE3SOYPHUp3iDUoZVhqVsM6wNXox5s9Tx2tUGrvvSu+R628F94yB7lJVmNrFpX1O3aK9xxMXYWC
CX5wCJ/JSJn7DjTOiRk/WkAXJrvIMDkkl+naFbV+zyokZ26jRWyrzFaPt1RVc1HrGUVCk8yeE8PV
DuGQICmXsjySV1WfhRhT7JTlc8kUgtOEUZxLcix/nET1fFZ7pxiwysHM5+zUVyETMc01Wewk1kNc
Y/AcVAU4CLvZayfqi5FUge4Z3a5QRritOguQGaOn0WSL1iH5hVZZ7ocSppkWR/Do9c5ZtRG2Jqb8
Del8fB2haVxxfPb7wu7FA4Gw4o66Bf1a9nl5aNP56LTEXFu6qA36P/wK1ZKgjfwAFQJLENeqPyRY
GkcGeYGSWIg41JOlE0fbTEu/m1DzJ9KpcaXn8DV19cnpdd6kMrk3TNAOeZbsq3CdvKaavc+YW10b
a0rfh0xKlri0lV6nte6cRjRR32G6OXMu2/QmzPikYrMxs7FQi2t9L2LQ7+Oa5z/rlH7OHVthJFNv
dB8CpOuIZMC1Wxf6VdKdWyokd9MSFQ8kds/LOmwpZ8cNAERE29EQDvP8KbtC736tB606ZA1vtGUA
Txsae6NJvucp+8WkAwrLQnYQt/MhK9TvsskOepEAdNYEkLTURNWO/V7q/pw5AWO8ZIuvabkflups
Lr04Go7RYr7Q/zQWUSRnUcdEpVcMB+9AGDGB4o9qq+6HIxsc5A2DdjSK9EfvNtGzUyQdxa8hRO5F
WIGgOn3kVV7Knw0pHQgP4+hh6jZeONk8mXMEizUa8Fa7I/sUAptRy76pAwVnjW7fbsETbhtqJAhV
NfWPZeTtmM82dEdnN4AXpBM2qSWHcGa/ekZzpxbznHnuJ++RHRxgDuN92/Z/ZgJa1GASko60bI8R
+GDSipxr2UfcaDEbS6KAoUYL8jDC+XJmuqp5q36kVfrQxh6TddUTMNvCRKdQGYrmKcnMtbTBU+3P
Vl92uebMR0ugBW7jdRSpJEudKXRmOEOJNbD0M+amv2jV0u4B+hpnMRYunCA1fQCNGH7yxFBfzAy+
iT3Cb5AhXzTbpein8JQ275iiuAcuWUnQe/WrY3r6BatKBpS1EtMdl8U+wfkkDQIPUDlnJ0QDiXom
8pdeePYXrowp6y5pXERh2/+DovL/W/Pe/67WBLL6H+sd/wIQ3yZR3P3Pv3+JIPvPf3cNLv/ti+AW
Yn7sf7fz02/V5/zqvyLO/7c//Kf4/N+q2Y7+36jZSpH5ZPCd/F3Pvv3ef+rZ3n8Yum1QA2jDRxCs
SP+lZ5Owhn3MMUi8+p9CtuX8h67rlhCuw71IU9Ik9p8Zav0/DCGFIaVJHNcVjvf/ImSbyOx/F7Jt
6TgSFgIDUMsiSe3wx/6VzpOIpHGyWmXHfADhIMfuo7dhm+Mp3DLOx91BzarUhmUPJtw7pEl5jKaZ
0oEu1g8tG6KNXVPdJuYHUfTdmSTrvQy76uhq9Wc+VSCXDcpACnK4VbQQYyb+iKlq/DNUZnlRc32f
CzD8aLnLTmEI3FgYGYjSzaLtg1gb7qz0jdgt8EyImMu04pRake/H2CZNg2/RzBeazshCjkV+dh76
aF4CneZz2sLIOfeNoJYeGwkQp7j/FcW0qCCjPbtMfNdAXubDeiEXQy3aqIf4gbHvQTBooY95iYbV
rpL3aQZya9FKamZYq6K753cZ/pqHyUF8wRhAJJmzDswIfSaJGf0iGidPupGqRz2Pdh3+rgN46/fY
SpM7nIcxYmREys/gwiSmcL6kYqFQfhh0VpjFEcHdToJSEQBsU03jYoVOxoReP2QTNIY2ERQ4NCoO
HCs+eCEWp2TmaoSJ6zpLepAx/lwZxoNcyOp9ESbjQx4vz54rKNVLs+zZ078o0zkOcTn8btOUxVn4
PoLGIwyzTMCnkWvntDH8ZvSbJFl2Y6XEBldG4WcuzH9AbL6Jv8mgaJ0tT8sdkcloQO+uHXChnzrD
2RuhRS+CF7RGKNgTlsX43CBPLVp+4bQEHoc7xmFqBUnVfnKB395uPXfxnUMw6zwlTwV1xl5oMym8
Jeq4w7RAXgXdxGQkTHBSyhTbOpDWw9xmpxDe7d4Dc4N7yTjNuYvA5EXwbrrk1xA76blbP9Ci9M8P
Kk6yv3x5++ntdreb/O++vP0gtFMUfAcD9XpPGqSYbTFMhI/Y2oK2/fu/cbu/+vaT26dLYZO1jdyn
f3sYduoxJ1r6n42lCnCTf3ugt/sk90VQo2ss///88G6/e/sNO7OMwNPpqLn9xr9+cPsySiO8HbdP
//L4/nFLjfYCl4AATeLwyP51w798ervh7Z9ZVB1ooVPTyFKww/AINd8+KAM1NV8Atrsjl50xAqxr
D4X0hxkTP3idjChh/2IOFzcbsr980GY7uwgz53ugGrZRbrPwWL83jTYc8XAvmvH99ju37/YsjzFV
mksAkfPkjIrL76oMmyaOMIsytsM8XGKNzR116UEsMWwaeqFdwm7ULrfPMNd7wRJisutgSTIdmE6j
HJdjm5pj0DXrfg5LvG4c3GKxLgAoLEp6+CCdxLzYKCmmVftcoH46Qrf2t5+bhNgPQg1UUWjzudQc
nmqMibuhHu2LlgGpZwsIG07RCChpBsf4u6HoERtYVGrDluQoEWW4kJfFTJ2LiEmuYGI4TetXcxv+
amUMhS6zDsk4uue6KN1zDFxtY8RZtbPX53uBj0jZSO3RmoEhQqa7MIWvXitn2S75ulxQtoPFar2t
5cXpvh6zN+g+FefK/HMMSUtbhaT8T86kyER/AD/gnJXJf7NOuopUm8fgDWhT+SsLcZVaDTmeUjfq
ayGy17Lu3H3bjMVOoSKCfSEMqfdE07EETBfhiukywzLYy6J6Kcp5IijGhyllt1obrQxghk0X3Nnj
sFhnFJkC40h8Fz8ko80+DpfyRh8q5whCjHBtGV/S9cMwpdZJZfFWn0DH5kzuPIVjvBTc4ZCwLnZx
816t8sOlMvyyhHt9tFd4vkO9TqktFw0g9UUP2+Wi0iI7LjUKC9aYf3x/GSO2aLaXktPle+l6oN8+
+2rsE5iT6jLnx1HzYrCTOC2shme+BGjBgKc270sb8mLdMf7UKcMwEoZ8AwyiS0gh04U9YXoYWKk5
3TNw0k3GaeIyTwsZsYImrqpza584uRWUNVQnS4ucfW05r1Hk2hfgJ9POjVcnsBfm14aB4XVRmMsV
lin29HzJzFPtZuBe1HnMxbWTbeWPAoqZ1qqtq8Jok6TRI0LXQ8sqK6iERx9dBtohi1S3tRgQH/ts
VqSQlIRoFBn3wimwZls5Q68SmSdM783Vy0MwszxNN4NPvHp9bjkue/3mvDqBIrZmVBngDmpuHqX0
5gdSmJlun/3jm+N/fX37RUL/OKBuP/+3m9++NFfnEimY+9s/DUdXbOrV3/Rvv/CXu/7Hp5hof6jV
McVGFEfV7ea3f+/2zy83m1W7Oq4iOrEIUP/Xg/jL7dvVsYUiHW0jXLaYVhrsX7cP3urP+deXxGhb
/LF/+97tp/3qGrPZM+IgQyeGKLf6yspI3Fl9A5gjn4IqTHnDuV9Mjr+6EICqXjRf7iI+QNwM7ETT
zs+GJEdIfnNsPZj4a4755PIGsiF4su4z/Sm197ZpDIc2zISvj8J3CDyTCLXR85eEasmctH1RGz81
2R7Zwm8SSmlsOCj0vFIEgzz7NLjlAQfmE7nOaYPVmL8ZIqxWB0YPtCpzaDGriVxgGMVCGblj4K6y
qc0Uc9MZS3oscufiJGF3ICSmRFih3iHfrPaB0WuOZEh84iUuXXzcfeU6GxcvJHFV820sQWQxGxW7
QgRFW+hXYQJzbTr1QqdIVoY/44FSLS7DcCYqa/ZHu5mCbPHu6FnaZdAQt3GhfRQ1ztc+ceQ2mrxD
E2emrxyjQCNYEt9DFrj0xGJIvXCx1EkGGRWaVaofNWbqm3JQEtg9iQq5phOdKjxmHbsyfXTQlpvp
GCcW9J0kzn0mdiHoQHJLlWcdY4cBtw3COjAapeHEZ0jnKXAWjZwYv6rxZw52ZBvmDqVMlnhk4Hts
2VbjJibGU2QRvl2Hpp4Rs6lPAdFnPdABimUeVRJVz/pOHNSxQn92jSldsV5XZiz63kRLcCMV+m5o
D+Qa0BlmInmYL9oj2j2MLw0xEcTrS22KaTsteDm6hYK6ZYjOBCbgrHB4svRyHxh5FZcyaz/KV4Eb
xF8gTY6rElXo/Zta7fFyEl+jIGVhTrWfdVSHIbZvLIma7o3l6JujxhpiojlFz9beq/rD1NPYl1f6
8R5qUYdB2Mv8aMzwdEe8fSOO3jx17K3X/VyW8HfcywMIBaKvTA+nwXSPcrEwy0/WtS0j5rJnnIb5
teNw7KDP+kyS2SPkE54YIL65U5/sSm9/xGoXS0g9XfVHIPUCW+shicYoQs1nV2CVVnp1aCFd4LpA
FU7di173MXJTDmiEZ9Bir0/lKwzOZPAHq5VnKxkQjkBsNob1MS3z/OgyPGrjrL2CugEn4IYHIYFJ
OB0HKFVr961G9ro/iYFhueQCt4Vu3DIlk7xS9npOlj/oGejRHiZnm65DzNDKQfMwiLG4IQp2RZkF
2j2zG6qCoumSjUSxU5e8ssP/8ZobeIWMRrzaactbKowOQ6tbhx54dty7yUlQGuOUOIXmsvGBH7Qm
oJHKqO7FzGN0hoMqmXIZHtWnRZT2h94aDwYRG+wuBDoA31r6YUCwfKXm94drUfXsAqCfciI4gDes
fd7fNZYN+LTjtOKQcdmUXhz5LtYYf54dEeia/DEp6zXNFL2ZdS4ZKjXZntS5m/LcLtg+WHTtaW6y
tiFnqZ2KIvucZveugfDVxLFHA0MJTYZSaHRsYDJJytsyegv7XD+Oanobm6oJvLG7ixPhXfqpfmeZ
ck+SAHR53sW+MXbmAYuU9jnFbb4rE+AGS2r6xczjpqmLEXVT0EGEPljQoLxzopWnBTvTjLHGmzWW
dlPy/PTzHMxWqu0R6+iU02k5pLYOjEmorusSB0z01nXynDJN+M5Vp1xiu+iuN3KLPi9+XwMZcHzQ
Sds20waSwBXx2zFiSC+ZzZMSrHPB8ai5HhlmMA2uIcBrRt7DasqGloKc9OlFK0FR80g/cg7RUjNh
IYUaaeis3EuzPlGUhJCt/zFDER4SUbT+HEEcgo3B396n98bQ5ey5eWpNY1+qnGI9UZcYNiGQOSMk
/qT+jpxL2n2BJsrXVFgGcWr6YIM64fw30i3GrISS2cpYl3YhvRPM52yMQLg/h2tL7MZMmSyiXXGv
SreuBo4yQ7oD2aZF3zDqf4oXwQC9dbaJzcSrWM94N6Za16RvBBjQDsP85LF+WqKGkpvIJihGJogT
O0WjsOaY7Ht0Tmj2d9SfvCUMn8Ei4Oh5KNwyPIdzRON2ZP+JUSw2ZpfQw5CSS4/JirjTGG/ku9W2
Rxgu7Mohm5taCwIdNFqPTB7mzXtbclGiDOFPnUT9tuCJRuylDihed58YD66xFg+ccpKXVnRsJIri
wSJ8skn04leIM4ZiLtBhbUm5EuGTA7E2poEkHFLnkdH+EVcEdZ5ju5+H3q/gfeBHQpjGg5XijdHv
OApYoBf3egL1Ysyukf5ERvuq+8SG4d7G0SZqgY/mnE50+z0y81fmyYfFXT08E+WiefTqLIMLh26k
B7B8qtloNk5I6NupSYwlIJhg6qeGwVARY10wl+6HjYqDtV1CnGCYJuNf6zDK7+2RIt8mOYeCUD5+
nMQHutFwXh5790EpvFAabTht6gn8+mSbGL1UkLka97n09Mes5O2HG2T0s1J952V0GJPc3ncTRNAl
1p9s7Tf5lEOvIvk0NSDoFzZB7uTsrcY41M7w1qYsLLz5YYSWdpyK6LPsOby0rBmonotYIi/MFeqN
Wdu7iJnfZmDb4C918nts7Hfal7GdA3DfpnWYBQu2Ao6UM+0fdIFFJi+iJvA5wLXhwrimdzjt1k7F
xQFeQ+WCh6/SGKqA82mVzG2sCR3LtMoXvEAttM26WL6xFjHesmcgUq73tri1ccCXeQjN5b6qeF3j
iH4Dtg3Y/KePrizoJ/Lm9KA6VIPpKVlZS1H5C+iBDxzPa2ruVTvMevnRNVrmO0wqt5TanMDn3A1e
mhBBGxa/yGyxaex5uaNJJ9noWfVRIskwJ3max/JDc+r0kHQ1g/kZoXlumWhF0Q8vLYAirUsuM/Nw
eLZcoI2UDWm+bnUXVHyIoN5JNNHeNrwdHqCrJQedhiCN9LMzgPAkCLIWXsss5Pyht1tZreFNtfys
Skztg7sCBXRFxUYt72cP50fuWOdBQHu2MrpyR0k5FYlGzJCh9FUbPsh8up/HPw4Ta3JgWNPGLgNd
R7ltQE/az76HIkcDw3PZ668zXFYAx+zY0/5KVzQDdwsLHLCmjyxjCijdlqcZSyhr0LM5jeV5Mp1i
QxDwTYKj2ReO+K111e/I5LQZunRr0bcAfULBU4oLs9rl4V0l7fGelH+91WS4dSub3Sdz9qPtHe3a
8w5elLGM8AgosuDtLu1jqkgmJ/gP/Nyrlod+se+6ZqSZh7iBX9WLe27q+Afw4OqjdoNoya2jNqZA
vyMyfAXQjwJGcCmFs69QNjZFn2PUU5SDZ7yhTWFH9yO5mgzPoSpa9znp7T9moQ8gwSBamFgkMF2R
KZOpri6s66rM+IpDa9uHE3Zb0VKQ0QiSeWxKd5vEnpYrXhwcq4wNE1shN/Cnz+m0H3vxMwslq2sT
9kW/YHfIrIuRZ37hOXQdrUGYkvzf0TOsq65FP8qqoah58fDgSjJl2EjfGX48d/SCcaVt9ICa23e0
b/dI7jftdnZm/uoRYjD2LMmxs8zXcW7oMCApabSWt3XIGmEvpyGNeFrcnyXOndDVomsX1bTzDTNJ
VVB1yBd0JtTNxfScA63T0EkW+qknN4IOMfdEYFOOw+ZhMOMnXdrMilMcEOXUvejRxTXK4QRfHOvc
tASFafDsm5qDpQ+fBQQbNi8T42NNUthr9z9VyAS9G9eXgh0OE6g7oRD+xjq9dwsdtxvezixyHnCy
n52iuxoxD4dF1ZXnierD8N4ku7dzO+/nPNE+PlXqtZbjU1bbr43Vs+LtJLk0LXvKsbRtoMY4QR4Y
yQiD/gNQ8UCNAqy4LG322JxCpI39PI1PSRrSr6zFV91rgPf3qesTQSvSk/L2c2budEuVx17gjbMM
9jFu6xwbY0jv+r68y9XaNcTZoq5ndnNWaB0Uon68GwfzTUZNug3HIg5qy7ybSrhztwocu4o8MjHm
d+1q4swmCGS4XO7rllXy4lRbUO3txN0R6zprGZOCAuvNJnLk64BU/dONu/o0AYzc9itzpCy/rfy5
b+hKs6KIEJWX4Xmkg3tuhRcUXBz8Ovpd1D1MFniIm7LHbFtPGHQLJ/Bqj80XLXHBiIOUV7EscMIm
h6ngouimCauiVcLqDh6yeMCux91mrInx6VDqACMq6KfqECrEBZdTR0gZ4hbk0sDS5T4SNoxLb9hx
JDvHcBpfzHR4aD3lbUNcEdscCLKQkfJdHVNBpo5VBKZw6VkddceRjPkSz2ePMTxXoLDg0mpeFmDS
G03ZdJiq1mAHbTos81FEI28Re7aVR7uL/oT6kNOFJqADJsRry54WHMFyw14AqtA7jmOfc/DAtTCQ
fUYqW9Ir3FfdS6oUPUYxm55iRd0UQ3tktMBkQgdxGUFxJvy4AyH5YjBD5xLePU0iiYJoGIk+9nAy
5xs+EiK+8EpfhVzesa8OvSp3gr7XnVMST6KmUQc9exAmdNlIOnMgErsI5rHmElhjsWfKSBsptUA9
V0vabfWNZzi/hW4mZ7qx3pOUUsU17B7bDNl756PLK84f+cAWIwRPLcTnHNX51st71sFiPPTtfCeR
lynsTO0tjDauWBiZeMbY2lhMmKmrGCas+mFJVWEP57zuQOo4nPprvXiPVjJPWHqv64iT57hErQGc
trV6Ns/6yjDs62YfqfixNpYj6zdmRbrebJfmw0KhNtRrm1PCQI1IdcVrM/MSvWUzTrqo1b5aRApK
Sq0LPqomYEdCARWY1UY8aTkjecT2U1cCQreolkSGsH/LJXqd8ZdjOZ0w9GlmsjGt8bOqVbGL9fR1
ae6itIuuQDjogcizZrewNg/K9rWEGcf1BCFHaPmus5udk4P5AjNlbDJYXj5RjZAxdfFiRSRCp45l
KQa3n8pC+l0mM1iy5Zut4OKYelAyI6pn2Ha8YkjaKdf5B2tkCd3RuAoxId700n20m/RPNtn3GF1f
WkzCgXCZcFA8ABclJ2UsI7AGnyqkqFNrXGqeEjakC61hIOeSl5yd2dGw5VO/QFoT0z7xzGurh+me
cR8gDZ29avKKaISryNZfUUUpo7S7p259k6JHkmPPNaBP9okusOQ8ik32tQzteqgRNzbGmckcDpld
QvFm2tOU3cewgLXl4Flmv+k0Me9kx5EJgtrY62IkBmLjHokADjmgN9x4+bNg9Aw6zeaNTxtV8yuM
sL7G47M3AE+NJmpB+2kfz0BDPOw/+I8C4vJyS1ct+lUowUEJ4BKN87GsbDsumzjiqVzdMiu557Do
gmKFmnvkymEEYsxT69XRm7UHnTnsRjZfOTVbrVe/WIOe7JJQEZmpqdlW2aOu2y9jPnF4KexhSy5+
NmbG3BHfEsjLQOgkSpLly7ArQLNNe45bjOmLw1YRH5MJdJLUre2mlznuN8KY2OmM1X3NIcL7WoID
JJWNepy/tZZVB3FtWGBSbCz8Jp4zEVoaIRUpD0VfU/0JwykS2BhawdIaUGBkfzuaeGnz/h5UgQOD
cvosSZtvjNlrAhekRdqpK/IkVisFHLN4pqU9beLx3FjWR9GtsCNGrUbSxxuL/r+jO32zxkyfhctw
0enpgPYqfP/wfnm62ZSPAT3hQUbi5AAig+UzKhiTk0GtQ9DfC3Yf4dpURAlW5HBpUF7KB1MyZ45t
bSaOPvLQOGPX3uDd0Y9sHJyUPz/XrW9wsSW+ZZhFQI4PZLcgTTouM8UeD/ytrUFw8oRq2uO154Tm
a52GLgk9qV2qAidLdMXBheO8ZX1IamhPgnPPG2hjpGN/kjj5jxo1ql5iJ1RJJhwazfxj7qgwZTyf
7+bWO3ZJk55sDM6S4MeJ2rFmH/c84oryRXitRnKxtStAJKYqbXFvp+oyl4iHrciqvUA6PlkD6ouy
flYhuAeKopg/uO0drDTOEEzDe83edtr4oCWGOPCOQTXoskfIclwzR/ie/dj1viq0HWVqAF8sYOWV
IR8wnb+7jg6cICa2PtDabLkAUSQOP8pQyGZiZC11kiXGsC8oHGFndV3WOLnm3Y+NvJvmOkQWpIyy
RgsbUAr2swcEzsrVVXNjDMoybQI8TERXYh3MRHk3lN/kSRKwbEdTcd1UltyKAXfbIO1fidsXflw9
W/nD2M86IjkuwjqMuqDWhAi0Ejdz48w4elEZNO3Jo8tMATtuDfLoTlb4iEDo5vqDh1q6LzVZckBB
mCBhd8WJ+kJ6eO94Xb9v57z162EhEJ7k+qHHgyunixsidw49szKrNh5Lb8bNji2sBld7TPLpanoN
PBcb6RECANgUqOsalGk1JYGVlI9LRslTCYBXHM1qnnZF+7/YO5PmtpVtS/+XmuNEItEPakIS7NQ3
liVNELJlo++BRPPr60v63Otzz7txX7yImlRETRCkbJEQiWbn3mt9y65Zh4LMaycooan41iVB/Mi1
+aeXRDRRAub6GRFfexg0ediZp5TgrHvCma9rU6IYi6trohXOfWSUJ3PNO/LZ1T2DfmChGb6uLCPD
W0QujRykuSfcBpyLVXAjZvU1IVQzJKuWDzgf/RDsFEqqIXmhErF2koNaCrFNWli/a09LdTHeIw9Y
E9lNr97iHgyhpvsUYfvWdgdjv4h6oSMbp9uoA2JV+8l6ngwAkIwH8HsV4A2Dfv7wOBIYSBwHzBUc
Hz3yBpvMLVdeOxZw1nipv4zaHT4YLaGwPRJEp5wYPP5+fnnU6X/+/bPLr/ix4SNi1L9zeX559Lf/
kzK03q46P/jyD5VU6botV/BKmG+e/vIyv971376kX1ikmy69ZHKid+3yPtwNmTn/fvNfv+nhuISA
mlGlEaORRNFRof2k4NV/4u/9+/U61WBeC3LX9n95WbRpV6yZ0sPfX/ny/Nd/vPwlve98JFOkwstL
J7Se2LF/vsvvt7p8cJenSVklWw/6HpHkfGS/P1HhQDxILfOKyMYvkXJoNgT0KtOseS9kZ+wS4dY7
tDQdzTtFPFFhsHJR3DFnKVlJ5tx0pQk2SLEopmZ+uHUtV+z8WQanzMoAjNvmLh7ohC3r+KXgCpcN
cgeJ7jtLfkwVNYHS3GInYBYLl3koWlPAtF5iFYxGcgMXBLRuVX0Jxva4WMhXnOyxUN9UUREKvZIx
54z5rRB6ZLJAhlwMD7FjfG1Wy5Vqs+96hNEt5BZnY3PTWOtH3leYXFris6V9CJCObCgxPAcLoXFr
lZAWi9Xk/pTF065XQwYUK0AGHN0Liwtq5iEIsBz0kdGE329tcFAlFIABlHEukRVuv7Um/DULzl1L
7EtqoZdP3cPICB7sI0iidIVBj5Jv05DcBB7z29rx8daMuAg/CmOBuy6w+i9DpWHYOeMaj4MWVwqi
pAjOV+MfaKSZyKqXD0ubiyfjFVmOsSWk9xolzhZLA+teX5BfnHaHBsJ2mIAtxbn/hgqHlcOwR6WI
hhsmsz330AMneMzCbohmdz/ryZp3ql0+J68cWCDaXLgtiHxZzD3QHIcyVOtrEsvnuqC8bbiS7RQA
uV39dRR0QWfoOK4ZSolxqTNS5zjlYxRWZhZs/I4BepZimYKKc2gFkTsEXkYRmn2grHgjrarYjgNX
U1Ww3MCZa54GXE4bwImv7STFxrPz5ymirnCbbMuw520t5IZGGjJf0X1bdvFYfFu4qYUGig5swcQI
p+507XWYBW3nqaXFiRFWk92YypdrdctlLAwAAzOjgbuYIYHF8ohwC9Rh00cOM7K1DufefQEioHnr
7rYyABAPy55/ZcwUkPcXjPXdsAZEQTdnJx8+yjm9XxemlnYyvol5RKprYk8ihwlMjBZEuQ2Ozr9Y
5/9MRfmXFBStz/trsh/jIuxC1iWgxUV78rdEoyTC5ZSONKeWhaFLqYzg7OVMFlKzuC8E6o7Ujp6d
piV7vqwk85kk2vsxXWE4DebWsE4Ym7C2FVhd4ni8MksjeLDnBRaKV97lHAi11z9xKYj/mx03/x4L
qHfcFRwORE5ZLn3/fxUe4oDvXACJ3HEmPz8ZroNcg3YeGE4mZ4S50hrEINekRXLnZAlUWQuf/H/+
8DSX4O8fHv0P19IZMqRQ6qyafxE/tmnmzkmZnhBrLHfAuk45dtgTlZ+J08gzjnWBQDlidYAr6QYj
ztm9W5OqefvP+2H9u/3AexVATkAJ77p/C7LJ62XBaquNrw1q+gS40gkCyr4XXASnPntVaww3qXCf
TT9ub/zcnI8pzRbV2FD7e+NGBUN7TUG/yRB7fHPKgps5iQyhHXOFRvtp3uCxv4ps5+wPU4/Dspdb
AnUBVhqMo6sCmw0+3g8XXvJxrtuD3XpmSxTB+vqf/1D5X/9QDUywTSKFfIEfXf/7X7AJoxj8ZFBJ
fHJNWW4n0pBD6NsLNjlv3zgkZNtrd63aidUkfFZHNqdyrpjoFyuF+nxdlbE6Ynuyj4S1qlNkJyl5
twkeuCZSB7i48gi3+2mMamt/2fP/28rmm/R7V/f1z+FftcwXffJvofP/W/rn/47m0SNN7v4ufta/
9A/xc/AHWayB7UlXX6t+K5+dPzwPcbPLifdP6bMt/oBgaXJh8FizI9fkdf4hfXZRRdtSePwH8T+P
j5Lmf2F4cPyRJeLgprM8i0Hwvx6MnelmQBzi5CwHaP92TDeoGg75BdmZSHDDxBUeHMx9hX522aB1
wiIhSBrBRXBS5ucl9+my8eulX7nxgqsUrO+3AgRinpJBYye0uMC14Vyt3wcRJTRRqu7aZAScWOUP
t0fpyMXwRrQU8pBK94ueCHSIEvn17JoeBGBxuVPuaN5FZQsk243ba6JO0PdPhOyxrAvJWiL7E8yj
0rzHRoMfNQHS1SxIoKw0PjUf0qSW07zIXpMj6dijHNM0yTwPXeCSeibzVcxnEmdwyICfrMFQRlX0
rW9cdxfX0fUasD6DV+lqciUpbqhomPRvpeZaohOHcKlZl8AAmJNGjQrhnmQbPI7WMTmpDkI+OfQu
TPVpL400oA+Qb1PN0yw0WVOB2DRBbc4gN03N3hy7rNrOjfhhyeegh86J0k+CS4DY2Wt2J7dFzM4+
w73ahuxZ6PYrqE8agKi8I6cLfbnsx/qqsWBJZeBBwYc85qhDTwDMd6kmiA6Wh0A6vvdBiw4medHC
bc5wsglQQAZjylEd/DXsNZeUEKowDYUHrRR1gmaGNDtXk0wnzTRNNN2UIcu9Z3gmi+2BtnDeo/tg
aJ6aNNxUzh57K58HxtfnVbNTU01RZZFyLuvHzBzXj17u53b6QWB8dCojwWKRuJpp6YpdXwjGAnXx
hDkNYBRWxbrqIaINdFOCGLBeHtRzCBZjoNbKon05dGqTGhMCJaM4r/PD4lfJkSR5JIme/RyUHRSp
wTjZyr8pu8Y48dFceW1tXhFz8QO2Hb0wzYOFum3h0jXuU6XhVyZyTiCngr+uK+jeel3v7oPRo5md
K7RLtqdRx4z+1rhaToxi0hDP4gOOZkbUmUyefcMLiWTGztZaaKEKQTE2DMadkHyYeR6faD68zaPD
WAAA0FYbZ6GIV+G0oCbq4SFSKYIaL+qDaufkXPV0D4qHJSnI5M3FcrcysUE34Xyhd8HeSwcnIZyG
2hLxTtGiN6S5HSyre3TjDGyNJGRi4DzzEfydGO8vjzqwcvTJBMJO+570p751rka7PNtwYzcmYmXb
XFnQ+8/xWr2Z1QhdMk3tY5JG+Bfqx7hZ0j3YlGNg4bFujRFMsGvT7oWkn6Tl3kly61B6uwAP/w7u
iaY7KyRRCVZaY4EJz8wL+z8YvKK5rYHpDhBFNsPSY1mFZ6/N2fE9CTJ76bh7UPCsZ+kGUQgz2uiM
muRXLzk2nmRAAAczaQQNajdnnkrpi/+bZgbRrdICaI299kaa6R3arToEOJla0225fBkgzRycpiNV
CFtUacRPFv/9JvMzlln+m6f8Uz+BOjcN77ou7fu55EAuy0BdNdL5JpjspStZTS7JLlsI2Ypincew
N0VwitMv6aSTMfMu2cdl/xCZtPsJiIqhgoRISIatqBR82dEoDlFJr6J07ikDsKL1/auhkq8ZTmvU
rfUSrn1bg+ghbJnXYFj/DYUAXXlQ6iicQxnjm4wrF51rIIBvThua/1GZCoZWUxzSi/8J/eEM7+Ez
ypfoViIdweVLq8bJWQh0s+fqXN5kJwWa8Qh9EGSXAXZmjf2zgigE/XA3ILDeFlCGBiM9OiuLOLsw
ce+7d1YaNUzrQGXmY//NLhmc10HwI23t17HNupOsUOYz7rqDYQr1Y4bGmEjRHKyp0+3wbKcBAdDk
3VNCk3u/LMvHgn2cQQMZSsoDZVHWOO/T5MaKrSt6LhZ3InTUKW2ztpqGvZ+XBD2g6SI94b7DSmJF
x8wT9aFhjorynHVQEy+3rMmG9cWbWaZGvcAxsPqfE2kbteQWgRXkOpna+9aL22NWF5+tSr9nlZ9d
RYr+cg2NAk7RV2/IIXMuPqIKf+YB2dm2s350Kd4ys6Mx0ZuI1BoaSNg5c47StICBK6afy1zXIXGs
N1MfLIAlceBlc7tV2LMJhOraE7eWB2E/tXXtfHrTi5sWrxhd86cpJWUlcLhr2ugZMPROP4agVA9V
ph4Zz/o7kqFZjVsB2AHWxrYp3lPQ6n5+g8rhLGrwk6yduxnezxiZZ5P4RFyoDWC/ONh58MM25GI1
m0Gp76XzNS7j+Ekk1bHue64q5e0SoHYTK6C5ORAvVv8AM6MI3TQqiewZm3DGgrQJvpn+itYJX0zs
I74ByvIk6jK/lUnChRkHJtZ7T6f8MTmE3E1OCMlXdftuLBiYLOCW2yCYor1gfb2lOrfCxJ2/ML54
Te0GwHjKAnpCGMjx8V6TnhLWYngbWB5uVxcD5gCYhOCubE/i1N6z5oqTHwuqY64xrd0eNUSKvBvB
0avlyezKcY1P2qAoWBzRhx3svp3tM1XQjs7blLknwpFIp/YUoTOpkw+h/b42p/IUV3ytXsvYr9L9
84xkPxfnkpv36uzYaxZ6ivFI3jisNik2ilaPPXtGVtxr72Bzngl4AbKExvosZMGyi4jaOYbCgmYB
mrjTH9surrY5+tO9V5PnKdSrlTLKWkgvFBZjxjlPXGYR1vdkUTum3LdGT1YIg99D1ZjkXCMORjFI
NspoPLK6uZ84jLZEGiB15TROe+M7KG/LnoznQGR3saVge/TDrcC/MqzDmQiOJUxSEND9sr7mDSev
LRFHxXFGH7jqX7nrOPsKX8Zu9rmZeQ4+BzygZKSQXz5a4OK5bMZ3NRiSHnACTdXqbHSMeERtnquh
mPbCqHry2PT4vH+PVpSGQGfSc+eYP9KBOiNaq2NGEMHBgdTbMshgjuyLkxOXa+iUNdJIv8JAh/nw
3hQ6WcUpvszMdHXHwdx6UkS3zELWcAh8pvPeml/nYDh3JbXCNnk1TOuVvVy2fbByrTYNsu6cjvlu
cLBjzzqMQDHdrq5YLYokJLowO3N66eY1YTC4tU4CL8sW+Q0K7pKh++Rb1za+s42fp9wFG0K+wClT
kU4yf6gbSZ+EHpdwAyAV5r5czZg61EWixlS+N51jryyTtZ15i/daXokZotfk2J+dH9RHF+Ho6lCx
jM4zx6cM6wnQ+uKKHFxweTZU6W/LaTRP3Lx1cMSwayVdbz/wK0qzI/O25CqwVgBoY0sBY5AgkjML
1JGGNrPV3dwRS1Hl06mN511cKYesd3vZN/hquOdgLsZ9EVpIGsOUz3OpofjH+tJZeOBnRH9nNfb7
LDlWUru7WgNo02XuvFc+xooFQ9AzbXCxkyO3x8vTljnPBhRUyU1ecAcJgvtspDhdHOc0cHLsxmys
tllRP4nOrhDBp+v1BNiGcWNABIfdqIPndjFXwfqxhSA/yJzgAKXalzLuz7PbwD1qwfVSjmB7E9VN
NlCwO07Sb5d217YPBGxC96i8ZO+QLbdJWab0bpuBUPHuTdYYmKA7Jhl85WXGlbts0oiDsH5RLXbl
NUqhO69fG4M4q9o0SJ8kXlpitu/roz9hn/JcBwZ0lh/6CN1ngJ0BS1P+bc7WaFskqExdAoV2RSCv
bHNwrylE7oJEIbYJSnfnBgvT+oIh2tjeuCk6ur69jme3DfPeOtBIYf1BaCBrjv4rkm+qavyfS4An
qBP1Uz3DUTcTC3kd+q/BrF2s/+sc9nl3sD1enDk9QK/HWY5vfRqcZOK9LTUMJsICUU3VSKprCZMQ
KQIgKpwDQWbtVZMw6E4T9vSmM1b6ztAMCqz1Wwe8CdQ3AM3jezw3y7kbtgQjgFvx19cOvtcBWI/a
ykEduDR+T7vSfihgKnQljWHqpZM1zOW2ayr3bDsASM4JRolDEqvvDmk2NwhJMaQD5dHNnSdyBT6L
oG+xvRIPmxqPChHoS+K45SFNPjF3i/3YdvP1umZXTGqv5HJe7bnd5ONbQM+E9tWdWIP0BisdOk8A
2NSuxEV1EK7b9VXxrX0sGeKwOa9+xqHI1A3f+bJ1hYmSokXxM3ic04kP90xJCegGG8Ua7Onhcyg5
J09MaO87GZOSmR4bn6guvnDmUrH/XboMEScDMkzk6iAN1X+JGzwPTrOLTU5SMmYA1S8cR2sAH3q8
rmIj3WQt8C7ka6faNpeD7feP5CvUOtLK/igh7dVZHaaZUX3KLN26yuTUbtqWCpeYzbXkTGYNHMZT
znRyvo7j9K4bZPE8YAjbjA5/f2Ma3dmaFYAtGWFIsYAgVIJamc9lKzm7dysNa3ReZg36AYna0t81
Lk2mFHEWy/34IARuv3xGRgXPGrUKjPBpfbOa8n4WcrxWSIb3qRyoZ6ErFnWlC6u+2uKf43Q0Vxr/
KKqTfnmQypq2GA9eSq+z9y6L+xmfwb4DDUHYlzrNqnH39LPnw1iSEuC68iv+4jxMomk6GYVO5DK/
94QPcJ6WPzOUJAkJeTemUneSxTZVZm7QWpX9SUXqOchN96qzNbw91/Nuy9vF1AXXlZwoxoCn0/6P
KC3r+KZp+h8Iv9wQaVOIJh4FIh92ZhkFwSsm5IiGDkBQgVRvoQnOU/fSeXEaBlwH9rPtWntTKPMG
IQQ0ZrFVbUAmkNbxkwMc0prdpH36tXO7FKM12mdDyKdkwHHRK+/MTAevkOdR6xiUWB7MwZh942tT
P/rU/NLPsX2Cv2h18ZWI7JRijiUMGGrI7smuUFxMmmDEOCPzR3uxr6S9tPsphWdFDwKHaoSmxJyr
+krkxOUtI9qHXLA4r80WgTGz5WaQG+DxX2Sd/lglL1daC8tji5N/ZujgZx9SOhkdh+E6ZqxEgBJn
G6JO0ie7xr6FpW9yOTq6QDYBJzXkBV7EXfwJVcxgvmnFV1Dm8OhhkZFYhgmhuzP853SCxoHKD92Y
Od5fogtbYcgz1ymPlCZXStKnyM/7FWqon0KxjMYKHbwL7msxHtqObMvASPBb6U3rEAtW683lKRdv
cyvkVEAxJEGu0ZukmOAJDV1y67rg9KQNcGZTBPe4fUhy1e/W6124bBpUF2flAWv/x06IQcQbp5B9
eInMAin4Z5zWv3sKsm9TV0Z/8vS+XcK0eu8DtJl5ujy5/HiWKBVz1f0QncmkHT0ZysqVwknv7OWR
pdK7gjIf/FpE4NDlZwZjXg77+FToT6WMR6RI+pFF5tPWlGa+tcfMPyNeUHreBtZ7TO6HAfelB7WK
FA0xIECrwpYLz7nWm8ujgP7cr0dQNZrL/xgoAGQouyjduRMKHKrZ4XxJKrP6GBW6qKGdjArx96ql
IZb+vXnuWYDyNaGfhKCgoNXoYLcVqeevzYxSDpTPP3+oCGbmKGEowlr33uhyQNfCU5SRPAr05vfP
Kqp1cm6yrTtH03lwzT838BOxxPnpM+GztNs88zHW8aF0/2C+J8zim1GlOzl3xB79c2MWojlTZDdn
1IbTzhcxKKzaTU9gnDbQs/LmeEm3LHTamkeNzgGNUsruSBisSpSZFF4IEfVTIycFnSGu1tTRIcxK
dzrnnIkn031j7DQBTIirQ5uk15cMUKVp3pef+3WOwjKHgYitbnVQ+Ve6Al6IhLrkv14SogIjhxmz
lm9mdjPZZN3ns1P0ZJRn49nw/AwdFKC0Pm6G8+8NFM3hnLvoMuq5erj8nPfPzkGA+2+dNDT+H+mC
TSUSungQwhe8DYe49s4WzAzsBAmukN4dzr83lX7T3h5Q7l1+eG/pGE4T+cU51S/Y6r0Yl0JQQ+vn
BBCR0F14wG26+pn4DWpVG7yjgYEj9rhMejpuRbBMqirhMtye630yvAToj5mD5lzTTftdzXCusnyi
L7K632VLd9bLrNOUGzcRvkG/8xIG6lolng/EUxv5up1qwG3Kid58r34g6fKgBKGyY2Y+tVbwdSmr
KUTAaqRZcqhblOoLFAzbbAfQgqQdl677mRlPEEracC6TYOs6/svixNdWBpFvpFrHOjIF+3L5LNO5
OPicxyU5GAT9FLeFYSNIJ2lGG2LwFLFoOGZ2JHeufzZkmYW1VbzEPsNwjaDLMSYNY6DlSjHyrK54
qhvfQqg9/KSkG0+jQ1Vq5C9pTj4HSM1xi062WEiocDgEXd0uZwa5waCk9uSXjndZzcv6hg92IsYS
PmM3IBg432ddRSTQRNri4IIOsT4BqIIFDFhPuCg/Mmm82YLjotYJonB7thZpbbvFKS3oRMGHUbz0
pbfunM4lb7pgwSX9ZjO6ubGvJ/ItgozhW4YCOCfG5MarOrCs6iWo1I3q6oXURJZnmAsspFbteN+P
KAcN60uLWaMeKZbLyfhaYzohrnE9MMRjlQmz0wS/AFoBH5tThfWbAtuyASuzL85l1X1NSeHE6eTS
2zAIyTLNt9HiruoRvxPW0NpO8fSSkfb4TCdrQ8wTCVeo4oNi0svO4oHIY28HlGWf25i9VOTNoWeO
r8rxKfdaGlCD+8HApvjmKuL7vBmrk5d8G1Yv3TTEzyFP4Msw4hFV1FR94wP/Koss9AuQyoNsNp5V
H2IlP1GaPqUIKrS3LY6j+zXylt080vcMTOcwBDRAaEtsZndODx1qv7y0fa7gqMLHrA5C2u/Aqo+R
mEnXUZE4QAaHkWJP2baLOxR/c/wD24mDBlP75QrdXVMPa4to1JQ5kt+RlZ0AW2sSiLTYWbuz+uAL
K4R5s2DCngZqhLR/p1fwPs2ZvYsd9LD4kFgsWdxKkrS+R5sH563pxdHymYYsyRfVMWrvMV4gIyOI
tK+Sq9K87x5XyR+e+9MNJfjbavkDkoDFZEGqaIS2WJ7q6cay8ix0JGqS7oZTy6L4sG+zpRxR0ztv
NpSYYzU+1iX+09maX4RZYnpSw3tkjOCvHQEX0uMw67OEzkVG4aPjdJPqLeaLYR3u7Oo4sfcZeunt
yIqx97OT1NmBNq7+LZJmhlBl9EzwX4PbgVAW04PvYzrJjebV6lFGgYYitP2l2KrSO/FbDYI1RC0A
gLJH+75Bvr+zIPro1lZCL8Y6i9b/0Pan64joPZbnzl0jG+yxWYRxjFbfgsUD3cz7YvvGOWqcBlXp
ZkyY41jKEQ9mJF4xib7T2CZ+NcamNDWnxjfjK66tyHOHA0VcmHTkJBozS7sE/xX5uwhrufceHMSW
G+L+nhMGKyxNPrFAp1A34W6oGWEndy8swJa79wvju2OXCEuV+NlNmvE7my91Oq17ckAAz9hEjE3Y
BiGQ0CmI8jH07MDdw1sXwPjoPyOv55qlTUg0ujduUpINaWC7Wc5N4n6Z8kHeCyJWw77myIsQEZ/q
GqBubrgfRNN8qeYCMPaAr79FIB377bF1bDJwc0ftyKg7jisXdlnEWYgXNLRibqf4RN78ERq8PyzX
0nJuuWBJpDYsbgoLhB5kRZfF5W1SvDgqdbZu175IaGZnw8LJFcToAc10fZmUX++GCA/rsjqnTrq3
9WLRooWbZnXLsdCC1DR4yZu00wAleTCRatIPKQ/Lkt6oPEbATPlpF6RDJcu3GAr7IcN8tCmU+0zh
+VUklnEs9SXG5NZfJx0SxAG5VRnfpARWhyL4OkZLBlYKiGwwTy9J1NBN9s7kcrAYaQLz4C3eExiY
cF3EwZY6+It5DAs+p2GpXH/UhfraMjnQIBRUXeojrSfJutZ8xOZT0R0B4dlGZGLV8XStxHjXQwCn
GWgrgpm0eI7AK3TQEX3cHtjmKdM/u/zDZQNxrjqXGmiRxcULfU2MDCtVymXTthSnIxddv0xoiy0Y
HAnqvQXOvyFl5rEkQO2ABh0oyrlQOBLcmprhsgE9M/56tERDpFUbKaa6yNxBZvXbgKBiyWhlNNQV
OREx4x3Gp1gWxlTEYUpPkjGdHe0YfxKmwMgvtuv17Nn9fCyi/KYsuPEEQXOXzNzGA3jChNdPHXmC
hX3KhVio8NP5TJ40Kjwat6BeqV+5SfZUKPggXKy0Muvr0+XnLZKrQzl1LOr9h5b2PcBaxpNp/jhF
g4vjqAzOFgbms6u28+Ck50YCz0VspRGBZXbywOee3R7MbzE4U1gZdbVBddqEiyjKK2v1i6sVhzCJ
ysSKs/LcxksK12ZyhwCrGq7iwNUiLdmTDRCP7dnVm8ujy2bKCpZUl4eIZAk72qtE5NAqaQzNmodU
kNxOaFtzXnzO7cKmgFuQowOnxZK6JloxDMTzHAuQHSzzQOAbw7FbJnof+uvyovTPb8pT63TAZn/d
zl6783GWbNcuy3fIXeCLRikeDxZ+21S/jT1X9M3jCrgurJF4ehBlahwscH7HLHLwClAC9jKlb2tV
lIiX55fN76cLdktygcURpEV5lQxISlWV3lZJ85ZfACsCRuA2T7sbo9Lw398/g2d/o2BwcJKy6nOh
De9nqRimcmRfYpguj5hFD6exepky1zpz1bTO4IM5C/KNobUMdpACUtAbuCPNeV3tnLC8CFy+VdKX
0SuIoNHoa/3osnGyWeLVqCEjTX16JZVxyCp61LhXKZXo5Z2JlMMsH5+Jz6OPZ80e7vrWp9OM1e1s
AzsBmd5xfOky/7Lx0jHYS+gosAbkeUj9H/VCh9QCLeYxlh+thBKc8o34MQijugT34t5jyTLTMtB6
DoZ1KbiCHuLM2Hje1nQXdyMrPCm/NwHCyaMZs3yt4LLA1p3LEPfPT1tnvP4ODQqy5M8EI6sNnK3l
cXxCw/P3czrCto/+oRSB41LkbnPcLbjcxXZC8nIcXFJadJJ1qVeKAc5IaHf0cC9fRKyhOMW6oOTo
O8/FtEiPPaFAY4BPOd7UWHT8rkJhil53YPxDc7KcjcPqOOU5zlZ6qeCLf8mB46ZWh3Gx8VSj9y2b
6DEC2b2/vM90Ydz8SuPqiQogk3d6GHyiOTxvpE5HDGY59sDOKhsPHTYSvYRpDCAOkPNfLwZ9hKbI
XFKHmhUL25a034r4JXJ1W8W5d3lq498/4Cw4DXqBp/gfu8gS+P5Xm4ukpdeBQdKm3DVg66seJtOQ
MHTyFQ1ha/zmyuURRG4PHpQVKBzE5gxsAhDB5fkcK/qdXcpnoerxyiva9NTQUrjIb+ZqTjib9S7W
+qjs8EPhgVJoetm5pH3FZdSdLnuKvo/FkCWHG6/nK1QAexihXI7nYsdgNtjHvEktFpAu7vHyksuY
cihdHl42AIV/vTdjqhZnGRvZz+zo7+dKWf22stcHYwQyGlsHdwKA1auFw0zqo4sjxATlvWIZn/XF
Rf+ss9124zGB2F3+YhjwaJcvn0Nm9K8r5uxdNkNB0R9Pcl0hxDl7xeieh54k4AlA2K+TUX8KCt7o
xl1aZnR6Sd6V/rcI8T1J9DRz2iU+uLqNop9FS/qp5lKF3kp6ccTocAvcv9+anuJU0bt1OV8uTy+b
Vf/DNCbjTgX02y97Pi9Gu7cseU0w821sFyhL+HYzz9HfComYjbXP4U5t1DSeVFnmZ9filC+xDmJ/
feXuZUA2KQsEzB1gnH3RNk8WCRrHIB9vzcpk6UA0YsV6ZjfTZ9lAtbpRqbineqARyZVLFoSMdgqF
cNqCzkN8Oh5aM+EcNM6y5lMlJPB7Q09zUwflo9/I12xw39yCdL/GDHasJhGHN7i4PMe5LrJ1PYC4
5FYuBtJC6qvea96c0WLW4YhHSG3EOaEMB16NvqAv3+NAIvpXsiQCMd1WScS0la6iIibn0KY2locr
q41uajSa4OenXSrH22wq3uu+4Dpr34wTPlaMPt9pxfePij6lIuaim5PlsYjEcaAWQwSKsnypTl5L
FAdBVdGOVPMbWvT3fhZZG+/B9KI5bGxQILObElBOVZw2mLD8BeO0ZFFMgUqRMkxggervnJHrJjIo
yGRKvI4UmNL6THZbv0f6wKSgulpaxyUXvDrBjxm/1eLe8SL7exLhxmZtwh2+pj5VZbzzJ/ES28Zd
QNMiJCYhP2GR/2kG1PRtoh7mFs5KTyLN/nIy0nAejxkQnrnqxGFyfYKEdER3J7N1e3mYz7E8tQuk
8AI1wTKYd2axGvsgqYLzXHri9P91nhda7n/LufV8oLT/IbWtroaP6m+ZbZff+VPmaQr7D9K5XM8G
d884wQZaO/3oh//9vwz0nH/gJDGBIAIelqbgnf5E3dqIQwVOFyFdn/wCJAr/1Hva9h8WFr7AQwfq
OK5rm/8j1K0lTfScf5HKC8cVrsnZDjPJl77taxTuX8THDQhtGbFUvHMXLT6iGsEFXx2rdp03pSFO
RO56+6ywrsrRz8JCpe8YvwdmQ66JxoCElja5Gmm77NFRZLux+unr1XAzOG/SHx7tpsuwrtmMV5WD
lAvbCaUBZwVQpt6pH8rJYcAJT527vC9ICRu+rSsMJi9b8fsnyybvrLckJ0VZVgfXLoe7Il/Eg6Yl
oPXb5EYOwSEa/Y3j0roobHKuB9tiKWxSB9236/piOOVXFn2wyn9SQ1PndYfO1+ONkflx0hEX1hbz
uCWL7RDza6yUaIvQKH9FyzfCGVg+oZiDnHL8LQr0+Ejq7UbYFMZLQDi9+phXkT+UQx2OQcd4haIX
WKd3hTKLOmONJG7JBTPwhM2NqI7PdvSvKkWkVeAIguB3puzFQfgI2WearIhlwtLu8d4X9XyQDUwQ
ksvPIiETmMwkWn2mjaaIv9yex/EaW38Ta9GbgQ4zbkp/N055KPH17TK53MO4r3DO3rVVuZMNaSQD
jP9tagVPRkrU3tqJ+0GBqh2J3dquOQm+bvPEOqsLDZOkOnJEXs0O3EUriw9zRDjGoDcGhOIwH22Q
qEW+v7ey/i3IuKsQeF+HsEjOMqin66ZN9nCzuNYxhSoLMqNTlzUesUWfBUSfiWnIu1moR3eFHQUR
SVAJcFeizmFWuK6Aofzlrp2S7ir1C4Z2hrGZSzi7dMeTIbBhmPIauP1eoDOhXfDgqCaF/GBFNB8t
eACs7dSpyJNqB/xUh4m3+oudbw2LvDJyUXczeUIsL7RQZfbNAyioPWfKTbmiUgL1xUzae6/WoSIZ
AJqIWkjUE7cYBumbW81HOSBIM7h1IHHIblvz/7B3HstxI9u6fiJEwJtpeUNPkRI1QVBSC94lPJ7+
fpm1u4ubVx1xzvxMEAlfBSDdWr8REuOzuDsI8JbpnrQItlsg0nHlMwZb5+bvAEGsY1z03/SEKKiY
mPBBANlOFW4TloDa1bnRuXMPbfUz07rilJYmWIC4Kve25cw3GC3AP4vNR1RlSni86BbF8St+zvkZ
TC7wzYQ+ExYLQlWFAR8PZ+1mWqVT8jS1a92FM9zYP51mX8ZQXHVx7xF8xBKh9kFFoRtF/faMDXl1
IAMI/cXCzo4zoUlmM/Gqhv9WJGgZiKCEPGl774UIf5Gy1Nf6Ymggc0jkMldr54l42YzCQTndWnrJ
tdORGG3T90iyYMdOZKLEBcEge8hkZGc4CEIEdX1A1XYzMzSMSvTiDKZbRvqtATh39GCnPYDmJvCM
wYkYwDPbSNOKhDRiGFdiu5RFv+lzTHNJDoAdI+vciHbl+6DbwAFUEN9m39rRAq9Dz/nFEy+ZZ6MI
kY3ktoBFGD7vtgMzoUWMVUr7iPHYVkRIeLrIj+oVUvnJ+E7KDMORfjo4fZKuFhceOjacYLGTgjjs
UI1HYLzf6iC+0ytfbGIJE0ONlUBUhp2znaO17aNiFFT4/+Qk5qE9RzvdLqd9HYAp7cNxF2gBA6/8
W1QRVR7LydrDwL6HWhcjQ9OLdj5OcGFxwlyTNO52pq29+1bxlOXxu1Mm93iuOfeaJ6l7IYAgBniP
aT/fxi9Jss1zY94YKSHbiQQ+0a09IjzVTncTf29CnOugeB+EPaPeMpGYI3eQi/s4NTPi+cziyn7A
vZccGqCnfBnFKSEfc8qDuEWCVgqdRPr5ukkd0cK6N0l3qXMu++SJH9ZB/KG8thCNTH1tOGUyaKRK
5JMeFs39he0m4GDL2Kthvppkw1hgoC0H9mqRCbdAEtP+3RF5WEggt9Mek4l7uA1Q4jM8OVtUb1e9
P0b3LfYMrgnObghHxDJjdIRpqDdu7Jlr3/S0u5jInb7A8U6YGYABLDCCJlWBBJ8sqkWLVOR64S/B
nmVqqRblaBQnZPBRBP5nm9FNxqZEfXitTQtjTrrRkXk3KSlawnQRT1ZSkVgm8RJh5Vf55YoJu3+3
OJB52iQ/zHZ/r2ONelKLGtFP4jnxsW8LAGHCyEhZn/mushPolgc3ir52YfFIvr8DLsIcAVyC3/nB
0QJzkhN/jIqDyDB3xsMLe2yj2YkuesaVC66o2gaWm7dJROc4di8FeQEsJDc+JqaHqECuyCwJj0z+
e8fsrkut5pyPzm+IWQ5efSTDU6+9RzcMaVsZRFAkEd27I4KAgIulldVBTYw882cwSPlHBAwjN1qA
6MfOKpL+02qhTJx74oH/cYk2OppHEVXdtrFm76ABJW06fIS8KaADz/BGq208ot0r3VkxgK0sy072
Iwoxz7aOT1TBtNb1phU6g0CnDf0G0AtATW/4rhs6Xkmde0zGptjpSFYU5WCCk2th7doRluJhBvJX
fQGW3iN1aQ8YgMggkrrTdfFpmxn1ggAPshvF2GE0qcIsRZsill+j16KekkjAQBdJ89c1yKJKatL4
aRs9o9iBn3waZAZXLRaA78CgiWviYKTNcDKIV8sUWm2P7oS+fTBeHNETGTlRCytMHLJU5rcym3L1
OSwa1TeyUbxodPO3OSP0M0c9WhnhHqeeJP4R5/FPbYpx7Wnk5z3Jz9sHznu6rhbZUBYHtWfyJrFs
1a4CJTRpuIIqA8AD1NMuR6h9QrN39tDG6bolCHO90lAOxQa9TMyo5H2w+/vPHS+XudxC7lGlD7dR
633Rv/hjw3f6zyGqpC5z+TnXW12PUdsqwo32rCFVUaTe9087/3VV7fh0zctPvdxO7b9sUM/sw9/4
UFRHAWVZGIFMGQqZcBU+PKwPF1HFP/6TD5f7sP9DUZ16XXz60R7OQfA28EDNGZg3VhufJzuNz9Vs
TOBqdWOP+Lc4qB0hWX4Q//KYIpJMpEoW1bpTvFBJqPKx8+y1EIIjbGJPfu6bdOp/LLY1QzzwuyY+
k9BzcHceN9Yk8QGeDCtrZk5wUJ2q1tXCwJ4BzWbiG8ZgEHDP/W5TtxMyU825JKu6s22E9urW1Dc6
3ejWHgYgGTnKD64M98wq/mXTEQHoqu+9ojnFKR90JdtwX35yanVKdL7c67raqMkvX5U+nVKNeXcY
OoZFcoKuFoBXqkvJzOBO2SnjgKCYgOLKi1QFWnZrVRywfiOPLW9fqK2q+GErsOFvpcOAxG3xq0ey
GO3IqnlzjYXGOCbG06dafuyGmqhA6gfadsrMF5TU3yPTZR4k661adLKUMhiW2rrp1pzzH+VsnoBv
0vYt0zmzMTVrg/6gRMqNiVjyEKxrv+6QGYm2kH7Kk9X9ItleHNUFmZhiyiCvGrYbMl/e0U3GX8sY
PDQFkRL1P8LMfQ4lgqBUDYLaph4Dba935Lzr7zNljzkA4Vpdn2INFBudZhlBJX/kbEKnULw84upa
8G0wdGtbL0BcLofY8gULRHzqyXC2usjhHCIuRTAWJi9qK95xDq2nCRlJhgTTpoNvh9/zdJhk0N/E
F24B5S3lkaFGbtSvDLLuTiBFCj6In6B+V+gm07Ez7xer7Bi9WY+XA/95tWq17PufqTUnK4gcBGaq
lECquksvU2WDvJ/Wxvw1tZ6puLZRHOoqm3Nr1Y761ihAUcxOV463ve7ZBwUk8uXYZwT2S65o/l3H
BbID8vmrN9GqS/+zqnYkvvVXPiAKOAdiA8EqoJZ4FiAeqdzuDyHkGvpSqXuk3oz6rCN9QO2X6UVY
2ZdPVu1TC/DX/6kq1zd5+aDl96v++qdVdZzapvb+66W6cpgYe9yqKqe+NfVj1GqhwlvXdVW6bFwS
wnh65OWX9xVpvXvQ0QlSh6jbMtekJqvipKrapajqt/o1jPz+roCZutH1J0c1Tr0T40Qt6L8oIXwl
iR9robZsVTUhbFJB0prt75Uo6z0g7Qw2TBzrW3X4pYg5ZXFCGQOzEoZPsmFQX6oqXRfXbTNGB7vZ
MLe1kZDS/LtNUv9JLbrBoMtXReAijE9V8fLr62VCE+B2qlAwHii31Yy4whTgctbk5Ctd+4evfohN
Ks839aN62IFsuFTp+uyv23BFYGYeOeTM5a9RO9Qtr6vXc1Xp+hqvO67X+3RuUr70GXBH9SxUw9l7
sSgPal3VPJ541p3V+uXHLzWYP0ic+kZdS73T67cVLO+RphGPVQ8e1jT2ibIY9z1DGfUh/rmoLnFp
qiYoywe/zjfI4JK1kQvVlqhVVVLbrqtqmytHwf+r49TBY/hzRAv5qO6vfh9Bez7ba50JffkZXz5m
tTUwy34Bg/N3vVOly1Gq+Hn9w1U/HPX5Bp/P0gyAxx3aCouOzqB8hqobUSV17p+2XQ9Re001ClTF
60K9j+uqKqnz/vWqteHzBK6nqAM/3epP2z5d9dOdItngT3jByzSNqrMdkQRraABpyJHzdbH4Vg02
UPYn142qdN22XNKH8pim+8dC49LcqotfD71c42qhAYRhWBnkHy5ftLuUAOuuFeVaoa7bPhzzqUqq
Yz5uQ+JuAtDRZ4tBaI9BcvMTOptr6vZDvmRwSiKct8s62MOD0dfBiHdzaa3tzkifoFDtaFomCdfy
HokRI+G69M0LEjpHu4ESuJAwfivt8uA2lvZiGmHwMJhVszHD4RmxWUi/YgpgS2TxEX2gSXedp3JK
SYNb0P3J7NQ3y5yUGy/qcMSwixuwWIQeiZmAPQEB5A8FduUekTtULXeqOVF/7/Lvr+uX5mVBD7CX
kyxJb4DXz0NU3a3qaK8L5MT+7n0/dMGq+KfDP21TXbnadrnDn8673GHMghu3hQURMxWUQzy58FVd
vq7DaWdSQyhdQhllfZbro6xsl41/3P/pdNfpZjSGvRoVG9nIqdML3yvTe3XkkDWki6fmUe2YVZX8
czGJ0CHDwPinkQh3DcGGfBeiBzkKQnSjtqT+xD+98qbXal52BTbC9pBn/QbLyN4lrTgQwPNOIxRE
fM8cktud/drWyYMh3Bt/Cu6sEvyRj4iWdDkz28IhYeg8gRP7WZuICyU019uEqcBhNMChtgv4XByh
R1Scl3bTk6pEuU1rEWvoWwTuCiB9qfQOIe6477T+LL67UewAiGCk2Gh+xy0eolyHQIBw9jafKwGt
CBzZGFcLWpkQ8eD3rg0nOxv0uwe6fKkbhaJn5TkbTQtf3b5/i+IJJam8QOqM3OZE3I2o30BUjMD4
qvFlRD6cBWZ06Ht702QROZjvkHIhauFaGSHEotqFWbTGdyDfzjUlkqQAcsZlH7VturLbMN+WdvVL
M4J7G1cAps7d3q2134U2zdsCXdRtHfPLc+c1d3EV9gjUNXXlPSAE+Q6/Mzqgn7AmbAB+Lvzau82j
D8cOOfRmnbs81SHHpeGHFZTdXT93GJ42yNemzs4TobvNi/LX7NdHRxtqfHKnCWHkot/OWfnQVHpw
zzzwp4cHx0nHBAnbEdDBMk2KE6p9zCFnrD3pX1PWuwa6Sru46c4MywJ2b96uAmgwTOOIpLfxqqlK
95ALG8TIADZw0nGYwgYx1UkqBD5gZqPGMALZsXLwNcRGCGMY2JxZkABXWmk9A8z2z87c2Ih/oTjZ
tC/Bgtu250VYNPvBczp18xqz0OQxdfpvMQJPGSCQLxVcXcQwjC/AqlBQxKhiRSOVnnsjvC0XUe76
yCXADb9I5qnPpXCWbTkYzrof7b0fNO/IneMJgGYh0DMb2wRkym48A+Cai7F579/BuZ3XZNZbgOb4
lBHjeylm453ZKLNMmO+7skU7KBQhf3ciCE2LWvQawtDG8MMdc38d2AARcs29aSxUqT2IzbI3QAGF
lo/4ExngdY5TQjfn5Y3oo31sGz0qYMj6W0eyjdpWq5M3IKXTLiPg2vTigDJmh81j7pK7wKUeQG37
q4AZjuOs+8WG1bagD+HVRvxjtvQfaT2Vz2LI0lPpVNgLVMaGT86462Zi5+RfYCqM52BJ/OcxN268
kbYztGvA29HNhOHTYXToXyoybr1ZRfu5/yvykvIhG7NfvjEektavt6nAyKPs3LsZWTUTjpjZ6z8W
tzRvaSkyIgqAlumO3jIcsgEh0AWIpvkmPW+2QKG8NXxLJovp0ZHAkKyP35cOHFpg5QxHgU6L0P5W
7cwKXFnmtt/dkdRCOn+LRm9eLZ15447md83vg22lgf8MQGi3T3P9s2yc+DHVC7Gq63LaRa0g+ISZ
yYD5xY3nQ1YEk/lmei4fCTHjOUkiPmnvpxHGLt4aBRYsUq7StcTWq4x6beneF1w1io3RmuhGhRPM
OTx8gpYWA/VhLAyQ9hxkbjGvi2Zd18GvgtBbMY171K2WmzwuH70mOxOeBVHuHTP4YZmRfw0SesRh
5ZeCz08T2rMfcY8AL0uTOGjpOHvbyh5NH6KJSO7o/lwnA7feeMeI97idm2fsfsyfgO3qofo6gryA
xo6Py5iH6zbnQWpGfh5TiAyC222i+dV0hq/BiAxqjqULqoO8lLJ/KJziPMLC2Vragh5DXcQH34YT
YDTU2h6YND/aeR2cSj81IU5FpJNybwsa7hV5S9ATgTcCyDfPvoBnbafhoxkm20qE6c7vu3YzLvVZ
5DJorms8hMq49fvkAFdsurMnLUSvrqWHmOmXighgHwmB+YZxDXRJ8duubPfQIMTYxXDlQgQBBwuz
rwR5u85eymMnMIKAA10eG5sZomvaKOIZ1PIIeVdkvOcRkJW7m5txvA3rDlcmks67miROEtTikPRA
zFK4hbLlpwb2eJnkBHp3MMloXTybJO1kdygsvNUdOVRTkBqK9Oi3FnU/8ZBaEFd5HEYLVHg14EEm
ELSxM0DywPBKJ45urcV8cfQapbc5y854hpys+b1pa+0uNxc+lzi/HTUN0lCRDkeSdKvKAZ4L7F7a
T+wJHICMKQa0xocCezHRnv3IA8FN/P8r7ePZxecJSzY+1HK2oejRWJkGVmWWlz0Rqd8gN53sdZ7Y
JrOCdG9l8ffUqO7QZYKW0Y4oj4pqwfvOvDW14WHp0nMgaN760P3BDHrfNgRvg+SWJLm5dlIXAHlG
b6SF0a3pmvW6b/y7UEeV2hJoIaIhR/bKnR6dxEF3OUeZBnTuAbPz4HwyanLDE9XxrGsvOWLcq0iS
1oMQgKCVfNXb0d/m72FIll9b4EFPoI5BMvbIvr0OiBStB/h92JIjtuQ+TrO1J1GXgSzbEUyywNzP
N8FIFW/8YNsic7mGKfOdbDcVNORCFZokhxDJP6cwXhA27x4RSkdQqTJx1hiPfc4TQqFoJ4IpPRs6
OGQt3Ir6Zpza4ClKovEo7FWVoEBgujAHPIQzxwKbmDAYDyk+uBkZ5hwGRIovwuziltWNFn5hDci4
IujWY864HK3RbWmim1t3xbRFCpKmb0mee3MGrV+4jKgbjZxmGczoOLcRbE3MxdqmeQmNB2/BhHdE
XMb7bgVLtp6tgVAXXCQL1fOt7k4yEOQ45KbwgXCSWX62mkxi9mdnMNGIz8629m0eM28fWSO1PtcE
fN/2Dd4X1iTW8gUIG3q38OVLBAFAmqP6RN+1L01Q7qPvvM0gN6aiPo9aDrJ4gpRqTQUK/sP46rfx
wfDK5tilYlq76D7SyR0xztHI9Mf9MXBnRFYjBsxJ7AGif4h74OmMm+og2lhGvTxBNidSnMeavVoi
HWuicLoLR0xXMIDbmujlrQQCoDNeNIMT/6rLBdacF27J3/IkEmMXHysPfkqVwPYu9E1tPYOa8Fdt
4mhon9Ch5q7UF0XuoKmXE70SmeG+oQom+MwW7bcBNAY8l/rNd4Yj8k7GSsd4OQji38WcvYE8gSNL
nOJGlN0TQPxgFzuDc5gi/0dcZF+cQprsRKm+6jwILm0Otz0ynOfY+1owByI9DddA5PigGHVyUzi3
nvbdi+Jmn/TMHWbtrI3LeAOC/7s+ay6qSoxboo6hGK1pVWbxUzK0Z69aEPUII7L4MJKTmUa5MZt8
MxseWeARBeseolXxYFpWehzH/tWf/d+icY11XSBWHgwNPdR8OwALyBBrXbvwJ/b4UI2xhKtjD3BM
tIfAdLE2cOmLfRPVHk/6cyDIg6edi1h1gIqs4zBnwF/QCU8Tr+qA+4u9076Vo8lAvQqqs5mQXC98
wKOO/ZzQOnj+kRb9pVj8DcJv81kXD9mEDnBejD8XbF3QW0MgBkgQaOl0Xdi3HVoJG3TNEAEZgl2D
uqgrWQ6VE6CwFYZ3ejuYq6iBR8uwOyH/uST9uC/TRmx0HMRWUaIn28KSLRCNn9WOD/00nQLGQYyq
8v3SziAIw4jvPhgZhGf6XpsQPrc6/TClhf2ITA4gGBKj8QHe8BtaJ3etE4m7roSoP8VCAzhq7BAv
wIq0ru86JtFIP5ZI3007u5NTkxEbzdn/XhQmCUP8Fda1i945plYvMZynmRHAFNZPqYdXtGGDfQW8
2VtYCoI7TTc5Kq45chsRacpNigc1UPZf3hLlqD6lTBa8MN/VjlWs8yLdM2341lSQsXowCDgltDC4
R2/t4za1MpbmEJRiP/UgCwIPkPeMVB2qxEBxvVOZPvS6JUfoqB/7ZfGOtOyNlxAQQgQHQP8M6qI3
nAFHISRXBrjFPV/haKLxh4ze89T7Px3fGb9VfvC1EbmAHJb/SlLN3YS9AfrGg/hr8X3l9p3IHPM1
F97XFqQPCVNj20UuIm0lvmIlHh1a16IKM4FTCpvoYJQpNgl28YxBprNBRWc9LYCf0kR7KVPExlpU
Z8JqLrY6UtXM1ZavSOM1W33KkRHlXbpOypdTtZtIoCwUTn28cxkPiBl4vg9QbV0RyzNwQ9Ssu9HC
FKSBz7Wv52HAaA63HWy+RjM39pEXzAd3SaFLQcwULpIeic1AB4b2uI7QVtx4GJZvh+jRpL/ZQdon
L5PT5ULBYJqx0gl3Al7Br2DBDLlyMOlKIsSiwIP6aAINDDliL9uOBI5z6WMjxvkwZnVH1Ud8Ye4I
Ruf+TaY3KGf1nfO1YLqUoj+EkyLKFY4QGMIBaVsG+Gu+3hUHK3H0lSBNNgkYtG6KehxMDxtmvrjv
Uqh2OZMPWrIc2r/jzc4OTznsdYoZLO0y5qslXtyVazNLHvx2XyCsnBfFfJjb9LFwvQo76elIpUa/
NAT3m3befRkWSOtO+Ci4rr72ajE8pvhbONI0PfZsMikCtBpSmSkiaR0Vji8QP2Ba/6h0jBNUv3gX
zvmrniJBYdJpYVSHyaCHiXPrx+FJVE/T2L76yVNsdxA3UeXpo6xa4+E2lKl75G2IqHVXIc5oQcTL
s/0Fj5oJwFXfUKExjLQqtKH9OHiNa6SryYM/Yhvp7kGYlXsP/qxjwGPpBZJyxmKAtDUL4HUhgxlD
mOYG6bTZi3/nPMs1nu/IeiXZX8no/iCfv5c/8Zi6/XeHSBcCH/mLmEYiYnN3cLoIt+e0wNWyFJux
/2aGSB55wU0CvN6xevhunXP+3eB1dgpD9KvoIp6g1Xgr/FTrnQ0DPAoxrHIWXmmNBRnzCqiibXzX
V96yciaMFAgUg8kTPd1A/7KY/bfCiEyMvDzMQRdxp6O9TYaggvnhlC26bHm5C4T1nPoyJ+t60cbo
ZAxivu8b3GNbZMA2SYPMdWkZ0dbr0/zsG93q/7DG/yOssaVbKL7+O9b47q/h/dd/Q40vp/wNNTaA
GltAjV0D1WQXC68r1NhEZ/pvbLEJthhFbEw5HR/coA8g+G8tWYddiMGx3zZxCTPc/w222HBsEMz/
hS12kTSGOI24sRXAn/6sJA0rfhpKUVu3yPas0kGAQhGIfUZEbFdR3OdrEjmoORV8wPF73yO21WWx
cwMlEAsxU7yEFZaOg0N0A5Ec5LBMsUUJpdaAkyLjwMRKABSqTEJxmjG9GzA+EX1ptz0AyPVoL6tF
J+81QGrOe6NE0sB7EUU4b4MUUmFglA9hWzl7wz8JnL1vB0l+qmB3L6KesfFMUtrF5dRasX8QaQfb
YmpuhGN/8a3IkPC8Dr8UPVrr4+BtU3M46p2mM4dxYAf3U/vaReIL9RjXJL36aqFga5XTXeCHLaNH
QAjWME5rLFXAPdvNPUg0KBHg6YC0EXOjqdqGjHpgJHjGOTTtU673xYPmo+aBhPUmMIERE+wrVnqa
P2o2k7QML9PS1L/2MN1TYzkHTn6owqh+g037kOjz7VLH8WYcGoP5/HjyYxOZJZrG7aQvj9n4hgUm
HnGG226bBZ7uuBhP2BqNK3UGWQIAq26ATqZfJjjD9AHoOfpdr4WGj29GvhYpLh9h9uBgoc0wD0Ew
BG7GZG8gS8K0xeZh17/73qDF1pEj7dqaUVi5I5se7gL7l0sga936UgXLcs9Ez8M7pkEu2pFz69yP
dF54Nd3bDeEIughwFcH422vHt8kpmgOTzW2UJkiI4rDMfN3bpGkSE3PJ6RjLvD0uELoc+knMVfAS
9eT0w6mI140m2kN2H6yRCsSksyNeB3668wfMvhg6Jcg8ykEf7f1CizxoxkMt8By1ZgFnXwS3bj4T
oPSwos9xAGMGfgofOjBlP+VjqZZU+4JdYZ2jQY5JDozwcaAK+DNAaAbt9cYz8/wBrZsz6vndjfeM
RF90iNoKfGn/2xFDeIvCyY8SS4l9KyH2THNQY2A2Ch9c/xrZ+M+jpGjzZMLzogcVbC+SNHiOrAbY
VXcWpKexiMTZsppNhcfT16z2dwnB6UQQ9p4M4DFeYJ0xpSjWZWgvG8Mmi2In0UvgMl0I0KO9Czq9
3oSFjkrj1O7jFgpPaExY2fICQSTgtZzAiRm0bNqQBsoPBPUgt9Anha3wH/jVB981qe5j7mwJV8N+
zsqvsBHbGx96zLq1vlh53L81ffmcR+WLrmvDphpy5xAkU7sBnjINY3QWRCyOuFx6qBSFPhzVcUH8
MoHbFgntXbOSW2PEPj3Xg5bkOc2HH+KjpmnHzLb0OyFH/+GieTs/Kb6aXlHdFiYTLviAkt+HHkAO
9f3OL/yb2DaLg2ypUDQtiJlE0aK9gRC87QbrrdF988XEqoZE042no/3sV8MuS3NwBwQGz63Oo5hx
Rt7ouGneJhqDTdAUb6ZTh+eoSaYtwQJSAC3B2tDvUDGYXXuzaFN+H6KMfHA9RI6T2s5viYyODNgZ
xUWCQRp+DMPWwdVuE8Ps2zZubGKKV+L2MxBm0NEG3IsB3+y0wKPYC8PXDoD6l76o1gTO3fVgJvY6
K5ASqXRt30bt8sDf7WaLB2LOCOsOBJqqtLiJc8e9LPI0vS2d8Nh6NhWON6+5Bq5YKD9AYpoQmSqd
5yxKbJmEgXowD+e+nFDu6hDG0d3vs1YTQY+Qc6uxikDIROAKBWnDKIv2pBaWLGE9x6jyuq5KpYXb
LE6i8Csv+2dALDwvKRkjT7quXo5UGz0RcCW160NR7Zocd961k/GgLqEOUds/XbEHh3uygFD576YP
s7c3JIt3UWAryX28FLWKYizXVUkdpBbXczKPLwIsE8f4raRFXnddz7luU2erHWRTUIFDu2U9Q1pc
1mrjn3+Bpn6XOuByO3WVD8XLaeoulyKxvTO1Pt9ff/yHS19/mNp92aM2flj/9D/V7kmEWIF4QkBT
/K+Hom7diuEZBRyGldfnqE67/MHrX/906c+Hf/53//7LLmd+uLz6HQCwyX1df2FdY1jttDmSt6bG
k1bXVwv4pa2+Vdf/8CPULrVRlerAPta5I0AVT28R0bPLCZejJpJ4GfEKBGHBKKMttHCT0LlNKxwX
8Tu3mWsgF884+rHQjOrkzSBH0lpi1nB14HNRW6+7OmHmezfUTp+2q1VHnqyucN17uUoLRxdy9/WK
YYy0cQ21fmqy5gzSLJWk/mQA6rJSRa0BZnhZnxOiKXGZ+JsPG8swG45Z9fVyiNqhzgvj2dhN+ngf
ZklAO6C5zSkqAiCYCGfQA+Bwl/vBucmA7s/AQ0+qJGwgbVYPB9hGlHdjFicAVXdJEALjl/VdVdFa
NQW1eWd2UNx7ozojx0+vlfHOGAWXR78N1jht/+W1f9GgozNXzt9zDUdrZHcA7i1yMUuIk1q4UgPh
T6vX49RpvA0UaVDdhhXfI05Wn6e29bA5LtF4nX6UcSB2QqCVgc0p2pi2Nb6FhftcoVaxQdqbnBIR
kZOCnSroklptpm6NUVh5IN9gMcgBIAsxGXVwF9WutF0ThsDQVdLC1aKVpYvSV4H2wAGvWR7M3xJf
uiyp1bpbjD1KJUdtcuOzWpBaRZ5zplOvwIuhuCn88kyypyKNxCtVeBS1IHW8MsfQOyhIgwI3qEUP
wb820KOoqxpYZhBayd6d3Af0X5LzTL5iPQOsxIaAeF0eaod8AmjnkGqxFfG91BwSgi4Q/WFhuNlZ
qUB1FmaP57UW5ChNkI5JQXABejmlAs8THRDUyh2aNzDGt4KBCd0ZryqdnsgDQ/kiB2JurQxBd7fp
QmlWHx6BgDpS904J9xn22bNHSNBghTYXhI1Cb0kkz+ji64Bp0wXfithDvMohACACzzellPAaKeCn
Svh8MdaqHIKg1oAwGu+AL7vpDuhq5GvGAaDIpB6DJxdj5xvHJn9CKB2oqeR8ExpCCCLMrQO6eCP+
Cn+DxzLF81YgoAtIbCkZGjDa6yV405TMAqcJ/eJAag8wamKhvy0RnQrXdF1Es4TkWwUyKlppwAyw
iXsrdKoz+yj86UiqHlKkxxSm8PoBqtKnbTN4pw0eucvKl61h4FWITEa7lsEgwhuK1S7/0od114uT
LTO0BDqQbFw+Yd6ueLmgJkeGxgkC0AphK/+e+uAKBXhVAEq1xw8BjUNXvmKzrjCv67Yu08ytREN/
wvxoCgJ5xUkixQHFp2sx6ZFfj/qEVOm6uGIt6SsZtaY2GsN09pZcRFL+Ty2uq4jSvaGojiDkDFsy
GZ1lrcC4l6JlT8Fq8B3seCU415Syfqn6quXi02rV2rsCT1qgVnBuesnIuS5mychQqxEOins+i5M/
WhMZ79H8q9NnsndSRUMt4rhFUj3kfZH6CQ+2XQIm6X8TeLK3CgysHt2/AoS7vEReBSfFEOrxvoc/
SsaOz2gB4TKPnji7Pey3qU7rTTqSP0Biy2j3M32e+kM2VdqpDHK2+tCuSiyjixVhpXxjkvCmZiGl
Y0L0SMFvDLp574eevTEHzz0lM2qQSGgR2op19Ges9CZK0i/j2EFebWsMvoVNjFhWiF6ZBEoccumb
AHslJOpSCzR9A12EuCOK5BtYH9EZ61lCfEg8qq+js4psh9LFFwUfVS9ela4fg9dY2Iw+lxNKeIIY
/2aSUyQ7f58MRDsDgZaIJxca00Gt6bK1UsDpVK8WjMkJF/oyCgIEihr/kOgxkjr9a18HGqoYebRp
covM2hALJBcM5yYhNLxf4jE9d3bZ7722fmwyEms2RlrU81xbQQCH/whLciN0ApGaTwsyeBWAnsXM
DjEq2EbdHq0UUlFfAkVQWjadTcNmk1cFAS9rlxFWyKpldLWB24cnZBGx7jb8BrlJhs26HDZPslf1
yP1s8ZJ4tSCeovl2lxf2sPXaAI0E2IO+EF9Gd28x8cX5W17drticZ6G/UfcZl8paN/pNgSt3JPXo
iynGCBkGhItpX9EidipkP4+SKQIcBiprSWdgwqXraE3KbWrvksbgDdruS9zT1ixL9BKGeYj8WoSQ
hP1jsbUZuZAI5+50Rb4Bk3QSjqekGV4cTLqQui1DQu4djs3ZQtxSPgA8GNp9n5k3JJjuBZGBrb54
jMJ/Q5SoznEzfDPaaN76Y7cNUaTdDeQ0VhMEEcggVHq5KDUtAs6k/2W31EVfwPRr9Wc/bJKDOKVS
BUpJPqmSkoIKAwM9KLsnyjzce/6UbtMY8cuStoSoK7YylwOovcA53j1ErnZQYskrIk0xoNdz0MOW
/kX+t7hGNVafRn/VuLLRlYuhQIlnIMyyyXuamXn5Ws3iNdK6hTk3OrWLZ/B43OwV9ALgsgxlZgt7
ciTNS39jYcTooxN4+TyKWQro2AlKvItWBTDdQBsy2fz/cYlqo8Idau18RgAgRt6Kg02J/75CD1VJ
HeZeMY1qXV0gS0pyawYvUJ774ThVRPYg26Jt8Fvtvd6xSMdjUuJ/VDo/Mx0gWpUjQzdWXQTv29Y2
rZM+l0W23AaLkT3hL7Ac0vEpFVBfLJPMuvBkIE2bdyg0I4isTwirBD+isXhd6pkcILZ1mN8OLkqM
SKcuSwOKwq2/Rn25L3wDsmEO+TfGOkmUkUnOZyDhK6bzCH/9Zzi1C7ICwfdKUVxmIkvh0Hhru+3H
FeFUgKt6hmvxsGhPixn/NOCa+Jb9vbV8cr7RGN57cSRuQ0NDbixL5ndPJDcLebMXkwjYgUATjOjB
Gb5n2lntH60cMWugdqcB/Bhmjf2LOy3Tux23UMGL0LtDNbW9K1v08GX05T02q6fSDKE55lUEDypB
MX/BCFnt/H/snddy62iWpV9lYu5RA286evoCht5KpCTqBiHpSPDe4+nnIzOrJzOnoqr7fiIymJIO
LQj8Zu+1vtXAoRy75KMBHbroZpIV4sDIr3U4Hx7PylHjdI80dQ8ufjhqVIdB0fNyrSncwphW21DW
BBWotLGzidAGkWzVUyFCUBmt+VZJBHfkObHUFZkJL0MZrh8fYmoHGvxNpOzKppJO7IC4KFizn0wd
aUUzoZMA9uafjTmStuhsJmpsfJSZusJs6clbJtTz0hhbaSmlXfiGf4keFe+qm8IRubROYKiRmmcN
iu9vbxerbEuuWKSc+mCSdrkCe+HxlBNWmn7UaJVC9loVU0HYAt3DWxbCNLs/ZViAt2gbRdk0mpE8
d/34/vi7mEZg/gN/PMpTpuxnvR0AmPEA4qAPZipWV+qDxboZa1SMgh58kKX8+OxqxekExk9f94PY
XaJkfno84VBqcNQ1sz2EUwlTEP3Db1+gZsLTFsOGrWGSek3XJRsJbNhvX6DYbOFkDO8zTXmCiWFn
y6Kh0dRJd49nnUODYIv7KYYwxz8+TrvHB1cr9LVaIT+p4hRtQzOx3MfbzyWWmDLJBVGB2DcTRwRQ
pboOjcI6xwFlVmtS8q+8Uzc4AuXX0ZzxDstCAFSrHs/BSEzT4x5dkK/JSonfkAgToDrV1aZkUDo3
Au7rAP3rVzSqSx/ByVsX5ZYXKtWMl06gYlfoREJxoj2eJ5s6dFFpeGPFJXtxoJgbCYXuacLN/Nvz
kCftxYPQ31L0qp5goEgblTw81TWZy49XCrLCxcXk3xrLIGeozIYtIG3pSLEY5/v985AnAmhnat+D
Sebr9mUmezOrjgTQ1b89h07zLGs1832uDMsdSyne5QXV6DQkp/bxKh19WQKYmg+zIZEoTtV2h4ZD
PGh3PfHjVUbGACs2P9LCHN2cwLcd2WzlwWhodj+ewuoJ7lDS3eMOYtk1rtHW0b5tDQvybQfm737g
6F2W8WR89p2OxEo3mn1itjOnoEQAZt+kX+nvb6igVz2qg7JXyL3Yp7yWm9SD9EmJ87f3Q+HS6QQh
PJBe4e9gI3RupQCpzYTt45WkuVQALhftoexrcdf5iK190IYfvfr6uAMi68mpxUo9tNJU7lTc6G4b
tOKhgGtMtZmKtVDWv2jsUI4cWvEJ8UrJ/EZKAcGy/dNsEirQS3r1i6AOpDad+gHOU3BSMo4ATGnF
Nuc9ej0t/BehDZ5+ezYrfC7NQnvxhVTw6GklW0MS1AMnE2re0PQ/TL6sx10ThVAPYFnVk1ao/apI
iMVVCEl6As0N5ev+3kDQOzkF2g869LFbJlV9kCV12CZagxy9L+FxptXpcVeunksn1u0L5ZVk0XJJ
bKrZDI9DYRGZK+bNpwISRr0/q8LG1tZbXThL0ySvWEDBntOV+BnUf22jMq1/4e6kwd0L77FAuEHg
pii3DiEJU9sWoLMXZVxe6qweHodHl020bHX0ojYtcRbBKG1kchCPYyOIjqyW99XR6+OeM5TLu55O
Oo8+6TvDhDiz7evt2FXdM7YJYrnux3sKwOmo1vQuxCWuS2QCewJTwt3YoTfrfCN8m7tk//gsVmm9
iX2nXI1Q6BdzDuYHIKZ4lMCFIL7khJP6/eMAVezmsPbO9blHIbiOwn5akh+oPUc9JJDHXXw9WJg0
rd59kbEaIOSwN2Sh2PmqlHta1LRvUiZtH3elWvcRhWTDtRmUZcQrGQznEcdabplnfc4mcDOK+tVl
tSdbtXBLyBlwh7ZodkgEwoMWE7rMQrL9zMzz1GXa1yiQc9FbhnBUENluykpFRFD03SsCiv3juUi4
+xHiIL7QakDDOHYjsB6mbiPoCuY2nqOPLPyhvvRmaXPvzXo4buM5D45ZU+BPub+fx83j1y6whIMp
cjJJ96Hp8bD74x/3UILN/++Q/xc75Bb4rH/WIR/+x+ojQ6UR1d8krT6edP3rf/9PwFv3R/7eKDce
aaqmpKviH5NXDflvIER0xdJk8tgpFAHd+nvPXPubAiWLtCFDkeibK/+3Z67Kf9MtRLe0uA0Jgpao
/Hd65pry5445CU003BQdDhdNeFP8a+axip4zqBjVVnctZBLpewg8nokG/Frt0hWg21leVMYGKDE+
q+7SfqhfwaV9AS6FLwLxCUHJ44xC6bUtt52/lBBo50vyBzQk0OLKIn0JLT72smvS0tYhJ/kpXQKH
WuQf9OXZGrKjyHw3vEq/qi3Bb2vAf/FvAo+v8d+C7+L0G1rsj+Hc/0/G9eMzohmzNE0x+B9htn8k
jtW+jMU1M2f8usZLJ0lPYQeEy1RO8cBFXnc/gnBPoEmimxZJT384If7Bi1Nv/AdHWOWbojYmGiKu
nT+/Osv3sWJ1Ma/MqzVsxZ/iqT7C5RHf2wUBiCAU2Vr+GM/qU4FSfkspLXkWFubeejaJ9ThWpaee
pXov7SjvfGSHeZ2cEzD8Bwb74dyVDjlYh+nDVG1cQdAQ4uUcu2AdvoqXcKecxGVpfkPsgsnNMjn5
Tljin9QbQA8yGnnAvs1QlNvU4ezuvbpm1x61nrImcCQziB9zFfLzSoda6Vw5yDybXbZDFvdrBKS4
ooFtElttuOzaTbd+rg6Q2KVtszQ3ipu9F1ek1OFXfOGzLMbX/GdeskqJFtGeGBZ0obLdgyNfDTvC
ANDNLeLvaZW5nUtoJJrapLR/5C3pCC3RLbGwZp/ffKIK7QxbcLPPBs2u6grr+r033YxsxStKBZpZ
suzJCFUv9yLy1W+WaXyeTjP5f/tAd2rzUpyTb7rVKOGFfXHRlvMTPJz8NRsuRMYR1MLhCHbTW/6h
Lwbg4JGt/cSVY+x1FtUSvBkvjwnKXPXmYkBwBzCRyBvDTlQaq289PFXW6xLYIjoR4lkVFxhMjHP9
Pmz1z+LkH9viID8TYEG+QF+sogBVgmM9RUvhgAvvEGwI2w5O+ha130Sdm1a1U36km8pElWeH58JV
fmKP1MhugYsEmNvw2cYEsyxCchHA7jv+G6kvZXGKLm24N7cwS0nOynWHdaeXb+elugg9wHggGYCx
aTfpl78HxECK2BtsB8vNjogh3sO9TKAlh7YpXUIZ0ApmGkYKO14au5FQXTjGW/OVyKyckJbCTb/r
M2LT8SDD4jqKN8jG2lOwNkhFRDgWAdd0BlLcLz1HAplwixZiV7W2vIo/ujUc8KP8BErUvAaf+qFr
tq1gR6/+1TzPkc15jcK+dRFGK2v9kB0HFC+IaHfGuVE93F7lKv8cFjkRIKtqlb5ZLoMJc2DnxHvr
ZL3QtykogBHf5LVOxqVhp9/9AVdVt5XjC+FV1ZEp/9hwJdyVkTZmBiPZDG/UvYyzigMQECd4Kzf1
2g99FbkpxlDPCh2iiNljLqyztgk6O9w3REHCGx/WIEDYFX7Rkb9/QH2Re8a6R300cyDpZC/j/bTy
y5Vq2LVTH7LM6dbhPolpLDEAKq07EcrUe0iFOt3tEZiwhf6VXkOPleUNj026lO1pNZ4o1+lLAK7a
Or6275O7mlbhlTgQAZ0cxoujAZmptbWL/9H8CNR4sRTs+349vVLW8lTLts4dik/yIJZTvRYxQCzH
wKHKZR6V7mqd+317CzexbpPG9iS+im7mhgiTnqRjPfyLkRm52R/lWqppSrKGXQ5IrMQc91e5lpzO
qHV1uVo10KRya15iMXo1o8b952PwXxLGf3sZzZINS2Smk3W0aX8a/+/pLqIvVStNGi73l7CmcT0F
4/fcRKRwZiTezhXz+38uBP7BuC/L2j/4dKosUovXVcNULfEOwvwD6JJkAFUfraZBFnInQka+p415
vCrHgHW6rgjvktaQ65Qu/PIlDizVlcyPQhkANCOZ7g1Bp/83XQofYclsylxqKT7STsOmECniLulG
Qrop7FZm3SwkZcKuJEaqZ46yyb5ZInoSyJmdVM2hHRky0hlyRaFukcvEx3xWqp06TJTtYoP8nYVf
Nc2LXHZkExgENUDmt/ABFtS5zPmpzZDUcpYbQjCtZIVYK7O4tprRPQdaI++tNCc2okTZmxiCDbKy
XFttsxuNPFpOAbOYL5Y3qy/WgYZKPSMXRfvqgoGQXCw1tS6AvcfvW2SIttqNmCXSUhHnNaBltKK4
um0Q1ohBfAjYNP0pe0ckCRE6KuX9Kcr5CHztLcOBaecWpQyEO4hOcLwhsH2Vy1og2nIuXegCP13d
Jgd5QL0XFeJzovvqPuorSv4zsPywR6VcaMImL8SVVtVnPYUhL04ZRHHkzuTYKLxJ80e+oLxhTM3Z
ZHDK+XaQtoWLiI7OpjCjnK8yIORivhBkADhKLBr7tjH2McYwF0QaE5+hHqeaLGpdUD8HayScjCCP
VL7nhhnpqu9lAWOH1qyTRvLGIT4pBfmo8v2dafNFgznJ+yWHKftVF6q/0kqircdZPsZ9uyd0O3Pa
QseVHOkvXYS9VMWdPNzj1VKdFUKPMpmuB0pFXX/WZkJ1y9qJE+kg4iwQJu0kjb+qUXuaS0FZao34
qg75SzmmH+GxE8PMa8bmaQzz59gPLnLU/IpNYtawwL3Makfjonm9/6wOHkI8845tjxdaRkzQeLfn
iSTH+QlVMaaEHO6oxraVHabsooCCQhrHCpo+NqqldgVPvxcEZHuqxTdtyhviBYWlkKrCqgbDGPeY
L5VEBN/YDS95ST/XJJl7LANzIYzf2ILQQ6WXsZR/EWOzGaYcHaeVIF5MlkLSTTapBTUThX5CrhrY
EzNDe4AVbU8QsFOOTjrvqTq4ZRlgxnwm5ZM8u3uISuKW9DDVKVyiN4C2s7p/baIvLMb020qDhYG9
TAk1d0ApVc8pKR3VSj3ptPEzjaoFjPa8wIuZEFiQdY4moS4fDWBq6w74RTZAbpHetZ7AzpowedZe
ufYd4z8dn+deg1fVX81m2KFQByonLlQEjHdhYTNP5IcwVY6RviV1Rt8qiD6WUZYdp1CL8Qb6xLSC
tGDeqDtlR0SNSYyNcZgpJhWA+LRW9YnyA80+5VJFVno+reKsWzUJ1lskmmNHsaR+EgpaiagCAndM
4topNCLjUHZJm5LBzy4Vs3HNXg5ApfYbqUPknxDNhKEK3rUkRsggooXR0Pd+3AhR1/HtW224rFrz
5LeIH2jjN24sIWcgZ7v0hntyBFWmZGPQzAitZPv4y+NmLt+oA0EIugdLPP6i/ecdevmLayLezlqu
OUYgEZRV0XMK4DXZYZsygI5W6oNokb+rgNA6We4j7wQ1Fb7PcX5qBhodDouAcmW6zb4Au2RHS7ol
LBr9m3ydV/ItLr3GrffpftxLHylJAVsQurrlWrAkbUbv5DY9c/VXO5pV40+9lLyeNcIOxd/NLs4h
QN8b5Uz1GH40O3UxAl6y/UPxSQDHCTY/Pl/5ja9IfzO3zXO4UnGjohpkpD8aJR09dLsYugEHcrAc
QpJJsa8bxziIJ9ov4DyDxK0RelD/Cuw7fclYS2eENWR9qXZ9k0AjGzsCOnkYGU+GQ+6h9mmezF/m
uvqO+luIXyF2VcQjHQ/sfyp0Dy/DjggCtJqCRbGZdY+TEM58sJbGS3FhKR+cTHt8MZbGUjxGS3LU
DKYxcv3Oyk/6TvYFKaCf83tMqs+yarxCZq1NMhULZ1eirrdtVygwkIrenT2bIiCfhSHUcsi7N3Cp
aUtkuXCGA3kxDasRBjDrq8FTmq2krgl9nLjY2q3lO+IeSiGjKWJQOrlNZZeVB1Tibi9TbcEb9JNG
YDgf71wxOm0zb/AicxEKAP4ZEphRHMS6I0FEHMPSC17Tdlm6GsvTAznid+PGGtR0/SYTEo/TnuTW
yQGJlGqOAOrsKAMsXHOzpzNELDEpq5q5MIlDcweCk5D3uBNFK+wwykrmeOhUxBby4MQAO3qPlCCi
SUnROBccLdaX36jylHpbf8JL5ushCx5PZWJjDU6Plr5JaCQGKz1/Igp8tG7CgUHMOmjaRr9hte1X
nBaZsOYQ33HIwbNxUH/1IEcTj00Zksn67l6mo8eq0bwA0KQ3Eh/MaKv/ArR5nl/8Izuo5kZPucqf
2gtWTl47eGfx+5bvynX/i11ZjpLqW1lEB32ffXSFIyp2+zpco9EBd2YduGyoD95jiB0AY8W1XNTP
IZstYt9uXAHKZ8Z2LXZ7CccuXxobTqe63om7rnZIrhqL1dmFnKvHnlV62IFeewNR76rk/W94v2K3
R1DONckiChIdqd+ifcFjC4DBqJbVVQrtKVjzMXnqvj8V0hs0CRjBprkLNJe41jhxOIgGW8lDUjva
Tqo8Y+tvTPagJjsbvqkFz1ElLl8QVGf/pUtegnmZ6Y6eLNNuK3yquRc9BRKFPPxpy4ql2ME63k1g
FPTH/bjudwmM3WDBmYvMUrARGW07xAIbypz7OHBZ26S/JpIO30Rrl+58KOWGrfuQqW0RQtMn3W6f
/ZxNwi0NNuON82pCsxfhE3VqZNcrrDWf3SdJPCtIxs0uXOUjdEU3eUuXre6wHGALBvn6BdtUciSf
C/bvgOnaJplUAI0g24Lp0AGm9x7o3rCr2JLnLt1Ozho2qVQGvPS9Fti6OKPmhGf25PkmSS5EXhOu
dzEtp3stWOOMS9NR1sRTvEkLealf0yW1nBsmC1ZU2jrdRwvlmlNZ8IzdFpHe/Dxk3niq8F6d0jM7
mlu7iO/AHnWfMIwFbukibTd+IfsJVtkBAvFb/4a4953PcGava+arcNMv+9kOiOHepZk7exYZXu54
JONzqh2R1iC84YP/hLe+dTr2daUzuGzM26fmKNyqrfYMYrh9M8Fb2+/hutnCJvBYKJzJa7CQPTBq
98/xtDCXM4P+2lpYn7KXvTCDtqccH9aOvMpDcKi/0LNNBvurJHKso4AyjwXXtfzsXG3PCKtelEN0
TbaI6eRNoGzUyfMnW55ItVmlya5s16V40s/q3nguXshuY4kJnigPXJ+zTlvR3sA/SEmlXktvxEHN
RzZ1B2YYiiHsEqNPaMmtbGPdgAJA0I7R4S1wsswt/Q3HPXPxYRK9BKjVq98kxVMUTgPzoLVOjZRL
WPb+KhRWo7Tge/JDnBHw9c/iuCsQ3sQO21SMiX63yPcUVoaCtcKOfaX0q6k+WVRYKPzbnXoOL4Kt
mLa0MM/y0nqmMYSAB3cmfGuI4iQBRxCv7HqNgBxn57iLIPh4pnWoDmQLiuqBnrjEVfnT41BZc9oF
r/NXdngMc6oXbLJ36iuIu6T3LFixKrK86ZQtQf+egwhw6yf2+tg8B8M+eseZOZBeVW9a8Ant1qRp
TBwHg38HNz/Z+sOlowUZCD92X5HhRWT1ifHHQo6eWpdkg3DYo43+Klgue4Jhn96oQShv0pESSK/Y
0jFdz4vqTEM5Zjl3Dt6ZlxgMFOXD6hfdvj8WT1Fja1/tImic7BVauUnzmAYdBwDzOlMZ4yNWUuZh
Hbf6dSyvgck63Em0JfmCSgELZyEx2t3i99ZwkiMhBdN5fPNJG78HGzrtWuGMjdERA0Mg9sv23wNy
DID+SF75WV2L98LfqS9l9BSfzBI/zkpbxbf7uhNRzMcIRAOdT+TWUBY2MVTJ1cxE8Sqt8PYtyTcm
5YiSyEpctms2qN0+ItW0Xlbyovs2Ifnjj9Rc3Cki5tOb+SzOB/85Xxmef+u+MbOXrAIuZEfepXw1
0h07OIhedoWq6p+Ks+oET+UOMGDyAXqq+lEW3XtJheNn2mQfsnLOsOKwrUPwsO+3A95vluHPzHnR
GRLKqReXWrQmutWb3lUaiVdGdbzG5AgHVMcO4DueUa/c3ZUr8wWzOE5F60hJ6UNZiN/8QoDlEGBv
xstMK3rpk+FOKpTk+BcYaPlWe8LgqoWLMD1n38rMItbLvjVYJ8l5traJtKAVmC8U44DIoT/1+tpn
WpzEd1pYbBY++1lkeyLCWHqbaZuiN7Jb1SuaRcGlF7G1HVRGukF2EiAW5NjYFfF9kegZIPub2Kew
Jsm2uqcbnb6hEPP3tfLT1F81dqITnwkQA2AQfx18s4bJiU3noECV9wMnZZWwMVqvrj3iOctb3LHG
tdVv9PEo2rSE3YeNsRo4cmSHl37X/zK+hndS4IFCzZ/VN/tGq3ELMm9/GpIEmGjwiJu4w2ztNRhJ
sWMWckj828z7yc122TJjdekOBNAcCAu61WiO1CWCK6l3S4iJdnWIvFm00Warv8Q1S8RoWQMd2Kp7
IhRbm+Gl8oJDesvX8RI5VvPZ3XMKeWvVtiAKDoTQPjqay+pgmltxOX733+aBs1IInOwy78N9/mVd
gmO7R6Olflrr6KXe0QamfF69jNNiyn+k+TRpdp467LymeJ3DbawX45dhLku6FOSDoQ/AypPB9Bqj
THF6M5Dpb6gcYnWcxO1YaQFx3pBSNEPcDkEqbQFw8a+S2O77rBWWIhgPDzljYwPYREByv3nc7/HT
42HGEDCQJ0nDoNxJW2uMcD09/hmXbEm00ykN2tWQxeG5EaV7kKni3iU7Ucg401aN6ppiLXuGzPEq
lWBcZqWO5x7NoB2ajqHFRxBhXNgZ9t8MbKeLeOQcWeFW10zem4V2SVAzcYHUVFsReWbZfg7GqoXg
TsoVTJBOQ5mEWHoRyTErKsFo8TuLXgODCAqDSDnK0vjIfhh4bdzepEQPvaprhmeJbIYoy9NFJVNj
Fy0W3C19LbfywQ6ncv3c0MZ2Cx87S0j+cCiU0H1gZqV1gKwplV2YPLU3pDVlc5lYYyUaw5coWmgV
LAAhNiScYi3OLsWvF5WG3LfKmQoLUAJPFasjUwmhX8SmXY/IL9IRNhmAlq3aMa+XyUwpxRy24d2d
6APs6UWQW2Gj3HSVSLWZ8SHuwALmE7VMVYifSgIAzNJAeck4GlbbHquxNKct60dWyEPhn9PIfwd1
1Gxa8k77AmWsHjP+NbO2SJMFFnmopkaxToIt2+tTWxL5KtNVdyc5S7wpgkdhTSwqSO4g4de6hhmJ
GjE+jLA3N40R7PxyfNOTXEatI9Ama/WTH3+kXY3zyJK+1TJlW9bTru+nOF6KhJvfSyBxp6Y31WSz
gjfCcmazhF4wt4jB/PFpDs4EfmtvpH40Ak3jUWxvOLIpMGNSjP1Lpf3gaqvxc6cvfZgyr1bJSFXN
+qlyYyuhKLLB0FE7yXkPYMU8MEPeIJsCW1+IBjjE0FZQMK7E8Gcm8liq2Q2ZQCDCoQ9XPtW8qpuv
FY73FaRomHkC+R6BTgCoHgyv0/3FZJndKZp22SIhbCQRCziA5elhu1BxaxFOSEh0E8orsaRATXDM
ck5UvPXEiOBp2Xbz61AJr30eHnTmULLOqDdCmWqBF//22CzWfkRznUglgzXqu4aKWmTAShhT85jq
GDLrSby0ovqWj8mKcECdcGREEiIsJhbXFvEuRMt2ZsA7uLO3mtdCQyyZsSEmnRemUNFe8wp2ea5C
jzcG67MeXdJCP1WdpXHUdzBRWDCX5ATjY0O9cbNS6Q18UcMWlBYWKm6HhPAd2oBFULJlkEOaKHEV
QSJM06VUZ8H6KdRoK5F5cMeqVOA4ousg9dANSu1sTcaLECMn6Q3yWg3xlpTDZzwy05ig9CeLclDW
rrWo3dQyOj0r7kmmjq/ozPHcKAwpqchumZjNwkXS6bWZMnnVJLcrM6p028ojfdNLTABGcOmIIVoa
yrJnXxq3PeRCQQRy1C2aBnqQEF18gIAa4gqKTzAjzLZdy6mSADcpmRdlwoWUnrqFEBBX1lTU9CJ6
iAyRnjKBMqp9cmEUOm5BVx5NKz9HQ32VquleJZsgjzUSDsf2yRoasIficM1U1LeRrLOTMe6+6Ybz
0G8hRBZ0k0UjWJXwfAJdWIDrPSscWs5OOSdmhCWtVqsNkKjulfQy1iMp3RjG8GxnVS/EwWEyzOOb
0RJHDCZsOqgABePAvPRDvJv1xsUMnSxM3BMFPB977EPZ0wRhcuNkko8lnUBBxJOpWxFOWYjXpHcH
tpqMQA3wikup9VGl7FyLMLuOSD0iUkNtxVJqcq1xiKlJdSgpM7St/x1izVTQjMAUfQQWxLaOKdJD
SUorXR03TY+9T34PRxayZXsT9S2BOgc6G6vSqDgB2ubbGunbZ40rNhUL/HxPfvBdvRzsnafC1NZZ
VT2LlnkYS7IeB51eWysO66yuf5XA7SbxIwgyptMcug7mDtwZDVxFxDI34tObhP5vTQB1WoC6oZvA
goctznT70AmmIpWLhX0TVg5aeVZngrxrO6oitXDfq5rDU2QSDJrE0VkkaFNLNdAgFY3fseicubCe
gzrOFgRXMbEm5app5nWr422Oa3Fb1PALYzF9Gvv2Bnu+squMjJOAIFIyoFWbJI1zIQgfYw9IMlSO
QZ+j2sLCPVqEOltdY6P+jmzMpKZgjIu0CXVHxWBg66BwVn6CLQY/Na0zrOmIVQ2XOMJrMQ78qaSs
Vg/9Ng2Dq2iMboOFO2nwvlZDmtJcHSj+9vKyYTSzdTO5y6GUgzQDlsHbv8RF3dlzutG0fP6YtWgr
Ye1dg+U7ZyZr0LQtr8OYsonW2+cR5JTjD8a54zx1JpUBXrZIqG0ItO1S9k10WwP1Dr0xtGXjl9AX
FdePypWiCMuopNCnpJbkRFK+hhyz7c3oWeDzv0SUz5MiecN8EjITQ2mqmcikHKdgbg3iWu3FLY4w
IHJKRgU5Rsac1Gq0CEs29sgH2WD66NYjAu/XMa6qboYdJWJ9X/h53x8TXGd9jANKHwAuBDKhWPMg
AR4AtXCH9SAAZ2uoTx9qYhEzBJzLKcpkPYsEoBTmWo3bzjMFSbARQaPCLsADz6M7INiAmgpgc5ZR
T4p8/7o/L5SQfRlUI93xY+E0qW221kpisWoTYCXW40VF/tISB8nPUPWUcVPM6JdeEDXP1AmSmGK2
Dk23b+QQ9VYfejMg4clsn5vMpK7Z1mti3VapEVGDqLXzkDHllnO3Rm98SDhETuQbuxJfpFsGTDa0
rdI0eq6mhium0V7lsdQcMcluiS9ehzqclpqu0aqzXg0Rdp/cjwtNGQAsWA2pBoH+puLicppYcDVJ
SWjT5IaNwxA6YTosCkl+w0qCJFqnJmDea9aanD7NgrANy/mZ9C9yr+hJqdC7uIwzdbgAT0braUq/
iCep9yrmBMr4oLLUslr0fvsUNOsiNT51ORJdQnoxTE4/MSH0C1MnYM7nCBWq6nUj9TVJYMUWqaHs
AP93qpGr2qi+jKpiZtM5JcLGz9x2bHQ3WUhZUjlyj9M0l6WrL3bBDpIBG3/0EYXf9eRPRc9JBsaO
Fg0aXxNRUEUzOyGK1r5jcVFYjzQ0poG6RtAae5TGaDCkcm+II4BlCw50UzjtRP5nlPfHXlkIJvZ+
OeyU5Vzn6qbJBnXz+Okvv45pgZOPfOugSj4jekOepFTaZjDDP948/mbWk+WR5v0e3BM6HjdVzxXA
gCV5WcmqzZfkm9jh12n0/AvoZAMHzgJHJwpg2CpCo7Wwp8IX4rYNYAUQM0XS7tgLHpaOwEsJAKmD
st30QVCsVapO2t2LmVTp7zfdVJ6FDHs8GRP6pomnmlhurTA28t24+bjJITht2puF8n0DfeT3mwiB
AZDJah035Jik95tMJgxFq7r2EeTT3oN8AiukqaBo+Un0BxnSkJbs0oqA1UfT+3/9SWrV/Me/8/tX
UU51hLj9L7/+x6XI+O/f74/5z/v8+RH/sY++6qIpftp/eq/ld3H4yL6bv97pT8/Mq//+7tyP9uNP
v3gPNd65+66np+8Gd87jXSAZu9/zv/qPv2v6/lVspyJJ/1IouPmum+/pzyrBx8P+rhJU/mZhRDHg
5BCNaSkGeoLfkzsNDaUgfzfphuIn5R/+rhOU/qbcmTemfJc3GIoKgufvbB3zb5DxDPg6liyqkvjf
ZOvIDyXgH3I76eFpCPxNyTKhbGLl+ouKQq5qQt86rV41I16qcBL2c9twcVn0uOKaGOwGOoOd1wop
WhlVwVr3XYEmJBcoGp7Ery6B1T51QSW6cRsnu7yBvhrBd2DGYZkx3p3VcVrEiwYNvG12+ruajf4W
rtehLkZtATRb2fiavpbEJllXlk4X5o1w7nprIbC3iwwuahGJpyCkRCW1fbaAs5K5inzvjETK9Fx9
+FL8WZtFjH5IZsil8p9jGt3hOHsBIw9jTbAIHGuw4bDGLRm6BGERDgLlsbQ8mXnbHsw+vZglBRGt
b5ZsRJt1QBSlIIovqDwFj9wT4pPH6QcFNRIeOhsdEzmKD9Tq6qZVaUnB8WmWwZgd0ev6ly5Xv4Qh
fq8Ui0RO0exPFeyvsiIrsE0ZlwVgali/NkbCPCDKUezsa2hmhazE+7gWIrcRAUiazR2YOiKhmIoA
UZyaX+JZMhaVmhBZx1rTVyviAIM4W9bBcJ26Olvlw9L0AY7JA89c6pRfyF9D0nkPnCuA6vZC8BaU
lL9ZBFxqnMsIui5FFaN6HwBGMgdsaLUIeYhTu6yhTKv0b6CpO2Uxt3To/Ysm0arMOVrggWSaNDUy
DZz76KRp6OQcQLfuqQ8DYemZmOV32OsY7GDvdVO8ageVHyoW/arEgraIB0CWY7Ywyv/D3nlsOYq0
W/tWzvrnfIvABDA4k5Q3qbSVZSaszjJ4T+Cu/n8gu1vZefozZ34mlBBIpUQIIt5372fzpqmfnFJT
fm09nFSmSaZRWzwWsAxvtKwj2LjuWhh43IQynV7//IpeOhqMOEiMbozezIt5LhsA8iG0uG/bca8b
HIYaQfqK4Oto1VlEqNYvujbwZXB3IjRmjaPbXQ+etZ/U9JKHUAxs+KNuTF13Gp36qbUjADX+rZgc
+PNJe+57UWBQMfr1aCMsMAUz9gTvnZHAk0Uesxs7Dqu0nx1/evTqWsKRLmkBJMfR9WZLtGg3oJE4
pJxskTDPOGyjDU6cZKowltnHIpxejIFTrLbSHefuQEy74a989COTe2wXUspUHcyQLuPguaShZtOW
WRhtfobvDsUjo4Ap6qh6JXtTuxuj5Es+3RWohk/kiAKva9OLaU8Dyg6qBQOD5sSrYqqZEed6179K
+aWMRfektM+2QHjKFzodLQVRpwKaBzvTPTPLSTfJFH5RjHWOZj9BpxgDtE1M/jaZUezC2CheKifZ
wsyQO4I78/0AOnslq9w+FKJ+wgnfnl1ERPS63a1gUgDLmaZ+LbqdzNqHolbGzicDAkkohHsnw7KS
puT0hlJfY48oCRWjX2UOKxElya7wC3Pn0XboS06ebENs17DSDDHt66w8az7KxY5KW2oO1J6zGgM6
cryy8PYmshLkZd9Eaz/UJheQqE6fGLcEZz6KswruqSyqVenmzRPELsLoakwjBbFULt8mUzL1UxaM
dmKXqWtvs0dr9PY20SQqahpUE/O6NJgBUgOeFj8NUWqC5kNxQ19GdKiqrfJhcHpCRGZXbpelr1bS
ersiQEJoBdVzAtr/xrepYYEhA05Z91Sip1StnSahzoItiBEozi+h9tavwEWO4fd8va437UdcH5ND
ZwCjS3omLhTlqRMy7XW6J+I8qcaTSLLpastc4yB60SSuVjD3cLzyTd9rPxM9+RRMaLGE1h3MjE5z
2EA1ySH7VsVPl3jn0sfhbOiU0sPoVRsIV8dnuqcqaRxkQ8KOUSSvdaNtoj7Y9l1krnXQBpzHpMPa
Jb+b2kjuipYsACv0+XkOWFxs5ZJgP5ygeGYbOe8E/JaqUp7vgylj2Fyl3i6xBVmoM+yX9IhNvJ8d
5N8Mk3kFPDjzZhiZUyBKe3ZnuVlvjqhrOANyYA0Z9iuS4qk3OpW6TYQHrokZfd/7iCOK0t+q3Im4
4/TxKi0a3OlR8DPWyr1S8xU0+hGE3S11iG6FkKlbA17ZNO6IEFfLmNzMJqEGm1rbgdRPAiyglgZ9
LS+CS6Ij/JGA1omRc39FDlNpWRjdbsrl16bUIfdDfIdUS/NzMH39gjyNiSL4szojAAJQrjj7EWl3
yuzSbWa01b0x0l7JU20f1OUD8rPyzum06JynwMWbzNSpprRrj+xQLDrdoWfjnG1/zEgZfoC6hUCJ
W4hWaNXOCjT/oWvHi2fGdFGdiLi1yP2B4ewYaIZ/O7bhAKnO+DUZsX32M/6I3KCQaURVc1s11BWn
hOtRy28yNywmNYAnNpWrTk0xfNUDb9wmkz2fBPsMwwzIcR9tRE5GwXyTUnRhvLi5WFROqHey31iB
giKwaRUW8hJKhaNgQD/jh6/LtxfP7zVk3dNQ/4bFifTrhNqM2w10pvUq2SrAH/xCo0dvamdNyy3B
2fWOgRh/bRR+aqo63C43uuXnNyHC7koiEureJ0cZ+Z/t0nnV9Gw7W8+sDiZJjBdCDuIruHZvJ1Pv
4vi0Jrz6xWg0Z9V7KNbGIFvNMTXMonWN83duzwwXlevEiUv/u2vRLULVSKmxdzEH9A39K2JPPI4l
EolY31NVe2w1QCimenIGZ2fJ1Fi1fYRex7N/mwwXwAEtmbw1qWgC3V0rUMMb10Ib0CZdB+ZTYyIM
HHnjNuIXd2FLiPESq1FDjKkuWSzAqyKVilp6yyKrv5pmy0nB5TXxy3MjknFrLV71UbwCmf6M18s4
k6+z3LvMMG/xjyEuLhkJ2X3lrAfm4Y6Y6yW6sdPtwYdcotNralEIjR7imoj2ZPy1ifQKdT3d6FaF
z57VXJDMhmhCC/+YzFFAU0HRLS2tz6XGnKfX4A9Erm2ToHxXUwG/LYS9HUPjqIfhquHKxviDugZX
AyCxhtqk5UEYa2khCA3p9XDfi1axpIZUgpE6a6Pk+1QzIRGo3Bzx0R+4ASK6LiLs/Q2wxHQavUfq
Bd/dyXqSpd/dY5bd1k3sPmb5U9Gi4GFy3dAwjPoThuQbT9nngvtwxn3wEcUtPV6u1zSxU3NHCBJY
Yw/NuRPdl1bFFC2ZuIwSQmTV5dqQdKtr1/TO1Hl+xH4+PSXFeRzAA6jhGDdB97ws+jL+hFEyvvRO
0z1bA2J/bq7d3g+qdCN1YyIZ08cDUqN2jzBp2pJ3asEKPWgaN/UC8SViUcGFL+JAVDmE9LK1ETbq
3KBt/5nbX3GxfF/fBl1YEUQ3OM96YJAWYTkgbGNSD8gsJ2gAX+ttW01f5WB7G5GP2gabuniccwC9
LLOfdXtEu5AkWz0XDYq6+SkPS2Pe6/lppE5hh631nAT8LpqqwE+JO28Ns9rYjdRaN2aq6EOH7fBJ
aPxwRUqMg01gDWNtYsZHKBSQFUl0xT5QVt+b0rPXxmDkt7lOon1Qygg1knGs7ZsYDSaqnGM0Ye+Q
A7KNXoe1GyCe7qo5PgdlZTFB15rcm3Plhu6jEFN/Y8nuU5rSMSnMelyZJfgpw3oYneTOUdR0tEk7
lj2k8JyQr31jy3E19e0zzi+Qhgir5RA5xF3M/sJu0yvfY1AP3N3Po5c0GGvUIXRpM60K99zXoi3y
ZoFEWXzudfq5YV/t6K5RiFYFDSPiezRzLo91xr41dvWEEyCoybVWtAq8U06Qy8DN6iC8/BOqtmpH
hjyHINzbSqJX4AgJxgj7nP7AhUnFQ05xKhMOjS+v05E+ZUhmUurNdMHjUjnbMHIt2CpUDdvOec4G
+n99RErK1BbVzs6CLeno4xFT6mvKNQJRYotjxGzItpTWSfG7AQ5BtTafyi1UbYsEmgryNeWc+Euk
6IbXhcJNRArGJoh07WaQdGgH1UKCGclgG7of8bcGS+YDAxAEKZzMhGWcbfNZ2h4Aevqh63YelnRa
ea4N5znPvOqumvId0QOvDMSRVk+ezletjonXvzZJaT5wpTnVIA1XidGbK/ztCBVFUJ+ZMQ1C6gx2
DHPfaQauEXR7npP8ykIEx+Cu6BdVyZMeGzvDHg8uA5Ib16M4h3n8py35bejMGLNmMNZNhXxUozmQ
9Q9EvJJKbPDTpREVhSbEyy8B5AMziJpdN3NM2qY+WHqDMlEigbXz+Alx7RcwSbgvkkRuOqJXTHdW
kXUBQUIgGP0ufcJhesZe/c2VTEyAVz51uQ/cfWx/BNxup95xVy1ID7wEyEkrJqFJKYPNNJTohcMw
ISfB+TaWCG86DAJzJuK0sS0MSOR6reGp9/A8EomYjxmDnrr62WD8wF8X0JExYnWOpm4d9JpzaNxt
GgTmI3yI+Q6ISq13GbwG0a8yKLZGM3W7KvLLm4quUxn+cJze3rUpcjwCe4d9LPFPg6NokIIy5PKT
sKeHhTl3NcBSh4LNFLZwnE2/eOqV/ymZPQVdUh+GCZVGlPTeqR7ilacgKxjcJJ67yd35+BzWs/Nk
7xMXAkcDQUxQnqXIWlzV1lfXAIYZhcbFoq2zT4rgjrQfTE9Ne0sRE7WuHJ21ZZEn0noO1qNJ3qGL
jzhRit8YGHxPHNRN+OJCT+6dgUQRmvsn3WmegzkAgpEbiO1FIJKoFjI7uS9AZl7s3NZ2PT8uiOtc
LiIj5GafYUAxpd+t9BxGXiK4SDZ0y7UATXEOY2knEvTxUoT0pRwqpJNh3DbEkZ7t+lU6qj1Zobo1
K/cYxRh7ckOGl9xQ6GOtrDp4EdcHhZn8oHo1rCkh9fA6GUe7lUakD4O7pMViXd2SR0UWQYD1LgrF
ra85dO6FPJBchbFC9Jg+NNS0gfI+CQu6K0Orn3lcvk7akMBJ5Twx+MVCC2X8BV/JWKkYpmbm6c92
9d2toSj7k8r3dKAo8WMv1Eo+nJ7nu6KRNKMg0UlmL9ZEby6YsJHlwjsOHiJUuzeNbRJyKw8Ug0XL
t8xTbpG0ZiixAvL/lTyFcpTFCkhzsZXB2nAfR9XIvaXDh09rdNRlONyEOspBVRDL0gFyQqHD8HoK
6uPQbXBro8hrTvS3/RUDMKFTDgxCcnXWUde3qMGYzKUNvWgPTUQe5zRnG3FL8VY8XOYwOCapL9y5
fnUjfwJl4YfKlDPiUN1QlCWPJVCUoXpqUQPSxaYgVrntyT7UdOspAwgFIp6R+KSHYmUMn9NQ13eq
HXZCUCmrwffV+vTTMtAERzL65jPuzrXc2zEc+a3Dkr6yTW7sD3Hh4xxIENfmKJ7MlDmE3bhcNSbr
O+wIoptVvTFl2az08JWSClBmd9DWhFg0Kxdxw8Zsou3UMipkvrcpsiDbdupu9viQxnOS6RDvCeij
VW01ePCEfU/MNr92mtqrsIpfooYpjOO7gr+/RX2Y0AIonG/oT+qvyV1u6SgJCyRNgBja7aR9D1tK
T03wTZi8gcfwHs1zsRY9ojDPnO4dQLTrzowQbjBllYZkThDEE2pquiQxJavNXLDPB9si74K/QEwM
mkxoGP2gaZsgjV8hYHkrQ6fsQibyKZctDCJFZ4EaGqWy0n8e7WmGqGWfl8lbXCH6JXzB52a2m4IR
ASf6dovjvEwi3MbnXRkxhtBXatAlMOw9YhKGYzg99KSQgE5VGvlWdK7JOcga2qNBXKHydop6N8dW
lfOQn+BszqLKPzErs7e2++qMzEHNuU6mT7V5k1GWyZy83BMQgPiVW/+mqXpwD5nsDk1rvcYaOoC2
149WyMQ4Nwpo/tnBSZ80YX+pRwR8UAFR6Fd4GaSxDuZyJAmMyFl11OITyEivTbR10tPCDdJK7AOr
eiauGqhZnN37IwyHNJz1m01WrqPSv0uZMt12xQjwzQ++9zBxiOBOnyw1ppgo44dW4t+lJX6uGwRf
LbPtDRURjCsDBRbwYONjZkafVUWUyTzLSJvy1ESDeyokGtuxqPqtEoq4gTJdhRlya6scnqLJ3dAN
Amnt5edgJOfCFfbp/zoV/xnSQJgY0P90Ms69kN97HHOz5b//3+Vn/1+3P4foe/GhUzG/7A/wv27C
7bekjU5BlzPV4M9OhdC9f+i47OkWMFN1DMmm33sVpjO/SLccXuXMTQRsmn/0KmhjGJ6Qrik8ZoHC
cv83TAPX+xgD4Hl0PEh6sWxbSM+2PrQqqthKpz7I43PDjS6opF/cmCWe/yQdzjH9Tq7Sml4fQ8Or
GBp6FNhCYEaahvghjJpqU4X2dysLcT8yg+vhC6IZ6N8WphUN0BBcDMjZ+C0TUBfNEnail1cNJdv5
Ye56ndgsDxVRG2/bl9WEOy9hOKgFiFopjsUMbS3N6r7KVL+dO4bHZSGaBkv98rD0YM5G2Q+w37A5
l0jseeH8+Wh5TkF53IwCvYU/I9YmG3ph3gNCK+gmMauZH7aThXw/w/HTLsDDmZOpZuLndXV55KH2
DwkI3EczyjSYF+bMu7subIUwSFn2iYi24jjMEcTLIppXe83WtlOE/XN+vvTtYYUHNFpV3ZymiHKL
pVygpV1RPKaYvbZ+Z+bc+jsLdeTy0FFGf0iGR7usKbKbDZTgijb222JZjaM43wigsTVJi/0Jrj/6
0sbBYWNr8QBhCbdsyMDF9v05telHm433mjJ7xh45eiUvu21DdVfHerAdm27nEkt342gJlxoVtbt0
6GZx0074tb4XbvasQi5NZVhfeoFYe3RI9inj4J7AqqqtT1OegHOcH5HZV+wA5PzGTHfjmNqs/La6
rZkk2o2WTNmm6Kc0QpITz/noS5t5+W5iWX1Kp7byJ7xD1svy/QG7iSCGUWpp762il4yOW8xGvaIm
5kOnWzFH/0n6DNnKBCkcOZ/VcXnk/fno+pxZ9oi/r+vLPtfV6+uW53T4u6gv0467rCr31/3+zdt8
3Ly8bWDMrefl4dt25NpTXL/7rPby4T58hmX1f/9czdQfueCEHmc+Kssiq/XfH314rkONvdNsb1s4
2w//1dsh+HCYPqxi5u6xIVE7XV4c9qLc1bTF0vnnEs2/r2WR/7maLFHQ1/Vlc53HybRaXrNsedvp
+kormnZji3Y0ZNBw83dv++G5639fLhDGD5uX1es+10+Tt4i0NbQD62WXZcPf7Xd9P43ZwLYmd/r6
1PWl1+euf9v1uaQx7mrmWJzhczw2jexPBRBEdEd/MN3Lpqj1zUI4hwL3BzL93UNjZuZrY3AXg3Qh
4nHGqOsCB5DUguANZX99twWlfl1d3vYNXr9seUdeH30Qva1PgvmM4/+71y3Pvb142Wf5IG/vcF2/
vvrDc0U2GAd01gWBeGHHFfIbGtsZvIngrTzSfiEiflmPUjh7q48PF/56ms6X0Y+bSrVnsLVr54t6
5MwXi3FuFEURfrIFcrsAeuvllvBup2DZ9Z/Ce5W0xHZMbCrEkNTTebHwiJdFIyKu0OiF1JbYlIfl
uWW/5ZHdDLPs9M+XLC++rl7fhliP3981RM6ADNWwKaBxdLK86o7Lo2VhFx49GXfKV+82tM1s56NA
TMRbe+QK/X7xd8+1CffIGuDNfB98w4/PjxYm9vJcskCjly2BGPal1Ynd0Ca0ZCPgqzRnXdqQeXT5
uPPb65ZnteW0pgu7jY00RK3P+GFZqA5qalYG3aoNneqIwOr3BWp8Lorz6rJBJBrj8LL4rNdDd9Bn
WPOyMGAIpFBYDHdDfOWXYT5UZkO7p2xM7RigY96gpEDKKigzOT0XJ1tx+etnFdB1sTwXFvarng8z
tcSYjgNN6GM3L2jNi13eNYdmViwls6RoeRQTFNfR+TqMyrWP/bwQxGDvoDcfQz3rkdZ2Rr0NrOmR
jAaARAjWV8t3vny/C7A69SdOmOVJtZw79iy4wrWVUv1b+SZxJklOsKrf9jUVx/kQLQfGR1OO1Ngh
VEW3jp7yrOPyKETb+/ZolKrYJKpg9pURA7BaiNrGZM1WpBmzrQPrRkhVUJ6wdALLx6rZGwPFtsGa
+icOVHG0TY0+aYnT2raJH9144Aig5VGSgB/dbgZEkMj/I++YkqmNcxhI3eBihTRIXGAy3W8W5rO1
jN4+MKDfnly2L1uWRY7YKwHdT//GLAZKN8v6dfu7nSjO4XmbR4hUqSSW9fb27S3nQJi158eoXDXz
iQxseBUAeyGzO1xOiLn9fUGXkGi+3tyLbC9FYB+Mefuy+Fv0+vLK6z4kTeHs+rD7dZ9a0kY1Jt2n
8gXYeFlMao4iWR5yluFDL//MKPi4fZSwbuCSIrL/6z7Ljv/Bc8sub//L8hI/6n8EXlBvlrXr4vqn
dgNcZGvMKBLMB2I5Wtc/98Pq8ocm2s6eHtr5rnBdiPkmdF2l1VAc/TmIRbT+1qwHyQk7B7ogh+Nu
dt1xeTQ4c+jK9TXXzW9vG6Vmvv/wpIMEhCvuX//bZZ9/+pxkDL+iIrSVejCnRXOmLwvywnirjw+X
9Zx29dtOHzc3ts1X+c+3v3vTj7u+W397+O69B2PgV6cp+fbW/2P7susUFXBvxY93/8ffP/z7/+n6
oZNRPNN6jLfvPsHy8LrLu7dYtnxcX5589/K37e8+jpnurIZ5V6wlxrtF+udqhv7FIsCRYFD2uD5/
fYFj6fi/pxSO5x/v4VutQdp0inttebhsUakr3v4LIkiBZoPdYah6XBYLhJ3OZX1MYgvT8/JweXLZ
jAid2fB1z+VRmIYCQFxOfMt1s1TzZHnZ/u7tjBn0bvRlidt3iUqa/+O3/2lZj+vpeSqxMUMX9qgN
zZuXly+P3r3n9SNdN/N1P2oiJ/YuGwg1rY2X5bdy/UUsq1YgBUbU5Xchu7jUSYfiB7jspWelg0ye
UQi30xxYds10OFxGQP08Sb4uUPeFKy9XRIYOFTCthaS+kNeXhdYBPr5ZHmZTYuur5aH3s1Z2RJ16
DuFI59+MNcfjoG4p+UL/WM2GbRwfbddF8KUBx2/c8BtjHyoIo4keBl3QqKwfdFDRkczNuyJAEv4E
Wrg+Fqr7gkUyO0UNtspWWN/C0fI2y9w64W1o+HkEEGzq+a9bpu/XBbxs8miiGuZbwG1GU3l80hXy
hSRggBsm5lGa3Mzl7DWuCPEFt7PrLdz7/C22PZyaOStVZxDGuYMvCaUbXqlJsxEWJXfXuetSilhm
sdlg9ySFUS33eqTK/1ew+w8LdhJw2L8u2H1FofqhXDe/6A9hsfiHawvDBUImHE8u+uE/hMXePxxJ
UU5aniX4x3gnLSabc66h6TpoUtOVDvW/38t1lv4Py/PQKAsTvNmiVP5DW/07Ge1NFP5P8JwzB+29
sNi1pWk5NqJnBvdYMT5U60QnK7pG6OJHPUjvOj1tH32jYN4QUu0g+HoS/sSFxyKryP9lSzJsFrD+
u4P2N7w28T9obXwK1xM6h4ljIWYY63taW4fNBFUl/pk89aptaftPHWWiqRvFxZ5MlLVZfVtLGo/h
bGcUdBns9tc4lOHOylt+xf4dTP763wDyDMqlH48NJVODUb1jkWr6UXRda6bhlAR5HwwatUQraO1a
V0QxoEX4kbWxfp8OIPCLpkUGG7xatlOsyFehWOSSeG5rj35O55QUD7UzbRuqJvncN4430VjUud44
utbvKEBS+4ykfl849V7rm31vCJ/UpOHTvznEf/PHICHnXHM5ndy5yvuXQ1xpOhPCps4PujfpJ9Nh
6uGG4LzKCNQNEWd7w6+jXZMMBgkk1o6uJwHeK1m05dkd8ueocIy73HA/+4bubf7NZ/ubrx+fDQEJ
8Hj5icxn+/uvv21a9JKukx2ITnj0Kbf15LIfqLGNu0AnBLPxaK6MZgVPQeGzsA3SVvrqAPp8WJl+
Mt1l2l2g05T6N58LAf9fTwAp+AnyqSzpkdf7EZEYo0AuDSTYewvNe5s7K1Onc2JrsNxKkZ9bu70Z
w9bbTJgYd0bQv8CgL9ZFXg03kz2J2wxWwr/+SPaH6jriX3vhKEIn5ruk1P3XQ4U1U5+IJ+j2Ziz6
LRM47SRrqDcYhW8x5NQPUYgV0r8lNCB4wCkXP+dCbkYbn8BkyQh4aTcATSuHS24VSGo69GjdkFrH
0Qww7U/657qn40oKxe1kpsDY8O2t7MR6lshUz7Kj+6WsbS5iqLjDXbxowGY12FQSEx4xUhjdwdx0
/vhaEGi5cjVv2DZFAUPe6ZjeNQfbLL6Gs7oNaS33bQRvpobcrK+1bVHU46XOmR6i4Y8rY6MjK1wP
DnRDZ1HQzVo66dURcRHogvq8p+aM5O5fH2KDC87H792xheB5fvY6tpDZ2PH+fETG4iLXb9XewDUl
jay4EOR0qnLPo+9m1oe4wo6ZVBgGBn+4YA+cTlOS5/dxmFPpBp+C0gePH7SRk9fVP2sK/+QtcIBG
9aMPAXChfPVPiT/5p9B3vpdVHO2iaPQ4vgBGpEWp3NHKrz5xRGHoAoMcjAbptOEcibC9T1zj2RvD
7hA2jn5J2gzRR+IFAUUsdd95MDjMcJSbRhPh3bJIQ++CkoCiVyH8DfSBk9Pkj3yF6pK2w7BvWls8
d4TBPoT+HcZqdZ+3mdgRtyOepwbaWFOHd16MrbcfERFz4kzrJkDxVaQrG6H7rtTteiUE1jy7wPwa
knd7KPP4YFlTctt6ZXJr2K+jMjBlDSK4pSijA8hU6YHb21pHOrrlxx2RZ1YTgTQ21hlH4zo+JwLI
jQQleWmrlAQJzIGZEeCzjz+PWqP23NgaBpTTeMrrTlzw9hJKNV7w5dy7dqWtu7JGFG3k3rkPKzQ+
s6Ur1QesfkUpDtzWkS/poAIGoySJSMGikXSgzoq8gbidxqMWWsO5SUnyzZS5R+H9G7bLT25ZuMfl
+5EpMRJVaArcqE27NU39KyA8uHwVBUKmuPaZhHoU2dqFWg48Wi11ztxTD17lRA8U/k4ZFvBzKJLo
wdc63LmxF94UenUxa8aimlaJJ2TOZH/4bo6IytoKQwZnm8rypXLzkVQ4zhQDRS7xSOPZcGJc7/SU
HzwZxQfEckgZyvZb1Ab5mUDUmRiumpVyLHrD9nAcHeBg5sg9PtaCbON2FpbDIY3PyM1o3o26uff7
8JJMDpHNggF6WAgus+7wGPd5fiTwI7ob9DDYxjSPVpNCWJ/LOoX6hYYA/Ip+72MYj6I4OlSj+g0w
REEJq81evCQ5TaoFgSMGk6CSSruLwOEta6alPyOx4gCLApwX/WdUE97RTqcD2H3nblmQAhwdPBe1
ftdD7dwkNh+97Xp3E8ZRT5i4l7t3Uwm9wyim8/IS09OBdbi5tfEyqHOZQ2JWGTTBA5nYwUOazRId
iecwLUFvrGozHG6tWmLYYet1v14cGxNpFjbucGcYSfAEHAGZfcKcheuJ9rgs9Ng+huk4XfR5j9DV
1T51Kd+Z5a0sBT5OmBZEVFrjd6cx5X1Wu9OFv4hMD8FluOlKQEFh+rQsBuJN3MnJtyPXZ2aELYOO
eaHhZL5xQN3UKSavaajKey/tIekMXvsUAMDknjqdtZKmpjK9FxHpDtYhOCImFStRBC8l3UgiEp1x
r+y4hRnVKLwWEPbIVNaAQeOeVpMB1tOvyq8uQvpI/uijJPrUjpy3OqRyK7VfgOgCCiwyIIcWNm9V
WRBJjOF7WijvvnZvUsf45mYm4J4by1fjC27rkyXhQodhvZfk5gIZ6fZji5YL8Mk6Vl56Ql56GPgp
bDQolqiC0wOO9WrT9K1NPdA+qxoJZ0QG7S6xUMsEztSvRhckm1f14y4lMWob9KRBdai5DnoZ/TK4
mm0JKbS4WCE0SaFYrGvDBX21Q9aM9gGzaFYP/gPZdt9aU4Vbi2vtPoM0ldfKvRRaG641H2CQ3mU7
mo8AU0bjU9xKoirGhhSRMEfW2D/7gwbJLfBciG2hT8e4yOEGe+HGd4PblBjYt6MJ41Q7TFD0hG0A
NUys/iaKP9tKtfd6K+FRgM/orbGgLuuazyMndN18cXWtfODGdMnMqT/hTYEO5A5PjiR0XdknSqHw
1FOeZawuN7U5lMe+H75ZjTVtrai50NXFEddzXZAuoaAThIimJCfHiqd96LrVXpgEE/EGX4N0epIw
TM9R0CDzyc1il8Dc0Yfe2+hepOE8W4W0jldeKLIT39+9GyC6bgPn3ilhAyS674C1SDQgwM7eTgtm
t4JAGga+u9ynA2y5/pxrbo7bKYNhP0QUxrQwx9eoiVddy2uGqGpTxiSa9rkqTnFnAq2J2vA8mOLU
hm5/toKNKfLpIlR3yotY+zxho/FgcvYgPcBppMnejMrLNLsWmIGlO6fKo62lhfQzRpDt3eeowCji
Dv6zbiZQUXSbfOtxbSk0gZyO2kugApe8zAL4cQkBzK0eajsW6G8iQLPlUPJfk6KNJ4r7aDed3AGF
cTgi1B16kd7pmUvOKyDbCJpE4Id01KvMPpYuoSblzMcY8TSdw/mWn8GvbUmIlIFlH6cG1KmOeKL4
rpMGu9bRmO9NVd5WqVFcdO9n2BNU6vuQ0YB7HxK7/hnNhf5Kl+ZBa707oUznaI8TAZIys2cxVg/X
0BweIfGIU+5Y3H1dWpmEDUILbYf6nvwhvBm5tH4rxh0HBU3gUD9HTvjSJb19NJsaTCG027VKSfCR
wjQPlkK7R+5gLety5zZwZNyoSw56JS8VMM0kBbImE2z9DU7HRN6LOOM4ehB9ywLvKApYQnZwvsVx
DB/Vrw/L30AQUPNQKu+2CErtqFcR/H+08KtWRfqtlyUowzKxDaHZd1XNlaCL8LLAY2SMjL4aE0M1
22JbkCIWf+Co1e0dWVagGa2I6KhwcNceEk3AYHSxFAkKnlndpXVX74cGqgqB80VXdqSG/aztvLjt
C7dfT379q5zwyvcBt+3YLlcZjj4RV2REgCDapwUBYtzO8o3Fd7jyBL0fGVC6CxPHWTcNV0PlD58N
4mVX4cifkGDJXSe4eQ5GPPG74T1an55UDvp3x4l0MJVJQtYUmzeWEbTYDVFk4nRZ4wXfDUEbrLi8
eNs+lWQyVhukW9o57doUu6SNkr5xNpwxxrptYSTInynt63uoE0bkOAejxYNYxxiurNE9qlLhKY3c
eBdRo7jpkFpXvSOe6Z+5lPBqIqP7tVOE5nOt8AODNssAqHz2p77cglV4NhRGrWjy16rHustnAW7j
5TU8Azf+pEb9Vw0P5sYfnfixRoCpmtH8reu0iUiDrNwKrS1WpA5B5mu78pQiy36GSgIoSwFqFW18
kQ0fpjOzeK+FA3GT86oipQ1MJl850IQT5njt0tmwXlSWHRLN23RVL2/dPOxPpbS7m3SUPgkbIPtQ
C2dfROjfY/btfppOc6DgcOvWJUgkyNSrOsvlyUBLjplZqY3eGeBPBT8Unon6Xp5cA0lfNUGKiIEJ
gPSft5TLq1R5qjsPrNVMmErzqD/XKijXSocZmGct4RPOGKDqZWZk1Qarmv/DEwY6/r7Ut5GdfauZ
g526IArOaLG9+sbBAbnudXiScTh6EWctHFijs47Ljg0G1aGChjZM3i+nNaJ1p48XzY6pKGrSeFvk
KV9a1VXkU2O5gCdKlRm3eAwGvEjv3Cn6mgbVuFXaRQwagMDqfkilvNdsbjyFXz7qqWHvK6o1N1o3
lo/Lc8oeyEyrO3fXlKbGwFkDJjqG9WORhGjVcbota6AaxFG6mISWVXtb4BLdcurmuFKzaCNdu9xw
ppgPiYQ9OCYRhKkUAHc4kddRU1Y5VCaq6UGK4UK22FnpQfUU8H9wx3h0hBsci7HK9pbFx6lrUZ1d
L/kkoLecReseXKtHOa6DDif1Sjy2idAfQykIbuQD+q1nbYteZ65lBBvKUP2NoeafjJtvEGPvmVwU
Z5fL7/9n7zyW5Fa2LPsrbT1uPINDOTDoSWiZkVpwAsskeaEBhxZf3wvgrce6t6peWc17EozIYCIj
IBzu5+y99tr2bMTPmnajD1w5W1F7+kkqzGH498CHg4KJWQSdNbrRayNLx3VNmexkacGj2brVfjJR
WSJ87k8dszmMTdNpeShSt83+3etwBA3vAmjfGuxd7pGj8zMS9Yje/ODIEkl9aT+kivBvyRVzZu4N
TQ20dZYpj95pFZ/nDMD9UJd3hj8RThLZ75oOci2Vek58TH/ElBRvcQmm2zbIoEin71XhfCGtCs5a
Wh10j6iJLIsuHQZuDmfwoPfxnTdFdxUwZqcxnpnSHWLRYnTko47CYtsZtH3yKi8NY75r99oqHodv
ZRqC/zXiN4TVKzHp5jqOo2cnZ3lVmUeTSVnnO9aaTm/E9eZ9RwD8KSd56N3uBR97u+4moLXOtHHy
CG7hc6jIf+mauNhjnWWV50Lb7AGiiLo/xFbzwGzkLZzvJ6nV78diV+vgJFV5MEQMFeBoVOE9vWzS
l4H96AYRK2KWZvs9RJJ0DC6aNR6xbeEU6U56rX8W7SMTe3/rg5RZTQQ+Yi+Q4hjjrVrb3XDoLAvu
MPbdQ+pwJZUiOkc69EbdbX9ammx39Pk+h2RSK126b0bhNEdUbYPPlBxGm3OknIYWOIU6LBAQzmPj
8pDZG6cKnYOIvZ/1xPeM23qPgP0o3EbfWpb94EDAWTWglY0C67yWKxeTmr7rO8y2ianBw4mJc3G0
R80kS7IoO4k9Mv0aPDih5Vy+ydx1mbivuuFpW99xAcjVA2hUcGsrGyoKHlqAMNwo8WCx/iky8YfP
rla9D4yYyAW8s9z2m6T8TD7MWGX3SifeISihAcw14lxNzQ+GixuDDyo9hKY3VwOdk/eyPJhZ8UdP
ix9kkG3sxODZr4Fj3nkl1vKo8ahyOuKUp6HFgio0XxxPAWuL0lOEU+ZiAalbhx4cMKOE8F4qiXt2
nnLl1bcoL9Qbh+Sqpf5rVXagPqvyE3U7YCennPZ1b2Nh71KAPyFEUJuRg4V5csZ1PwD0MSmISTO8
01Jvg1uiumsgT+3qRnvtGHTyiJV5PHbuVinuVa6vqg1x9pA6Kz88NKmGilzHtXrXqqjY11Kphyii
KogNLGsTB7ualCy8HUgvYkRE4meXLlVgxNoXXTT6Re9NoratBi90XrITjT/1iwqOwMZOq3It8Cwf
Pbv5llMYWmHnmcWq4Y7RjlHL1m9mKuR9SP051xySnI+dBT1M6QBEp0Ba5zj16Gvq+beSmdMe1s+D
PpEz5BsRtFtwrK4IxSrtPOzvPayG9LmncHzQorjbuMonl6eMnqSVbLTJdy8ctW4d29SMfFLXtm5C
2TgG+ybbyTlbCVf/UQ5JCYeU5JvlboEX+cUbbfPIrOBSJAHQ65pPn1rxg+v0/ksR5zv4Nq9Eo/Xg
lg1kfCMsQDesCjJp4xwjQvIgNIKS8gHdhcBLIdSEXacnlKn2/TU2OQjmQXnrivou0UBnhTHvJyMT
2Uj3fdZB5aGvS4M6R+StEufQNwmm2GLqN4EaTPIRQAk5mSx2vpxefqmlKE//mfX+S1ZVY1aJGvUN
IhR5PfpzkXs7LektyP01DV+VpQYxziwilbQIJ/pyp/QLybwLwtTHaNYZtntaXhO7DTc+Co+/5RTV
X3UWlphFCv/l2/7cUP2touglQStjHz65Rr4XiiSXzvmQSdmua3JMnC2sk1025smhKzP8rvN/mJVE
EwIP7iYjmI0q3SzanuWhi+ltjj9CFt0mnm9mZhc/baNjqpHI5NxaRT+mjbqHHPsxGDH3BIcmXacq
+xwzQImaWbuc9q12IgSlzryWpaXmbmUyk8udsN8FOEce/RLkAOomMnP74EHOQs3sKZLdS6W7MA5n
zZw+d4SHwFsNFazJUUwbkyS7Xj61FV0Tr3PfFMU56AoSITWAXMxBR7SAREaZ7ki2blRubAlbNikU
2PW5qeLHJ8Io9UOA4Z2D1lK2GPPjZPnojKYmM1baoGUnF0EwxVPraWDQUio5ecX0gwMtGa41+4g5
Bj62EaPLVOO70TfeXR9O5j6FgIPeGaboxJ24qguWfKO16QqXkm1KGaVNg+Jmx/XVLQoSekCleJzF
G03PPf4XRi9zwHJEKKfhTsm7k0HS8XMqC35U55uabtglSfM7k0z1VwVbdSeZHxzTJugePMLk5vZC
831IYERODTD2xnqSMiz2nP75wQ/D/LXI/XOex9onuaFqbbmiuxuyML3j9sySCCesYtb9GSgKOi1B
YXKwProgfEBMK39iuNx0wGANxpdb6pvdJcdPs6r08VBatfOV5TDHrQbrpdQpkuNLefQGGjZdSxGX
1TMUP+xzR0PrsbFl1nTAdDuBUGDYGJHCcF9poP1ReCxUD121HPbUM2jN5wBEkIY7d0EJW5rKgdho
TqtdZKUFm7EmpImV/R8m2jGWjs4RrziEU5nfEtGJZ0ppKPCQi6WZN55t1mqjWYRPVeMTdsMrCGqE
HWSNvGsMU6yAqhJnY7VYVMf8OWQxsI5b1rtBBQ47drtib+kNtrgxxqBcaA9DcB1jmyihCtqPrhE0
5tbj0f6WD4CJgNyLYYDoaOvGWZkkzkhPWMc+hvpRqU5e+yq7unEeXUBSpnT+hjONx+LIeHntRNw+
GJnzmYDjAd2bbQoquvexTs6ZEXKDEsMcE98+tjU34jrQweC404+6zLoDfjw4kRRQUUKHORIj2rMV
3IS4wkEnh6i+gtjsN3GPBFuDDt0n+J1BZHyEYcOkvK/E3VKD8mxzT0vIeRT6Z2lamIWLgttX4747
KlGbUIUsc+lbUOGq6GMG02s0lvnBGPsnDtI4W6tZ4yTdBHCiJS3FJfrCw0iwTwJ92gnOK0aFlKwT
oLkJhV9seACVzerNa3Cyd3SGylFvz13aEJJe2kTdfcg2u+V2XT2EE4DB3Amaq5aBDbK4i1V9Pezt
8WP0+jsv98hAT4gdYa+exih/J9esP2PsPcdG7NzlY/8WYG+D5u1fZIhH0+wdoqUGujDJ6Nw8Bck7
McBjTkF9IyqdM4omjNW3OPKKMjw3Ufs4OaCcXPtHaQ6wk+DW94HG/DomUqA283kZ3lB91FymxNm2
7U25dxybpJ6++a73Y3hGuAEsqhuKA+b6qon2WTG017AkjCklH2irTde+dO29STTVRleKENC5NFBn
5C77TQnNIMCJKPv82CUgPSMX89iYsDssy7qLMld+VC9wWzPbb26j0aE+6pKnYDCiO7gQxjlpxMZB
V0NUrWcjp1QFFtO18FgueobhHLSZOTmywgwp2vVtq++nmuU95WD1xgDPxFuPCSiI82/NdLTH+MQJ
Fd05Gi1k5kWEWhHqTvJMwORH0lC6D2tGQbNqtEtcaWzUCO57m8X+UE1X1/LJ7MCwiK6I5WBAs2Ht
TOw/5rIOSWZTe2ZN+gI/lBwRo/KJv8yJKCZOkfGGX4KQsDE6x1h+xPwj2RY4ws+DH//szNTZQW4m
q6t9xOfWvnej/t423Fxljik9FBxqK7UESIYphJEO5DJs8O4gWX0QsWPuC9SIMAn07s6BPqFI5/Lj
xrpMgSIbdSheLRGHF1LXZoiT4UG18E0oRXXAyaglDy6b2ETuMMHzjP29jk9nCqDlyEPEOv9cNyFh
Mt7onAumi35DhSjpjGbPkra82giATkNIhdQuxJUe7queWS2MAfOVtoRGobwoa7gHzCpERS/XcGsK
SQZnoeGSwOWNPTlkcEi2fuN3l5D2Bn2PhCKJL0hPmtems8xYWUm3t6LxIphPXMz5ITIYlKugJaGB
CaHS4f4THY7w19GunorEc0/UMtR+aGdaeaZymp1hCot13Wt/pD4Qsrr11bMJseCmwXey3Y8A9m23
nijwN33yEeldc5WpABvQ+gfZw/eGVeWf2CNA0VgiNqOy78pyol2H4x29WJads9TKziGez3VewXQs
RZmfBw3GRE60ixYz2wt1sANTW5OP/s8HI4h+OnGZwqqwrZOjpy5ReK+4gmgXiNhfV2kwncD3AHUB
AjnRw0t4GiWKhBuKFSunZgThk/75QO1lOHk1tIkuqA5GJ6EzA6UFDakF3TGmIkSUN2k4po8kYX5o
WoNCi2rrcuN39kCex2AA2eH+E1Prugv6CfVKCORvF6c04bu8eTFMaDs5wNx+k+Zmfw0w3XqM1kkt
b24umZMsw1LKFY7yJDnI4WbP7ejEzEDQWjDBrvZAVoUdHtyYMR97dErXTCS3cH4mI+hQBUvwvOmZ
BaeCbqjXbboq5Wd+fnWKrr5Ycbp3mdSeK/ghKB6T9BjCqku6MKSvKlmPeiTIVCk3TkvXt5rlE3Ob
B861b/Al46W+JiAvvTrPzl4P5b3UUxgoPsgqE9chhdiMJNhi+gylGbBezrwnxOfXvKn0D98kly/s
nZzUHnHf1pQBsqwl0ZNdRyZFme+tqoDuoaffemGEWGe9s8rtfO6Ry1cP4xqz/5PUzeC5agS1umE8
BzYyuzCW4E5N9zvE+WqPLLDfaqFxDmkbfeDG3UwOruCKCeqdUIF/tYY4YHLcbS3KKaeOyZ+QhfhK
+hI3XUbzgCkpLD2KoK1W0c00qPPsO9MAClTW3nOMU9kjTbZnJnsZUqoLHcATISpgGHpxo0q/TRJD
AUnWf9pBC8E0Lw6+V4/PitI0hYbnSJkRqxSAfymEq5GAGbW3mIBsFaiGjUEE5DENYGZwinMB1MmL
VaEHdSls7OtZ9MF5uQG/A3vOHIGJUCqjBfWtC0mZEtxOVrTeq0sQi2fa3TqnGq2cjlXcbpz4Gynd
znUb1Y8EFFjHEp7fDJJIVh3kx9fcs39q9cSP0pQkkKkhg61lDptPxgQxnbEZMB8ADEBme3tovvce
nfqsqnX4emVBph2NzSo2tH2rSfuKTfA1LIrmOdc96xqaxmtSPjh0+5+cxI6evUpwheSRgEvnIQqY
BavWom9FpvGnptZExHT6LWVdXqLLRE8VsdjL7IY7RRR7R5OwaCJPZv/L8pDn/RtMrXQzILawPJTj
rVT06fVU/7enCU3sYz9eqTEXQFV4sGdBvTcvwJZn+qKqLxrq3lzgJJnMngCcsCS/0QPFSvXrOSB3
DOSVGduMFelxsYUuIs3lwXMjdLBOeRZNqR9rs/2BhKPcxovvpZ91o4uMdHkmksIhPNp5i+Ws/O5m
o8Svp4sKdTF9lpKhKKxtUOyz4UDMivpp8RfML5efLQ+2DKNtmdCmXcylywaWDf7a1Ow1XZ5VlreZ
ZFAcMpZimOOSdM5O7V+XN5PlZ8sGEr3gIy0f4W8bTBRSLBCrr4txtHB6DoQWh396SIvZTRqEGnkz
SDA2eWcCQUjzfL3YcmnbFafl2e+XfqgxbSWl9m8/X3b/3372++Xv3zcXU8jvLaeBjcMMcDUTfQ5g
+PsoLq81TXEoozo4cfLr9CwjXC4WVpe0DwnNbOwM+YWX7Pve9SgiPi3/gThRz6jVcZCDqs+LMXjZ
rpxyzo7lKcSYP23EyzMRuvVWj5vvy39efrQ8LG7j5VntuTWG1+L4e3PLz39tsxgoAVoKtdzCHKaW
1wCnwi+0PFseljfaiLV4mrTWOlJPHn3PI3Ga1HI7J90uTuwUaP2JadLKCMz0uBzmcDndfh9WMje6
+aJarqRhNowtD938zHJgBZVTFG61oB9OpcqHk0F5nvIeL38/LD/Lwol1IiTQGFKFAnaUFdvliyya
5uUBmifhREk1IBBx8xdSFBA2IRWAw53PCKhqNauYoIqYSbWTDnkHY0Thz9PHrZvJPdwntFnuM97k
akWneR9n+cAN2dmBP/mRReGLyPNHM6EY2w/bkS4+HZdAW02BQHEw7pmvGWcXAEUkEgLNWO+taBm+
pJFxy4zY3Rlj8sP1WAbRA39xCv5g1swdRa5pLS/e3NE8dnltEY0TBvvaNK/wRYB6lUjyAkgM1ENf
jdK+NUYcXAIL0+U0l50j/+KT9XKSfMAVCXBj/UVVjjY5DdEVUi+gGRwZNogcYwUnZ9w2Pn0AAIrU
OSG7pmmGniUhHskxr74FRM9sr8PcGm4bKLJOfNOlRyh57a+p23VNSW+0HTd23b5ZaXVP7WwP3Efo
gQDQ5n5X9lsD92JdNB5GtOQ7o/WG3h/fJ4j2sUZDMi7H72Qcr4i74XDTkHVHz10Fyn4xevmp6aT1
ZPF6kBDbGvosoyexagk6B36N4zYb6eCEBmsIbuER7ujQJjAjakkU0HyMp1SDroEffSujMmVFApFL
GMMRLhkJXAFAJpacvn8fubQRYVTswxz8sFRwPL2NmRIDSzeH8gwYhF1PKdVqyPtEigJ+tRANKgcX
riZRvCZ7rmaBBlKgO+KnBWxXj+FOhSntc098FM4eSMEcd8WMX1XEMHf+Q9Tc5SQ7QGmBjOi1IPSY
02wa2J4sddMaGxVTL/p/BDxZptj76GzgDZVgPy3qk4YRXb3KfBobw1v7TtOukUU8Bl565bvXKzVG
SIeBAe0ktOGh8sQqtpH3KSd/5er8QzSbZqJiGtc0tpnvH62Ak0sI4+BPhKbXZrifumgOVtG/WE8A
8Tgaotpwbscb5oYQoCh3DTu/UW9jQ5CVKiLg7P0I30rfoIX0t1CdiPLKxOMo7R8+FGkSWFRCFn1F
Tu2qrXRj6xvZSDsl8/fVYB2smQSnz0w4fabDNTMnzpiJccBgRiz4UOTymSdXzWS5eGbMWTNtbgA7
h2sxP08zic6dmXTTQqcDUzfNvLrlRzBUoAL04lGfqXb2AN+uBnRnzMQ7knfkUc4UvHjm4U0zGS+Y
GXlaCyrMnLl59BWRboLSG9ASH72ZrlfMnD3gNiSMzew9a6bw+XyDeubyWTOhL4ToU8zMPm0EeEZF
Z9p5M9GvnNl+Jg01Chbw/oaZ/Ecixgs3iu55eWiG0zBTAsnqi2ZqYAw+sJw5grAl+2dpgckBesCt
cPqZRhjkjaiP7iNTc3ET70zlG4xVqXeQkqgYv9aItwzlKbTMS0Fj1u3s7lxONt2ChoiQTD6ajSkf
BxHtxnTq7nGXPJV59R0zqMdbI1Xr0cxvjtVUrN9Ff3RFAvvIr9DZFILcnIwMscyr9oVVk5vBIq8r
8uaMzPuT+U6yiykqUgUcIqaLVn+R8WumYiIZ877a+sSh+kb/jMCDMNiO9B7hekydFNPCVL+Wjmtd
bWO0ACogThzQM+wcII9cyTEoInjXNADkGsC9uFjCeig7gEOaEwxbileEdmpvpC07V7NxLwOSq8M0
ldEmy2boJ0XUTRU1szY9C7eowX+OqfGEoiJ8aijUh36TvTj9eZxqD4qbw7iSvGVi7C++N6prrEFF
nEU3ZUWNkhzyUzBVh87hz/9rDbGYbRN/sVW4CK6kCXbOEA5g+b/ZKqbOiL1ImuqQCDc59B1N7yYj
hRS54IuLXvFpyOpqU03jzp4FHYPTRP/NRzD+g4gZJzQDqi5sAQ5GN2dDwPfPxygP6v/7v8X/8fyw
aTFKqUOmoXTyW+MmyT/YaD0JHNzIPlKD+TmCALXzii68swhs8YyMwrkiaKUuzQxRXBCeZ2mp3gmQ
6W7w3NBmPrJC1e9mzedSpPrXO86YpdV/23HuzM13HFT3Fhr3v35qvAupGRcDO85rnG1qC/cYdP6d
MAF4IF6w9sRyETbaiWPnkATOkin5mDDWWqRMEO3k15b3OWyVcMMvx9BfC2o71ILsn+hSbIvxiykw
xZn7ugAnl5GK9Msp9ZcMhv+Vt9l9AdWE/Th7dv7D55+Z/47rOXwNwP9/2etjHeOPEU7BUJczdbcA
a0VNzZewK9pto35ElZGvkTp1uymV750TMTxY15jsOJKZC2uLkv/Su182Kd+HyXHfvbkgUsbqgyvv
Ph6U2hMWCO8/C+H4xdad1aTtejkI/z9J4nlUUJY+meXlm6huquh78xfnlmWYXKj/td3rFkZ/JTP9
+oU/rV6u/g9bwF7SibyyBTVzrsg/rV6u9Q9XMBRwQtuuoZsCh8vvFAlP2objQRpz+Mc2/2n1Mt1/
mCCZhGuZBkETsy3qf2D1stjQX05N6Xk4j2x7dpQhRP67dcTvqVuFoK2PcIA2+NXGm+8NZHPZlNWz
wP4y25EF0ZfbiUflIbxLPZrAXe2+lx4yStuywCb0gb+trO5YBrS2K96HRT3tEpwQaZHZZN1BGIYX
OR1ylJ22Vz0oroUVQV05QcYZgY++kWwoXsEbDb3jFN8VjZGsR1BEK1v/SBI93MrcdVf1c17s0VCH
ByhPBDg4DNUDc49/d/Tufw0rf7la/5NdYujsc/aKYTrOfFj+MkYi1vFF71nHSZPeITAik1RT7S5V
0bgn1ooUH4OCRK1gTk/mHZKigzEl3zThoFVWxI2OfNNGISFrPVqLzOg9hbCcadfKYOW+czvmt4Hn
vI+sU47/+rML3IN/O6Aurj2cXI7tICpxLPNvli4/NFLltFF59AP/PSspRisze8gGBH1ZQ6TFOIkb
VY8cHsl6VOS+lbJkyli5b0hme6o3AQx21ClrmLekDBXG1unRgzfJ1hliZp6SUnsNsS8rvzqFl9c0
yF0q3IBAbJZftZ2eTZLcVhkgH2FMD2RtomnQqp+ZjQhT+c0Z10ZKhvZwHrvgzTKmKw30boUU893o
ghepGkBKESLtiRJVh+iFxJ+z494HwDFWtWrbXYS2a0Lh6E8HrTOOmQbCP3KJ7dXqLXcgYh28YZNQ
Ttcn66sKJ5SXTvd9BK5VuoQx83vrPkSRIqptHWisHD0SlHLvhxGi8k+BtLiEzqEXIn0sNLJDajlv
ZU/pX9RlS/2WEDjaryVx3p2hfUecSFaWbOxbmLYHachxrWNTJKQrJDSp1S/kzBoryCmU+XV5JEfs
OTeImasGJAoNG9GKoGSRYz2QN/UdVTBo9p4475jQVG8Un8n4PHSsgJLB+nRDJEAmSLGyuY9sl3ah
slYTWt0VbZ9zkrk7pL0f0+RsPcIKVkVlgZmxcLBEWX0trYnw3dAknn0y9jLPP6dkdNeODfeSudSm
7ap3ZRNwXvSRYumKq6osjBZhNjjf8JyB01kDgaXMGjvpOqKaeDP8Fl0KKdK+gApYtg+JRs4CU5uU
uNQ5FzSbKN1R1j5lskFfhhMhhEQI92wXRvmn5mQDm0Sb5+tdzjJsegjcHEaOGj8yZADdWK7TMn9V
o/WtauovmVIQs9p36dL87Jr8R014nRFWaiWi6FYlDQHcbffm4E2YbMDGBHs3cmQRoE3bwIUfafln
NekkT+rWO4VBNFHGtQTzuC7AB0cjsloUCsicRLCXSmScPyTPAsFA5okyTA8p/IbEOzfdbezaPXX+
C17JfaPFaMb7Y51U36XxYHrdiZSbF8R/6TbQh09AkNuypXxvxtuJhG00xDxMIwGYM9WZxHuV+N9C
Qv02WtgebazqkDfCNc3gNzeRz2kSISKcLrEKdSoccUYhO9APueXQuR4JrSkeY6f+LIz6I0zp5ATp
zuZKYlbZfmvcg5nX/DksAQS/HGohWpQNvqBbHW8kSzuZO89TQWlLpl+16/6BOvdblY4n0jQ/Qeao
tdEwoMua/MPBu486+z3meNLyuiV+dE7KeN9U5QvWtVPZBffStr/7Nl8gtz6tsa/2UtC9yf1HN2ai
PUe2kVRHfcB+TC2icS1UHDQfwlVApN16yrp9FoifpCCQDBgiceus9KWFbs9kGqu/I32uoQg21YR9
wATPEtVg62tZPJKKshMJetCpIduASWC2Uql5K3JnAwV0xZZBg7v30ZA8xM6claAdlPQ2QrmIYO02
2Mq0Y7j2wMHVd2SuQCIOCgsGjHGs/fYYzyuQ1P8y7OyCLvHJGxFC4H18USlMT4JXcar0+v2vv5s0
08YnzBdAzCGYCJBN5Ga+vse6IK6RSwkxwdGnfmrG+lbgGp2s4IOy+AhadfhJigSJRD653ZrJ8kDc
+0o8zG/EnnxPiDFzBu/LaPzHwEnBsYMojfx6bbruN3cwL4F79pOjrL1g55fd+4SBmzVfKTxOMn9f
pNOwjWBvh6QHw+snlUlXzr4w/HolMYwijLMR9jjhs9/b4kA07tFASE8/1MEYIoKdsPqb7lXHvBFv
pr21YlRDiNox1xVvgVedE6SmTTov3ScLqvCnLvNoA7T/QkYhZHmPCkoLnTYO0fnnNRHlrcv0u5HP
5AMBnBfhmgJ3fOzxpKOHAJZtI4rh/vVqRuEBCi4kpdzod6Zl3lJVvfrhcO9IzBF4m15FTR5rUv+g
nVMC+jd/mEgyi4Z2UM6Tihbiqsu6anlr9MpHZXmXHFfOqNyGpp35zUC5NKk03yCU2IQeidVM1OEJ
ZQWkZTofTjKRJzB1fwxmiwJzzjbJvhx90E9obvtD5DgXr6etTDem2hVmp6gK2regwXkzIkYv0vYZ
XTWhTvrI+MK9Z0S7aSfie1ZWwFj9YiOR5a1YP34k2GA3sc+iW/PfqhCWtE/FD9NNjmhaJ1uEVoKv
XzMZQY8xbI2uzEhRD2Oc57HAVgZ16NF9iu1ho7nynTRFb9VmXrj5FqsIjdaE39M2P20mInGDhlAz
GgiGA1E5EZbEpJJ3loudemo5FVXj3E8uX5CGGgBZxcjSY8iMmureImAVDFO2khFGKFeZzS00SCin
nYerjYrVuamDH5OrP5dDN634DihoOeG1GqOQFKuu1YsNBAKKrk7xM9LppaUCHNRo1ttsjPeB8DB/
w8DLGtNHavHczIL4zkdcmKIgzuS9bvUcbKv/MUVmgyB+3BuYsMKqpklI7Y7BpcTbKJ97Cm9Ayk9G
g+KJYPhQnZzCpqBCDctl3PKn5hOxO90qTonrzk7ja++3b5Nr4YYuMgcK36VHT5UO9kY2SfMx7zpU
xKTPcjwwdb4HZfsDaezc/9Xfe9kjFM+B/VvyLRDZUyYRwraN2NaFeJeVoXbSilaNlf7ocnpvitl2
E6EuR+Bw9lLtvm+7bxY3ROzZyKr9/IXkyIEaJXXnsixe3WDCDZ8SsFIekYc/akZ/i9Ev0Ld+Zvp5
wm4MLjOyV7ZFvduf5uyBVc1vUdC2X5Zvx+1xjZ1shU6d8j5/1nSsnZF4TwgWftYxmvJxkK8KT2rH
N3Ssetsn1sH175yxvGlexQfHZxqiW/LTWYvsRrvB89L7tvuaugzBTIJouar3HiakraPontp1f4T6
KY/NQMOk6wkQmLFMDPViNLZlrl76ZvyYStmiixeHQbPw8aejsQLsX6zznsAGFm8nyO7l2oq0+IAs
gd4m3hPlWJhMpmhrqYxildffU9c1tlqBULbMjXqjDPSdFZ0uoCnQ1zpUi1b6jDWgAwbHCiaxTCrS
Mcnx2UBVnpo2Hd4XGIfMFbSING3LfY4TKkf5RBxuAz+ekNon0WLRiVD62PG+LQIufwpqzEvaA/qj
n1FQ+dt8mvNDYnZ80pPRNhqTgfC1olarSG3N/OqO+Gb9Mc/pG4ogeigzmFZEmxKakVslAxbeXCUQ
MNfHISBBamaDo8IxN4hMBZntYpq5pxxEgmNLqZ1Tix4FGkVwz4G1cVI/u8qspHopE+pKabOZ+/dt
Sue1pue80tCLMaSBak99sp9+8RuXg6LnLGQcpMpQ3xTNbx70hXD1z5fLGwLhSjW7DZc3eySS9Dvy
crO8+esXzPu0mgZmR3RUf29ieTbiStiRbXRftpBm8WB4m7HUub+b+zCYnKPWSkFufESTEHlSTCRY
MP7CSC7Ax+XjLhtaXqrBuM/juNuVs3R06Gaw0PIU7yFrDF+Rxep+DLOkNA9Nkp3sXm0lXeijMgSR
y7B6TSnLfYR1/ygr7DutnYYnrUgRPsMmjEf/2bIpAy+bnzezPFv+xPLs9xvpDP+B/UI+sc8ABewH
c8roYAQTmc5xK/sLtWF57CR4ngwfFZFt+dGrdP3se4THpSHu39ibV06mTaiiVmNfhCeweO4xRIa3
wQ3FThulZDyoc0RH6BgDUcd3oR+k26GHlK+oIXJ1Tk8IIMiL9xvjkVpfSuMdMyszGWZ1Kc68oB/t
jeUUCkcUIpKSBBPbENHJyBJBwDGC6XEWQEkMHlvSEVZZgaGu8F0c/QTDresk1m+EAWydrvjG3IQs
1cCLLlFYvTY0AZgx5lt8irtRZOVVb3CBaySUCDcjBAiu1E4TCsm54DPUZKxfKIp+UGv4PlVTcswy
Zqx15Z9ajSYKcUE4fdXK0pT1GIr45I1tu7LtKbo4NWNFrrhtNJliRhja6beJm5Mbo0lNydM4I9ZQ
O8vtyLYKqoeMXtiZHojcir56smgjXfuJhRVy3XrXtLk4O5Q9QqcKbmJAQGCQe8d63zrS64kfqMo5
q4DLh2lH/tUhT8Rodiosbma1luXnXDArgwZRvwQ0IVeh5jHTxKuz9sMufZcyeCD0QFIMiIddEXXB
cz/lCFgZy5Ve0HOYmqPX+yZ6vf6jTLJhL+mVXzlN3I1rNDkLc8jxjoF/GqbLOewNec7WJR3Ox7FR
FFLS/J2KDEs/5Y03y+nukyQmdq0NvmwykY6qsL7SQYagJrpkOzgok8aGHg4TTvRifjCQKW04p3Eq
x2fN0cQmyWmL2qnxCH7EfQ60Okej2pKZZWCgKWvnfkChuHYThceoi5m5UlyR7arTrfsRiR9+DZFs
F5EItsL7BIPxIWqHa018xb3n+Xd9LNKDazb1ORj6l1SmxYm5OZQ+ee9u8rzFLSjol0BfPYR4U0KW
J49AAP4fe+e1HSnSddsn4h8QBO42IUkn76qkG4akKuG95+nPhOrT6q+Pvz8XxSCNstJAELH3WnPJ
XdIY2nms5M/YbNAb5ungk+JnnyKcZeRLhoKGHVdWtf4ZMCPxMBFzFYv1n61BCywbyr2k3XFT1dCQ
ZR7KE5kKbmzod+GYqkdYEqQNO1l3zFqUoOOTRnmYubqJQCoKbwEEtQD7SUtECXaOZVH4UR78wv5U
PWgTgarFYB0QGhEmphl8YdryOjQTCS/dQZlAzfZFetEHtbwYHLVCn0hYiYdzFGGRsEbMp1ZUYKzU
0ger6D2w1y0BVqxD1ZwIbIsjYVh0hTldeAkpzViEoGBm6IpgvDHokpxsc7qPZw2OsrG0bi1T46gu
LOY1ozK8riVpRSiRcgnkpZ3iZY+QK3TDvv+dZF1020/2a5DrL4PDdGZamgO9wOa+4ZAluCg/a/QL
yNvUTxreomqIkGfNCzMkGQiKEfGbHpfDQx2Ge4UIN1yU4T1605uADMI95XPiRehK0/D39EK5VDa5
DhqOTjKBXhY1c4iTy4tDnKD0tgX1FxJGqSrs5DTp1Q5bUtHcG3F+p9gz/muZ08CHxvMZ2HI6mLju
XbvXq0M0FeolUuZbZtaJD8XYPgXKYUl751ZVK1IaSN4DETDfQAkigwpdIQePcA7Yj8wbwxwZY5pi
PqhqANfGLJ4NZfzZDZp63fyoGyV+6qfeS6l33NFN2YmJqWOuGg9qqOMSCzMJC0Xb1wLTu8U8nbCO
hun2mHq53or9ZJDU3U72rzDP58My9vVlyhavUrKtYuoTik2BzZTPONe7I+09FknU4aBvOMdKJQan
6YqrJn1uRHINkAdRRDcGSJ9cu6sueYmKZsnaiyhb9Z7K5Q7wLKF+1TzS13Vqxzlb62bbi+Orquai
rNSKxQJp3Z2aKxbCAdfHCHLtgJBvptOWONW8D1QqSkqDXcvNFEQys95TvFEwZRNP8QWlEdWzqsBV
pGq8I5Og38eb92az1fzZjVebDdOa7EzQjF2ManArslX5TwgjsxDONLxa/ohh7iwdlvHYdHOaPdZ8
jlrpRRateNYZ5ICud20b5P8vhK1mftqVI7qXVc46WGL4azfFtHRSB4TduaGe53Wz7eGrRFQ3dKR2
bLe7OYs9NUFln65kcLnyOLe9gtU483yJCsqcQp1VT4Evlaf0cWi75YRPklTmHGRnYjqeinJpVxmG
oe6bdUJTm4iuTC74e4wPb9rUmDCTHMANfz+4PWPb/Ou+75uqSvt3R5KZcJuQBej3n9QWk9mQlMJ/
v+Cft7Q98c+uVlGvNaIw977/+h9P2u60FXNwOYMyd7v557/d3sb/sOvYWsXiF8zN9nhUB+auW2mh
36/+/f7/l/f99dYmztK4U/1qnR8y8oU7ifp7H5Sxjj7MNKJdW0bJfnu4ljbaNWJ7WLY2D3FoqScT
UyVLOTbWSpenZIrsdLuNH7dD7EDcDAFt5R4+Dks2LDWDZw796i1QHrPCfjKdvHTF+otzHn06FHrI
toIwQCootEiaGTwQrlRWeuSlb4uMvJblnAcTLB66zfMlAwWGMRkNfbiq1BKpvk3FcmqG8VeUl6Mv
yCRATdqLCpeUlZEzQa5UNBs4DSzidDhydpApvMYYnsmGjndNWj3GsfUVldWtY9ReqDt3pRa+034v
d9qQ3lB//Wp6ZG/xXT316m7qY8urzPjEYvvnEFdkDRm2q+X6h9kicaHM0+3UBs8PUTYmGj43WUgQ
qKfPNCeSFSLO5EUKQjCLUIhd083Xeql8YcsFGqk9FqN8TtLxKarnat8L+27rGyBuo66bjZ/6aHhh
yXrIFNWPRv7WppTcVNTHwGCOIj8N6hog3YzoX6LutyQxKdIJg4jSS66EB6GFb7jwY2YeKyzbFZp9
IT4uYCoY8b+NXsdML+nJ9ulLww3D4pFAiAsuAELUMLrWyDUMeSuMnrAj8FaU0LP6ZZiNB4BTiC+l
PHSx8qulD+45bXwr6gkc8/Kclnh3NVlE2N7Kq65pj5XSnDNmaWkapOeqC8IjdqGHKjSHmyH4ssqZ
SVBNMmG0hm4FLV4pBFU1wjgvJgKCb0LH34I5opELQi3MvMQLP0+6jX54JCLp0jC1cqvUdjwsUYzD
i+5ajEFwVpjsh0r90NXPczqPX4IFKe0zsNJvszL69RSctD64qY3x6AzOdYf3c9fp60T8RrWTJ6k5
uM9L59GavASJqoHCrBuucY0czXj2nO5tGFtJUVNBgot5bNAIWw7lS5W8VCL5MQVRQ+m11w92lVwA
oeZ7ZyQ8l/XnfdTYgWeb1Uep57xloC8DI8hBT3RMcL1OJGJtGj5Hz7gbRa3xMs7sBbSQ1kaX21e0
HnKsVmgRjemok1ecIkxAWcOUPVyXLWZZBl6d/2oUEj4XMTDxPaLSQtemFDQa4GrtloQvsBrR1jgz
qz/W52ebKKX5wVEgk4Pg+GX12a20ZOeKichZDIUcjME9BhFkREUKF4P5qq2b894ygmdghYdCbV9Y
gp1YNWBxx8u0k6pDjpk0kNyIwKsmdIJBs1xQsf4m9zGN0scyc77skSjUoazgehADpSOHB00k3loE
FjvZTt6SViQ+U0d1RVZgRzQB9aqScDeq9uJHmWEQQAtM+SeL6UO0Zr9ToTPtGFLSY1plZEalu0n2
9q5agGyA2MDck/5E0Hzqp9ilPFQRtpq4VQHsdSreMi5qvpjolVRmzvLkXBnazfoPmTjx7UxUKWvq
+7TjeqoYzRMHPCONSSin03RAKwEeNSWFOvLSKEkvXAxBczHpwUMyqSB/4IS4JJmHFBZQKoxVT8/G
RCIkwpucBgGXMRiWgRperYG2plN46qwQUxZypc7wIxXda0uRhwjhNPIXmD582mbyyhQu1NICZbfT
n4Dc8QLkDaz8pn4MMgsxmcxu03ahyKT8zCeLttTIeWValOnMN1E6Ae+XLxIiCl0v9LasTehlQQWV
81trOJ8NVRB+De2NWPVmQpJGeFCyTL87uo9Nmj7ETrnHLmUjsQuf1zY0PS6sKojTDraZHVClQaLI
CdyyUjBAeK8mNwiYwGvpAv/OQLk4g0rSicv2SAiUO6dbP35nxZ5dMzVvgLRMjnXI6oC1sWTlN+Ep
t1iRuK2h3nUKOHrAqp+ijtpDIuZwvyq9aZ9hvOAQBNn2NMmvwWbdWxsXY1Bup7VM361nZNEDQYVC
LPrYXEWku8hRPkUEDS8rP8FRgXof4OZUFAgv1zaiHWMg0ggkR3ywzKMzddUpEPNnzRnUUGxWNO1l
IKZx183xazB9TcpcQfnXPZjoNyNWTV2h4J1y0KkUTFXzK6VA4FcVDQNqMG6XFVDCluLIOqlxc1/B
OHe2SyJWozz1JZXXXR8br7FGrzhJP/VMZHsjW6gDJii8nHC8Xxr7M2UMrRTj2Uq1CwQdkiI1cavk
w7TvNfnetfgnOb8bt2t5T4T+eoWix25QmLfI+wgnLFpnZ5ONwtnOtw/EwGUGkdTbTyGfaKeRWeA0
OQPVzAERqI2fO8qDzWm5yys8EN0wcNgHzmHSndTrlGOm/G6yVdOHLIfaD/o/LYd6kE/1S5rdZqUD
qnEZxa4JXV2vxHXf1+jYKouMgxtVhbxT9fO+QGKL6piBL2GCVC9MDkQWHrc2///X4vyftTgOao3/
jRYnzd6jMn//l4Bn/aO/9DiO/C8Uthx5+HkdpBIOWrK/9DiauoaomSYaPaGukWc89M+kNKjLlmkj
uJHWGqL235PS9P8CCGsYtimkWP/2/0mPg7r5XypB1kaEsQlkObwNTV/1Pf8hP2mG1C4A3dRnJbYu
WUkBfJyZGlup41GlfRmxX1TTojCfINS2Vx5TW9PdsqfYGKX5bsMLceFgmFBk5k5z2p1rWjRqIuXJ
CRQgWhLiuZRnXHSNzpzuFI1FfGESUKkGDs0hkO7YdB9TrdIPa2lY5THZHfbiyVk7OhAzfGk6IA30
3AGcHg5eEjGpgW5inSvTeKmoLLpNi7+hwRF9HtrJOm973xtFuthQMeau+EXLwXK9PlNQv2Qduu7W
I1DONA9hlyjpi0MT4FzN4V+bsK3EGewGqzXElrvtJlNZ+ANLC93h7ydvD2ybeP2LbW97lW1vLpjG
ERS816YwQdT4FbUjCw47D13qEPll26han1+aJTCPRoIOZhYCSxuL3D97XUkUMIAnmoMDxVerOwWE
R0TloJF8M9fZxXGUe9zvll8GV9JeNHRTJkVJPSwu35tEG8CSmKntbkF2f9Ls6LN7A+4xeh+iuuAc
IiQP71xxl5sG7IZWJIciJVglafI7MdqfOLIxAtG42ONwxOzMyjCK4VSsyCVntu6DMWm87f/EmFFc
Ervg4lzgdgstz7aV197G/KEPmT/USooJeFqOIJqudBtB5Nj00JOmWlxXmpHNHh4NvrnQVHGU04SJ
5vSkQEOz4OlMFCu0iOj2L9ygxfXgsLDhzVyPbQFwTl6aRO+vghnvYyc+sD4CkJyAjBWo565rhZsa
znxPN0quDI2xAJoabVZHw+NMeXpKnfnKnHpn3xitwrTZiK4rI4n/bLoFelbmgMqW+rEFZHkjI7hZ
EWjjgz6GTBm0dECA0ozzgYyHwyQR4diQSnciH68AqkqsryAvqb3B7SuNK/I+zYNlLy/bY5AiG09V
1H2OLYDLDk8wE9MGKaQcND7+9YzH41pb33nXRi+DImZiuCOgZjwG/EK/NuMcG7ZheZG6PJthgnBk
xb3MRKNdNSMfbTRjvhMjOzjIiqylC/1l5oI94ozFStxfm/3qvGrXFWnCLNxvzfY/7hub1yZKbyC7
rv6sKL8owlGPIO98UYQYgJyyw/jF3vfNlvdC8WK9Ew3yXsmphDJCdqCusMJpkv856ebLdktM9IBS
JPeUBC3bM+nF4NII9nVzvxjhM2VEGsOzFBdUDiBamjNeONp6sEwz/CMwsmcQPpnip+Fwo6fOdO4N
wEhO10hP1DH6DpOy2cme7lKENWdU5WI/2PlbtKYRjWLGI++wEOgEM+VyJMXjz+4KWmkwxB2hV2eL
+5nZ2UDRDsiWWDdj9i4NfjnboT1cUKo755sZasA2RvTkcbvLaVhVaVCs9qNKX54M5QK788i6nOom
rWkWL2oJDLepU3LY6cqQpyGIhsrM5DOdhmGPZbE+J+tmXr1P295232QPhyTNjEOrKRhuAkp7i2Ye
886Mj9XgLHtZtTUrR+ddb9ZEjtWttb2lJQ/ftbjR9n++yZ7CfGlPikvmUEMJjXUnFeMj/pnaEzDF
mTohpyHwkg4yBzbz5Ei4ageJWQ9L4VpbuqO62v+23JxOrU28MiBAqZe1ZFyfu0TPgWOOvmqEx7gg
3r53Ij9XiIMbku5ZX2YGZduefFEWT2bAlx4Pa19eIYRdRSyJLUItaG4TZ2J2uuONVOR3YtZpQLUk
/4Wwhoc68g2W44U+OKcYVWhfGEdl1S6s/TQzH7libLvQBovzlo627TEPx4gSkzZdKrjnnXyi8bYe
APPWglv3QIk/dGpf+cEawhmvzj3TQMbtomEvzkG/XsMy9BVbKBNStNmLk248K006nmUhe8KZWZ6E
nT6fxSA+hWWpe4zp0teX9n4riNZjq8PIAJj3arS/Q01vz/TtZsJb1vgQyxUGZ2rhWCmwnAiso21+
gVFs9tszsxJb+oR69s+zU5NBNAjKdhck/d7KE2LpRxEfDb3zm/lUF7NNo2ukVMSQiINqVoAuyR8i
exiRUZz+9dm3mwMkX+brCziSNrL/fA1tMqxpy8tx+1K2jbJ+HcZkXmVi/hgL+tcLdIKzJOJzb1AQ
QJXmqDT+Yov2FWw9laMjXQ/Q1KDkPy+ULgWF3aBeEpbpg3NebiZLL48sxPyWvvfZxlA8GiVQNNoL
ux5w9L53Es0LNDSisUlSGyFvFgKdc7I66lXKfhNpLZupXh2iRxWQlt+TxYZ6cKQrOln9UTUGDxIA
X/i6WcBFkN1UwJOz6M7unZUfUp2igU71GsiF7BQVUBxAZONaUGGu2YKovklJ2952X7v092rYdP42
vG2bLaHs++YWUJbHCiWL0Gq8qAy5vBK/uZ39IdwuQmzWgWDbQH8k0DqwVtFFd5WEyB8rVQNVDe+N
6jGbTkMSIYij3MagfGFIjzpoaYUT71oBKqEyFzRx6tufYLR1vN3ey79uLoGqHAC5+qjKmRc6rhbA
OAzSyuQEqmfWxnb2ozUo+28V7m3TKpn02pxvpFSB+Gpwbw6iM75ypmH7KVKii5CKtxTVdBTFkxKY
qQqokiMzAqpbioFzaTs3nS1ET65aMbsDvIQlj9E5qOmhG7tkoCcNUfg1q2Fi8ocgSUa/tQQDc62n
l56q3GHL8NuC/fLN27ztyrWmvj3y/bCWH9u+hyv792PbU7cnJOCLTtbwpq82bWtMjONIPOR2awN3
bYmG3zf/7OlmetJHhvbaxNW53QeIjCCi7XusoJkNl6QG8VNYQFf4xIXAtAoIQb1KAGaCqnBOQ6Ww
lrTyeR83xW9ws9pZU3TtXFclSBvHQeRHJTlbY3e3vWTdK+K1frztbnd+P+d/dp/VTqNbKiEC+PW1
vjd5QRiIVpNu8Pf9//r77QFzIe9o2+unWnEVhRrKdupVVR6Pt9tu3ZjQOuxJrPP2zZEpvZ7ydk2X
5zjpJcPi35fQ75vb3rBIhM3bw9vt7TL7fTPXay8fwORDEQb9rqnTfrvkbEFuKHqRvG63x/U8MtAW
D3k74vTUiDTaNraKWY6Dq7dhlY3uSEr01baZLAtyAFdkNzNjJD1aNe0IP0DA6TBEn+cZIGaAkrU9
gh0ODjPq7b4+bulPZgVNE7XTGgTl/Gcw1D8e+sdu3CcjYJw1NGr7q2KPUq06LRajz37z67frRevb
vt/navvXI1VqLs1le4jFC7qPbXcLENYis8S4tp4zsz5xun6/iqDkDTVuGrJLWFKnK2uWBJT7VxHL
nxf/5z3fL7lhBLZX3O6bWmGfegtgGLOmfz0rmiN7/vPIn93tf//zRranbrfj2uJZ2+0//+P3S6lJ
UbvCMbviYlkzA8R67d3+73+9iz9v+/vh71f/v7ivzC+JVavN4M9pcFqCeW5ZlsYQX4TpQXyv9OWo
jtTKCjQfSzwKb9LqG5moC6ojzODDUrwksT14pVO9pJU+MJldDL9oVEl8tHVHmE31kxXxF1P0d1J8
6z0ElsSDNQOBUPB0rZQhkRIGctg2ep4MbKp9kgZnE8KajHoUfoFBpaylrJzFTud3kCv0MuZKY7c9
DWBk7uYwPC0jrOi+Vn+YpUTzrmkuStULFO+LEsXNLhGF41I+G3yJ3WYe+9bPFC58puV345zua+an
7tQlDedC13pJW0Bib6rsUBXdb9TS8ao5D9xIHV5FN1G4NH/aSWftrCpJAVkOrmwaf560N13JEJL5
A3ApJtpUyRZTQWPQmzSxlpIAi/RMyR1CWisvQDiIJYrj18juipso+jXOH5kTHBK9IKUhUQY/LKIf
HV0dZKrRSdYDB305nUNdP+hddQs3Bch0CHqsDftfZpB5leoYBxFQmEjMwg8bVm990/1QLPOXAXDf
XOsY+cy1lT/dIfV+SKeAdG7faNAmthVwM5mZONn1D7p49w4Vipch/6APvu+Zct3OffaeN8x1a6AR
eqze1bM1IxPA0Mxe41KNZsUhoceElJBHHcxJn3WnMkU/qmYyhOU6tTDr4Wg3FA5zU6GFgG8YTQD0
Frt7V5c28qYmfEH9nlxS+k8u9ZMOylKBqSAYD4oEcDVBVZ8oX/txFYHg1+33hCP9nHCldnFILfgu
4qdl0p4Da20yCOUa1sx4JhaVaFdTI8o2OGN7Bn9Gi/w4htqjPTbyoGflKcpr+RBL+9GuspuR9AAu
JPTYOi287VvE9/UEkVwoe4eqBrLzIDvEpnNQxrrah3l/VcRJ8EsB6MO/2qUKngNpgqmJdkvdt1Jr
qdkyTMbMrXY4P5MS244hUV8s6q0TN+opDbvmrFoJds95vnVAWmG4yRDNgJZqOV41LShdiYp8qGsy
JLJ2L0d6EDYCEX8SVoeqfrwTMAwlWrJz23UfYl1b2qo1YQ3+oUibYZXuT6ZDq0kkkm+UOMyJOuPa
XsCxZUNU74STJhcpBv0AyvahcPVkVn0l0wLIWOnPWjc+jNZ4kLaq/iSkGigkKiloZyqEfuIDIS03
B7GMw7WqXscYYlxrYhUpBahe9A1AJOgw0N69IZmBHAqQPal2b5Z9ezcXX+oSP5ZzSzND2LQxIsa+
J+uqVp30oVnB9eFEPIeq/FooqRdx4GdRdHQqLA1mYpNME5rdIc3AaMxpG7tE+P5CaGl4gXQe8dS3
x/rSJ608SFmi7DUR/KGMwv+kZKt2OOB0A/9PcYtpnr0flVXqOQSkzxDGhj75N5PcBG0MyFRYinSY
BgRwGfT2nuZJTkJKjosCCVByUwdatzfD9K1MVa4B+KNaeAarvwEXSM0klGgi+Aiw2tMo+JEHQ+I2
ZpK6RnaMRvWxshRC1LvUBwHi7LtaXlLVqu+VCXVyApnVB5r1CwxmewgYo1x1zpF/dKxx5cQqumtv
imS8CwfdxFxwAKL/NPbYqByz6FC0qb9iU1yMWReuGOP3BaKrtCPyHgXsKgwrgV84w3Ugmhe9MWi4
qDPBJwNftHgZhuyripFVwt6wjuj0CVjj8K3eKVPwmQb6FVJLX51gwjVbPmkRQheaUr/6kjZ4uUTZ
IZETCj2pI9E2bd+hB4x9ukc/fIWX3Dy0ZfZA3lyBENIkFDzssn0H4Nd3ZiS4SQVjQ1uqfTy99+H4
Ntk14IbxuYNTSQ2L1IcWtUA8PKPTTHe5QGzXRpdZmYhMMz9wPHVo3dzYQsk4IJKuaeeV1gjJUf0a
o0r1Rm34Iv7umEYDSTKONfgA6y5WXFkYXypyLtYvqLCj1M/CHAOdA1Y6lcFe0cjQ7dOqAOxQCM9h
fuQhEvioxr1NnuU+6YfDmPYdM+EGDRtLT5tLVQa+tL/OdNXe6w7IsSqWtasW2q+5QHSXxD+lrDF/
lVIhOnf46FtaKKpTcV7AHo/hnqwgHk+8DRaS0aBKrSN1qM01bvbyJmyh0JEoyLEBk5AWotnRRnFy
qIuLEr1KKFB5cDNVNlXssYwPBMO8Sj09l6yG/WY0Lj3e8ButiK4bFVp36MjBR4lzQ9mZQO+8m1ii
0YfsqRLv4rm6p7N55Cpc751O+okV63uyFX6gJIGenuAhBxYIZIxJ426krbuLxxRLx2owpNQO+epd
CkQDCb9I22YveAhBhSjityjvQoMylCzn0ZvkzFD4Yqbi0r5XUfIsF+W9c2IwOEFP8tUCCZ3l6g2+
MoRxYXSrD9q1jLTiYFS3eaHd2UvTeYWT1P6gTPvFWbklXajhEWQwjmgiEkjxDOiRanLEdZkCwoNU
wB4GDJBpXKn3VVj0h6ZIdMo8yoMsUYPn+ESGgcwtCC/oFUqclVMy7WCGwm/s2jsIOmRGI2mf+uUq
VvM7IBiLm/CT5cRBzOHM6AANca9Z1kUpwuhUlpVxlE3mB+gCgiy9ZebXuaFlPVdpc+mL6M6KQXGX
g/xYFRVaRUSqjGM37hD1A2AEc5zYoEfydBdoaoH+MfjUoumpX/geFdp1SM9xNXAdW+UY8Audmhns
IB40Qz8bYXKzkFUgFL0j980iAKZNQg/3mSeH4iMrx9I36mbEUgSC3mmx0Rj2e5AMMUVUpoC6096q
c5PTpcNxAIEzsRE8G2X4mzUHxXwZ9s6PRikeHOLfdxoQRErC1Z0an0ecxmNhZWeRxEyfVOINCc/z
q358YJXLhZqzrtFwkUkDUMcM82qSIYm72vzEYu8RM156NcbafkQuQFz5xGjuXEfrMmTJHwxWnV6q
Dt5omfP1imojikm7KLTm6fBfWnz/kOar3lUJqdhhzqzunaGh1myTrhAiJYE9STe+Li+UxZFfpcxu
LdZ8yk+g8yiMWHu5ztCXbtI4PtWm4i6MicmasWh0pfPGcATNhcm8TxsUYGU/aTdDk14aVT1j4Wj3
sRZOXGkLOrFZTCNm3FszutRSzLimwNBaugp3Af+sRw08hhJX0QynMnmUZpL4Wn8U5HyHRV5e5jb9
slBo0w+miaD2xWeZyF+xwlwrs1B1h0ytdiPxa7fjNO7T8algSngQZQWyOutP1ahGblloC4iVymZA
dNR7AINXUVqL28U2Thg/PI0ibaIYqsdUSaHxndJ2Dbj+GXDAJcDJgpfe0ZQZXcdCHE7kZXwYIGsk
sWxOo9YkB91sMpraFc3yCdOELl0iNEy/zFHXSO2jNyG+bwGnscCDYbTBVYJCg8lW9AVNNyk0P+ca
y1QyOBp59aCbj5B+taeg0WDCjq3v2ECI9NQz6vq1HSie9514kYIJvmPp97jsfyBd9yji3Wu2Ceq3
Jr500hZYsa0TICtcHkoBrmPKkfyqfOtzhJhcC0hoTypIy9Nl6FOU8JZKQXl6QGuq4pIYwbFPZ6uP
EKbk4q6j5+l26vRpFPbsDfaITqTnLiVQMNE0ywsprKwNArFHKooWBPsQ0rH2rQ9p0gGp7jyrIswN
/4WN9isnz9AtZq44Y5c9zQRlQdrLf+lQK2GyWCZrMrv1tFghRL4WlO5+i4jEj9oIJq9L+zO4FZi3
GOYbi7JvitbtqAVoDxPA+fsMyjsrHfTdZADSZrzOTP7nrDQgObUoyUb9VkUYwcwr3aNsTPB6a1Au
4/6tZ/x39T5eDlFqvjZd0jPo2YgJsXFpTf9uTt0TKuB7WVNZrxfqDLiC3GDZN/Ddd/o8vc9FzqcT
zo8hxzykWioCudok9QxvWkJaD0c31MhMXqzViE2bibI+RaAc6Bve4fVTCrJ5ktugOlgDzrA2H87l
ZYjjDwPxOz49VNSGeBmT8avBBo1Dz/DNcPgtSYbL0/UHhAnAb8bSTRZuljezPzrls42NaTfnzo90
AVRrDb/7HKBSFJ5Qcx2Y2r8HaYRl3WHCXDjmg9oW15EyPaVJsDNJqD13Rn8oSmMGxeMbqYoHHLvU
rpxk7A36RLjSeC6DAJmx9U7vN7xaKrT9MW70F2TKLda5UiNzRQDhNOvp0skbOkNkPZJvuYuW/FlN
oUAtRKPxa+nenM2kEZQUggwFB+C+YxB2qNaoXf+yYGK8YZEiMB/s2oVvq5rxDhaN9OcI6l02f0U9
PoJ2oe4YolgH6vnMIPELviYk2lw/aENYc05ATe0cBu3AsD0uz9gClYFraGh7Cf31XdjRWXCAdzpK
/WKG6uAzRoT2AyfOaFQpixTkerNNPy+Lf6lLRB5ObrwiYWnnBREdqFXPiT+sxqDmx+HYWigpJ5rW
IOZx+BcL4FuNWmLblF8ABtZEzhl18PxBNroAvp+cgmB9A+pQHLWoIcMG4XCt/OzDCRE+jlmmCD9A
NT022DgQwt/b5CY6CT9QnoRUUnOklbAz647LE+v4utdxJsTRc2hh3SYlzNfD1D5HM4g7U4lYIEfh
nSNKEJl5xLQP2JjbE/ezh0RQMAHHa9gyoM2acCf0TzpZEFgjmbz3U8EXEnCFhCvqjaXRIeyldRMR
TLpT57LfxdiYrlIKDLFBZHlmje+g1l/tXiH1yoS4X+Euz8bkBVRBJLTXMEeG1LXYdGBs44GGLzho
7Y2GrzUjM1ZM5rUAAnmBcboK3oIdogoEzOqF4hPO/9rJsFuo9c2AFUP2/XM8G8F1M54zG0ndIMRH
2YOxS/uh9xVW8eyND3Nl+WRoqPshTb+cRtKXrNVzYBWhD/ss3EcW7gZHH5GhzdiB806jkDhbXqaU
pd8bD1OpPPfjl0MqiGtqz6NBbEKGoXrVJlkmFzl9IBKvtI5BxmKRNhG6JE5+K+T/b7IEuj1p0FFl
3RiVStpGGWpXxTzwJCaqdSKZOCAdncoqdsmp2SPHtdzcbu8ihZ5gnUpGhuTOgS8GLeJDCwPQtLwF
bH8MerznSLfLfU3bXGM22jjq9bpExdMZ7LRAqzkh+UhhQZaGqcIQVoRAKGsw8waEv6uwvHdk+Chj
5vVOWO21xXnGRPbVrSEsTHWNPL4dilLbsUgJ+H3bOn6JUE16IrbdNM6YmCs/MV9jH26N+dqKP2WW
30FpNk5Im5B4MuXEiTLvRK1fA6d/xtRMg9gEEzEEQJ1f8oB8Q1YBjMFQfbUu+lRItfLr9DixsEfH
Wz1xrbzWq+XeCjk0872+/kZAPxzIuTqfD/yBO9QCm3y4Br1E+JSsWOxDcpAGFajZqL2WhJuQRjp5
ZORUiZkgMrYeI2rPO5BjqYHCIAvoC4bRHaU4nLljCqiAzikii7odn8w5eYqH5WGa4vswnk8kfNx0
bU60yo2RiteSjxAMIVkBnxWEk3BU7lpj4dBSrqZVbV0slr+uSZe+hDwC/ZA5/K2ehu8i0J8x3Wjo
RftDn9RfSWSRqsMCYcg72zeUZ5tMlspQr4cepl8Tr4K0gI9r1Cbu3+Fe8GvpgdxjzFYj+Wgvy1Mt
wStrr/QTUNWlHIwYcJMh97uco6WRRenaRgMO0NnHavO2WNYbisYzbtXraKi++tZ50/v+oyg+xjZA
Pk1vI1dBPAbdfa3Ubm4WX4I3my3VV4j0NTPKJ1Csi0uxMofuZ4EzTdc88P61YG69W2KGo6Se053e
le9Z0pyaBvQpWU22zKgRTCc5k3YpqkfDSC7wf39YWvs4WrkfIbrzSju4h4xOUXlovlI7/W/snceW
20iXdZ8ItRAI2Cm9Z/qUaoKlTEnw3gaevjeg6lJ9Nej/73kPCgukKplJEibuvefs8+gFb4PZ3Y1G
u4RkfnV6+lnqDJTq2dqqdTsUI3MSYmjuaoJMcBTj6jJE9a5FD+UUfU3a5kcW3GRTI2YqS0TJrXsl
JWdVdOHdhw9aaRLTjPXTElmzDsy5T2XIW98Tacr4jAYSi2yU50g6T377Ls0Gw9mXegy0Y9aqR82n
CnRwO6bR0xTt/0/SlzMCVP9PSR8Nzv9R0lf/IBn6PwV9y4/8JegTwv7DtOcodtu1UfWZ/xD0GeYf
lg3biubMHI2uk5v+34At+w8DRJKFBBCnngV0/G9Bnyn+oM9jOo50seeb80/9LwBbBCT8i/6mW+aM
/AMnpRuUn7rxL+xf0gBpHzovesj9P129ak75PMm2gXHQi1UHlQLrKLq3UFb+aaLpTOs+eXXH6Hug
h1CQMXARIkmr+PfGXXQNsbyM4Co36SjBASELWjY1k9a2KmhtLbheBNJMvdr5Fjlq1zToDMaTbAoH
O9U0ByG2+NMoL6ujLUSxbUNEzTEshL09ThB8oE3umqQfqLyz5NDJ/uxL8zNONf+hopW+Q+3xlruQ
eCcL/w/zFYxQdTAoojWq6DFxs6PPcpG4EvdiNNnV6pL6yCXlI4JrW/qTdg5MlDaVNuS7Srj0yZaB
Uj1rQJa9blGHGONbOdBeqgqbNkpe7q3UuiW9njBMiXNm0/RVR/8TvJF9GlNXbYuygNac2Uwy3VHQ
5Insde13ZNTTSyrnjdeP8iTTbwPG2nNFMbWpcf2tA96NFv8ie/+GQy+g74UdDSf4ZUxohS7QZYj3
2gGP4qrH8HhOpqbFGgnENO/F5vesy6N3dWBduWoTGAwk2vLmdH4bfroy3fZDS+RFQeKWjC9xqKdn
pYxuowoX9EGdOCeX6ALYscadgnUjSHJKZvGEIG54pQdGusno5WJn0/uGgaHdbAZ08cTT1KeotY+B
7zZ0yXF4rkRLu8DqbGCvg0Oy0CRJwcTXwpcMwTgLyH51QChK758f/b++id/fDhFx5laru5/SzPc6
q/gDM1x0VO5YbvEoIvWYN8iRoAAX1g8dF0266obmFNho37rKIt12PhmWvd+bUQubk5EW/t5U1k7y
60/LZnlD/3rImKc6Ic80cSYAuAhnAcUvuPuv3QkiwACqfB0J46s5jx3oxzHSnfd+P8SYN7PRa+gW
iEiXb5p7xl9w9+XhslkOhmVvUiOjDotu03JGLifjP4jey5PL0YEw4YvM6D0uk9Xlo/u9+f2cDDGy
JfFpgbsH84mcLtIIOSsfxLxZ/iWFCU0W24ALclYVJH9vFjj3cp5ni9KgmXHuC9idgNDyVMvZQbgQ
4P/xGHi3rdpHs0H2unXncXHIFJ9KOP0WJMSOtH2ByEtzEcsDNDoBD5yw5LJZHi4bw4sJmwlKuLPW
1xi9Br36fdmTMoaOTW4QSRK/TZIVvTGFChnnAbvIm/I9+UjnevDf3YIWU2HoGyciLAyy3YtyyQMb
FpXf8keZ2zYi/E+fL3jLE2K+Ei4b+ffe8tADrbIHobAXDvovNf8AfhxjTx1/tR0Gf1UujkkbFGc7
Y4qm6Vqw1SSJHyGhnScdLjG22IF8H3P8EmW1d4q0MDyZ0yufLMzvwERk4Es2feh1ePMrrtqhxbyp
Dc61Y77AGsh2y5+4ECHCjOXnaBOkMs7z/uUfoKVn1RdH96qjwj5FztIQvyjV4vwVOill02PjVXhx
BhP3W9/c4mn8aGvU0lKDpqv3hG8DOrdZ6K8Nw/8eeSI90hwUuyprN4ZfP6euHh0gr7zpZnUgIAxL
Xe59y9DtbqYhe/R2HTlvpyjTL0MWpbu84v+oopZOfTFtugFCYaPSa+k6+d4dx6/jMG1w9H0NzILo
hDFm6p25E83UiTXdfCiM413WjERFR2yHYoFVCHCOY9fdIqMIdkXsJqhNO2ZAfdTsA94di+OSfHpl
Bxsy8ABH5Je0hOLKSRRdTLiBiMwyK8ius+OPhsN0pu5E+mtGR9UaV1Fh4QsbQRHvI1XNHG81xJ2x
VR33N8sdDzjlzlNMWErpzrStMWzOXqLexpq5rIo1lKBh/j0BILUiCuhTQwx1mkrhbKWbusxrGpRK
/aPvauGWTJTXiNJ+X8bqrsVuewzU0O+gg1CBp2pYU3jfJX64s9NY2TFPXOIwkKOnE50xMpq2lp9A
WWFkB2KmRZ9SnLXak2jXKiQJY1PtyTvK1rLxiamKOmMTDPciQDJrmVWLFhwpYQ38ivVxvO4t2KWd
pOhOY1dwDS8kbikpd5JoaHBLyQ+y8fR94KkXyLz3FCTLSwo/dAskAH2CnOM/W0mVMmHXou/sCYMm
beyXu6rkRVWTPrQTyW188ePZyBMNLE3IDwffQ5XaNzfV0k3ll/SQ/Ox1LNtxmzix2KGU+LOIidUd
JuKV5AJabIMHlZZnMM36bmLEo2m1duvQk1E4MRDtst5aLQHNKNIb+KGd2gSMqxy3E1e3BK+SiTmX
lXXSR4oiZ6EnrCLZpRhpB2PtuvIdC3jYgfnR8SflBgD4fqPr0fckCJnmIGoAx6hdGSGsharUuud+
fmhHTqA+D7/Sjys3+gRzsAeZcoTRBOY89bZGYmtX/pjvjqkAyBlCI8VqZnF8F7l8cDKfNBXnmqR8
prZe/Mmo8yvitpU/eoSCZyfT4bxNjAoRUxzcBhm6ByN16IdzquLKaLG/hjT+/O7SZMJ6nRxf26mC
7odFbWGDPkoU5Y6lnbp6FDvb1LpNCu/diONqM4TowTozfCts7zM1Ym4nM5Hf1S3tNrXbLivivaMI
yU1Fhv1g0DFbkd2C4Lp78GZpQO9Z+NT74TNAObwiuSM+TCmamvYY2uJ9ICR3U2rmV6r204AzBcXi
K/FY0wYC009YYNZjXr/UKryUHjBuJ2iTY53YaGjN3DjlRc+fG/uHRmJm9i0i0Ur3UGvG+DDDpPhD
H6IoIIYSRcI1nq2FKjg2mf0jVvLLVAbG2q70i9R9d2vqPVnSxKBGoXnDrNzuGNJ5UAA6DdaXrl0z
fwAWlUZnXVY/S0IVV3Wvh7sitUkbFoT8SboytBQriOHOB6CFe6wRVDnq1TXyp3gL0Npej4m4tN14
k4p5PBCOR8Nhkq+nybrp2xez28gmvDOwr8+hna1qJ6OXaBVoFZJerBKByosK2FrXLs5nLv3BChIO
tIeSFlo/Nu8DcTGb8h4ViZpbMyRqzK4Zu0n3Mum0qztT16w/pYr8c+1XOa58iElklTFUp+ueJcnD
4LCU0U2ENIKVd9580NxPdw6zxSlvdmGXfwmDiJX4RO82RWsMIvY9dFF+E9ZD/WCiLwmH7tCV+lkb
QQ96RN5sE636njNhPPJBwLWL76VFOB2254fJJV4IW7YTW/TZcaJMJbcjrEcrxGu4x4tRQZQJvNNi
IZWlSzp2MWdxYuMkxerGvTRYl91DjdSCmUSkEThj8MEqIKu2IBxJj4oDuQWUOXq/TRAZ+nPoC018
2jzWvD5ZHi97BHrTq5j/eZh5k0pjSTaXL8uGtSmykb8fckvMd/hK3kaT1nKf5TEJELkFD4yw2Hhe
RC2bYdZK/uth0Y3WMRhR2rPek9xNEH+pZylB4PSz9p8kwejsdMxpSqImiIhlKQH2jmCUnn435t16
H5o4HvKUmCNd7TSPcG7s4SxuGH/uujT8XHTf0SwTXwTiyyYmHCBduSyDYHf6m2wOWHFMK55xuswc
ZtfD79gwwRxrH4XRpTZBetBO/JYEJCdIPPXR0Pf75elaRExijf6QEQoii0qd7ADpJTUGXgvdajcW
8dUcXmgrSb34TiJAs3XRu7MajEoLc/6pg3/0j007r8qNIEODJj0cK/AMls2il85K+nPeAjqo4LYt
WunWtJS+DebHXuqrXZIRUTbLkrNFWbvsLkrbRZG7PCR0LTvhPZhX9kPS4uTGQ1OduHah+dBZGHbD
PgXydlMNNKzIFM+WLN6YPPcH7iJ0KonqugZ9dZ3MzHwxA38N5AmoVMHBXQjtzrD/exfKZD+byBhA
dlAbSgRrfhuPNyBv4w1qy48pJW9gYYhohJVtRU19NIVolTZpL7R96OvkSc9EAvszCkAfmAoGFsJ4
a23NhwhI8Io2bWbfRa8Ofs56IQ/tb11hWpcKgEoaRsEt90pK0wwtWqKlCMFtRoFNbXwbKbmcoSme
mGNm5bNWFYBU6nfRxsGL7WrOCokJEeBCaKAUcuuVjPTkZDN7wKLyU2FkuLaiNVYAsYJtMteLujTM
rWlhb/IcUd/DLqjvg03YHKAhBAKxdebII44r5JJpRyLnrCwmG3YBcZSmFo5Xw1OPY9pcyXi48UUw
m0ut+MEUP2ilJTezOsb5BIcwLO2NzGOiI7jFk+6DBj2DvrprPDWDIiN1jyfSfYXtr/tEgKgoxvEx
6yQq47G69kNG/c8BQwOWMUxZLWzGcavrE16lIKuPpNkCizXrm6ei5tYVYJBKGrNIW6L42tg4G/Sh
/kGs4jnwAn8PD7CaWvxWKEJHZT40kVsAnx7QGmpUMlnDn24RL2fCUT4wGzvZrO8BTegTsYsFLC/A
lLC64xVsKwOSSPO9MnCRxVC6D9rg77Q+hJ1QYfdWUc9ZLtTDAIQVSPpDyMz8qFCFaLAfH+MxDHdu
Mn6rveBPLVfyoVVVf8tJQ4AQpl0tXfp7r2PwjUuNaA3MC4oa61HqTHWUNTIy9ac9y4dbL/L0nFs9
6zliDnHwIOW089UgB0lPnCtVzMm17qSo7hmSRie604K74A4zb7GhnXUUlAdzzD5bOceZzxCd0I3j
m+EyAcm7FJZSRWgoeaR0UzA0IVe4OKNx0llRbIkeRA1YC3Gs0y/KjSlPCr7XFB/XJuygEXaDT4he
EzekbuoSuFpDaHNc9vswdD144Pw1ESv4nMvMvpmUXDMW5J1iPGMEUpwMmg6HrorfCwK/ISa0F3tV
aon/iHDiCbO9OPCywOICqKNEf3Fk1gAbCvjIfG9b+FbJ3YhAQkW+f3H9UUJVNU/0kx/pMw+XOneG
y7JHiWKsEy3WN7Zd53uClhKCMuOSuge898DkmarvqpEkyaTyCds8ghJfj8+9Rw9IK+LZPG+KU4HG
zCwi3Nx4YVbCdoZdDAYpHvqtXjH4NmzvZGaV/ZwkXfiEYmL1XiXWHhXPbEIjYn2ucbQgvkOdIpRH
v+qifw1HXye25mvXcn4Bed5VfUZshl34W66uyTqvPwSS0zUOixbZm4671MimI2NkKA99x5psEOm9
Qe91d0vMfmnzMejBLBSW9RFYVvBSTsEJxa97rGpeIo2L74OAle7aQHJDBk/wH5CL1cVNN619jLZt
FdZVey7a9huBnPLidQRpeh2uvFhYfKupz9SIRKiDVWjfu9JRu24O1tFz+y2pCe+xzPi5a736JkIL
qpmJ7GG+xjZT8xSgSCBByRpuIs4o7xXujzl1tM3rtV5k6mSSEES/LES57QposkNw7SxjR3pf9hBK
HexJ/bXxBY43d3x0XOZEUcERSHjzqishA1ltNmyVSRcCmby2UukIV9XxXrnQpEegokdK4M/SqtOr
CpA8trZDylHaOnvSSrDrIzZwN8VgnAw37HapC2Qj013AfFwjOWK+JHh2WWK2aEYNcY8ST2Dm6+WG
rrGN2BLTk0YE8MYLMRiWRn0fp6F7mrupI+nXsfPZ2sO+bWyg3wJTgl2BcSqg0ERNsQ/yD3PQdU6H
/oDeX5xG8cESYzgkucLLaJEhGYeEB9gu2IOuqXZ5wnBei8Y9Hr+Dlzo/Ypbtryar+w5E4JpZoo37
FExmVh1Urr7FTkqojs2pZPeQY00Ge9xWDP81uWaedYwjO731SWE9sryGdVEn8TYaWn89oxwYing/
G4ILSENqW5a6iM0d2wKzrPnuyi9YYHcif6lkABdZaWs3HFCKjobLFAqV5BhB42kMFrCTzWp+cddU
Qy13Q23clqUYE1AApVaLArFo3lpmu5uwLsTJs+RrxXWaLKNZadiRkVUGw6oitBZRZHFhchhcrGGE
M61oxrBYb1v61pZP+Is9ISE04AEavoYgZMr2QZd+jrXyNpnqAYQbb7C627PUzLMXdy2kEqMCUF+v
HEgRRxfs0Eund7P88JtJKOt5SNF9lEr0XMaw7vZTuRHIDq8eOVfYXCHQZyGWYOAgiHPPOfCvK4Pu
si8cFr5+v7PcXj0HaM6SBngyrSgYHWg4t0XjI8yL0vCWWqy9HXNKdh7laxXpq1qEYJzL7Gelg1rR
w7baud7wzarLJxJps61VJT1mHh+h5+i/TCqRtDY1ku2ATVw9htVbi+Br9C/+Vne08DixBEI34FG5
Gs9UUz/7SR8vToMemaqxgW1v/PRag9aJIY9QKLdwXKJNQOLnij6xe+kMS25LMxrPHWItr0asBbAg
f0UpNt476RMk9a2N4+7d7MiLLaaUfGi3+ez4FG6elkAT9dqb1oY0o4gYOeeN2knd7B+rGhWyhhKJ
0y/r38yypsXZiKec21xQZd6FTJJ3lXqsEKvZgU5SNi7ZojpnOpLg3oT9x11mnpsm3A1H8F4hYhjG
fKl2CSy9X8VeUxMSMhxKgSo/nw9XWYPeNYnqtsvxanqNtq/1+stoqfpSDHF4dvjjR80p1si9DGxJ
pTikk/8tC8ryVXEaRj3TwdDyxietgg9casFz7INAgTyzyXKmHyJGhTQ1bkHeMW5Hr+02QzaYm5TC
dpvpgbVuuc1sQ5TmDCzAayUMuA+Dl/fnsMYgwU1eI9hbGtdo/i0MMXHGi4nbKLIMzPuKlIe4p7du
iRfJMHtjj82wdhnVUDxUaKrip8LOvW3OL127fWMgSGF9mlTFzQ1uY1pb5zohorCt0vTYJumj0DD8
ekOtbRyPAG3iyymAOo/LPwX2GsJid4wM6O9BmF5pS+wHE1QDo/jmjI2u3ZlND3OAQAIGQY44tnbx
iRcZwnfvkg2tWaCiPRoSaSWCA2uiHS58PpEJIXA0uTSOjb48WoVLtVbUpNEVU79xBk2SlKcR3jd/
BCKERyGEummAnm3p62enZBVMcYYIZzfl0c6MK/fQQirwIwcVpW6sh7LkYjsQrmj/qZletc7d4kVP
4+lgBVI7xQH6WGW01yIbvvbpJLjGInb2R5N+YtZNgGppol6GJvliViNeiGySFz/LvH2lso82S2pE
JJ4DjUtP6UbmzE1kfolslhbgzWs4CXV8nmWpQivhzY3MK48JyrmjpTNyKuI7d+Tg7LZ+erUzE3US
J0mrtzvJO9uXY0RZaAVPPp3Nq+Jg6aMvUR4NFzdpy5Xty2pruq19Sh2PEq3Qnqw4ds7Lxq37mJer
47UuzexulSWcjgG2nRuwgKwyt95Hg+NcETbmV96220UacY/2V8vC1+jPj1on/jpyPJwp6Xva91wF
Bmm/Z0R33/BRFCgcDaBoY32OI9ItFRXr1knI1TLU8ESo2/A0es02zbsnr6dOhWld3ytgY47XnU0L
PRilg3HRHDQLU4XWOknj6jyRwn0svGTY5Kl4MFCtPSPH4lgnCGATjROCL3MOEeGLW4cNketaF7vr
SDd3pcW4soc4uifyERMPV6111fkx4JDpjjdFHIpi/DD7KjoYfKm3nJwVLVPR1Qs6l7xBIXjV7nMY
LfMRIMaGADP9uQcdFqb6TUPxdqPiPU7EOl0qZOrYeFiap0ezsJq7J9x0V5fIA/Omu9MehNqFdITu
tpmc7ZxFo0XbNlUo6t16g+yAWwGFKSxism2Jfj6WGZffDGne1RupV+g3PbgtB5FEiMsi89LVeXV1
aBxGFg63YrBeELKfy7py90OYblUAyS1w5+zIqmV8UnnJHWjVHbxff0ppCDaJN8yB5hEQ5ZxODf7o
wUS0GjNhbQQmYUaYHnGvBJyMGUMekkejrShyuZ19sFxDPM7tHhd7XP/QY7vae7n7QUYJnZk+I58J
T9kQNx1K26rbWvV0q4G9rSdUVuuQ9vSqZEK8V+PY7s2Um31M4bQbMvhNXV6Vu0gr926FVjQ0gu4t
s+pLp9nyKB0mzpNyyr3K0GPqROuerbR90t2uXPdFy986slAv3e6l9D33Qgv3JRDcSpD3MO2NEDPb
HfGPs0OhKo+Zgrdb+3MjDkJ51FHDkfWxzyw6vGKqYDwZ+Mvayn3EQFccBgsjg6ZpJgZbohXzjr5S
JZofMhiLc145hLlYxSGK821m+z9Tu3vP7eIrIjnAzmr41nUsb90x3i5vpXMrTMST864VhngZRPca
un23DQmQZOx2n/w3eyTntdeqiYugTYPYY3KLhhb5fGu+lMlZmPr4BXV5tBlqE8aW1Z1+zfLnjtYy
/Ps991v2lueg+b2EFTBiurk0e7M5gr6cB7FdU2w7n9zrIjTXk4uNluFTvtG8LuVagE9mYUSIXM/W
qTNrEJbHcdMAg8uCI81DCKoekkdpg2gRQ8jy3TTHE1r1dBuZEVAUPXgMUJmt2jCONsvcvp0n3ayh
hgM6W+TfEdIEPfuWSbejLasdvPpOlG46Bz2wAphRCiCAHRjUJXkjthhOgQGHviJfaBXHGOaWTZjG
N79to71Gq+bUKLgd5sihnTHFIv0E9jbLmcfBQjIGbu3NAtlFzRKhF6OWKc5xKgADZsBQdc+ljWGL
siSKShH4m6hjOmNtAzmhnZ+d/Y6m1ydvEbhNOKzog76KWCPdIEYV6wHMIYsJHEgUYk+lBIF0Mb+T
ZePNP7qkKP9+TpNGvEtU8fqvObQvWSIlVCPWzAlY3vmyV8yxyb8fLntOqeJNLZkkUR6yCp4hFsue
+/fe8jCcP7DCMF6mtrqFVSbXWTmCTgh6Lh9WiOFw3nh5TokvwQr2Zt2dlo3F/es4YcpwZ2P1BA4L
j/y8W+IQ+rVZHk4GC9E4LjxAzOOldxN1boJJZyXAhzH/bRhrOfo2iwwjWUQKCddnuuoMjZlWsOCN
5Zwi4ob7ptS/CCU1DFU0TTWdTbL0S1mFNCfPsd4ASZBUwmT5lM0cl2UvmffCPLXAT8T35SkGieMx
dN7a+e0UUfzXpl1QLj1Ov34+fxalTGC7J2j25DBopbeabALNXJpmOXrsVYp9Bcfbf296WbAYFvW+
DxNUI1YfUVfNHWGGg2LryTghisymjUgnMxrNB9NNxO7/BGL/XwIxyzb+R+bbw4+cwiHtv+XRf3Lf
fv3gXzIxx/zD9uBme+iV8bD9k/u2RDRiyOCfadpYUvwjh9FAJubZGEf/Gxf3t0xMen84XEhsEhih
z9szLe5/IxMz9Jnr9h8hp47JyNZhkWo6iNp4vf/gvqXgwaes1NVhTMtnDAITAMv4mfi2guAA2pa2
tws0svvAsuwM3SZwxzCbXebq64Yz4OBVTvpUMkhoZh1+O5h7b2rrrR0B4shs0gqcEYmoTRrbpXCa
x8EDr55pLVytEOK/y10hvMBTd4lKwtSQdfwngbgHcnwaB8Y2nnjPfVBpfjRxf0U7yWuB93SldjPS
sD2Ztyq1/IfiI677iAkhbkyLmpe7UnhApkZaVErGV5Kb8aapknJjQiElxx5xW5ME754kzjudb3Kd
h2WqHuz4jMXwNQ6fWIKwIPBoM7Yx3RLD+Rrir9sL1nyqCX4ODTZNOYe/z3FxqvQuZgHVlEuDttLS
FC1NiOF3XgFkfaqjUZN04aFVrfTcJ5ojYlqVAm0mnUiozYRvZK0zNzs6Rv3BmO5nyHxvU0jtlaAp
UAExxWWniIToU/eY0SCmi25cycDxVwTexcfIbK6JvA4jVvwEf3keQneTuTfQjJnGDb0z9zgmMKFZ
FFfHydAZo3lJdFMhOV0xaPbC7q/ADtqzsD+asEkusjevUpMOIhbA+SOLrm3N4n4P7RSwuV1Rq45O
skuYQuL9H9aOQj6gyhRob4uNt9dNILezL1bG0btp0NMLR9WS1hhTpJZhsymmDEeZ07ww+jv39TDh
X3YPIZhYl86prrWfvii+1YB6IH/ZtDMdygsTLwjmNWejzUz6tmmvU5pqRxild6tAKu9EBLl75AyM
hfnVEVl756Z+AYJUnrWenhmDigNXeZKfJncvC029+B136GaM1+CmPbKaLYecqfqYBi44C2LoqUyy
tU2M6LaBQLJVXMp3xAkgB0+YoRoEc1HqVKhobJOBmGuMhy4tKH8AsO6r8HsNyZaBJS2+rOnRCGU7
K9d+IL9v1slImDo3D1YQgXxCmR0OmnOMqUeB7GOhb4ij8wd6i7qdigs/gs235TjBDsDHrVHnA8t+
6HqAtsNodMep7LGy986fLS7Bgz6CJyWSM9g2VQtcsNW/jAjQCI80qEKYi+Ck/j7kPj8yNs+eXbib
oPH/BK2FNDt/nkLBEZdHV9PF9jkwjs6TxN6iMtVxvskvCHqeU9tqNhYEElZdSLB94oXrtGz2hbKv
xbdostWqH8d8pYxnFenZIciHR09jmiKqA3JAY9OoLNinkf+CuP2HG3kEIY7k1khLHUVs7J0qeVY2
pIys1ec8ovxnBul+anD3h5MvOV7Q+uvOzhVBfbFAR6xcEjvWecN1C87imT9WPvIpf0QxS5I8Emvu
sd02NZyPyin2+Oyqu/S8l1rUlwZdywY1bbyhe9Ce2+TVS+rLQOi6WaINau0pe5xh+v33BEzGahqB
MSgbRUika6uhbCGEMN+drWOEXU1T/MWvBOxwiOhAD/Kp3HU0kxF4+MAezLPvEleCe1isAJcPpA+Z
HxJh7kkAK8vHvtoPtBqgABMvaBneSw5dESVdBE4kYTqv07JGWQO3ouJcqgSgkFnrMKX9jp4NiRmg
7soxzA4EDmhM75z9MEWQqWBgVXt8uF7+mhqNdyyyCnfvOemqfYg/V9O5Plje3nQN41Ab0yZi0bTN
3OqL5Q7IO1NZ7YscXoMu34sUmXurugizsAoPA2jqlSUsBi1jAuK39zcMs2meYMDf9s1RVbnDsMBq
3ggyWetD+9JaNgG/gxscMCzHuFPDc18Jf23LGVdoPjq9sRuKQa3LAN95ESsyD1EIkx7rPn2ZUvJ1
EqiX28k9qr5FSsqEdNSJFhrxMSipJxhqT3JmKOUeYCx5GoYET69qMYwh6bwmdmQzTvokLgO7VCc3
niKYyMucT82zYFFl/l4z6Lj2NTm/TWsSZpiQ2YauV7OZHTjWdzMTTzoshRVLS21bU1Ta9gQQuIg+
ppbUiy7K31tUhMZKix1I1YGINxITZeuDb/QPDqYbvY+qbSvDPZw1yEJ0DoICpLJH8qNGu25lxRNX
mHYjA/mzsvO3xOKCwVwLZ0eNZ5LB7U641Cgd5yBk5vTqT8mTUSgOhdbw1n4tn6URMfukXldV1R00
kgBWLET2vU4wHeHsm7KR8Swd3lnkxypi1ouKjk8JSrUolISXeWt7n74pg3MELmvpMZOaoxs98bWC
5LAdGxXuEEDNgOb+2ALIOYUGzAeL7uCQus96IVos3gb2v3a2sun9cUITsJOlw604NbG4oC3Fphqh
TVgFdrGvqFPWth881mI65ka4JTSPIfF0ZJQmVopp4jr0oz97hhVXOodQBRLeitXB8QZrsKpoawSe
vGVeTpROAkFWCNIGPIpzr3WHlTcMn25fwZlw9yjRvgGFf/WUB+uvwjtsZeNJx0qTVOoz0dxg08qA
go9gNuGZmzZI4Nk7Rzq19rqy3iPlflphJjZd/da4GnCD9kGYw3sAiGoTVw3yvQsXBX/WypxbG3cm
f2Cbw6o3u6tmzkJse+b5J/YxSrnJOn27zbkWrDsfikTTqm3rw6dmtbFPS/8Y9UerrjwIpCjXXdV8
4DPKInoHCZp2TNoXUVYsRyjvO4P056wliLTv3xJF2Fo0uldcKUjBpSRFC6J+DMhojQLoGBTFe93R
n6m5uq0daPWRaF49j5atVMl3RujubtTkvcz714myGc0TulSP3vAwOsY5aEmsAWzmhgEpIWXJ996x
Xqlg8KTpU455MK8qUDA2Io18hIVooxckHTB1X0yyo1acc3tfV1s7RGEsQ44+M6mROxKHy3BSIjzN
LDBBnY3WH4f9SWcOELj6IA/c2TFrzjCoZTO0VrbqYJpvE1CxJd17/LOYewmkHsZTPZe0vzfLcwsd
b3mOA4Alp90nXMDpVQDr+WuzSEdqnVNWC3ZqLuGWSVK0eByWx5yc6RFfN4NohDX+XH1PvQ2AsARt
60eFOsblc5Z0JoFytfYLBroAN5dN0pAW8pu/aZWDvVneiLZokf3FfzELgRYeqWrz4wzP2S/Pu/M/
LnvLZvk/mq76hBncbH8/tex582v8es1ld/mfRelzlyxVUh7j6mNhMhb9cxDp3tGGALBnSn4LQcFQ
wiOIOS3/gzMpncYnWZiWiYV6ESm5U87ur18x/x6/i3Hfcc9aEyiRn+oZkFhnDmG/y+7y5O/Nv55b
XvFfz/mA17JG1od/Pf/7oesTkRPHjLCJzUyQPRJFWM4SpkWwtAi8Sps4M+SrPGlS16el8raLTOv3
17pw7VJMvmDzFj38OKNvl3+3x+EtQ8O4zZfndCcoDo1JcODfx8Sy968XrGdJvO2QALnQ535vFlXZ
AqdbnouQ8uJJTxWUJSQLy0slyzG2vOCvXcKK3+ck9+3CIuzmHteylyyq/bQlyL6V3fdfwMQ0FGiv
B5TwM7g0WBhsdpEeA9HE1sqJUU3++tqCAJDDX/vLZx/bXM0Z/UAAwN7JBWv++hYl1rL3W501tFeG
g/rRmEwcqb9okcvuostK3WBvQXXmbbXvy2m0bBwn5lso5zOKSazauIwJoXcQ70Snr4YTy0mkFM2s
5eGyx+CjBhYaV/p6eez1MSkUerv1c0IGZFl81TwXYS6Rdqvxv9g7r+XGuXNN34rLxwMPcpgqnxDM
FCmKTYXWCUrqlpBzxtXPg6Xfm+32b8/e51OtQiMnLqzwfW9gDZJH1ZnVgD+L6kpqNquoStQGt4bS
Ax8xkeGp7/Sxii92aGyMynupPPDpltSHq5KuNLZOZbUuLI/kdIMkh15cs1zDLtBOHzINkRMDObVN
kI80ly2IL+pLBnM4n6xsRLVPARSkRWkn0baezB+qokTbrgXBhAgW8V8LeZEIjEGbKEsn1GwXH59o
pwz0HeweIBLyyvGhn4m+SuelJ1XNaRPxylyCsmixVgCT5VlwXQ2/uJfB8JiGrB7aofveqXNiqsBs
M/CrehUlqrYs/REIV5998k1fwXcXu8phJCZJYbBtZTlZp0gXLBMMVQHhnJuaNKdnmv5ulLDzdWzP
hbEGK9vnqVSNPiB4NdKiQk4wVpsSqxQGl8VMlUrnehhQEhKDQjxQzN5W/raP2OrM7I/bfnmNdEIF
zIgg41FsIxOOGKGYnTpCtzm8Gm+2CZ1smDTKPBGLX5PZpBPhb1r2FnQniDA8PJMJxeEAH9ligLTq
tM5S+EJJnXMeZhNQcaK6n4k489mq2Qwqnm1DzQGEKmvENo9g5bKT4h6JU9aV86BexoFUbGzno2+n
uC1CtBgXlUwgWdyfuN14tjudJSKFm1chbL7E7G2SgG/a9Ga/ixLAtQDx0PCdPwCKOF9GQtiUgSde
nvO624bbolk5iMxUiCdt2sz62kVs9ePxTa3x/r7tW9SF7ir07tBP552Jd4NVRrhB6BSq/Czuq5v6
XSIp9hqvZcSv54n4VcWimBPrbotinTo3TbJmPCsaCgJo62N3N09GGAR7NQh8NAUn2+0cy1u2s/VJ
Zfjqvo8KFeTtuBR0J7rmf5ChHPCBX8y42zod0yZ0u1RMnHNQrSLWnc0tsNOL50ckqLTMMFp500Oe
huFOwnmnAF6+68ejmqGwKUhJYq6bLfESqd/6M7HLGMNxk9valrGrv6r4VhaMc0DZfpGwRJ0oiFri
ZqpeV2dd4GAprj6YsMfyQjsJyhjJqHpnd6/jzAzp2xF2sKxuBEcLsE+11m374Ub2qyJE7w5ieZiR
qDjuIgERDX6I+y4CLzD/AdjqaEbv7Bh3Gep/MSEVoqfbdpx45QA664MfjTkGyMle8LfEpG4QPqss
XrcgdonjxIbWiGZ9BdGERGIKU3JE04aC9ste88lvVxTXEof/23W2UOy9nUHMieNu626Lt9Pcbu+2
Lir5ej2fsFltRU/e7cxiZ0tIeH/d++2YILGD7aQAcL+9J/F4kmoROBEgoEIjVzDrtwKBMtdFBdBv
FvbNRytctbS+jPL5tmH3ASI0nCDf3sh7+TRgG42HuR5F5nbqoenPEPHcxy9GrzRlQdKJIiNKrign
t8lg2Sds4dV1NUWFvOofIo2Mj8h5hDY9gH5CcHbKUnDqWQ7Ippmb4gJgFSGA/6IRylX3rVeRtrQh
nfohKuqmZIHrhi2CsQLqADaZzD2PkFdNs9dSDAkDvYosF4BptBOZDHw6z7AdnNClAV80ClQ5cQ4a
cvhy/WQ0m0pJyLsEHQ6V6WcFnmbx/3ML/53cgqYT8f9P5PPH5i34lXr+xwH/oJ7Lzt9kQ7ZtW8YC
5p+p54r+N9mUVcdQZHIOsm7dqOfq32RFNWGry46pOMAXbjkFCwMaWdZkQ5mNZBTV+J/kFFT4l/+c
U5BtHYI7gA9M1nWUeTUetvjxdiGiUP/9r8r/yomC0D2yx6OpIMhuzcj8cB5TpRoZra1Y7g2N0btY
a1othV2HqwIurV37rS5fxCS3pnMYoHRWYyKxySwsX83eecIES4MVV4abbJTOgUWeFy+quwpPt73u
6TZKhNMn6iow38cJRbxxRDtiiGdLVgnxt9ksD1tNywWaNUJXx1wMBOW+D6LvDBtesHi2SNn2s4wk
VWPcDxs1bcs1pD/ddebRF/0SXFVbuGU1iJ/JFc9jE3HI78WspOT29E3M6ilRuQOKoj3CJNhufBGE
xaZfHv2X04hN3Wzn8PVWxF5iJV3mTVijw9RGCDOuRH0DysrsXsSs1/YJHljBVWTrxSoxEel5eW7w
/myd3jeMq8WWRPf+MfuVhBdHik3i8NuiWHe7DJEbDhTL/zL7n68uTnQ7rz+zQ8aQ9q2ZO1XCYl3M
CR94MXfbUM99tduimPMNYg6/WMf/tlkcIs4aJEngyiF5GbHL7fxiq2KY0/S15Zczfq0VOxj+XBuL
WQhL3VQGXzf72z3drieu8tulxGIwFwpJ1Tt8Qf7xPAUCY6jpzctkgVQ3Kzo6aOPIMC0T03BujXt9
brjFbDJztc2UkAUA641Y9bVjNm+47fJ1DrH3107z5tviL5vJmnO1dvZ8+ZoVe/12OrH47zeLS/xy
lz7+lkQpw5wg3NyNjeaGmdHYH3dY+hI0EQex2WXVkHv4Whbe9mInsbtYRLgT0vpFrBUrbmdC3piT
iOVkPr2Yux0JRJFAxe0YW4Ij3KY4UFSBdK8VZNEbaCoU5tts62XVPlXoGIrtQ0Z4oQDuSnzJZySo
xNqyw2MI9QOpA+j5kOLZtVPmYaw399izsL6zxk5aW400bqdwcAsRLRHE7K9ZQSM3eJtkvebwydes
WBs01kGP/GAjlsREHCj2uy3+ckqxUmwWO96OE+s8Ne7cPMogAPjYNYAlzt+7sQyWk1cdEBLS9nKG
AB6ga7CJSfN6G7dr9YCy7C/GBUqK4m5O94Jg5ux442CspVtYVmWTPLtUnya9vOazcRMqOwwkRBzC
NO6qtB53Ivwk4ldi7jYR67IZv52ryLGJgMRUabM1Z4mep1Rpz2AvkZ2w8LOBQaBt/IDongjnJZiX
rcNJuYbpABnH9mvUuDrvinLKA8mI1i3mvhCQNw3d1RI/83kxrcqF3vAUatditDibQEdqj3FZaCuo
83REsm5UNIvw6xy9XDdh2eOQ+mRo3RugIoQYa788hGC3DiCAY4bNDS0E9Jv1oEy4TNquWbTyVliJ
ODLqE8bcWxNztY0ChKW2ZGupo+2wCgieIy0sYkDC0aEubLqSN3MHMRd28r3WB9NahIDEJJhDVrdF
MVeN0AW0VD+JqJCYxEFVbyxECdDnHdHvNWV5L/n3pdxIG7My8avHcypB9Q+6u+kDxJJgbmdVe4aZ
Thx8HtndJBBuhUyswygTQFOHURCCRQd0zpKNPX8FxQiwxhAj09uymCsxcuBiTjVubdKyktUN+7gg
5bywtIIKL8OEGeVhlgGyDfuhRPY77lXM1HWr0Ve115ZLdNCmRWujP+LKyCjsv2Yb0N9tjc3cNK09
sGx7H67owif0hGYvEa8gc/Zxrthfk7Ld6f1IqwvMc483r72H3kWWHWuZhXixIiAILhS0nL8mrBUM
K4a2YPXInHXhVhkfatQTv8H4Q6G+/ja8gi5CZ87OybO401OylT7zYOMTk0ldWSXt78Y/Q/AC57Db
FP5Lm3KuZYVxVvuy+qEVp7LDU3SrAl8LVt2guiurC1cEdg2f5Ka1hRMZTidfPmOAXuo/W++N9Dan
Rrgf9yMlWyUQT576YFlJKNgCfQOeD3h9b4Opt7dI/6DXFzlLM38JkBOePlR1FaFyXQR7wNmGv+tm
PALxW5Lhbmd3a/yYTX2rGztNO3T+s/WBXuRoPCLLnQMMULZVdMxNtIQ2ZXLnBSs0ZNLxoMd3Qjl5
V8hb8Kh1AxcaBOxmIkdK/rTQNjWvU0W2n0pH57ZCsM0ot2Ps5s423J9DUWPwBhGtfcEpCdE3zugV
9wEgkWwNb1Nq70b7kiWbvn1OpRr5mXPR/DThqe7tgxUvyZ7Y3Qarn2gWXwfquwskAzL/FkughrBo
fCEjQ2jek08AWE17W6euZ2+1t96HKZJvECQp4p0a36X1rivdXD4FIAS7RcD71a6h9sRIKT2P/maE
F+lsZETYPlVYSi/Vky3tB3mrfeKzrdBnu1eOab2Ukq1nkOpYkRvNHfTO3O4pOgwEou995E4f4fws
NXsFhyX21rkGWnY3mrtB2xTBLoUwWH0g4gcemAwmrC0l3Obe2pzubPU9mugw7ickH+vpTnYecmmZ
mxvQ18G0r6xz3AKe3ncT3wbYCPh5UfyZ+0+gRnzK0QHcI++b1LVMYohnMxfSJ7YA+KhSj0kU0wHV
JB+A4gq3dr2DhnAwPvludeNnMK2CYQkcxG72ymdePWTxriDtJs8vjPckYXIGGJTSqVpb+GEkS1Pk
J1DY68Cyuc1r3h4M+IgIxqOv3rhSucDQKIuOYbvCqgJOgWUf5GaLzJ58V1wMBBL0q5PsJ3mrB8sa
hbQtGAYom1Z+SEBCVHQf7qx+WtSwo0zsJRb63RSPi9XwOjziO42MHdrDEJDUXR/gAtbdGc16jNbD
hsf0yZGjPd82sFLAUy+Uj+jVlLhVGOl4KKGNrl769M4y1/JVlaAKfpezY2jdhy8A+LRpY3Z7xaQX
7qbfHW1f8yn4m1Q5FwgUyYi3kZucdDx35XMV7WTAGLApFH2NExjinkm67PuD6i9RqiCpWyFhAkNw
JJvt4gDWSHdRBRFgEwPHiJRra983ybKKtjD0JqDGPxnzO48AaI2VdjIJ4zLson12cJWmFwmZZt1/
J4BpokU9gutYF+mGoVH+QlIWgGlbgK9dyuWSs8BQiQIiqUveORAr1zo6J+2QbrJtXq+kBs39hd0u
gJwval6YhnYrGsZI9sAEX3Ugp6wFBK3i0L4Y2gs5Zwvp+m17UX96GENXW24NXHYBQRNoPAAr7smr
N3Z6B2bHBFvq+o8FLlKuHm405wDHGN8vGYOUb5mHjLDrUB0r/V3X3+EDGby34Wlyli358rdkphs0
8mKUNnV4QiOpUklzuOFj9pweIf7f61dp1UyXAKkduHblq6bdB0Qf0Ro1M/pxKzlaArzQoFcMd5J+
rLyDD1ELEg7+RPYKJUAneegCABtu+oCKqKIDJFpUpGeTbXN2ngGvOT/yJ6xT9e2wRWvmGyoMhb7z
H6YDGeoJ5d9nB1k1sqXZso8xGQS0gAj9MnqRtT0OXCDCFp2zrYE14yAc4g6CMg9WlIuSr++ukK4G
HK3pqk/kRx56Bqb1G6QroHaYrgSkTg1+ZJfdjQi/E8xBF3r+7doG13GChW8sYNSF0b5NVpa5yVpo
AZ/9+L3DZpoxJTr6zym+pHAOVf8ebo0LoKCT17jSyOjz2xcZDDJIYQ8fzG1HzRLu8QkIy7e+uFMQ
Dof0bqOxsKjsxYxIActqLxIYUyU5d2LmCzB23U/7jbu8D15C/cDZ4wODmkBbaOC9zEVwJaG+6S+Y
0ynqEnWRDO3MFpLDJllCPkEQonlXgIGAU9nE7fIqwy90sW51UeBYW6RQlmQ93eK5GJfmOV5VO/0B
M5dpHS2zw3g2q5X26m2byEXcx1pR0lCm6F355yyu/ORfkVKVv1mnPlpx5wpEuEXwPDh45W3RmvQf
9bP9s9hC/j9+VM+IghinqFmgxV55oIxciRLLgrQC0r8wLvUS9+5t6vJOF2DdF8HauPxYfCCs9KNe
m0uSEQv1rJ2yrXqGDoBRRPyo9/MXkz1Hz7CbFWDKz8al81zUhFMd/76VdzULGIm40RzZFY5P3e1A
7sfg15be2bNWnfqYhGs7gvXpGh6hYlS4kKl2AwAtC4KJUG/9frVDaSgNtgEYvNd6g1YI+p4LGfWe
+sKQKV9k3uT6ePeswr2+7FyijSp6I/q6y07ocEHhVZbvzgKh2S2yIS3kvecdTMj+1YM9ckcQcmvh
nHOSfshPyFwBVK7ffD4DkvMPxjZ9kB/9fQynmSYBBJTrRSdkA/LHHGn8RboJH+zvuHezTXlOMSHK
3ekd3wl0Brg1ZA/yHR4FvhvYdN1c1uFAuwwfajBHzcLitT9DbaecsUJ+VK5YhXff1Kf6lC2zdXc2
7tD4784QZFyUpKbFunVcnZfmGnfaXX3qztXO27xi9DjdTXflSVvjp+FvJRadYHXk804nPjYWh25R
XUEQoZe6nuggjNk39kDTa8Fo585YB9+bnYGG9BuJwL23f63fhrv0NEApXdgbeh936NbcBZgyrAFR
ubErrZIlVOdFu4iOnosw8TJb5sdk7axVNzo3O+BlxTU+FVfpJbwA4nyLrs4iuloL+bN8QhlxZyzg
uWLK891/NqeFsXSucPdMID6g2Cg9zQLdvjWtxjM1GUWHN6zzXYHQdCmxA4wJRPDP06W6swH67uKT
tDWW1p1xLZbW0nOzjXPO3HBtfZc4lrTi0azc6XvrIrW1kFxqKJlM6ML8LmlbAI80Lt9Tnmrjb+iU
7JIDxeEpujZ3/Wd8sjfdXfkGWpW0hvUif76kp/ACrf0z+J79TLcyb4I6Bvv5AxwmyZ1QQ/mWfWuP
oGTX7av8GGKMg2QPP3zNRxUurvIHzCkJ4Q53fFTAby6uznv7igg2useH8iHd2m/6Y/V9PFERzq5U
b9X36Ifu9ido98O3+BAf1EfT7c7lg/4Yr2SXl7oBULuQ3WkpcYH3AmWeDd6obgY6d2HcWVvTzffB
y1zottIzsEaqt5ZxbbMoX2eVgiPwYVYOi/RB2Wb3NIn78oOymj8iwrGbDtG6fpwOPnVM85zHq/xI
6xR/iHLfPEf3oEX4G/iKlsMh5feKYBmDO9xrnhvmZMwXHnqcjEs/Gnjrz2zjYwpJZSgHm3EKrwZZ
ZBosXhM4adqM9+k9+iYhUxK7Xk8yea3gKjBuDHnR4Cj0KL3LR+pl0zXWww4GCV/L2dz722E38IOM
p+Fn9b1kFLrQ1pT37Ir6lfbDN1Hiz5+ke1wH1/42p0WKlG0NOfGp117ijbzzd+FuWNEWd+V6Wml7
6agdmzxcWZf0A1UHAKOB8xORotJH7p4mE9/dZ7jvgMyDh/Eib6z76a4dH+JjdaBLYQwx34r8PXed
Vbf1zh/hQ8+rHtwUk7pp2dNV3kf34cP0PIgKUNQSmH9QqWAUVT/mH/6Ct8+TG+9w0vkDJJpTf9AM
vvdHk4rgqdlly2GnMFR7a+7LvfOeJitJcvuLA4jwjbnqe/Bi3HX35jDf9XTnoxF06XCYqlx+9+6b
9Sw/VvcwguNpkz7M/YNX5b185RYjSChoPX904930TIPYvU/8jGDlsrkypmKji9Afa6qlcSUhurkY
9+PqvdvSw4PDedFOYHIXPnVF4JKJvKcupZl8nY2tx039mGBFsUju+yPvFbyvW66kQ4uG2b26D/hC
6QK5yqu8g19s3jkre8eHr+N87BYrKJFbwHhLc+Pcyxv5lG8bRHuu/jOoh+VIzGoBDLt+8rfvwbJY
GRtMF7zt8GDeIRRNgxfdc99DuQJKzfcyrBmNPZe0OO/Wz+l707vGT+W7cW/Tdkdr55Q9Fwdz1xzQ
lHUuarTqrVUbrWjS1DPdQWIxFNrHYatRPeOL4VZL6YAP2abc0EPlzJsz9KQLfYr+AzGJ8tXfd4d8
M23bj456Yotbp1u6yjZaR9/QfX2A7b3uL2u82ZRnlSIQQ65eqo8dX+YD36z3RHyRH1D/0FA4CFfy
0/g2vhXn6hpf0lNzl1ELWj+c++BqfVPuseeYdjjwbdKT/QDUcBl9f4+W0gXnCz5nbTv/M4dFAC61
cs0n9S05S8YqAnuWbPHUgqwqveBsCdYmpgvlkkl+sYMjLY38hJmH3azpF+/NfbzCN4YQ747xwgOY
zhPdTEqt+gjSM1lTT+f9brj6e33nTMsMeTZ7NVkf8iwj7T8gicavOPtkXJsrPlL+Hh39seKLzS/O
Mzfx7m/o4EdRtxaQobijY2WqlsbYiPGRCL3hp/0HiE4g6b7W1eD/bNUkVgAiSQhgiTmEaAsCzawT
k9FWAGb00QOjEEK5wjVVTETQ5LYo5lAyRMer18DCzZgRcT82eeo2QFAbAbJvcQ/2Ipi1F7y+2GlF
70K3sHZKT1+wCw+19NoR0AExjC9Ktyo7NdyOeGRjAMw7AoASksRXrNmWW/bvVeLy0BV8BsDzhKGL
KUso086qUdUMLhBz9Ywrm7AyE0bj9VeedU4DEwSa9Uvn2Rgxe1qBnuoyqXPIFeYCoXqimDZQxCqd
zXGIkGTZJZ9KrMyFnJZQgxy18lzpxAeF/akywwCGPuj2QYBvVTPG70pjEn1RYaQF9KiLwSdJNZDt
DglEDDECIoVJN2i+YyJbM8oqki3XiMFMAXEMN8OUA8zRqHBLaRbA2lZ+lVBxck/gEkEQ589DZ1m4
co3Ils/6s401p0jEbDuYhDRC1IJ+Uc0Sshki7GuJrFxfon7g+SlejITAxWScs1NCPOu2rpDacFsF
Ps5xI+xEoe8lVL26Emmvm9yXPIt5daS4GSggRi0mhSSVOLYLcWrPe2jQaiQZT2z2K16rTiqmScKq
HeSRtMXNvQD1D7BwmKPl43/NGQC7v9aJDb8tiv3EYbFUkNxIs/FVsXOC3fVHLNcf8mBjsWhRAcQt
n6pMO4NhwwHFK3WPzEwCk28WlAV1M85AtVLRhk2EXFjq7foWfpLaatREOpnOYs7c4MFWfs3FtnOY
MrxVwUqdcxkHXJysiTSmyBd0B0Vr79uyUqDkmuV+UkEnlkTWEWwznyzVbndfS2KDg0rMMvSJ2/+y
Uhz3tSxmuwFDdgslzIm4q0GFr1agVht/9gKuDSMgPybmxWoxychX7sH4gHKYdxWLt60l6n5D2SWb
39Z/nUVrZ4TkbRNYswe7tZp1XlpYX8lwLrpRNo4hEBX8tOoxJsqAe8qgm7xevkGBjZL0Tl1hpPAd
/a8KcLm+u20Tc/6MwcCHgGcQB2hmWcsrsUlMSlXiR9PrBLf2olO/EFfiICLYzeQK8JXYc7AS9vw6
1W3t17I4QJxf7ApnnWZYzIqVv9yEWHk7/HbM1+l/3x2wXoatQ/ftt0PEGXurqty+Iq59O81tv9/v
7JflP72z26VLI8bvBvfQXx72a/b3p/t6UHGkd3vHv1zpa1bs8PWATss400yI2t7u+d++E/EwVj3j
YcTev7zX23P+9jBix3+5g9slptep0R9J1X2v55bkpnkuhK5/W/fb4p/tQh6AuNZvp1FE4uq2u5i7
7SNO+2VWfNvntvnP1v1+GXGK3077tY+lTZeGnNtaENq/0FQC11XW0RcSS6CnbnT32+IXIApK8B+Q
LVtkVsX2r1kBicqJNak2ugR/doobaOp2GrHul7v5t8fd7uQ/n0bsd9tFnO+2bpgzYf8fbvTfgRup
lmnC6v3f/+AJL9+at798iCNPb+nH3/96CfKfH3/Z1clb9vNX2NEfB/6Dyqz8TVFlpCc1qMmq7cig
evqPuvn7XyVL+Zvt6LrswGQxbQsnin/4XQA6AuGs26atmMCBQBb9BSJcE/z9r/hdKLohK4L5/D8C
HOG68c94I3CSCDDLusY9cF+aBZP6V7xRWfltlToO+olWTcfZD17hIZnILNqNupG9/IwHTLMatapD
l5nkbu8M+OxlEXBoRUE51TpFbuunZ7vsrnaO+LdqvCBgEyy08M6uZ0NaYgxx/JZ68dHK5XUv6egQ
HoMUOcf8pBnhAwQ3AohO4RrghToEaB2HAFeZ2/YG7TnGL5D+leIBfvQaxdEY3SFCuHjpbf00OSFR
2ywbO0fdT4MHVMbwvpJWfmqno1XNo/uhZXgn6ftYSxCwiog8yGClOsX4bEr5kEn46wYDIVf5SYrM
k5M1EzKZzQKeKgoWITGIDlpcpkaf0ThA4K6tU5FAdlEH5RwnxK9162cHqbZyZqpQjd61WetbR0sJ
B5OKUvUlsrebsmqvDYpuC5QYIeN+9ON4kWBNTYH/MRI40hhbewZj/LZfpI79rUZLYuGp3TH28oNf
z5F/xmJZ1j2gFX0Mm+SYZ/q2zQhWoL+tl4j29eM5rKyTFMqHELlMtLbPjic/kbTbatl4RvRlgapG
lSpPlYSKd1yt6nrcICp3rJrwU8Fm0ZHCZ68eLyFiLWpgvLQxNPR97dUrK7dPFp22dIiPZhy9KcZ0
GHseM86OvdJdAtnbqf7OiZGYCts1PolHaqOzHo2HCEU9h4QMIId9FZE0mkhPQYA3lPBYKFiF40SM
M1ijN8sQErKa9BujidGWdU49Xoe5Zb6UIxkqaTzLk3lsxmc5gTDp6MEnSrkg0838MBjBziOY45X6
ts/81Yj8yULCHo1RmLLFxmWPghth+EFZhrDnlYZ4S4dpgpHcEdx1EDIsAmNbNME+gqOJRy9WH/Fx
/oX9YnqagKTGU/zOGOKTDPJn2QyX+TUW0vRU2hRqfboq5QYA/I9RbuEeJC7umJsxMwnqY/VCUq+M
WxKAhEUywlxVjt69WUDZU4nzaw5Cgv0ZmjYw5BCUH4rVximfjJMa8AaL4aAE+tb3x0MYJJ+2T/BK
xlwqHNCG1+OjZkxPc5lk8MTATXZ1EraeMfywC/Vo26shHq5mMF76Qn9BYHc/9YoLNuBYldGbuMZI
GG5A/bQmlACTOHHb0v/0apsRbjZs/CF5s+ThYOr1SudXCWBjgoJBpuaYN+O5m1mlMgm8Nvqs4ppK
ogHqF+1lHAkwWceBIjqi3rT18niZV0j64xuVdrglR2ATp/gY9/hLRpRVqfoWkwGLhk1Vdhc9aa+V
lKI+S3Vgvw/B9ORM7QWhudwfLqrXP1Vm8lZ3350RTEo/PVnl9DT/gq08HqQkxrE3fZtfzFweFb+/
WGGPSuj0VI/tsoNZ0PUopvNIntYuB6NaaJa+NVR+GqR9zoirnxu132CGoA4pSoXFcTYhcHieGFlu
FAMWfW+81EO9ciZji8/7u6NgyU6dgLzht1YKlnPZjuPhMN9b4lOX9eiUh8pAlljdRFF2jMI5ABqQ
JzVa8EMzszZtAcIkn4Our8LwpccWXAmHK3zQ9VyYnJJPQJuejCJYqukTcp0brbNehgLHOCwon2R9
V0vON7+o15UR7aWoIgVOcCGbzlY1nANjuKYyGelsVaTDWWrHJyvqN3YGysLLwzf6Ns9oqT7cORSl
RB1+BACUQo98quqjhSCbJ80afjiG95gBdIB6+Nlk40FtFbekMEt+uGpGANzmSVnhLXL2+vxOy7ul
2SvrUW225RTPboBI+3bXqZTPeM+WwzxrbA1tOmjv+JY/yDmds0rblmpyZHw3M1aQYg8oErxpE7hh
9Uq44b5tp4NTNFd8HwhkWIvIGw7aMBJlD0NGTntJo2wNpgUQQzmUBqkjbzgPFExiCddS5fuK9GLj
kXqvLFySqakQwGoW6cDPP7uAK1Z3nWtrVOGWPuJvDs1aE01P6KG+NWX5qHpPGHle0TfCQlsffqjB
Rx06aJObyLPGx7lCkB3rhJTPev6CapUPTFFwV+58+6VtixJPNpoZRyfBaxCxhjbUyc3F1PngqaUW
cXdGNOOt4RpJRtWGHFkAM2uBrBvfWfoWOT0fR3BXBaf5WqlqncTnpgyYi2Pe4En6ayNJ+G57s+Fv
cA91ksRGBLElGGdzOzQh/EKN9oPUaAt11DCjRZAb6fFnOyrfRhQotkak/EAbLdghAUmOyCvutNnN
Uu3NfUT9eodxKZnWERlxInhabJFN9BvyaNO4jTrohkFZ41Qbv2A2cnaQ1T+MeXpolPoV0SJ9oXl2
Q3IK8X8PK4eMRraR3MwY0CRS4S0n8lXEeUTE57fYzzjBL+nTZtda5kMYROp6ikxtf6NYikVJB7Ek
5vSZQoPl0gwpFCQgEYRwLP+5wxR52WnAHVoklWTHk5AySTzwyEGouU41IW06T8A1Kfs00pu1N0HJ
AQU1ja0HPhG5rjx5DkJgRaAz+72NHzXqIrHbJoTvRzl8Uiwl2I3I3drBRP0xY9gaE9a5tJqybtlN
8SrTpVWPLS4NwCKXXuz6ExDZOh5Qe8oMNxqbJXJmFiAtgABjgw4fNgFoZEPpLVtpZp/mzdekVQfU
R+xy2iIKcrKCaljTI4L/kJEoxkM6kYJzluv5is7Xkw2G1HibDPLlLRovXWu8VZliY1jZ2XtweK8Q
nglLRMFKcTCRnDXwWnOgKU70J3OwwB4V/SzAZGKnTUZEgWSBmyUFe4rUH4kU77vMONl60RAJl924
srd5Mb60xez0wDceVdQcfALZ2F5SZ7r41YimRrUaPXo5iKd9T2SkRxBSRA3PUcBN2NR9g4qc5Bij
5C2ZJyPtr2o1XmM9PyUm8gKevZmM8C0EVoAUog7N75ce/flL0OcvWZue8xCuHij72e7tn3R+bEe1
HLzlCNqC8ld+w+SHkam3UU9sFK73ZxnvUHS+Il599ezhhBvxJI2Hkk7UYJVfw64fw//xP/I/u/Jv
bAB6546KtQt8LyTGsZL+zYjO0fs2Q7Mlg7GtnEcNHXvcXXbJ0sSaGQrcIkSTcCA3KDnmae4n/T8e
fBYw+u3BNc2wLe4AYoQl/3Z51CcHDc+ZfKs29OCpa7KgWUtlAUXqEiv9xdTCN6K6zfAQGumh0qnV
6NUG0fhltfjv38O/KC3ZsCJsBlX02Jz5/38epfjo8QR2jXjr/OMbQ3cx6JYk0sHG3HEs6BWgOWhZ
qJiUhtsq1SpL2gt6AKtMoelJ6K06+hadhFVhPf/nVzQP0P71FYGDlS20pRRLn+/8F75GEfv9FI12
NiMmM6qagxZoD1KNoSYGNvRADRPkXfsuijdC9ocwGX/QDbv69Tk3ojfZGX5oARWA6BvaxnT2N6op
PRfJ9NTQdGnA78yxOs4dOxOunVUOm7n/YTr9Jo6MbcAHMHfRZVyb7WS4pAC87VQ+T5qxrfgtet9e
JjlpsKC7RG0FAuwFtdR1SeMHyBo4y7ip7PpSjv02aQw3RkpCQc0p6Lx1ZlZrGcJlqSFWkfpPko+y
wyQ/m4OO3L/mWijBkcK4eLP6sdNy+uitwgmdNsxFMAs7XUoNOXOPDjGDvzQnON/23RXh6OyLDfVv
y8efFQ8dGS5DMRXZUNXfyqmahE6aq3q2DdQaCXj5jCTVPk3eRbd6eFKaaveff3ZF+7PfHV2yechu
4xZp//a7O71iMzDly/RNRPSS6FuUrs1Ie4ry/lLT8K1tPX4bByq1abZrb7srY919qaeA4Sm6HUj3
6VtQZ7ssP05pd3EciP9qdo/cGIVBpjuSdONZ6z1GEep9rR7CBm1zMxt5iTQdfQY0z3rBteUwn7e3
i7VG0rcztzq9z3lIkFASnCDdK+pwQCgV5Ov01DGkQrtzhTCfO6avJjhlCfMOBvcbPUqOGaYJYf2O
OjjdFMBCo4RxN6UU/GGxDUcV/nxvI0WuYPClFxL51dRXwedUCZ4Vtnf0bHTeGej/UBrwMfSk1LJY
pa1/n8XDU2951zBs3Y7xF91v7UVN6BpXOYhC7XvFWDRPwre5x9oU/SYyklM61qhrjP+XvfNakhvJ
tuwXoQdamI3dh4hA6EityBdYMsmEcEiHcABffxeiWrBYNVVz53naqtOoQsLhfs4+W3wMJuVYmdKv
Jw+NPKQk5fWwbPmOYye7CL24JL79ZlbOXg3Hwp7Oo5Z9ama9N2Nn48f9FmutdyOPjh7JmdbdWFv7
ZHL2CLVPQ+e/uYNxt/R6VCwnZsncrvimX5ukyt2b/cy2mxyb8n40ObT4HFiI3ATuEhlV4U7Sbzxj
OClf/4h8+8YzwAj+eqX9EZ8JLCzGcNdiRIFe7JelPXta1diaVaKUNJhrjURZem/GixfVr8tHxht7
X/7Nbvtnu76jU3L6Pt77jrn8/U9bGtKu1MuJAd47gm6spSut/v5I/ZNb1nMN08Z53zDJFPzlRdKk
EV2u6+Xe9pkwK6cFwcnnJznCiMM42AMHIiaieZhnagO/DUeDxPFEfC5VtgzghHRumFpBiJxvgVn2
gWbeCHqewbTfPDZCD8Z2lvCYSq7bLPvmu7xMM4gL4U/MWnOIDGxnxfjSx+bLkLFVSynilTmH9VQQ
XRJgiNA/WFz/PhLvxK2cuo7QhZK3SVO2NGNJYN+IGsqiRUnelhfHe5jVuHfocpY36VCHoMK/mSz3
Cd4ESyYc/Pq5Bl7wIZ6m0Des7BKo/snwnLe4GE++m11KaV0Sk5zDdjotPVOXpBd99jY4EJ9ZHqc5
vvUjcI8WsMCUtEhAe6txqF6N3mugrpZhP1J66Wb66XBcaBM9SSouwwgnlmiunCvp59Z+ARWWl9Ml
G82QOW+l2z8VrQxFA8eo1Jk/dQ/BSPAU7yWKyKZjB7dp1v56cRvXCuKXCoMlFtg+XZFu284v8GNp
Ek2HG0S5N3KOz7JAY9NkcpV29E2SqF8k+/qpwnV5bSRcI21Md6qtD8moPZrBOt/Y83AjafNI2jj1
tnvT28gPuhcHslRDe760bsNw1xbjQ6LF59Y3z42ffQkWp6YSFwbsJPDzeJ188b5oVziy+EpViaIh
hUUO6lc6JFeY7HkN/f/AnU81uhQVpL499JFzs+yqzTx8VBFiNL09pZH68Nj5CzYzz6ouds0rTf5R
syGZeuPOAFkAusPXpCCDsd/0DiSQ6uvSoTIzO0pt3Dlzt62BRVprcT6m1AF5wYXhpUn0O7q7EV43
kTm7pRSLxLCJ6eQIPLvB3z02+qMt24diUB9TT/IEFZDTLmAFrnPZuHIt/h95u75SL67DxyWm4eJb
0X0NONf534SjPVC4d5u/vsp/soVRtS3/w3YTTPuXa6xifC47NeC8j2d3G6DOqD0QTUVqFCvc6sY7
2z1Gdfw3i4tkgz/WZj61M8ezYTCQ+XXvbGxrImepL/dd4rwUEhIohxxG9vA4QqVzJfLiEqmOLEIa
lWzYkJO8l1Q79QTkArZpcpdYrbPqZ5NMD8AqKmwBoCl1Y70UYob7zQVCsSs4IxRLPhCph/sFuAbZ
km9D0G5Vkx2X/UKll16DXj24O/yOPOIGVzluaVFBMZg6NyRO4UPf0/NJjKDyi1PoL8umm7HishLw
sFQE6jkkh4RtVlwwKd9gHfwQU/FQTFTN/LFI872Sq5nZZxcjUpzdLiWKmyKbH8Z8OhUem8ZyA8eW
eF8+szXrL7Ohv2SEMjSEd7Tim+bBmrDp+XisSLsw8WRoumy9OLwsVQ52pKeONd/StiLw6Zv8psOH
1IneQAIXhyL/bYEn4gGeXJJw1to3BIV+LlgIAqTbkrL8e4UMbCjGC8nGWFJ/yjzbdqq4uDYlxzTP
HyR7WRHbkEA6AEM4HQlM5JZcarrZKd9nnWmCmm7jJHLZ+jC3ThpjNecBuXu4cYr8OMFnTXz9Uudg
sJl3g6veez95NwtejbSbaIbsOJEEi01LuMBvNF4fy4fGGvrJFMZdo6VH3QNHy/qH5XhPuTfU4NzE
0XS3/B7rfJj1BPrmR9mnlxIgeRjdC76fuLuQpZAKjJQiDEw72OzL1tuO4Lk0i3Y33BLBd+1gp/7J
n9SHUWWPM8iM0euP2nHZcnvgcT3KLiZDA2PO3u00uxhlT6eZvNt4x0rNYXsGdy0G5A1RhrNOfEI2
+bZgbAVpg5K7t9SdN85vfLM5Oygt6+Qxa1xiNniufHrBO+4NYWRYRWZIFsrHkHDOUUoMZXHUhuyY
BCCIgdxi0ElW3TH14+2CsnVdDrDYhLg3Udoe63o6XRc8446lhkw5g0fF98nuZQMJ2GUZLq14Xns3
Ac46oIdrs0D6xz1V2h3to4OyDnlc/KFrIPrLgltw14wTtR5pHNoG55axYPgAttB6w0s+M9tJZo7R
hp1/HnZDA97MXrwghHMd/fjrXcuwEPz/2trRajooUh2XTeRq//tTHZRPVtaYtgNPzps+ypYvclYH
K3oG5ALt6G24rXSifl+cATCZzqiV4EZaUOdlYbX4w6+IfsCPjhRCSFb5Q07a1LJtX5/AM781GdWt
TD+rYPrI/EW+M95wcj8GItigWYeAiZ/qGTBIhe29wCZwpVfpekyxg7EHDpySpOFQz+Gzjv20t5oa
dVDf3xUeHXoMM0p3auplf76UVYpXNxCSO3ObjG4ht8hy32uJUiLGSgNNaP4kq4U1WwFs6tDHVjcl
5/jaJaF1NKsdeStg4P1j1k0vQUN/OHzq0kImww2+7C/JbGEzmBHmoa+XXd21u1Nosjkte84jboM3
Ovb9lUzedRKG/UG9EKX2gGvMfoKGTZzSQArTcoDnacc+3G4Xh/0GKdGyBQZ9fglYkcv913rBo2E9
Dkw08ky/W55tqZFic+mL06O4JYMsrJgGLKtCeHgc8yQBSL8EWF5gAY1BAlbDx6XNIBDlyRAuSVnT
x1TwBkDsiwkSZ2Bs97KmBKr6B/2cNqRRG5PaDbgiumVNfGL7mXf9k4XZ0XJDd96/6v7/9buetr3O
lT8AwCTxL90vv/2vp6rgv/+9PObf/+b3j/ivS/ohq7b67P7yX+1+VMu4uv31H/3umXn1f767Zcr9
u9+E14n3ff9DTg8/2j7vfp6H/9/+5T/n5k9Tzdz8/XtBAHLadjL96H4enFuOblIg/J8n7i8/ZEGZ
/SeP+c+w3fYsDL6txbRjmZH/Z9hu/cOmm9I91zYI8nVcXulf43YHjw/+2Ke9063Fx+Pf03bzHx4g
HDbkDnYdumN7/xOLjwWp+qngxV7EoRbyeIM2cyVQvd83V9ic9XNa+Q64QfAB34s5+f1sKPxvY4Y5
P30xd78968/ApbU82U8vBnfAsPik2JlQePF9/AJSRD3ZP1YVR/tJGhi/+T3CrmEkgbax8GvD0k//
3rb6AUCh0acLgSFvjTYe8gLP3HQovhYe3Nac3BepWoW5otqIcSKAUhDJ45fpM4Pcpzq3HeI6LIAt
YpVqs1GbXraoX4RP9ocHV9tJz1Xs7xmsmaE2TAz6CLH96w/q/aGb5IM6rk4XwZUiNeuXbzWBUDVa
0AVxCOMYItFqZZFkjrmvg4hxXgsjz9dOan6QX/eZpxYnjLzTiT4k4InbOa2pnaNin+jFZ2EX5zwf
1MYXAFeudEJB6ux6cjGcNdHxM6VZajHjlQxBaH9oqnL7YPoWsl+MqefYNsOqsy4elXWe1RZ7aWgs
7gCaqePIjgnTdaYxL1TW668SnBXWNdl5zMKTTY5160rzAt6tzVvvBj9fK3DZVbAMTLy4e5saFy+U
uNknvvFcphMp3WVSrP0g22c+OdzgqA4PYaSfTfuyVneDy0VIWktszJUxzT+avLkTevzpChNljkgf
a3zsTIWBKR/N30y2+FI1FSnJwfAOBTXDOAaXu/+H6+Xhb2Mshyt36S8LU5d2bRUdsaVJovkro4me
Mkt8JYmRyO+RiB7BMSXLnsrXzgi6aPSVqKTazK6zbzXUUlHf7Yw82ccCG0CPSNW9JEotUjhjm6k6
1klJsFrjv42tmwNGmhSLAw6RSYZI2Y13skZ6LvMu3vrTvfE66LmzYdT56ZBCtq7x32fuQomeVaz9
ZtBCqVQQznbwLU8QyVuyecuTEtf6ymfuCD7mp/0K1vapMOuXXpV3RcXiw1CZTKThnBria+uUd3Ar
IF4cq0EdgNI2ppHfZJF225vEgXrrfAQZ1FtkvUPN4NNktNZzFW2KOerZ4F43FAKIyeDiZ4wlg2nj
2fnT2IpPUkSOXCimKayYv7lOf7J/+J5LNpJPZoj7K67a2pQTk6eCfUpFsJE6mm0/dqatgRS3Mx87
W7z99Qsaf6i5uJExZ2LeQb/mBL/Cqs5gtOS48YrWaJ1q1128BIs1wEEL9tm/1ml5Y+Hih8dE/yYm
VnBacYW9yhQhNuEHjtnPlil0E2Mc+eWv39uf7THksPisFpttxuLs+BkWMw0mb4WWB3vPZFCOI8G1
iec0a/HZxUS7JwhgXSK8+B+/rK0b9LCezwTEsn8BABHjkgWrNH9fOPADHP9Jr9kP/Cr7bMnOCmMA
M9H6T3/9on8CzLj4Y/HHnrscVX84p7IY1A6bNH+vYymzTuNbrIDxc1AILWods+PaQMM+CDxMnqPW
exIZ2UXNiLtE5emfJHecigF/f6LMOQESGrysOjUZm0ykC2hHPE1uBGREeMg3swl2vk5EaZ3jDpW7
xR2gY7rOp/SVCve+BB1AwsAe7BEAK9wK9YLocGlAS5Db7jaraWelfudaWEV5LhFXIi8O7sCS8bol
5pHoz6/xBBXeK2Mq5GRsFss5GGYWKTm+/Oj0Z1HjJY8P1G0QMWl0IgT6c0McAMbKwuGdKYElgoBA
yrYokD759ufYOycDV5jNNVoNXkXoC/QhNdNS6LrTsvHk43y2Yw4E3R7W48Rlq5utthT2UBQcUJzp
yRqq595Y/i3H6yqAF8bAPYexRhPdpziPxtx4UcCX6zTWm4skTzTL6TB57QqBQbkxg63uE1ogUVxU
fa+vCKmqVrks1n+zIkzrjziOrmP57Xim57tB4Cz37k/9UGRGOaQVOZLMTCuirG1WDrcQveadFrUV
lpT3vj5OFPP1xbIwTseC5zKrmdF6gy/qiOXvEJJra60SHS165Ot7w0eekhcZ5JeMg4h6BRKgWqse
BRgxFfGZKK7nPmNMYRaCrJBtz4a+6XpisBJ7CFYlg/CV5nyAVzcMNBbD4QJxqq/iTZGjaK88Bztn
VM4Wei9Rxck2KSbIKy6zgFTf2E7wrdIPMoGaVSkccAajXlVttzOFLS/VbH8XGoL6KJqexhqKAHtW
WLGcWgEsMD9aenLOnfLBbxDRuKO0VnUlEJYa5hsdi9oyBNs6RYklWh+IsMu0jYMYaD33lFmxURy6
Gdd+Mky2Wln222TQXl3XWY0ymVD1W8/tXH2Jqh4lceu8yglyCKDiY4YnEw5PpKKQmppF3tnP0c+5
rXbTzP1hhAuxGTrvntdt15EX7KF3HrrCx14/UY9WxlQEMxRfL1Lkr+oip6zf+HxDXs5XhaJPYZg5
QsIqG+cTm7hqh6JiW9ayX5yGF20s7zvKkvuE4hq2RIcIhNwkEWQ1LbnJY0E+xsjkdMLelu9qk08V
oSeaw7eXzjgSWAF+4BRgmIOMY8FK5rFr053eKc983OaXaL0pXypUY2sb0QaQY1jNRuITeNMce5zG
b9u2TrfDjDmMyIjqy6zqMHpBwmpgSaQ1wWK5tNOtyizKQKtAXSgQlsXCPMnS0Q/1cjhb+BD4hOCE
MBVwCzCKtwkyQzY2ycsc54+ZgydRhrm3m5iQSqcYmkqyx8tunzcWQQT1VnnOLrFZDFNpb3QPL4QM
ySXLbt/oJKoRcIvadwrug9hFJaRhDt4CW9SGfC64XSGgWveJ8rTDgGcxJsjzO4lvruBpOErcHS4P
L07j3Lh6I8KWjFm2IWtXkrvOJotBvDBj2LkJYaIOnq8VVg3wzTJjaNeq0iHK5fUznAlvMwc5PLUR
P5SiN3ZeYcq9LdgYE4GSPNBIV04WcbPA0rpEsKqmJFkPs3dbpfVpTqxb4gZDREbvDG/vKVeRxgtv
lVrm4t2DZNaIrubJD7HO9S+krp8cOR5bQqTNgQrVoVqpnLrYlr32aEXszHPJFmvH5b5NE0J80iXG
kfvJZ2aqDf2azFqwPs08z7LFadDgru7wgJ5IB16jy/1icdusRsyg6wjbGE0x/ssytuhi1zTVF0kM
Nb6CeJK5xYSSN4JkOebWe9Ado6T/3rDbHKTiPg5G4s5JO82b5rFkoHm/VUFyqQGLV75WXrDxZJQL
0cVLXkQx/ICDk8LSivbsbDctLkBu86Vr+qegNb8KmMXNfGwmMyVAtspCMXkQb2RJMIenXnPH2fRd
RNHd7RyB1n1EUjOXHu4JAzADpr74BhXPMh8w1siDd+Gjk3XE+JgHM9NVhECuVbg4EQxkgLPVlxrD
4E7m82YaEjOMBcZwgqBXfPAEYTdYAuX5eSijJ6UVazKgZjC2OFvVZv4lK/l2EsI9dWxYCpkivncB
ayhtX2G/ML3IdHFfa4Q/eGQxgoCg745dbVvRHYgs2WtjV2z6aR3RO64yb0IAaSJFzW2IRjznM0En
14C9hwadfmZzM9cVE6fG7p69oLwnt+pWWB22Ev6wQc2HDA+CatNiZ9PO3jNRfCR3lgSYEqnKHjkv
0d6MknctQi6/I0CTGIlyFSTZe5Qybgu6tZrYNCFblDHw/YzDt2vtuhGPJCNB6d+wk2YShWjQuWwK
UbevgdnCTiB+Gppq43g29g+9hYrWx7NLqec6mJwVhD204jOhVsYhVRXHLa4o6ci1EsH0TUu/cpfD
HM1UtnGC4MVqvHtVI02OA/Hc1nJnjyRZdWgoV/e6JIXRbfGdaVIvtJKp2iR1I9c1fGe90M+6T+dH
HQlVuW8xgbTe6sD+QtCEWRc9BR7nZjr0J8clkNGKPxgRDHn8gYEnOvkGqi7V1HNXFylIc51hrKcI
0m5fdS34iIp079aKNiLSXoQLbOoZ1YZ+nzwsWBgQZe23AQZVwfYCoci/zTwEvp2XE5IbbISijQRJ
JzbqM8uAER1f8kaZMaoAjgHz3FCVyU1lJW9R/AYzIQfTXOnQsdaZFeyMekSnn5j762PVlMYbWGXb
dg7CacydlRVQGiiD1JQE5/pGjGsvVq+JCylXarBrh0wDPoBogzPp/Kz1+TZVQ7IvgzzfjPx9qbPn
duKzH1mHbiCRrU7GawWVftPoTmg2NoY0dkuUIUnvtakzTPT90yiDz3F5sdmvuNXi/CWpu2XYQiJ6
Ez8nJu2alZEIrb50WqVzdL6ZseG8afI+S/WHQjGG1jAiXJnavFgrscWXsii+iErbGZy5asoyPIz8
McRIE5l6YPxIMsSO/fRedu6dUlq28UASDlo9vuFHf+7gHQ7lsA1KLcFcRXueJsM+jIvWQtUDmCtm
HobNmIVjIN9gk3gn6pNJioWNrgjXua3f2tsIXtIOlme7NIDytx8O9sPMS4ph0+HeR7k6wwWGB+kv
QtZ+1sB2Rgyx4Hs1REX9S1Z7/dV/fsQuNl9FBgcE5opiFB7Nx4FYggmvxd1V6Got6l63of7uUNJe
3f+SpsMCsEgzLJBmY/ku+6PfmcwbmcUQksyoPzjFfuGv8ry7SZbcTdGUL5Iolm3J4OKYRiYnh2Le
k3g4JosM9y/CtWtHvzD02JTKxF+mMy+ZmbBCi2eWOMeuLSyou+Dsfbz4L0IqaTScJnWzO83YrzWt
gUxAEz96md6puYAB7Jc/HCO/eAmDT3qPeYrvomi8UCaN68BL7lTVPpeteGxEeir66odUI7oWe2P4
5rvfu19tbIFoPwcMLPqi+mHm8Z2Jw5JhkndG3FmwzsjCpcog7dzlXO+fxz7/QQ11YnJBmYL5VqbP
HH0AYr5er+SEiQiTejbTjleZUyZ9dVB8pe+bjo7eT0dl9WU4IARcVa5RYFLjcLuapX0YSFRlFLO7
OhZeReGuOUYheb4vV+/Fa+6E4EKL1jnFBbeoluKz3U5+dLz+KFWuHfVU3FB3R9vfMliI6rNzMtgA
aUgB0QX54qTcuqtGVk+Z6D7aJZ32enWvv7qulXR2UFdMEXW2FffJbzErVzX8NUTFt3sMehq3CJPF
Bk4GT65JYgNZ3d/MqoDB4SaHVOpf4gz0h1HxC1SiXbkAGjp2axlWlDRMezuv8BEunbPZxc9g+ulu
coPj3Ovw8EdON6JwsRfqIVhM4DsxM+d1OnQEJQXikBUUcWmFh09D6ba2LfzS9NIJHXP+bk/qcMUx
u8z3VwOWGXGrrf0K84ua5DCs4d7o2iiPdHyX3fmiKbTBHvno7JuhWlhURuJBxI8/4RWzXzraj3HI
AhglfIAOkz6nJq8sJqkLb5KxOXq0l5IEQqQXE/Jt95PAJPN2gf6uTWJUY8jkosixcWhDZ22sri33
jByYKHV3YvjXHWqzQEmxvFwaWc9EriNkgRq1QHhXmEsrgqdGz782M6dTJvDAJ1IdNrz4tMc5JNGb
oAY+XyZvEl2z1irOiTfTcUxMO/0hMzFfZEqcH7zpVhtIXAsqTlc3MUpsS1KdXOKVVqNQRnY/k89G
Nl6HqYjhMk9ySZroiFBUEyVcltbvRKc/OrLcZ5PtkVAh9uiI3wsXD6d0MA85MPnZTM8EB/mbIsLI
y8e5JnFNtffAVDv4pXRQy4oZ58TdNAuO6c5mWCTbwQA9kF2BzwZpHrbE1SHWfQcYAUi65Zqr2VxM
kPT8MDrc5/0CLaoqwdlNjfedJ79HLqgALPRTbcTU7ANghZu1r5Ff77wJlMPRqxejJxrHhmTMt6jg
uJrRhsAYmlRph5VF4QT2Xm4K6ZlrofHGXK27S3naHr5ieL1ACXtNmqQd2VzZ145LQQZ6+WLqHGYZ
2KByqtsswNIEJQdClUg9zDbjpGiuuUGEdaNZOGgwaVyTV8erBf6DljKkGwNwiY7vhUQaPE7d9Eva
p/daBNp7XXdiTMLC0BfFOFiCgsHN7z6XEbuNRckVCiGuQF/NVgwVH8yRKYS+wjb5iXDNloXB39G3
NSypg+9g0shLETJFU71gMV5BWp60PwizA+UhMwoo6UfKmK+0H5OhypBuBNvrF5pmjQqJEV+gyinm
LnWIE7w+WyXeqW4rSp8hOXvFguQuk2C31TEvIdBLdeIRDcFNVoHRDxXdXIHcZtXrublhGAzrpTAu
5LPvS+AGSIGWGc4s+dXY8fVf4e0SOA5sW+GKjVHZkheouYSrV6I3saYqqBhwLjNHoOGqttO90eUd
sBOOVXHhHPpOkb09ZV9jGxzG0M6DASwhMxT/hf1AyKjYJn7OgZx4p0YZSVhqcM2ywd8GBalLrV12
+yCC49mmuySauW2ZiNGAlX1VbJysEttc0SvMARY66XRYRvsxAwj6AmxmygjjAfFNxWI4kDKI95Q/
fxb6c7csXycBWtMC8TVVEUEpEQ1yyYsIkDND6hSk3q6wwOeIgceGxcGdkb6yXRYeCIazLsXpOpnJ
4UkCsHCZlf+U5uZNPmP3G7FsKaHavOiIJ+0peKBiXdfYbJcK8Za1NXBh4OaVZqj3zX3bQtNKKqh5
M3ttL8k+JZNWTwvMBCYHPMwwT6Zpaxsge53cRNNMg/U45Lj8tiBrGm6oggG5nnDpgqr9iKLosuC4
kTh3zfSQ4JmqF9zWo4tvZI5ONBjaBUmjDo4H/+BGTrKZuJv5hO2PphY4+KXJyTEgy9dM+vaZDUQa
ZGqvsatAhJ4NEAgGbkU8tCtJEmao0gfhju+yGY4cspvIng60/OdAQVTWwQzhslInjjQ6rT1FO7PT
buNgX1TpoWr2UjebDWpzYatdXNfVgVnBa2p393qr9hWYlEGk3BJ/A7uMxmNn4Mu74nju8PLs4xhj
TMJ7jJxRRz49u7O3NwrvffC1Dxwl0rU0NHttUsM11sE1KAzTLAWMIlhM0uEg5IEpnoh1Oo1fPUdh
BzuIw2DlZ1EYdDalgZVRPqAxctubKDD3TmcibypxcUgZyOc31pTe95WehnmRnucAx9Uol4S86/Gp
qdxvRp+/dTHtIvEaYTCgyshy1qOHD2NECBCnkfNmRHO8VW1zowV2swO0zU7FjD+uhrTJ7nqcqAOB
kIk46KPb3ac2iOYq7ffTXEwhlK4f0Ww2+IdEzYwrBW81sqr5eP0R601f/PR7GQBsojg7am3ln2RD
uLelxQ9EVBH/WUBW8Gz2kGGE2NvOzoq9pNlY7EuE4GLUPBdp44ZBEt0alklOYe8XoIpWeY4Yxs5Q
05jTeaEOSLBC1hNDsSb8iORObDEt49gJgWyYk9I41g6BO9dfXX9AVWJaypkd/id8POrzhN5WUKUt
6eP/+Ys5Sc9g/WMYZ+CDsvK3WWw9xj1iacyVGtUU3G+iwosNOGRfRswmgUppidtDzxHknHTyy0nu
izGEKDNMuv/9wwnqdGXZ/RgmcPBPiKB+U8H8f0LC3xISrL+2AHhJJZnTv08yt5zrg/7FSHD+Ydou
f2Qy1vJNUkL+zUjwrX+4HlCDHUA0YuBlMXX6JyOBuHIYB8gaiBdxXfZh8Ph/GgBY7j94NstfpjNE
yhJN8j+hJDC7+sNsi9e3ICW4Fm9DJ4Tk99C+P7gVqaWxse/m5p55ICZ6osxCD4fflBI2zgBF+hL1
CXf47KFsRSkyGDu3cJhMFBYuxb8FNRmTdUAmVA3475ojrfkoSQUiH2g/CHxq0AQci1p7bmUaToP2
PBvEWTrQYAP6otzKxzUaXiZAUDENKNxgVHHvHxu9fXTN59nHProtUT15WD0abh96yY2gopGvdTS+
RV6N7WrAsTfF41fV3qUvlN+4ASO3TgdwC7P+mrXxt3HxYCroQrCQeUhNF5eC1tj4rgUv4TB9pjii
MgqNtnFb4hrlecO0h56/ToXpHZUe45Nn4u8cle4thal5bCvb2vsQk4QTuYzEYCZjcOsfZptT0SVU
G7kluVzBhDliWX566HDXBQ9uZABiFRhEGPfNe7aIuAaRPUj9JQ++Ww61VjogFA6eR0i1GP6N3TFf
Ei+5fA9pNMgt3KnmCBTLh3FWhZZBNXCgy8liifbsgcPsDi/wKmH+YurlpHOKkKio6RHOqMHRtT0M
zmUJFVBTMTrKdNfNkb0WKe8fXyw3lCz75yhp3iogTDvHDdZrPyk663Oduqccci14eK8dTeAlp7LT
O7NvJSaqqFYHR2NewMG9LYN4b01xelvo3fdaDf0uQf29SdIoeJnsyXiZOI3rydiYDccF/bOxn4hZ
CsUcF/BMXGPvZ/jReniiB2rbkHl/O0wyOmDrj/efhJMrgrtpIVP0GvXhvBjP1+VzPfFNBfHYwl8z
eCt2fBrS0USvjKpQjr5xkKPG4/BmqoKNnUwDi8b42kfgsRHM2mPRmi9OStgDCFl7TEGPDqO7T4mu
XPu5znRpwUKy/IejgieVGDsVV99nX/tGuHa1VaZQoR5NFOI2B2ZdHdsav9sFwPfLszSUhBNcVts0
8Y8++Fo6t86m4GNBfhAPFSM4WJ0D1PeiUBtIPaQ+24w4puQkJJX5IHNjXbnFYz1n8OSM6ds4mirM
TLKwgn44MyIROzhQw9EZbbXBuwIZ2pJXcv0hixHNuUY3ay52dO7UmsCxzPMHgxira5aVzVCtUIjL
giWxYMy/pDL4YuvFOZKMcTqEukX3IbDniDsBhV6WHcUu/loFlDtQMX3mXM8/wYH635Zs2jLIq5Z4
L8xUcq94lYUO1pCHcd/ALoZjAtOCmYGKnNU1R+v6I9LyA0Eo+EG0WH61idccGQrOFgaNRVRtoN2h
kU00JiOgbgSaextr+WK0orlkhXwWWbfPJAoGnXlHCIuQouJ6WBYxOtglqaRK4/ZU6e297F2xQzB8
gyICOEs4N03jkOiAkbdWZ3deQ3R66yTMVuBud3GswGOoQkybsqkjFq+rgm0X64vhfH+bZEGzrqGc
rAaCxFeTgtGcKxnKViO+qddwO2yJox9s2UPv9q2tJI6ioQ9ZpW4MrbxP9r+9z9R5hDOotkOF61ap
c4XQ1O+iZtTCRCXvftICqvKPUKzXZMSKaa9SLIa/g9eMR3P5Ec0WwZgP2CwAlveMhQiULhevOIsc
tTr2+GrhWIsqKw6MSdbt6E3IMFgojWZQncNXIfG7PgZKxjtPgzqmle+qsIptT/5ZrFJKe7aCtSzb
bxPz1G1dedOm7U2HtdTcOwY7jeZxlWBBe0fPEtXaNLPpIff9s9vP+CQU2rzrDhgHyDvmBXh20vjl
uTefDFwuWbxbf5Q489fxk0zGcpeTk0vrrjx2BFAONRno6WxQiZaL4ZC3PKk4JIOz3Dhqqk5dm6eE
VmJ2PonD9SAapX1hHIJRJ4T6s20Uj61hRruoFffQi+QNgEj1IAOCSkjrfJlkxb7VtF+uv4sTQio8
K503VveqStO4mEZr39BdyXWTa/GuItt531PRr0syVR4EeuZNHOhYaArDPhuN+aMbkmMh8fkX/lnZ
Np4Afje/m0l1k0ixjDsseF5K0oA0gQXVBfpwP3WnSa/Hc1l0yANFd+kRqG/L2eyX1qUGMrQw+Oyz
3TjO7d5yOuvZVhkuzPhZ+pNZ7/xssFfEOrP4Rhwd0JyrrZ5r0b5lsLSeK6IPWP/tNmhx1GbkHN/F
yTcbtTuyAjvfTrI2wmTs7+Q8++z8Tcrqm6YVcz5MQMb4Wx1lPgJuofbC8A+OU3lHM9Dco0ulK2F/
7Dypqk05ite2s/WzE1UOFIjSOiNQH1BWMEuHe5Ri0AGXOcqh9bcxWlbiNl/cKWfuarXjRjlRf+Ro
bzAXyP1j0CSvLhPuc9yjfanTCEOB/ybsTJbbVtok+kSIQGEoAFsRnElRogbL2iAkDyjM81B4+j7w
v+iO7kVvHL5XtkyRAKoqv8yT9URajzch9Cj4w8bc+8Sigv6F+agT5d0Nn99NBVUFO8CU+6zHqZJx
FNxEArRjkf8ubVYUKv2WsMn885Q4wxEIzWsyCfMwsTvjmTFUCMrCPeQGgpgo4/xq8r3Cf1/gfSzX
4/KeBxSDlyR74hDxlC7D+FLaJbXvXXwfjKjn/NbrRxmU5RVG40OSmOkdXlGyi8zgNY7to2HY71Gf
RVjGrAn5MquvLSRAintfRptzjueMNJEsQyhm0Z98L+m/Wio4zck4qaUDXtnl0T51fKhFBbHMWTfR
zmzTcz86QFTHWs73ye6Onmc8pVMVPDsThgwmYu25wyYN33VgYojgb3cHtA8ft0LLlk4Eh8nvXyvM
7tuRSm6urfzLGII7Z/3ilkG3HtyxucS+py9lfRlIAtEsH1mnwZuvXj/KULWBs6ti5waiYNol2Y35
TXz0nRE878gfWiR7tDqafg6LHz+JvtyXVhNs3R4YQc11G432Cx8RYx15Yafa3w1dLzspjA/kqCIU
QVm8FbGD6TLdx/gCLqTk1IYVaTmb7Qu2FWOjrCl/dCJlhrqAT2l1zgsxSFThojVuytTwZSWPWf9T
l3H8xIaCVFAWzQec/mBbUv1A2Jt5reENb6ODBjasWpDokuFt8DMUxxn607I01Adwy2m/at4K8bEM
oj3EzH9OADML1XpXUbmc3KffPDrca+kjGVqeM4e5ncpD6i4vfZKIS58l2b43K+tHYu19e5DnoF9K
Aqeze6n75GwEFuvx0BcXqruvUTkap7qz0GFVgCC7ZGwFwII+2Iaq90hb9oUZGnmjObiYswmUan1Q
NFxm9C25eqtk/NVyPrkl6VRug7Z2D2kMU6uzp3I/VUmFTFv4z/PY3oJUP49L0L4uypq32CSHa+YZ
8Unt0tbIz3VKIYhF5+Zba1ufPA0f7Drp35K539mxRtdTXHhszCC/zjH4YpXkF68pfqUpRGzbqLGA
pIP7kUGoij+tDIORYte41fQrYzCAEiVYNG96sO+BDtwta4C3NapunX8quXNx8u7ZSrd7oyMOqbHj
nuLZRep3+vaAxgs9LLOtjdVp8YLkRxVA2UXPc9X/6DsFXDj26jfTmnlho6N+uyMYnLH239oFBEsB
dn722rcyFe0GXZL6Fxwy+3wmk9ilqE2lMOIzLj165/BShtFYfXtFO1IhTlWDrEp3V3YNTo2NXwv1
nU7tzUUJTDQLgFPhCI0IKociYRg8+NJjVakZCMxqlXDtMg9dFxADAfy95LHHo4qWjsjsFtpe/nRM
cjcaPDT+FZb3PmODPEouDd5Uw0CJLQs2zVH7Q0eixZIWc7QbjHElp9pHcqJEeCgUt1Ilz2RrszCm
QpUDn+d/qCLC2c0gUesR75zfXjJGDA9pUOT7jAzcYxWkX3yX6Fw2QPc9r3K/QAlZN1vBMEqCCZzB
PG2XaBYf/WoRXBBsWuF8RabZHYXgrU5juAy9p5/yNUJjlF3MAF4VoVmDBs6VJ/Zu3v+d7Uq9QFUi
/IivomxxaBc2W0QzskOHG/+4LPbVF6RrCiwH7NfI2E5J9DTm0fOgXJebhWKe2k6P0jgOyHRxOgRb
KunaAz30C3wgmNNJb1ibIiYq5uv6UEedQRJLX1JWz47H/M0DhsH4UOmQftn8TIizCTGu7BJTGlf2
YLc4U5yPsI89QFU4sjwwqh3QCUvX/VbTInZdKiHlBzXzgbjz9smIMG0wRLzOOUiboX+dAgRtWHzA
u8Y64CwcX+qGSQAw3YrvTJtbi/bYLXxnr7H/upE37Bum3KRzyhSTJr1VcS26e5vOFKyAfdgUaR/g
niC53EdpdCptj5KCmKStwT4jlFH8OBf+8Bj9RIiYsDl07aFAyoDHjzsAR4Z97LX3nHRGf5hnZjFU
mmNFl7VBnVGWX4jVLC4GGdYka9sNFSw25X0Qmsc65uVvZWTegNRyBariohbITkWT7Z0lpdCQTy2t
U342phthNZWkVTP4wh6S6qlsKshSI3f3xIo/FdklWBx1HrKFNznysKtkw7PhcTmmApEM0dqu+z+k
sprzaGW8+lJ+tXGGC8YZG6KRPVVtuG8eJn8KjmJMN3EaAWPr5PCczfVPoSx6hOokZu+HDUhUdKoa
KXi4EaPNocC3kGapfdCRa4d+PRLzpsPyodEFLaujv62riloPSZFTvfi/eh1UZ1cbqOGldY7c1RLS
ZNPFNCI64L0FV1ieDtexyl6N4u7ag3rBFJpcsS48mQbA7Xqs7kZLBZHPJBKOHKU6czFeyoU6gnhd
AJUEtO7S/r06CAqeQrp3nLPh/TYBs50t2rCR7Bs+SFDKZvUCZcgmvsyXIpTNQebxESdzcvQt4N2N
FZ+72JA73dnRq+NjZfeCajsv9WdfdFw+4qlsPfVztB4QcprdrKzHboxm3qS2hFplpiDC2mIXABUM
/XWh9SIheUIW86GHMb7J4+F59jou3Sk1D7HP49KRHTM+DzNMSwSmdKzzWPk9RVt2KCrB5tDvXnWg
R+BK0DNkHnShuRqeLNNNtiWTjF1v5+TyKPXo3fSTFZqJoCg1JXQTtW/xcFSdE6YcBI/CkW+xKod9
prHUSItW+dYkQSffcoOESsWGpclhxQc2onDnYYvL1Ltsc3YzOTeTpXBx8sh/qL+nLJ6f58WlomYc
fwsQZqoanH2agVicGnerE+cP5r8/bj5b+0IUv0AAtJTo9TtEW3nlPAyBQK74plZa77ZzxAIRvFlB
+ZVNVKctAcPzWdRYOwZUFdlc+xIQuQPx6TyIsn4Yu6H+An/+wjvx4XSEKasEAk6insvlUHWsNBx6
Se8Jyo2ykVW9f2ysUv+I4sU9cufRlQB/5M6g7RhUsT4aXnoZx+FdoIPgNQlYClR1c7nRz4ax2nFa
yvAWbFrPFba8LrCOMZiGX/wSLnR8ZE3tvajUxnM27owJ9IDntVz344R/h/a9me3SLUnQF5wRCFWM
BCWNbp85vLUatzNJjPan9LAzqMyJt8rGXugRVy6N5IXxub/RrRHthw/dpSNH+WE3tYKGUwN5CNGN
csWy3pnGjsnntIszmmLiHvJB3yfLFgn9oCyKJgqEljAqFo0xf/JDPi+4PBLxbxRfzVJU2yfLm3+M
E4AGb67WJCsDumExGcZM+jFTfoYLq5BMOtDwQznUzzid/bM0KVS2DJ9tGJPnpq2Tn5Yaj5yo8k98
BlvHMwT27UZdi8BO2KV3VKLMuHaXRtm8rygy3Tx0N2Giw/j8SKFU0W9KKBnXtZK8QwvaUBtFehzT
/pk9IoRGw7Y3jW8U4Wwjf5hBNxxoQe8fJFNXMIa6Yy8j1KHlumsIpJueg0W7/lPEnP4FHBdB2DFs
EFqfnJi87pS3Pas+UWIzYB8aMFzaepoJSI/JJV8wLzTxNS/XFDULuS2hnyvtmDeLKqskN6szLpo9
iILilfHtyghMdsPgvCQTzoGmx2pLCd0YuK+E06OwONHtwf2XZ9z15Wfj9QUOZS5KjnsyrhmEzv3G
HwNWxU7cAiP0hhPsWEzzDQPOmAHXqOOrtVqgNbVnPRSgh66yCYhn3KEyKDZtW3ubyuCqqurk2xip
0giaH2Ig/4kFa06sT0C3+zbCkAHq79biqAnrhcdVQDtPPtpvvLsjMPHh5lr1zzlyDtmM1l0QzmMF
ZF+DA7D07avLHBcp45uaKFbNt9YNnmqfDi5rsh/IBqA+x7L76yQSK0alsPcw7crZ6zyU2roxwYRV
4u6HaTgjW7cPxI/pzTJpoEjUWzxpAqrNm8qdmJ4w463MR+r8mkEh3dKWuSjFbTb8BGqwNt1dvYTt
UpVMCRqAdHdjAK12TosfuKQoe6qrHy7aiMFOw53wxxJEGkpaoMTM36qr5aeVPCnFHqHO4UMMn05h
UnxS2vGult3PXtEiZ4noPYjSX9mcOfvMMM+1HqYDq/tm4ulv4UsxIPuGi6XxLKbi7mqEUzSKByln
ooK5h2LE2+oo5BXj7gkqJd3J9s6Ib++xlgzzVFkjDdCF1RbW3tF18BD76ZuD48DKqR9E0OZgWRlL
CD+EiYIxb4fOoHlBWwBF+fjMMv05oA8+ZA4crGW0qZ7mh+2L5W9u+JcsXuimYJEUhDPqi/TJu8M/
rJx6OHgd7S7ol9+DP397VJvAAyEjUPOchWxInMIg3sEYXMQy9Pou2DSoye3c/JFJ9LnIbgnbOeNz
yh+H1PeI4ThndgsWnjYvaA7gm8+WU9CWsmQXCDM0H2moKoXwnqoMeWZsHeYN/XTwJ6bXS9V9Rpn/
7ImMiPfCiV0E3VkzDqGR4+AEp2YaqT1CX+EATXlUyoCwS85tXf+KPbZwC+xLhtflVXignpZvMy+M
EBmFaEiKgXRKvmNn6o6Zj2ulsJ9SU4vjVMRYnaI0dAaeTb5nXyRfsqWIw0hV9iaruz9R4063BX5k
IeJfk+WMH2xTsA56wG4Sbz+BYvXYbTOsBCdgRuzpKpu3tq1n92Gqh+YzY0r8MBhedus1MkNjLP7O
52ej+okKLRfFmwQQV/Zoj6FFVp1SDosKLrqB4JbZlEpYjzHJm0vJvMOwh/eV3SPHo8dc+NO0sVQW
xl8jtXDrLlxxREDjo4ujF7NlEpp9AQLBn6PdsmJ3NZymB3cc3lQw40asuydCugg1Vn7pbcM/QaOi
oofS4mvecyEw3mheXTazszBYLUqOrhV/xxkrzGodVvUE/+i+dJofHMEoyJI1h9R5NCgpXezQNSj/
nSNsG3ASsSGM83AwssWhyrkHuOJegrImGYBxbHgyligI4T00e+GhvGB+UQ9NQGBDqubYKeTEeSwf
y1rf5dzbO/QYBh8xQJLOeZYTDTeEyM2l5WiNAYx1y8EjOUGZtAwU9qYynuzqUXTqriwcZcNQ3SBO
3Bezr7cgDbNN+li0OPldkmehkr46d6m6kZ+Tx25cPjFkfg8WZTLtzPGIE8w3jxvRR9UeHynle913
PIl8N6orVuV1IR/1zovdatN1U73NuybeNpHd7gKpPKzc0ybN4/yCIwvuGXsCCo6DnYP7V0d8fB1o
BwAYRxvT8KYvWy73cnyw2uhvlCx/deY4z67JOAeUzTPpW7J/GYvCqlQ5UlcPXsIzwFyIY7itgQH8
c8ZEuXGX+EO5Mao7TYDN/Cy0D0TFsr5kG7vnIjGeyqyDYAgWJDdFHzol8zs87o+BVX9zRRR4rsao
rq+OQfjCNwVclYBdBIMlLMBL/zaNa9xrWPqLndfHqQ8ISvsGKdJmCYuqfU8D8K6YKTZ+w1CuAKHO
JIjtOQzjMifJiDL/ritK6MAjCxLL2tqNrZYXr+7DpffeugbmCRzwfivNqju0iXW2zXTPWldifwi+
g6qYPnLzs4LJsLM5/x90g9+60YY4LDireDR10aE5DnLigIPrIPN++FP1ypyt2kZBN/+YpnQz42pO
omS/FNbnVEWY6Bb1JsYGC58wSJd5IFESbBGfovW3ci6Km1fEB8aSD3wQpIZbHNrJx8hW8oqXbaMN
dNdF5pDxEMoiZIOlIHkj2NUFNU4o0MvbxmZKOPlgW4R1N3hGcjIUr2kUsR7V5SmO5ElDd2GmSx6j
xjLZOPxLpJUltsPqT+k6UILl76nG21jUmGqrzAAqM7PvbwqaYXjHeo0b1WJ+RztuwSzpMFQ0HLqQ
dswRVksR1QbTm+HeW+an5sXhWPOY4XrT70Kq9mQUpn6WpKnGjucWwZud02JocuWaozcmqm1ITvnw
YJQ1PGurQpdqTxEOz12bHSWj14NDJhUtfQnlZO1jZm8YLQt9dLsaxNMInG8afgRt6sO+fe86fGj9
7L2OS/Vm9cOLTD2i6R0hZwnrfiqO8WhmT/VoZE8p20GswSvyeTRpsUOEU3J8dHmsVrY0bsy+ZH0t
sBBdxp5F1vSSo6dIjmmLQzR+hPKjJFBeCx7epEefCPM8sb1uwknZR9+IxSPcrWyf1KxVRfJO+Mi6
FOglrRuZT9zDbHwb1i0Wmk0HT7lha/cADGM9ymuseG3P47yg4tJEH3frR5/Yz7Rw3mZhBdd5lHnz
PNpmtpmd5mP4lRTmeCgX+ekGbkLKqdAbc8hftOXyviV0r3FCBx0AOhzS7davECeAHoT4WLMJr0Cj
AzTxpaAeM8W572rruRUJ6USiB6BXGE8U4943+Hi6g4wCwLEzVYnMFop2oJAgilAc8vrEXl9sB2Lf
SRooYPVHYJh1mNfMRRrlvMUBntaa0GeR2efUY+tl0k23BtuaFFcjO7mQIWS+7/EC75W7HjSCrL1q
kOhd/Nz367M9UcvenJvrElj0S2qiigvKPyMD9u5cmKr/TmshQk+V8K9xYy6CJ3QluulxCr7HGhhn
uuhXWXGhwJOfHkZOlE5m/cnhNlN5y3hSGfIdPveQ2n+ILFxqUAnbOcdR6MdlzA+DiOcnhEOXFLbw
JLxnL/aOGjtRsSDHBs07ylpx6u3+3avFeJpd95ZwJGXIUti3oKCXcIp+Z5A9Afy4xrExPDucJxBL
BQR3QuhC8BztpujNX/z7HNFpr2PTutT+fLTk5HAsxvgn2urXMqQcG5aMoLbnCxoW+n1NpHSK2O52
wepDHuavUchQjDU5Du9r9ohC0sMRCPruXfJDucd7DEEbkPNAimhIlvrBG4S9se3EDSuDntSCNmar
g/U93nwzeuYd3MkoenKV1cBy6cmIR2E74SQFr1tuuH6RPufxaQoICJWur9lU1xvCmxZzMNBFi/2o
deXtPX/4Y2Q/CI+g9ELebKX9uGRzsh2WiogkNuzRfkbj/RCEmyKPA2Vnb/05McIgl/yr7lNJpOlj
XtqJVnA8ln1OXx6hlWLflhOnxGXa9Un9mM7Lb6PCGWzq6Tc/kAtNYjD2qr1XZnkPnpclnt4Ycu1c
6ddX2buPLiNEnbnjxnc4xLpRdM8Kz0fmrLbrTA92AHwOK2v2XD5X2cBTt9wmjHp1F0kMGpEieGHP
9YYQ8KlXOGGKFINsEuTHIVl90f6W2Qawp4EPaGFPwqQ12EMsWCigZT6vqKevIrocpYeKkWM+JLPN
YX+WD2nB07UijSgkjcerZTT1sIn2DQEeg85xnPDNbazUB7M+yI4JvRyBgc3Gu+WR+9wI8NemfR+a
jE0m/QNujI1BWAhBQxG/AtEtClD1tbbwZZCfFhA8NnLtBoETU4a14H4rWY4MvRl6u/4AYe6eV28T
e1ear4ZuGrcVu+EHQ7c7KEA9jDdzoEB5qEPlTWI/+2CWJLTd0PMm5osKpyQ+5x1CiR9y2ssuML8+
Or+nmWPKz01BXV3c48vuaQZNMKEKjl3OPGNByalGk323G5KWclHhPA4FTDzJzGkzp0FFzW/3OZAn
8FRAo3HOJCWiyD7Cl5RpVhafSvNpDh7Muvxav5pM89VpvVtjBGcOXlt0vYdYvKe88pX3V0uUiGlt
Vseco6bnue/eTcaZizJeq5428Ly2Xs0D7mBW8vYqbEYSXRaUR2LXm7ST9yCBRR/llMerLA0xP6W7
plE7cjwjlcIVxefxSOJyjNFke0FLScoL9HR9XQaE/3ULbHn/5ndJyNFc30apGITFXw2H642tacyQ
SZgPrr/r5/FlFmyS4sAxt6BaCJiakhbtzm03IkuDbe1gaeqymJrGols/NtPZiikxtogpy1MWD1dv
QhGNcNuHlvXiYvugkYBlrYrKa6Q6xXDIItjHtqsQ9Cli1ShHDFKwvW+mB3Vr5niPuXK5WBDPMj6T
NUy+82O0a7ucvibNvNl1EGE6f66Oo18dUb1DICRbgET1zqGOb2ML4q05XnOkJMPP6J0LFpBRP6Ns
/jFEeba1U8dgT9QH4GVOuRokq9w5Lv2r0sHM6UpF+/Wu3TigAB7G2Sy3aRrd+tL9MkHvCTehYHk9
NOgGGbt1d9UIl4C4gjyu4Lx2eJTiolqzAP3Vfs0iw/0P0GCbOVl7tmh3HFJkXT/K/zh6SXeOOf9W
OMNHjmp2Ogb7POaMbJNSfKYysMYkdagsHW1TkR9Sxi9j1Q6bvqLe2AOYnxk2TDtp4joiGlqO3t10
3H3CjitUA0mwkVK50PRFgg+9v2FmTI5WlLD59nXYt7cSWjZ7kubFslfpRpUHu+/Pg+3vu5xxwjgr
7hOrdsKqzDEfV7wyD4PsCUnvJY26Zi+bt2EpdWhqj745laLydlez029B4b6lFhKhTvs9ToJw9BCN
YCqvMLmvoLLUYfzutfzQzB2ocsC+MyXiDowAcoxGFwkS+a38nFRT0lTboWrgnG1mY53UlrMd5i5b
9obTiFcVb93MIpteaRdtfMFsLu7MwxBQZpDIbclImZ1WubhfWTpDGGaROKXMutBnZwJrcXktIPhw
0ljnfHn5kZHnr8v0d+kWp3aKvbMtmTcFbAJnlqsO7ROuWXas2C6+6+batXr8dJVLK3tmYrM8shcL
+P24bGa3ujZmdnEQ5JGXX8qgerYHqyM/RX1gyw8AKyIj7WRz+CQUzSHZA9c/cDmx7aIYRdfVV2vQ
DVPh9Xd5eh2NJCCT95caFOdsAsUjdWkOhnt0a4ybsrAUUbF84CGAlyuzll2sANeqJmMrI/4mM0lJ
BpyvwoyQDyT8amfYJ4UUT8IYxBPqHHX3MWKwzQyYod6yiRjG7RHXQZBPhDPmEf4hlGomH2RsOXKr
kkVqcn8WIpluufU8B49JX1o/WCf4uVM5k1Yn4ukuA5qKT2Law02VJdW0dcC/5qbeZxWfa52hwYpu
4LQU8CDDd0ZfEDTvfvyMGBaeF7PN93oeCMEPxX6aVehRQ5sbLZtTYkppz4ipq5+ScZFbv+1H+EGY
QbM2+eHVG2H0RLzn4tajD+9KcnYly8xWMcjbxLKnSiO98hE0LzijnnSkG/KTBByL/K6lfx2b8mfv
wYEi67rJXBgLfTaXWwla27AkgyiNI7avc8203g6jGsNVEUEr8dpfXZozhdYbtuEnOLDgBATxfr0Y
z/CA2ULWAZNtlZFesHfummlyZJ6AgVpPBjRC7ktQJ1ze87aLGo81NcwbRjxshQAZRAvYcuyaJtgq
7ryGCxuYc7eCtb1iORYKKH1quYjKA8/UEcPhpveq75EF/7SQssuNgGKJFHnXscofsLZIbAbRDQdK
Rc5OgTNsd11bHHLVlAeJrfKUSfQMGWCZp31MVPhdgv5mdtwT9lIOxHhd5mpRscN59V2osdlnlu2B
6hp5LvN22y1yk8VBnWC+0YW1kgoDMYTQgA2UvxB5z/BThdqvQYkobkE6A64lDIgKgHEYj5IngWtc
u6b4E6VUAnOSns2frVoYzcG6aNu7O+jx3HptfzRycWirkf19scgNzzZQ1Tk0zcB3DjlmGCBqYzpW
sNVHEbolwWyZuo+qHzExoqOxpHKAK7HlcdnRW8VlWfT5lvkPp7GencvC0EzP6b0uob7YXfRmdV9i
zQX/8wPnua4BTHde2CXMPpXDZkXXLjXJXoNRYvX8lUlyTBwwuGYq/iyarHFsr1bllDZjjU7VaDkd
jbp3j8XaNJMzHcTATadna7aveWDlO1pPLfhxXC//pmkjBsJ4jrKT2cx0REUNK0hP80jeqKNLWL9x
ajpaB7KVRoM4N6t3J3nxBIUvQx2B2c6b3T+LZ9kAEok6kio+mJ7ZsdDkV7MlK8HNWfCOBQAfpW1B
/wyS+cQddkV6Rlzp69dupMV21L0A5NZhl5huZNW7fRQhgD90/WSeWlcjo0fx8d/LiUAfcbTDFZel
L1NLnpnZjRMWniZa9s/9vaz2dSKkd8RuyD1rlaphtUQpx8gMxxG4zcZG08OGsERZaLjD8xDVFMWz
CYA9u2kav9qYwXprFnyqUqtkI0WAJL72Ccel5e6gft4crAA7Qji/ar86TBM3hzRc+EeKyFCgu2Yb
BL/Hbq2VGbGMC3mYgJEc5w7EBNTiXVcU94F1mMLV1VRarb5bwyu/KrOwtoBjqVUeYe+QhU63UGx/
LuM6guy918UcfFyHuDk3oo2dvefScKKKYtstxqdAgWC8Uj7LDIZFIHpvy21LKxoIB0tZn+USmCfm
RPzSTNUxaZgOq6oLnZg9TGAthFYd8jeV64fSumdm7W9TMik+w8L//NJkiuRyPe+XNeY8ZcmHLN0X
JfWjIZPzpNG1h3g+pYnYzW7JfA6PScz/Iks431pfvS3el+3HI34OrzvlgbO3XfJLteMeM2H9jY0x
YJnV2PyCaC2aS/mYfT9FA2ucbYOfaWU2sJGMYElpn0SQ42Lb7gVkUkvY+4aHXOCN5TFFdz9FWeTj
s/fDpcRx7NtCbNCkVi+t0vI7J96Gd7GkZkNzSRBGp3aor7844v7wZ4q/dAEJiRqoB8ckzV2tndoA
vJxd0zd3rNPTNim8e8BxwOVEUkz9HnE+2uQlqqbW+RnlucHbxN0H9kG80G36vsCegfVifMhutjj7
rsHZ/Oufc9hj9/Efr7NGRKXYIXjm4MDmCcZOtoYD+iXbV85wM4IgPi0mdJb4Ebd2iRuzbzYpe+E4
XhLMeOW8YcrsnMqSCDWfG7bTnelyJwws0Yy3RGgESJm167a71s5f/t1VIkINIcPfbWtTkUOKnmy+
9/bfZfnP9fzvl6WtGOtHt5iGq4feeAaxwlRgfeXgfgtQlfodQNi4Y9PxY/IA8rH0xDvtQk0wKFAX
0WACgi/EaYjw2mnzwmMbY/L6atsK30qzXilmZKZnR8cqNFO08VlO6+qgfyphdyejifkWLpGXmjTB
A0Sw6jRFzc1dOK40VfRR2sY1kmmygnU3cizuOfkECuWWjmeyMvj5xvhPUE6scy0JP43BGadosQME
uXFSyzj0zXp1pxBi1s53c7Xb9wo+pQXfyJQMfyYnRzCLo32zOLgt7eIYsJ9CmJvJww1sLxXO+lPC
XBiP7vwbgZx1n+h/LFnQ/92Asc0jwbAmJpkGYnUSO5t4XB9yVvYyiGELryPvssdBuMOm0zNGsCS+
jxkD1QCYCN6PnYfN5yGoO243p8J15YGT+X/RYf8LI0ivqEsKWtiocoLcy5o++h/gsDiYBg7mc4tD
Pf2zuE4Upq5PZ7BkmKSV6wDD4fqF4O6ccJ1YSChMzbT8CpDx/p9uC8pW/8+LcWzhuxa5co4ilvu/
MH65GjXUjG4tusc+7blOu8t1gdkoM69W3bxwIglV1ILhxHf1xGSrZeBhA0gX/oJhuYrfq+ol49a6
eElWXlYLNFLzvVZZ9ihRykoq0FJHK9QnSAyTgnnvWcq4OWs5jJchiyeJfeqJ14YEC7pL5Hg4Jnsm
nSLp203vp/rkl2ycJrBGiXCye99bYA+WxzqKaEGxp29zNP2DsGqFFxeTEUvOwA3PPNYsymjTG4Pz
pt0dkYAY6kdiPhPV5+k+je4xz5gauBV7e8dl/xPTzf4aO63/MKVix+Vo/Kzw7drNsVpVlKkxHq2Z
YWGh5gTbk5n8WAK2ljIvtzHUtjCV/ngcnP4YmbW8OUn9YbXQhWJlVOfE5lCjo/Ju1K1/QoIgUtCO
4rH0ucbrNuERuaJ0RntdLRffvpnrbLGco0uQGvE7AkoeMy/nxG3vfDd9pIwKBaZjIoHF1t7nOeKs
V6X+0aTsgYl2HuwtHqNbRB+CxjGDg8owP3J3Ke6G69+dJl+uFUJ02NcwWpukHukDSzs6ZqdVh26/
s6iMzzPuXvIRZUEPaG5cUA1/s0yIU6Z5mWDEiLqKwj87kb1PvGm+eCUPwEr38xV/oLEpHPdmTk1F
ayVlIv4zK0T5hcmAra5t7BknuNCoSEn4Vv2epLl6N1KHy52os3IW1ncUxaqwrFcLBg47xvQnaZOD
V+f+FhtbjyXQWX4UATHzpM7/2rUFBKzgGiKGorFKZ+174PWfIocz344oYJPOzasj2+LoRMXTsP7X
v//lYUL7z+9KrqWrbfX5zq8rhIL1jwwM2JBB1t/++4N+w8jfnAdg7euf/u+//N/fkGI19CNdKi4z
vrXpGV4oR60PkUSjwImWnZyegOpAsu2BqVZ3dmrdnd1kYM7j2kflBvO9m1vwZALX29whAvnvFMhO
p5LRtPI9Z1PF3oJbNn+pdNVcq0CaoZmlJvcp6urC3gpfCInb/2LvPJYcR7Zs+y9v7tcAh/TBm1Dr
IENkZOYElhJaa3x9LzCrO6qi7q20nreVGYtkkhEMEHBxzt5rc5VmT3V/REGUXrXU8XeFbUCtcMeT
Uj1lYyhZWtDY2KlLIPei+lEKIG/KqZkTcuoa+L8IQs4r85EVKKJq7yEpuRja1kP2G0hz4+ceBimO
+UPTA/FQfewSpALxK21MBztjPz16ij1UwqZm75k1LXAPH18H10IvIjBY1s/S7yBmoXW09MZf17jP
16g0LZhz2ibxsMLEbqMzQaLxdeyI6uDofHX9vNq5sjNPnt8+1cIvzkNn09nUh01YGJSMiwojYztR
3MurZMUxqzaeOdHcpbQDZApVDbmX3mDjCWelHGTGJbK1/mDkhDCBnjtGRnWvOkFg71IgCHnAdFJn
/dGNbOIwa73aIB4Nt449faXoWy3R/iVbbSQRIHHDleVTqPkNdfJ9zBaWUMsmmtpl8Ncwyr6bOuIK
g45dazni7TD8qMk0Olm9JDw3in9UnNlYZxK0A25I3PsEf09ZWniSnXjQS3ZMWYaNhKbLT8qKv/lk
9xSkP7O1759M2SZ2XtM1/oYwdiubah9CqB3EL2Nd+7g0epdOHmIvedQSWD1tmkY/PMZ0M04B2SWS
ZapliGsX9StduyXkOBBdNUDOnNxm21WDc7ZRqs10cLBshk7Fm8YVxcNiUbOyp+aZy99Mh/rfZ0Ng
u65StmtqylDWu2C9QiCg18YhRzeWlWfTt6448RY2uxBibK3sXKeHIu9OPgMixaxyRqGZtDZR4zEe
9QjaixezCsOVGr7QVxov1MkEkt0Uc9g/nwnm+zAXBd3bBIqipO4Y6m/HGz+i8HKvQgIPlHEpS5+1
UaFh+nF7QiRK7DF1/23wq1vZuNXHxv4GE4l8T7uutk2Gq8P10qNtZNlq8DqxzVP1mpXOMc3G4eSi
415XMXO+VZWKlbaUi8GDrwPr3zrA9EHVSCd0UQDk23Z9JVcqTbeSzcWrZw8/uulBjO5wKwofGTSx
H36obGyzaPu1hjpP7KCQoMQfUlYCF0FL735o/s+Z/1tnvmvC9v/PUQGvX+ogzHyK0X9NC7i/7Q9v
vq7b/2JlaoFWJWMSvz1U2/5H3fz//0cBw/zXbImfDfuMS/8dFKD+pWkSP6vuSpsQ1xlR/Yct37T+
ZZkWfmxDx7LDUlf/39jy77GibyMMKBauSiJpTA05Iw6z92PflKPZFXVr32JUz6usisd93fh7rKb9
0m/h2KSg3k1XUv5TegysIod2DGU+Z4mC5dgtN6pSuwh72ZlY7J9/OpL/JltA/vV6vH86Ap3mUFBl
EuH2fh3t489MnKBBhKSj+JxyrFcKgQHaF2sfJvotN71HS8/tRZazUkR7Dabb1rFI+rUJPsgN17GP
tsaboEqzvjt1hPMifyZVxdD74KH1wk1KSz+foGobuff1Nx//r8SDPz6+gaXBxUtj8/3/dU8Silgf
CDsxb/B3ik9m5YUAdFE7xE5B7W8y5crXA3UNwDAb/Sea2M21AWRDZzM4GagjTzAEDww12cVBteuK
GOFso7+oOXElF+4qSylFhpLAwq6rH6Uj6yNNZrqjabQyCs05OV50+83fNG9d/nrCOBiLdcZIRnRD
f/83SSP0MxUlxo0TPdtWteYgNKQTq/X+vpXUSB2wvTgmyOUuqIUQzF6Kg6UHRCaaHl1dt3xxMQwe
ndTYqKjUL6b7LEMyG2UUm4+sRtBYZzrkKb9Z//NHv3Pd//bRuXZMriiuqvdw9azIvJZ6tLzpBX53
W0SPI676lMwY2oTkMvtdcMxQT1Oan7F6yfC5oKBMb86yBOrwUFfrvGrCLTyyYWNAWKKn15MVh/+l
5E84ohI8i44W8ejUCk1ZFjy4wlg3ea8dAxN7AQKncRmFsTp4OeN1X4FMss2AnhhQdk5JWjxNKhUb
hylaxj1a3NLOwy0oOJy1xoPlA41MzNzfTd4U3NiqrUqvKRYGRO09i4FLiGUDChg3dFGdzk4xXwct
i03tPA5luKerR1o9qy7TI8EKnsD4GeZag4E7fO1E3pJCbyZrhophW+N5WriRPvfuCJW63+vj7or6
P14ji6wfDcxCF6309jmQdbdkvup7MsTt+NmezAoxX6yvhY5Naoyqkkoi9qFeFN9He1B72FUfIVz0
i2lwTTjPBZm7WIL++fuWfw02ni8/R95hIzBRdO1vVHu3x9M4OIG8CdmeOodCZBUW1e6epuE6knRN
GBr5WL8EbEfXcUr2ae7nSCOkp5+DvNi2StATribAcfqtFys/BvlnzJiNqVJnZWXq9TcfeQbtvz9F
iZNRtuMyHPP/v44YttCcaLAq/TZZWJ80O3hEmEVeK5hRaaNuKCEt8KX77F8cNzubOPEYZZ5q9UUj
FQ/PQPjzvoTvXSxVdapYkgf4dcsMmC+90t+t7P7NYECdwyC+QVMMCe/H506pLAZ4qt9SUGVXbaTl
O87EsOQUtLCpXTcrV1EGgSLDnT5l8Un3o5eQfcf+n4+b8feJwjGwnLB2Z6VJWu67Jbw3Og3TEt9S
m3UgNTHDx02gz9jB9kPaQVDNsA1M8RzhpNBvS/lwP4hj3WzCEccufAmgmCOALIiNkdwXJRrtqtat
VRiJE18LwKYs23VD6uxl2FHeIhg8K6kpe7oi10WfcbKldspaqS8YZrKViJKPURyIX+sw0pf+fVr3
PQ7j3RliGOR0kzfoWMbfBjFpilyVFB1v9RB+M9s+moNh5WKqDGeVRNbjCALPzt2boAeyhlmTfI5s
46yPqBRkaExIApt2O2Kh2gcOzLQGWdxiIhFyAhK7KgXYmX/+amaO0ftT2mFdwXTBfw41sb+e0uxG
tVAYHXq5unFXMg27LePzdnLab8XYOA9syuiQJHSGSD4nftDB95FWkbmvoRG3sXXVsdCvzXz4Zrmd
e0IhEsO4zz+bGlTAu53QcI14H8gI+R+1SGl3yAvNV7vx3Z0WGABg86BYZPyG3WxRIzKN/ktRB5tK
M8oFgMf01KZjetIYSZWfHx050EuQLv7oTq3dqNLhUjspDBCYCG53KalHMSFANB4mch0zibo3bbfC
rybC69olbD39JlrnYERgQrEOPul0v1/SQVDlk7lJmxTORkZAoWcbAkxQBTKPv0xWeFH/+eCbf93a
3odAR3JZaJgBDMWg8teDj4rSa91R6TeFHXQikqJ7HIOJXrNDGcQWGPWFooYTsr44jeOELa8f2XqN
at2JFGufZnqbtjbppurbFFfj2jIpWEQaLZEIcabv5nAt/ZcWKLzHFpB2xV0S1IYL9qRql43mk5/Z
atORJwN92352kS0nGBYnNAJnNy802oAeGQGe3LSwoelOJU8dtbelasxNGrTZZmAOpHTokPIMx39P
0aT9zSmq/7tTlPwRtqfs/01Le3eUxCDbzvZM/YYm+NUs2WG5bfAxnh1IdambgJvECBSkKpdemKa4
LptFQBsAR8hQHMcWNCeG1/E3m/97xfrPV7qtWYxnbBgIEUO98v5TpY0vwaWP9a0vDKxQfYydYIby
qvjFK3GeVI4ghhpgOaVXlJ4UTCG3oL9zZ9vs/dwtjLijd19Zi0YK41y5yETCttNOo6fOEz34JQLo
ZGvKQmxMaACbuMaY3bTBuM6Mnd+a2mNvvPY2cyLyOTIwCxvPktN8EVmCVNFbZGIKtxhXQX6b6JiG
pNiOJb6ugIDRhVmjDqznk96gHax1hYHMt2BrHNCNCVWw0R2KjJkJ1iDwETYZuIOgcBgrOl/44kjL
jcf2hMWrSBicWXPkrNHlB6iD+gaoTQVoAuy/8vtqSUyyv6x9dAtQotCPhrmPHTdMfjf4qr9dUGyT
NC4kgyFNguh6DzGb3FjRRhr9m4j7/AJcpkOQlThLK6N+mYuTZZXfQw8SgTON7r6JwoMysuC5mUS1
7604WQYU2YYKFvLYmlianAnjUVGyXNQ1gBn0HCEAjagtfdyHEW2/2mdPQ+9iPapeu+Q1Fjg4gVdN
/9Q0pf4IO+IF9AUF1fwaqfhB6wSVb3JJtkFUfQtbe0uYAa4r17KCx76T9lPaiEMMPxk7lexQDlHw
DYeNy+W8MPKwPWcjf1Jn6qxRIx9hqk8JdO5xtRHdzSGBmAYkfQpYIXW22mHWWUYuHewCHyNJN2O2
1apCW6W01Zd15vQnw46H0697sr0NqXlwvMFY+6HnnfSwXmtYvx4s+K2E0dLRFxXa1wQ5JeAmHPYI
09D16ujT5aOaeu82Lg27PWV2762aMnrVe6faRbS+BsiN6ymmU1dNI2daMtVbcs/o6TkhUa4uKQFR
0W2dCEc8P9ag+x7VK4qrbMIwdC9ia4hWWo50a2Cxixzh41ixrG6zhsS1WgP6M8hDV+LUV4UOAq1e
1wBWdtWM+YXl64Mib6MLRI6Iso6y18aQoj+GmJRVAX+nZV7woJ2ExadJluTVVw+IIUo0VIDhOgNn
3+Dg4gFhhitad5eEMv8gLTo5an19SbsEIoProQBpicucRHsze84evt5kS8Houx7hYq2CUZCFUyLJ
1boLKjvj2jXR59og98MFM0ZyrX0bs3HBXKGjK7Sv7Eg/VlEwXdEqbcC5hysqdODETIEOge5ViRxm
Y+X1d5Pu835wMF9Vnas9I/lHGqZNR7420AJufmBRrO8AFvrLuRUYCmTzEbm8EPuT4piM9rXgUtlh
lmnOxYp9j7dVWXBy8/aHqwOoVFUdgdsjeYgFfb1B1wNKdAzrS1IhKkjbau/qbnqUhCtQxiCkx2Oe
VaWiCVmT7OsV9bkNqSlqJiUyB7/9qpACRxV/lh0244ObSHAbblDgL5l171ZOV65PKxoQKCNpDHI6
THsH482lT37mCRfYkBBso2vlLN05e6y3cr8ezqOBkqO1THsVSmo5i5LVNwMymHFh2MfG7tptX83i
hLiqHsiRrR/MBOn3RET0mqT45IgJgLa2ZSL5RZ48uNrwweRdlGG1jJKAcF8Hwd/fTTvapc0CP5d2
xSymXcdp7K/R3srg6ocNB+mOA2lJdcaUVSC3CUL/UnQgfXPTOqWB/YVM+XBtOdMubAb7AbUyXtOc
AHTPEtbSdycazo5RrGWlvo0U4TGofh48V2y7qMYpNTTt3LCutfUwxNPBAJa3UUHzw2mi4aLmG6fQ
0Hi4FIPY0zlHLyBJoxuS72jF/OvU9EiUpHfNERkIes/PeVafkUf559A2kAurqtvpQfUBUoN8sn15
DMQ4XUJt61BzQNuOnVFw2n4Np+k7ERPOlhTYmC6p6k5TwRp7YqTU9Wo4FtYLKSyUvTs8QSkNSlNN
zvW+hvGj8KEeRHjxnOpCnDNZfkXqge5xsgUlDBZ3Hc5CBgJ7HdQdrXkHPQ3h5dc2Hz6X4P2Scgie
zBjhhUVGNWykj1aAPjotHbXQ0Ymvys7Jn3vzARjNguFLhxuBK70tol0tLSCSQe2Rud6tDBsSb2Pb
vK2jRx104kfQ6Ma+rZAuoHJY1IqGqq7LFxFMCD1djyXiLLa637R0ZX7d+/UQEx92sO0gQeexmy0P
3cybZFtU/HooUW+gDJz/xY2AOLiwfe9yIAubt7a+K45+PdYCNOZhPTum0B2VGFl/3UCYxPVWO5th
Dn5o0Ub+6aZSBy0srL2TmZwjAyPtGtHtd+hS1cE0WBfRbMQqYjkjugJuHH8ayV5Hu23Lblei072L
OIDudFsp033ki3Gdjt2XX08D9QKiHG+LOQKgmm/u8M8W2DPVEpIQkzKtDykdfsdlFRsOcH8B6LY1
bnZufgkvNNQXTRJ8s9OeoJ0kgWWramDAGGo2fZa8IAB9qWxSCNyOfh5gp2QduUZ2SEYU4QYBAiuj
08Ojk3HBTODzFgA2nxCc6KtUkigl6Bm2g0WyEirXu3jifvPu4dQTIjYJIMqOqiPaqzisuzr7gBMz
Y4GAGOR+MznQ9d4eVqMwd8it8eCSRiXmG+ZjGHn/c8/vYfVgUeRfIqjQ8Jvp5Do4zgf9KcLZvRcN
0zJxW2LbM+CjpYLgHUi1AkI4bXM7f9ZBc6KCbetVF49XLSTjSsDGqPByrh39B532M469iNISEVyV
02FIde1+0ZRTuTT90lsNpk3ITdlrq4QwNbeP8kuinhuieDc+rWZko8mXXtVb+DgWanY0sm0Xgx/q
iw3gU7EICmLJAlQk9QizCgdftuhLIKMO9YoDOrmfQokviuS7UNCW9QO2uDFRAVVE17nxd4DeTfSS
yMJZ5pyIHcn2s5HWLZn/E3R0uzD7AuNhA3K5XTUwy1hK+GjNaDPJgSR3duyzgUM82VYYI8VAsVD5
BYRM3emWo1EfKQ3tyCHhhEh7Fc9iXS61+YYpbK/8qt7en4pEmR3ur7vfuz/39tpf7/2P//z2E6yA
wmDTkdLy/nemNcPq4u3XFKUWbtU4HP/0s+P7a2TZJVs9cw7FiN7s1ye+v48EbkyYQfmjqmH7oATm
r8gZotAo413xsHDtfv2Wt0//9vt+/TF+IVn34473RwLmiK1foE/fRESQHGkkzvhqNkhu3nzHRLAV
w8wYRLe4kgqx+cL26MDfbyaJ1LKNNGNpRQ2D/qhv5AhBI9NddJgKsadLgNUyshztqNnwF2PVsesw
JcWwQn4LotDeh1pgEdVYWoe4t9CTZaS/bkQTPKFp5Eq+//P9pmUvhApQxfTxijnSwwjN5f1fmAkt
WMLRsYJrtr2/7v7U/eb+MLUyOB1oEuv5h9yftxL3j3tFgvYLTjngpPkH3d/Aaj5B20bXIS1Gd2d5
RMy5otmnMXE1VsUESuxJLZfJROZHOoE+++j3RFYg94M7NivlfYvUrvtdAkDh2NR3xdj9iftNb2uF
to5mlVcOlHXRloaCYMwMcL8BW/nHvfvDeyoKuiNO3bfXuP/z6rfn7u97y1B5+zGDX4Njr13GmF6D
eNs6kgKCnC+J2DTcaV63P/tkHmwk9X8WQbB4Dm83kLrIXH97PFo4Df7jw/s/NHWY/ekl/hi44/Kf
38KSgJgJHQ1o0FLn+PXqNCWE69fdyRj4FG+/uw5jMtKYciyzZZSX3s5zw//+8G8ve/ulIkSs/Pbw
fu/d6+6dsLfn/vSH3//l3Vuw/Yk1FDFlFFcooJQdfx2koaXACcF3Pkzo3uvmSZvvemmcprv7kSni
Lkt3k0ZQSepYu/t39vaN3h+qRrIJS/OE21/370+/vfR+7/7lh+CzJ4os8xu6TsezliGp3xpIETtN
svbvJ1WsQW2tSjbj7TzMVWNvgd2dz4BhklH9keY3X9h98LErdkj6TJgd6jl9A115PJOkM7S8v26q
2iUx4+2xZ/lw4+pgzrK0UfBPFruM+UfPP5Sc4/xgSd2nNuEdE5GGC0tUINBw99+P6v17qVj8bmSZ
PyN46fa4EsjKnr/gqXlJwmZ9P4DvDv/9uT99RcX9NP111N/uenHBaRO27We39b85IqSDZYX5ccwx
dBOtiXGndLJbO3jHwRNQBSZreMzjGDlWwa5Lw8gtcHOHESEZRm/jBPdBBzlxXN8KTLrIygmAy1lJ
LiI5VWe6D+ehlOWrdRW2Z5zc7Obplr8nDW7vgwuEoArjsA30r9OMgy1z7dmCCLCXzaWNteqoUvNW
upXcUWf5Gm7C2hovphMna5PRl+lO35d1Wa1zWQKIaoNn8FlzGKf5HPUlgWKl+zVnnFq0CUKnsMfN
L0Km+SFUn4lx0C952zuI1wxvr43iiCSOqpitfVaBi2BfRtOucfVPoBQnUsUQpMhUIKOak/gmnIRt
BoNJ84bNOHckMqim6I8oPGkaeyYaSpLlgLI3VR2zscfzu4DBN+yVPnxDgQfmOhVq6/m1f9XqdYDZ
IDMJS/PHD5ad4ynOnO+Zl44bHBoKKgZuZUdTj2Xmh4+wwMpt0UUvXWoSMpK6WIJHIJ/GmKMST3vr
i+yokxn65G9rP9z3nP8Pfk6RKoTVsyGW9Kwi7dUasZrpmQe5IB0oKpmpWodV9k1kWnbuioHQlCza
Ufa8Mv6UUBMwPaR5dIkiGCJEDd9MpaXPCX5uPLPy6yBH7UOV7BCz5sdcOM5GCS1HqjduWxvveTN1
0d5zfaCTMTNfVKpDbVAm4Dv4NjnGBa8wAi5M7pk3xBuaQT/BP9BQ1uDsanWmL60Sn/Uhpe2Dl97N
PpAwvxQGGd6V+yXxcfX5klwaPfcTQPvLohnaU2wzBlh6XV5lPZINWuu4IXV1KkkedxsxsKz2Jigf
HVh0wkkdfRgfw6DaWS26OAc/AsJSqibGSDsydeOjP1tenSRib8e8JlznMpnYIbBrocnN4E8HybZt
biTsxqu2M91T0hUfoPDpexOKYdl5RPCOlA01CyRh5YHXczv8KEMvPre7JDZvBMGpU4jB+jnUvwrc
sUvR0TkYax+jz4Tl0bNLaw+vaKuupLVO0oUgj9VZUa5ee2DfvqfKDy+R0j8IkbFWZT++0dEzch3n
l6HkfAKpvTTSKjvqFfyxYiYTfJloLH9o1FcJJmUMM++mh+ZnozQHWKMemevjeKZZl14sJ2K4Ulq3
r3ISkca8/lANlfUky/icyCo61drwDfIIIKI2sM8guPpV28OVU0CaJlroz65I1r0WDXiqQUdmdf6h
N9xiz250j/RB24bGcLorhpyw2xe0SAB/VsdOJ/5QzvTrkWNLZI8pdsk4vURFUj3HwyLy5HCNjY1v
+/WNPLxlldsHouUTCsP0P3Wg2KToySX2/2Fb4Vbc0p8ZliwrfSz/PvL3wM63eUKXoMxG/4h5cQlm
BEoTM2gVN9YKU4N5bCb1OnQgbxAlYjqSLQiliYrgSLL7yvBM48iKaVhmqYx2JPDCO3AAJGctPqYI
oySfnL09/oeEboOErHnGZ/IDKfTHoHA2/HO2MaTHSa21xZECBnvlUXuRlaRyUOLXJtLKoJ8i4F05
X+eMQLA27qUNALCMjvhE7mpxgeFGLiqCzMKww0OcTClgIveb1HJc3vVz44/uxi+cXW5NcN6Lj7mo
LrZVDVvNo6Oqhk9aE+vQoeJxXVHuXuvGDy3a94QNftE/Si8jvS0Q66raF7ACnsPxc+gYxj7vzM+9
bO0dlo3HBoCCBUJ4h6cTsWZOzTYNVh271eeaHvSCfkK1T8dHNyy1dTfYNr65bHrqO+qIsJ6XmWEj
K2ZfmtiReNGltnOIOEsi+RwY7oxqq05WCcCb/oKzTIXAO+BC8UBjss+DaoN+/3UyIePDe2guVkcO
R56DQlbOE0EAFVq8hnJ+MBDF1LlEb7PHG4XjbyOqTgt7QIEe9jNiR5ytdkUCT/Eka5fClQEAu+3T
lRvq7Yngvbwfq5tLUa6V/ROLNXvd0yMYAN99NOqYCO/kVBtR8ESCcTBnqpYH6yotuMGxx7cYus4y
64MXYXjdzYGREU4Kmc9kt7du/BZKBNWitnGHl1hJmpjTlupjxpYZsKDjDOOy6pA2+0Vc3MaGScxN
CElo564el8TM4Lt1DRmU92c8w6+OxpD9wAOe7GyzBeaS25A0spNrWmI31ayX5BQGq9rjkinyCHIJ
v8eMuuLsRwPoQKvnygBSQSk4jl7GBqgm8tbl6KbRQ+O1FSd2SodDVdwM2cMAxvdQhUm15uxY1rY8
tjWzAtRTnIPN+N22mstIUsPCH8MvQqucvZ/NY3ZK7ZlAaK5wFpAssyq1SRpIwe1YVQysu4n10tWx
m+3B0HJrP7hiFqyXDXOuKZ6SGOS7af7M4Kx9KKzoEIPVQxCShI81il34If5Wy6PpGqj4yxwoe667
DBIeTelDcxMODT+7NIkUQghDm4Vtu+nAZskgvIJvJg/02Eh73+V2/0IZhRNZNNOiIksqNwAlu7Y9
r4v6LxTjtW0SsV13cUGdMRAhEpokscnxcKn6m1984ldO+56jsBn16WNgV5hwNEyTscD9QI0fL7hJ
idTjyOBldl4a2DxL0uQqPADAW8GavOI98OjeQbQNelnD0BgpxWFb3hReAPGiDohqlclH00xeutmD
JCEsK69sVmPY2ywEhufYyiQiMpKP+95/GCqqnUhDi2UkDGdJYtWuN0Z3SxmYQgp6Z83+QrNOv2gQ
czmQBukan4ys1rHU+D/8ik5cTl/pNhCAosqGRDp1HbB9rmSG5NznVO5CootrnQmAtQtnxTg9gASJ
Dop9cY+m/WHSiZqw/eEDPOCYivEUPnt2e/aRuC9La5y206gw3ps7I1Lfw3JAO91x4TYIhdaRU8Pc
aarVMBrrqDadV838yTKOTF7ZO6vMyjhdWniOg4nRVGrfDRFSOFb2K/NXsSZ2eqWb6KcKkBDBlE5f
Ah8cVhtNGecH7t2hA2tPogppUrIUW+XoBA9D79jXsLsLQ/ugldlXpyjWKiROwQsJoxzNSVBS89rT
5AfqVEB6122HNTxKkXWYtCHUCHYVsKHaE9tuOCnOTdTzsstLdmSpxFsiAW5TmVVYoSiNaFNIV00v
8tkWSoL6ABXex4dWQ+RcBGmP2iGK2RQj8P2k/OSzixdxYSV2eer1btX3g3/UmjEgzaDXdqD7yOH1
jaubpe7Vyvqt51CtSPrwSAtwR+maGoo5fSoV3p6SwaCm/bLSW0puOaFgeM0a7wAT9TFCH7P0qNIS
WMziN7fjZE9zincPNOgSVvdBQnyupuQJBQL1YRPDVPRSOIBpGw2ReeNoiI6Uey0GNR5iqX0i1x5w
kM7U4tBEhd9GfAOL+Jrpb1c4w/fS0h+GcVP0NqN26njHkhQb1J4PUqewopfZPp6ceAl9d0UWrHMF
MPSp0ONj2BZiq+mSsO7JgZtFt21bk+yIo0JFCCCabh/o6WM0im6v3BZjt3B/suQxjqKCnQmBf4Jn
1+9tZrkHsJn7quxZV5C4Sbl2+GLXNFxM0YYvlhY/pGQoD4PHwgnY4SasCKKPG4dKkmFx0ZsNgnb7
kgWkornxZ6sYnR+g1L+Y+afQ0IZHO9Iektb4lCMhfXBU8QrAgBQ1aaZrWdQji83eo+tnWTuht8c8
hhYXwLoCfqKngGnY7TKxIKvs0gu6q0Mw/8zUapKlXNql0p+7pNgZwgOYE0wutjqLVpfmPsaMv8kI
pCnJ0d1HML3YppTpVis6udXNwcUaMf2kDv4YBBkHK4d36oA7sAt73E2+/invvTMLpPrgGvYWW990
0UKUBdVw7eIT1OxPpdnrVxkoEi/LslhZeT49DHwTi8KovLUrqNkb7SLHMrb1xuY6NuSXEw11yM0n
G9fpWW8aogx9PT9DjL0lOFbj3A7PyiO/rkAhtUl0rMEKo77jugG5hcgwfcIZ16YIkg3j65LaSE1T
Y0YiDNDI4L5BxZ1X4rEYLl87gGf0g0kcdJhG04DAIk1zLqSxftNxI0M5t0+d2+8gz+K9JvZryVEY
afmSLmCATbmf4xUco9hPwdmF/U/khttAL3lvbNLdpzmzGCTt6XBgVamZx5JwY9T40wrNDa5oWsUH
G5Wo7aX6I5byD4ErTnRl8guxXKJAkOlScLwifIYmUzLf329iRK3nMh1f+9hpd6z/Uohx1i51S4OS
RQASN0J2lLjNMjDHFEC69VxDmm3ij3VlIolU0Pg8u/Dg3MAc7PsU9eYslclld4h6zzhHXvnhjzJA
Ioy9H4tjzpNDfOJ13WZEVjpZhTpl7EgWETvlVcxks4uV+50OPzRYG39MHd5U1ehHP7IJ347G42gQ
DOBpcAFMwJtLrwTjrw/i0ezHH8KENyZG66scoPdHIgt2fZADTRXs1C3rIw09d+/GgUJ4q33PJyiL
DvbiDa7F+ti2AYxABYQeSjgdMMBMdFC8lSYb1Lgmzs7MpAaUU283K3gfZg9jIwEFToDIKPcYi2Pq
+PBF2ElrTH1Y63ITRFed5d0Sc2oPgp25IOXiWlKiSY4ZXp71mE5Xe4aHzqIagj/qQwb8ZAEbBNER
+aaDs67JJaTpYLxa+Xewk2tnzHsImoC2WY2/cs7Ux9p4bChj3OJYXUh0KBgmNby5gTZcR7K9myaw
l5ymYIr8GemoxJHCAhaXKIO9SbiNnxo7WwPGxKYw2EwF+dOBB+tLUmU9yAjHY5fUpBkh39pgTJnT
p8JXUlbjMzHD3tLym2YuZpHOFDhqG4xw5tBc9luBN21ZoO498sNGgkCWzliOO7u2kbZVmIrEXBFJ
mvp7EXbeeSj8q/QJoJjDyoZGR4qcafqRebdZRAXg5s5PTlPQwao3dZakWMp3ClXg2nASRHFWS0py
XF7SJC+3TUy4PIkl6VoY0bDKoXuKRj6aY/Qj7+mp4rIatrFntSeVxmpn0RRbZo3+U9SacXbmtIy2
Kh/6vq9XdhgeJs7S5QAKapfZtMtJS6sfAi+B2pfu4joPTgXtLRop5CnRCxoOICz6azBFB5vCjAiA
8dX2S1GIs00A6MZ04F62Stsj5hjPTaTMRZPOLCU/eRBlBbZ73pr45HRd0ql9ndpg40CD+N53DvgA
RQyF2coXggsobNrhc8cVsjA751LWsvys0m5Tmck3KZXPjlw+lZYId/A+tC05hSHhgW16a21WJA15
cZ4gjrUCPoIUm7MasckVraVBdAVXQ4LhlcUY2cSNTYAFhYcl6pxohXBy3jL0ALVob9YSoZzTQSoo
PfrpCOqqgmA7g/EMVXc2cTaO7NXnBUk00+r8gv0BbUq66kW1KwNUllOIqhFH3bMBS5AebGPQGPDk
eojwWzTQh2YskfTclSlbwnYwWtOpwKZQN2ZIn06DUYeVqKw4vnHxsSMh9NBaMnrUDZoeoPjAey/v
tgPXZeMCQYX83ILYqs73v0Ih6GgnPvoMFZdAZD/TGRNosCF3Y5z+NVAwohPRvNZtxpg/JRoBXCGA
1igSmy4JD34EbNzJ+uj0X+yd2XLjSLedX8Xhe/yBxIwI2xckwXmQRElVpRtEjZjHxJDA0/sD+xy7
u/4T3RG+9o1aQ5dIkUBm7r3X+pY34UsCy06yIwz9WMw7T75paekHmZdoB71leE6TwCUXwugAEjCf
FyaHqBmi+jrrJs5pBCVviaEVTJesLbc0KQ7k7GJG23ShdjMwqmcDIXdRqvcnPfNIJkbOlD9FnYoP
9bLOjpNlAX6J6101NHeY0B5q74vJzH6PqLtgumtt/+iu6fIl9TlSt7U/3aaZegHaQQq8N/w01S0A
LcOLVlZey5s5PrEdJWcyXj4/ujC5O1rAzQyxz76YVS4Y2KIAqtYd99tsKSaGg76RUYYQtP2ZtDYc
p2S0nkoo/nZBsk4ejoFMdST5xN6vidi527LU1k1lo5NoCCp3CEoaAA8eshpcXWSqkP5o/Ys/+9ls
kreihMdLdIAPNw+qN6YxTkcDjRSw/uD6Qv2jE2m68aJMR2TbFSSXKC6gmBhIo9ePyWRtYQEmuxrF
NjTnct5qcdjsDRcsPfM2ht5mnb8YIn/zhuTFV+RmRFGiApItgLzpQ7HV/Yp0pcK+Kun2cLrXpU6m
TDgd7dr82aOpOIvC3uBU7IjaRC4B3YlrzncA8haaWkUQW5CieCQDJvCYm14AaveWE8aAqFHW9gWy
b3FKs/A2lvrWW1JexvpizLF3NgtaSUWKzcRO5x+Z1kbrQodP07Uz0NkkgavUVz8fyvdQed9K8OKf
VrSrCACxvXCn80cGhBbJmzOCEzTeID6Mv2azWgP04ThtWsN+EN84cSW3bjZo/bUqv5he9TQ4iX/O
q9zcphVa1IxbGvjnCD+jby/V6J1toI4vdG2x3SaOu+E49dalZGUwW0YqkNjeGYXRF6uu21Ou691q
mMIkaPPQWKUyBwrSSOQNnmLO0TpnJ3TWE2brK+P0Uzj0OmNsn0F+2g2B5QLEmxhCIMxdYuZhRKeN
Y2/QEPd7qYvznNfWJUQJrfClWNN9yuP6YAOA2tJmwuy5tCDTiLwmsuONTNGc16YM2Wf6uaEkPqeO
9j6ETFw8lJ6nKKtvMlkkiz7hciZjznIU0XH0X2o3dU+PD7lmceFJmBVuiJk4s37GVKq7dnaIp1k+
jGT5TemV83J1LrEff8oSF8UpIeYixtQA+em1tvx7zh1xiiS7P1SMp0Gp+MnOaNCpnNZXFnc3dHDy
BnB+54d6zoof6HDtaPyagevnvxp/0ElFm9nWZH0xs0I/MWPpDtNMpGJcxcSZovkXmXZu8j4nJSrN
nttvBly3MqmyN/ZqcS4XZ3fb7CzNSO86ovqgEFOGEsKaLj5JTMQ8y52SOTRz2ZInuHQaRPtCwaLt
9bEGaZygL4wZf+hem+z1HyrW4lMzsP5npnYvO74yepsIceFfpiI7aFXiorZvmyO2t4+k6cHGEz21
rTxghqNH15co0dXIEde1SrXH3UBHKzZAphsN3E1y5Ke0qFiPRLhHG7IgXOCQToVHNjXpHxtKE2dD
9s5dl6bajSLedrHpvpTutDNhF5mVJ65FmX1086KdGWr5UmZkpIxjhei0T081TJ1DWtJAFEnVnXCv
7ypl6Le4rN55CUD5zRzIJ1M8mTF/fslsco2kvSA+NXXWfekS/8X5eIdCFx4P/ZYYC7LfOMZ5yrVv
2jg45JSSreYS77Ktk3cCwNU+DkfgxKUz0GxNyBsjWy3Kh+6cewQchKovrm32za/KTeIZxdeUpRWY
IHEwoxdd6qwbg9Iw0y1JOCxNTlJtbIWJQxuF+dkeaBhn3SfCL0LQsdqrWXf1VUYsYq4lYKNgao+V
Pz+3OOifQvWrZBwfDDG1Bg2g6YnkjPSmwIKCpf/c6qjNKoxiCPNgQA3JPKCQLYlNLGtwgjbVhEEG
AiiMSyhz++L42fciavJD5U3ajTH/HWs8bB/fb69qBPdNqgCtoTsbkA9hrHBPEqaSJAxDw5u5H/wX
rRqzu6b9yqeu2jEyHNagFsTLWGdnTOcoJ+Gkrwn34WqD2nR2MvOWWlV184VbXHP59scXxsB1gSB7
nTjodFaaiVRVK0creISnPz5Qqr0mxshFIqLhbHY2C1YP6GsknGz/8Fp45ohxwMuqncdqNgPnODcD
gysj0qrzOKWf+pGWni70p4qxlQQ8GeSqIa6nFi0tKWP/KBl59sh9U42EBPxrIZTqk2d3KGsdF8DG
3K9dHRpknNDFU6l6siNKzyh8bmOhboakPgvh5uajAXAyrFSA2HdX8T6tOeCIDbLQxeTefJ0LyFWq
R7fRRAI6aZt9iZalxHXDct0ABIok4Ah9mNQeAaO24Tzp7oE3BlTXfzjnGSNouwYUHxMPBo+AGsQe
vIP0LSK6CGe8IVFcejqEL9U9mwRdL2+lYbhYlV3G+VRWJx2sGckjBXN0iRCLBEeYkqcGuHAga7Ry
w4DJjL8JMWIHQbqnMxcp8T5U1GfN+J1OZrYnxTjehmPhrUXduisrWYJajc4816M41fqc3iiYa2qC
xF7D4mI0UdbAhYuIzmtnM4FgqT3vbXecXq3USp/JVaWpDDFPd6f7KO0hALvioSMjBLJejmmJCMLZ
ONNgwFmUkuk4VZO3CVvoIzWemYkkq1e4Zmij00thGfhpTFq9o1f/TMDzYFwbKUE5IF/LsV7Tkdtk
WuJ8mJgSXbBVbm92rEm9dxLLulm4er/Xed8WsGlLrDKHQJFt2jRp90bl0sgrTgMSPmyzsY04evFL
JvQKOUIarwNNjbWj6PfKLiUZC30FU03nWntdspmpus7kIOGg/1CR073zRsGy9UbGFwsIy+yREziE
dwg9traxZbwNZvXNMprxGno7o/AlRTRVUB36nEGc4gWgLZPOdlfaff3FcLUACMG9MMgz1Hqne5or
IChNuq7sOF8/BnRZzh1ei9HbdwJ6qGUkEfuMIa6GlZ7c6bW3UJ0nIbRRhpDbCarerYoVqixn/LLg
js6pH26MytxrlEzn3PqmocPdRT3p0ABK2DV7IpF9qL5T7sSnrtJZNEQWvhdxF3gxtpGSlMsVgbzg
v9qEtkiEdDmfCX+Rk1nvyoJebDeegAqOT69or/xzkb5zfGo2KJjTFWlbetA7894LTeYlS5If2VZv
6KPVybfUeJoYHClpm7B3subSolDZ+d78zTWj8qQbZnF6fFbZdXkaM/EeNW29Dc1qPkYWHx6fqdnE
BqpNNJRyeQGbGDgA2XedTaO0FeG0Ngx0Yl4SIZfuq5cRvxCz5AdVN0aHmPr6qnLLhdMyi9epjYjK
dfGst5FnrVQZK7xF/vphKCuZst7n9DvKq1tjhc4XSeES++JLDff7xYRgfnLHBqf7SGKNowFFzRYn
QUJHUFbzxQBG8WymH+gQ7XtnETAHEx5FWU/myoJPgxVdGQB8ul80O/wz8wfausjV2Ydnd8vZ9sj0
jKNXkRyHeInLg8ux8T0TG02Rfn2oIlQ00ZsmY/kyW8RuIItGSj6WdDE9j5jdmDQwP4VSTZZFQA/q
a88TSBHlrdBQ/BKdDYbF5v5tdWcRpnSnwbLeC1Lu0eH5G6iX39NkLnYi1DZw78XRnu2LFXrVRnZY
dH3oLWkyURl6ICaZFZ0gXZ7rnkDLscara1WcuM0Ob2PtV0dGxm9RW4kjpyJn0zHkpnXKjtC58+oP
LWxrXJN6MrfJokMuNa9mKgheNe8hA9cysgPE3N5WFrROktHUSC+PGSXXr33uNQEJbiyiIFzX6AGS
dVqSrpCB4V5JRbe89QU9xbEL8Z5nRHUV/cBcr7Kfk8TJEaLah/SC2DF8MyWpgTYr/Np38JOAE6Yx
Wk5f0YE3e90+RprmXOhjceQ3tCCRuvHm5e7PokEApSVqVzB2KXrIeFBSIUinNHRnm5w+qHl7FFTg
1VAglDFd52YgoE3X91rxDVdLtRsIdo7pxq6wkci9lE4gnXGX9an7fdzLqg3GeexfKqO9efHYblpb
yzdjT/MTeoRD6sgAISzzBQdsQ9yaobukFv7kovpc0E9b4R1yWVegthi120G0p8JzkUtMPgGHez/v
MLk4rtoqSIlI94r8osr+u0oFTckwO5iT+9YI5iONS/iYslIs4bBZg6626aYyq+TgDCLN88WF4uS5
JdHzWNvtl8jUCeOTxVNnG1szGaOL9MQTfG0Sq/U8JGSomI5xhGteL5eOIMMnar9F3DheNcvVD+0s
Xx7mgc4Sryg5q0NHyOjVstJ7Csx0P5fOO4CjnLLanbCkaD/skd2hiLMm0CYfeEM44sdj5LR2cjL8
yq77GrVNd0qGaVGK2n84nP8/9uSfsCfMYXFJ/g32JJHfcWwkf6We/PGv/oN64jn/epjYBQA83Oi+
jpn9P6gnvvEvzxOO4ftIRbmeF4rEf6JP3H/poI4sT/ATw3VNnsZ/ok+MfxEQiIILWtMC6eEZ/q//
8RfntPzt6/9W9gWENc4h//O/i98946QO46AGs2Ly64Rj/ua1x3AXZ71NHO1jHIFlQd2s7sUWjBLt
htGZVw3x1S452jGBPZT08Oh4TAFaDn3XW+PlTy/ff8E6Eb9b/5en4xoOpJPF7uk8TKp/AhhmvCi1
URf2CVgdN3KNWSk1vg+TW9/08qtfh/Xa9opupQ31bfTH/Pj3j/9XSBP+7OXhLYdXF6yH5z185396
eD91ZukbrnVqVfil8ob+bqtw73QEQ446KU+jwxl2qLszx8V/5AgsL/Wfra48OJcKwAPbdgistRaD
7p8evCXOPOozxEPZIsyjpwRpZjIJ4uu9TdpyzCMm9YSdLKvcxWOd/nCKHFt3SrtIWt3OpFVBgt8S
3zzK+R8wEuJ3D/Xy5MRC7vGoW5hZ/3adMPQYJl1rLaSPsmVs3nyxl9Fy04RiW0gkdT2E8hWGEuC8
JUawpNjlfZRDKDbueaVNh1KuqCG87d+/YdZ/8aJxNwjfsB3hOQTY//VFw+KDEFgl1ikeQmuHKUOx
jyO0Qqz4y63bZdLNKWIj8wHhOt6KY7XAS7K9TC2konLAFtMwXcKDv9VAga5HN0pvujj6/rAhvaa9
mxXA3QlzOQeRRJxGR/0gsch57qsvTiPdvZ9Z+2SeEF8nUfXhdD6NX8N60bL6iZsro3NSbvQuFc+O
nm7zyKiPvT8991H4Sy7VVFhp2JGlB5kvdb/gDfqkG6V//vtXSfwOAaHVCH/HcXBQu44LSe2vr1Iq
GOvggrdOSVXpjCskLESAeBtaARLfCWG5s+LInlSEtHtl+73CKbH+f30iYmE2CO5wbqTfTOZRyg4Z
T5N1sr1uPBJucilgrLyQYLGj5rrTjd7ZC6/QCi02xWJR+qnXv38xlr/1r7eZAwgAuRINXW6433Ed
CcMHzSFO9jSE8S/N2FsuWHDVTwfL95+shGmOUf/TsvbvqyyP6RikzPJftoLfrlJ9SImYMHILaay9
V21lbzRpoHXxnsAUaVuO7zN55unV6Mi1RJJwYVRBiSTMd9Qy/3DLGP9+yzi6abgCFyk8hAdW68/r
DFWMIIpDmIgBujOCAPNs4u70MDYAGfRfdG/6biP33hSlCxsbLfQW0ONFqGo+yLlMNjS7xKXvYg/b
km0fR2/CI+HkL6aOcqaa8MVAoQwPHpFYqLSmbVaxaIsl1JyR5j9QC4x/X7Ed3WL/QrPOJ8bvV3Zo
gC0Mncw60e2l0Jvr8Na2EaNsFRc7hZa7WcrWWqPj09g5g23JuDCcqMPBH78gziQ/kRlP3WclbHqX
TKOxzTYV0/NDP5qnwTY0mkdREOq44RyyhgMdPzPHsIianLpuQWFOK7uWDLmWQO+/v1ZBov3btWpZ
pm/5y+Xq/k4/yFAdqSKruW4yu9krrS7Qr/F0QaCitRk+w+2u/gEQ9V+uFY5jeoz7OH78G25M1V5b
tW5jnpIFFYqNdXoCrfAkagbdvo3OzsdDvCtoXC6xqigyf2RNWfzDRvzbfsPmboFJ1F3f4lQCseP3
u7SOuypH9qEduzDTtonQ71buI9d2IgYmiqLEIOJ6W8McI+IGrIMhJbufbE3AnbLf0VzcRFEb3Usx
tP8A/LH/upouz831OIGZOFWXi285t/35BqrxIy/AOv+I5Imk5dwNhN3Bqhqw7jmRPxGTlRZrnttF
d6GRiQ4nNtqn27KnRCMKE6PBph0NpnYa7YSJoUr29hCZW+E3J2bT/q6tuITL0nb3avQCn5PYKlmG
A8rgH6YTIGeCYk5K9PZZNXmESB/xigc2co8MhnAdK3zWSR2tI88PSmkfuxaerkw9fadiInIfM6Is
LsBWZGrbtFURcCTKEJUmBlneVSBguu+tqNafxn0iqur095f18hb+5cpeyjeXfZubFmS16XDi++tr
WHoqtVRhWscowoQobedNn+N5WyWOtnXK4sbkb2TD7nX0HJ2k/+bpdKkc2kreAO44hB17TFP2kAZx
apB4lGx6BYqoMKfskCIOIkbaOCYd03mOWh+FVRzmNBu5dmgbotcw8b455tF3nWc1MqGgm4MAFGsk
qhKK7Mxwj6UnU7JTxmsTwYAoIsZb9EPw1loRolryetfzbGU53dm2PqbwLef1w0/8+FrRjNxIH4+1
3ppsMDUiIwLoiBSd65jYimEIHkSTJGY0D9DTP45qH/ZkYZfjvA3pD5yMMSrX6Ei7LUcDLqExO3WN
MtcwNfasGcmzQ57qrkHiuErKTznWqMMcly94EWmK6/F+OQrBbP2YGGAyB5P32CAYeMBFGuC/Uuva
cUJU1xTaemE9dayft1Hrqg3kmTjAaDceOPPvmjSW50IyQa7tyA0yk5AFd5L+uYvIZ6h82AfSNtTR
Kvtw3cw5yEEAMhu90MqjSe5q2hifXT1fLuA+X5uD+irZgO85SKYy/Wzae9TpSSD6LgfWlgDJsBi/
zKP+ic5CdOiF/bXHhB/UMqULq8Hpr+De7+RCx1CuriGgGMzjtioZOFjQtw/2cE1607lIP93NqhoI
QZZITdB0jxFQlsoJGc8ArvaJxCaBY3ojvXA8IyzbG7YeH/CQ/CwVwxrm/00woqEkJKVCuiF6Grdx
x2xuAKaoo8k0cxl/ZOV0s7xyX4QAsVyD93w0Obx3/YuTIWQjqwDNiR2W5HMR0wyE6dXKGhfaG4xj
j2h4qyjaHQLNjgypJt8kZf5LOjJ60QbCWHUDrrmdFQxhgG6rruMga0PXLqP3rMZnjsVvkxA2fe3w
/6wMYiM+j3Ub0Zm5NOm40AgsIiMZVK+z0B0xN9BPoeXdvvZDH/gtbDctXJuenF68IoZWHqurhtXZ
ZGQbzLXOyJvL+iDogqIsILPRq69GM5eBDux7z7VmIv9noKcJ3huTvJBVbJQet1I+bpqoB6yODPjU
lniki5Ar1ecz0YS//KSVp2qufjww3eSYYzfJDYJiZn8XmWkGMEfHCNITBCPlN4274i00v6Tl+OJn
iXGeRw4UJoXzro5pIJNDdtF6QILN1NylGe0iawyfOqfbpJMkwCstxMZ3fiYkAQZ20RJ2o8Vi7WdD
dWA2QG6qS1cvTeOtM6fR85Q2Xy1EA/tWogmDO/M1XDK/Use/0kdsnvjbSJkyEvcQN/E3yw+nU1dU
vzRrGC9RL/RNWJlwFXlDV4g3kleaPmdVJkcpkundCu+tkXBB9L37ozuT5x7T/JL46nGYri3XbG+y
JOcbTgIZuaWJAvOXPwrtwsTqK5NyEkzcYVX087dILxfz/SQDOzOrXZa0nxP9gNrX/URb7SMR5FfR
gL85FXPyKCRsZfL87ELI03ocXRJNJQ+oKhcew6LPeUiHQSVcexQzOx1fV6AXPjGVeqzjidTSMwDL
95bqd2ePyO/bXGLT9avvBSeJVSbxWwpRP9VZJGGqZOeiSkJkl/gHjbm86yoOt45vHgZt/ojtRXbd
MAcQmpvjdLI2YTN8tOTf0hOFiCJdHOqrnkVf16GvCueceGI/yZC8WyWfTaIVQs/YOh3Z0BY2bO64
SgbtwlXTKkO8lu4+6tzotRcmOdQ5gVBWqs6PgUBjWT8jXeHSnqeMqplnMpS9+ZzXBLkXzui/I62u
rmbIYpS64K7LWLfBcGjlPnFppLf5vEQWf1IczADIRO2+7Xt1Lgb/NZ7QOzRy2JlKWDctdoKHE6BR
ElhiaU+v0VnpA4dqS5crN9KvSeVnH0OEoF2k0VZYlNAFLAUpG+0wdOKpCRtv00DLAQPjXbSZuQIQ
zkdNVlIIbw3Ufau0bWP0sUC5d5gMiYs35pxj4n2WxKwoZdHPZmF6zhBQV6Viuu7Zpymbn8oO+W5r
IIItiqQlm0i+0tVyT1GBOQyN9EdYONVLAQ5vnXbQBsBUMy4ylPlpsASDbFxZSmNdIlZUnrt++KkL
Qk/L0RwOZRiid6cIWo120wdltRspFTYxatIAybfiIjGeIw2rv2NTQvhGGHPr4lzDrGEFdZm/uprK
z6Y8T0Or7f2q6TcIYyJGI3NNkVirJ0mUcWtBGwIsYp+B3LyRX2GtQm1Qqy6K7J3qycIjhI/tHj5Y
kGOyIwEQIZ+mFUelQxE1xqxfZUQtM+byPzdy+oyiq90DZupRyzVftIbTdYQuH1dW4QQ6s9dNCXFw
n83IJR+jMNi5n4eiHu4YatZTSqps5yb6KUNevsIUS4SWhaYM4+LG02zzDNr/uXPIS/YwNqDfq9UW
b+J5GLr2mWP4zMP6UeCH9jav2/iUS6sBjNuSg2RvkbJj6IkpX8wpgDFvbsk81jASm8jjPFMn/CJz
UIApikuTZG1fG3Yo6/StIuFOo7O9wp2IWw7pWtClacv7ScQragSKf4u2jcA4e24wCCIJqukiG/m6
nYfxyHqsl1TEvju5lOPDuHGqDr2979zaqmnIHMTkl1oxOhNH6CeMale/b380honbi1FV3hl/AJmU
tAIrS/urDMmgDEVGwPHgX9PGpL8319VOLekOXkeny6CFyv5vpNtOETkH+m05KmcLQ5d8NETPY+BJ
QkY130I+ZBbhtiD25jIBvDBWTaPZwQMBBckL4QUSTphWX1AajOc09PU1DTwQl0Zqn+N5QBNZtMbZ
yo8mgQIEoU/2AbW6F4QgQi6KTXyHwYx2e+vp5IPCg6IJxcjCh//j/YqrYTxIz/oYSudHXadUu4Rp
liHKLyCd38i5IzFL4mcbteFpKDoStfA8xRBItnVrtgHJJ2fdZDpMgM4msrovhuYfOnWCAFST3lv/
tGzxAZ+du8xwbKQf6U6ohD3E+l7VY4wmrfjcVxnpiiSPBDp2OSmcF1UotQ0929k0ZfzhOCcGcG8q
NsmLqMhEFPYvVc7VajCKb57bf7JlBvHJ2TqJ8jd1VUSc4+wtvBLGS7O8K27dQAKRw6D4Ib062xVK
YHFeEkkb1R1yPwq3rVVu2gmlbwgPzWpa5lGpvGiGp/Z6SeaRIPXtdUB+s2qV+e7x30nwtkF4+7BV
5mxxGB08LLur3CZGPBqqr+RSf+1Fuicw67sdDPg0VmCj7sM0gnUjEHFt1da+aN9xUBhrZLz4km1p
rlv7h5HbJbmlLSAbgcqrz7OV4s2oLFICAN43q6o2yNxT9nUaUOyPDYagKQe+Z9bE1pepxtvSzMR5
VBY8vvJ50Bu4kFMfCKLlQhM5m4f3Sp8QSoGfiNsESZ3bnBvFFBM3TbqSY0QAbt5wAHY21YIOyHVL
bsakupJDRVD6sHUNElFb1d37ekZK3hjDAa0g8j3d8sVaCvKrrXGRdg7Q7Ge1Fw7a2BlNwtphXhgz
Rg6STu4nAzfngAtaG+wsqDXEWwVDXfiE0lqhP2QEjHpSJEILqPuqLsHa6+bxOvWRVTvzrcmumpl9
wTz/UcRQdcHTOOsOcYNplzfNxUUX6t168GW0oVjbcEwEUSaTfuMhX+2b5CdFL7HrzNhbK0RS21rv
bBBPHEd/oHivWJNQb0duveHoOeJ2cZ89DXGOIa2t2doNLprmJS9FicCecV2GAJ1D+kp1GdZxvC69
YpVz9X2tNT8nmyrDrDKky/UnYHPgIugk2WbByTLSBMBi467HrBZkrGF1dquTtSSvFmZ2p7A4zqOs
EMeVHYqhcldG5sQ65uz9vk42qTTLFaZp4kqYEO7C7AfakZ+jQt6IFcbdyikljtJ9TUKCF7MmZkNI
w6AoyC5youisC7PZmp2hrwYwWtgSw+eihv3mjS8152DWD9gWluZ/HzSWyqGlO8+0J9pCR3M87TtY
TxBL9t0crXmlE+Y9tuYPs8ZIZfb0yws337RNQvC6sVV+FoQQveEggHonGYVrrXNIz+m/meXTnKMH
Hn3N3mRuEGnOepzLhT5lVptisIlQr77lGiq3rozkHkV5NpCmBefEXuUzaEWtCcRUynOF8nfsxJfB
IAjY6fJzbXvteuCNLl1/CW6rXVZaFX9C/tfIqxcSgB2OqDNzSz4byIoCLazj5YkcoL+ASNDB+Q0D
gn9+HZTIzKrbK9mcFOxInIcYkb1pA8gT+dF2voB81sEkVeo2DfswBSJspnaxToeY4GAIrysuXRxk
aXY1hgj6oKAit+hVBRY8RY+CgqXiG3nWymeSq9RXYLds+eRBFB4x6l5v+isbsb/kvI/Neq238E+8
htjgMnqxwGCt6gxHUYgnJpCRc05bdtdC2DvE1J9MBJCKLPMIEC7qD8Jihq+t/Tk3uh+IxjimQPhg
CyPEqSe/xcKaAXiTQscE2SbOKK1pDmAi2Wg9AT1jvHeL6L3U618iYnnuFUqq0acitr115+XXiF0u
NBAzZr7zpHUTXNA8W890p/dEwkRrQ/dfRjCiuSyHMx3Q8R75lQioMWCT+DSKzBnWhe2VFbsP2gCh
53tTgIhZmxgjQ9/6oOFJSmMIbJdpQbiJIb3vRYTVOCMHedtrcJBzCErrpmEE7Y6JsVNV89P2PXFx
nOo8sAwfRcKBe+O7W31A5GzoFZGsSHmu/J70+vgsV2V6jaPiyQS4e/i/30e/P2KtQ9JiwXanstLR
ChrcF48vHx8oTuDiug47bm3CAestQjGVHMhvIeryWptmpnOqHaZjE46Hbvle+/je1MU/sBXG+0q1
0XUkHi7SpX5EORxdHx/s//OZY4Y6FrGpXanIewNS8tnKTebvRRZexPLhgZHPJebNONLOzH7oR1mF
5CRFeJKN8xRv1TZqEiOok7z+yHEa8laSE5rvy2QYqRsnb1W6g7fuNRgURqF/UCGrjSsInn8ACwkt
1UVELGH9Q5bpYvFLO6Lsh2ecY35JQeTiJtrWZCFi8OMwE2OMmWC4Ialxj/xtQ0lusw03hBb3pbXH
bQzucpMzPGQFLayN66AeIBl4hpK+yiJ6ZTb7TWb3d0imtz6P9R1pdFt+7Y0GTbROZso7X/j5asWU
NsOmbPjwLqdX2ZhfgVE6G+qVX/0MxsaxGu6kpd8YAyDQICEXNt3qNe1RGurEsx6kNccvnhjO0jDj
J6AGmUjiy2iVO5XQHTWlM5yXJXOckBgl0F4PZrl4KCPMAR4RhQcsGiRSQy4Dl+F7J1X33dmTDT7M
vrxJ3CPXOsor/EZgCeBBLCrKRMO1K/aWMRobqmrjIHWFS7EAoGhW8Z0pxsU1MB17HrLltoZcqQAB
35weiJZsn/XM9fctZ4zVDAbtTjJPuyFOYthocVacpF3cpG2za0f5uE8BZu+zbCIifuyw3WcYncy4
iQADivSgKoxIGvor2c1g5ghQ2bXGUD3ptMzgnFZEc/iE0qVz4BrjpwK4xIYRhw0ltsTA2NzshGBl
8Aor2biA6Ook3noGTxcLhLdj8xyB1jyVunQDhKDi2Y5fskUzNIZJ9GmQxdWrRfytqredp2i+OUit
6wausGago+eW+UJOSL4nXIv8ZbVoU6e83VfuW+p2rPGjAt/An5kJyHqKzSDC83PP00NuWGT0xNX3
tmklXM8q2c+DB0h0YoslZ+7DH9x3EGd4G1pRwMGI411dYGJUCgz4aB45rWa71kOBx9ADhVYJBJBK
N7P86DJOT8aMpVxFYxQwlvTJSwQclEgRrpkKYsWx2+ml5ozfRX1zIqfgk1EV+jpRuQ36AXW715R3
H0W/r1XN1nM4BHQEAJ6rgmZKRCxrR6TGJ2xKXzXPSI4g4l+mhfSA2OJN5LY4CWXMK4de3REM6Zs+
xdWLgFpB7e1tqkZY60clalRNdMDfeaFtFD31MiLlvuTNz8yo2RX0ES+1PuiX3ErFReo5AZyu5W8l
sNgJMB/ffPyYtXG8ePcS47hmOfI5tnQAbhCutwlz4M3jcv3je9j0J+x3OGNIAGRPxPpQwTcFlYfF
VDEEeHxZLUThAqPZ6vGDP/6X5acoPOmdlNHO9V5FrcGnBFRoztW0rkocqQ1FEWm4zusikNs3bTER
94fBi37prh6hMns407GFYvzsjFE/1CnFNeaNNYAqd7mwX2DTf9bVZ+yf/QYFoVxbZgbgRR94U2Jk
+bWCcoXnYUO6I7qwKdAX3xcGHjPh1uQZs+LhAyUUmfOelxC7i6u/qOIfiUm+CFBxwyovzPaJS07s
clsQstu3N58ybTViKCtWRNx+NzFeBTOmTJJsUd8TALL3pGYcsY45Bz16rxFxHx8fuLFeZiv9bmk4
UCtPNazBNGJmj6zgfqSZ//isUktzv04NGcABoanagcXXaQn8b/bOZLltJErXr3Kj96jAPCzuogmA
swZKsiR7g7AtGfM84+n7Q6rKdPlW34re98IZyARAkxSYmeecf/AcLZhWpeKZ3brBt5LZ5DoRlMc8
OYMSYSpHJKri07CSx0ayAWOHV12JOIKtbIwRMT+UC8BrojdC2EF2xdbO8Hjzk8w8LYfShMQsTpBa
ZMHb7LMDQTwIt9l8nEfzextaBuwEMdkqT2M9GbtBqS4j3vTuxNztT8Z0FychGathg4QwX7M2QEnt
44Igk8ms1UAjS30C07tl56d1SEr1YP306WDp7UlaRopYbOA9M8ffNyVNXYflD9T7pBNLwZ4cHQtc
r8/71Eb7g0BwNrVxV/RNdrSxOa8WK77EcOZttB56vTaRBOIdT4aU+EPHVEmgtpGzJrxRTHxyKmR7
kZFI2HsV+JHnZaDB3cUu04qhkhATVjHcqqiGX4v/HHKcI8YrHWoFMgkKhJWdZ22Q1NOYSY/IUqx5
kY0lhSYSLmT97XAVyRydOzklfeVkzRd2svMBSDXA66za5B3RQpuQUu11HyHTerO0crrts5zvO0G0
CDgvCBeSZLM6HwlGN9BIl3tNOUjj1CKzEu1CU4cMZCJ9vvSA88COLn25MVB295F4xG9VR9Illyhw
GFj2JexUkA9DdNNCTDCQtM8xojU7KWtucJTOD9mkeFR0YYFX2Y5ag+1GeYVlxfSdxB1WagRUALmZ
GR1SiCvFYKnfZFJHeQbVZK7XRNCUd35UfbVQ4L2NpssSzfp+SeV7Jaww63RQNBgL+zbO0SErVaDD
vYStbTn2blk21LYV7DLUJvRJkQzgw3MP9gdsK7Pns9kRez38oUFGv9d63m+RlbxoRN+EQ7g9S+WL
yUqxDYHz24qOElnwOXfk0a8VB+GcfAg3eYoyPyL5g7tUsIYnCw0Oom1eDCg/pB7PqMrLkAbBVqm+
taTK96Yz7svICcjOPoT6gIuvGrw1pvRuhBo+7YGN5XZWf4kB+aBJxJYbpekV+0x0FEfWUUb0EkB5
/gm1hkfcLEIfrY7PY27CoUeMYYteOtoWLWCHlHVg18Cd8brc2mey5qOV+RyE4Wen0UYA/3MFn8YO
vXmGpFmi3eEXxLBRXLJIBlRZNaTYpXoAPjNl/kI037aaemvNyTOkI0ohafOQNP33Zep4FH+MMVsH
VJM2ajxWp6BAF5iyn52QKol7f5FfYSmS4I/rmpdHzKyC6rE4Q4xMl+mhjpCeCOvNafzuVGvig1K1
N+qpmzRIMEhlyOYdA/RE3lEqZgnMJpBaynxWSFxswZRB/YMoP7YZCnJN5YFUJkYCIHx0KpDCcQ7y
fZVJXyT9yywPJvOBrWJ3XvizqZe+o2qNS1Z69OZAZ7KAp03B+IeRzLLXNHXmmzMQVFLXJEKUExhz
bUdVljl+rt/Ai/HzQHxMxnoeIjDEgC6JKk/tlW2qkBoaidIdi235MpDeQEQQ4YxPUl5enAXqmyR3
+7bDX76uhtqv9Bm1CPmUrLvKGpj+pmqJVgJy3hQPpgY8mJI8TgT2p7H0NIB03sw+HJ32hA0qjCQX
uE3iMa0iaoGez9GIG56gevlswWz/BIvIuDOj4a4fnPCitsHeMcb0CQ8yKq5NAFVxzJgTYFInO1Wi
0DzKSJDn+jycRjZ7qhVilZkfQF1W5xainWN8Kmz7q5mV1d6eLYTlO+uuwv3KIYu/XeIm2aIldR5z
laBKabM7OFWnvNemx5xaIpz47mkJpQAXrcI+633Ehkv3Rs0JdkuvO7vKYudU5W1CIkojOlaJmXK4
WEuMMUVrUuefCxxJaogfTq98goo7+a2eekVaHaVBDx+NJX7vJY0ET7kUN3k53Rq9Pe5mmI++XOXf
i2Ug3kjaFj0Q+ys4LnUTVpr8rIYLXsgxhK8ibfdVHINCt2sq8dN9wQ4M+1PyMbrzUq6lkECFnD6V
L2h8KRtKb+Gebep3teTTlAMAdjvPKSgt+BZ0CTShsus0arbKvRwilYQ6IWSBiu1KjFmHMqA7gF9H
4WD/AafDzYsKK3kSUOiIlDI14hDm1iomZoTFW4nVjl7LKSJAyo1RQtnS4mGfAjM5NDZOdKWWuVlU
ajvYv6OvGazQVJhsr0Vxjd1EFe4Lbt8UqY1gQB8i2YawB5msXkFyTftGobqjClBfQM7rO83OEnc2
sTOX2wYwYtElm8SckSiQHDdFThXJNGR6jYr616RfQiXfmZCHbhHTAdXQeEbM7NZjRoCvc85uS69V
P3RQr6owa+tj56FvDKznQw2g+mSbPihVt63zm8IYwx0KG0cAPCHuNRj2lEVP0ZJCuRIhHe6ELLpB
NFsA19XPKOwHbgRqIlOnCgBCepCZOV07pmRKmjdFBuaAFqOzCTaRjm92iyM9O3dwBUm7x34lOmo+
GutyRrUzmerouYJeAOt/cEvqOq4MSBU+KzacNRoCLDUwZwy0D7eq3CAtsYCZcqDInpwoOWGociiG
5rWx8mI3rJVD+FM2Lg7JjzlGI7QatW+Tkcr73l6OejYTt9dh6HXtvKuhFZ6h2ANdnCAEWHGE9reU
So9BvbNTw2sw9qFeBKjEFDJB75ZUuOFU6ecSTwBPweoPDxdAoaah7tFMQgZdgtPGVlVrVqATu0kd
pUept2JqayMpWET55gi1jbat3ciseEIjVFlIjsKNlDqAFwoAtJpYuzWDlWbaHxK4shbsD5QnqZVL
AJhcMuZEDFaEVmlOJBpauq82uOLBHU3uUUJ6koGq4TSv3mYjXhRQuQovUetgp9Qoab2qE/RBsjb5
WafwLk3JZ0Jum9UVJeigwfjYLhQ/scERKvE+j/OQuki8LhstsGpnPLKA3g5Zt9OJU++MFvaipLTY
LzWNm5kheNq+Og9mczPgrrfVEDzThxLe8aIQkC6KRRpByDLx3TXzNOBBjfylFbYRi9esYGtcf7Jm
fiqoOH6qUCnEzmEkiy63p6WNVA/7Z1b7wVhue745gDbdUbf4r6t2aDZIPC1eMIeU3OL+AGBmH6rd
XnNqlZBXUlyyEw0FCYLZBMXFjaXHyBuE4LFWCP0mSqirQIGCE5SX/pxY8/1oyGw6g9b27b4+A2fo
sHxZ7iWzaH2NsAx2VQXiAYKx67Q6DNtKmXe41+N+plqTB6eOmFSzg2M6PCeu2crqnVVKCS4+cru1
JqAlEQodfV9DfkRWwp8n6jvVQCXFzoeHEPzgI+odp7The6uVJDjiEuCihuG30vAS8/Wt2rhYqy+N
l4TOaZycT8aSfFP6aM++sGfpTX5txNjw9xNiTEKUmxUBNUpbTiVfryhVC23+VTA7sSDkgcLhUAyK
prbsxIWXM7p9UzS7EtxmULfNMVGT5igtSodlwNq/DlqI8B1r1i6MMdZDcWUb8JxFHSX43LIIyEdm
C+TFmpnaPnfnxXIKSpbJVC55D+J/jsTbEYdyjlIyRAQWkKI6Xpt6gAv4y6A1sw+NzeS7sAOo+XjH
xZAfmhE3Ct0ojZ2ktjtx7noB3owmYStely2Fmo93q4QL1hHijYsG17TmaPXDeajjhG292R1zdaJZ
v/aRnz/KtfNeeBNQbMVZT8u3xmpc4KSA+kyTBOnaE0PYLZbbNtQf9TzJmUHDFM2HtDzE5F07UvMw
z0qkYPZDQPG1zsOvJprP4vZ0/ctUut2gtPvU6vD6EVZZXMkBECHgd//L53maq/f/+x9f33Kmwhi6
Xvy9+5sfsQl3Q3xVH3wZ72v39f+8Fx3mN7dfc+58mbH3KcJ/uOcvD2NZ/0NeMdP4o/FagpfzJ5tH
URROWVAVQTrpQBuvZB7jD8pAOmDRFS6KNCAGkn+ReeQ/YJpY2Gnx4MjgbdX/CZnnN0wltt0GyHa8
xRVV5//RVg7HLwQSlCOpfDrwdrX6NepcVIk3tbQtJmoq9wgU/fLN/ANVRzCDrjh64//5335DwdbQ
4KppXFnCN/OPadiYzyV6S8wXF5RMmmJjvJTIIN9QAHmKq43+Wvnxe7iLDzja9ZsGtTQ3Oo/Pypls
+EHeoIwwRgD8fKyf/g1uSobl77wi3iwwd/5uqqbpDs7RvwOpZ6UlvQdEAIknmaRCvSC4tTbOqE2Y
tK2wziHEvKzqUC3QiieEs6eDhB0LqbbV96VTxuYojpigOzZdje5FKiRzQB74NfWsrKJBfjjZBrr8
pa6K6Ugiezoiro1USlKVrhgrgtHcUNKtvDpxHC+NW2Tv1iTDYpN2IIQsjqKxhaQ8e+7E14EabbRV
Fz4W8yfxGmZTa3/46bxCRvG+QEV0K6YRpCMWt1QqqqY//XPEkTDRma3E3IZLeQviq/4wy0EsVNkB
8Nxfhxolxr9ugYW+4UtywMWSGZMzmRyZVTEv932FFfNkhR9rimGN6r5gxysmMx0xaioEohUD8jq1
L/oQk8lXZne0m2CnDcO2XGdx4ezym8eL6LYNezRFPRjEjgQUEdO2mMZFA6KmPqIBh5eWHEMRXlcj
Yb/zYclz7ZdAxxFgCF7qrF4FMlVSZinTe9NRGyZZK8ddsBVD3SJBHrdVzfTxRPhsy3V7DLv0hz0k
NZBYemJINNeuUievxkh5Sqo78k8/1wIyhhOkivWTi7+K3YRnJMbi3W9ONsGg4WQjBmU7rbb5kjxe
P6GaShBoRd/qxobttta/VREUcbG22lPFQ3r9sOJI0cnt83PwkbJrj5KMvpw4QmNu2A2IU5L0pAht
Gc/iXBYjTd6yjx2ozvNXgywxxX1N5JbxXztqF27tvnz+6GqrQ9C8U9cnwTBsFuz1SDwdZL7V/UjG
QYyLIf7ilDQdnvnQSfmKauGuBL55cZWoQ+G6HdZ8v2QdO6c2KMx2KaWWmh2d1k/jEbAih2GBHgW6
iSFgjng6xjheHUedWiUCJHtrfQ/isUVa9M/HeVj6S26wcf3lecWdiqdWvKm2xG6tDZob8W7Kn4ZP
omvEFSv7TyeooMU/IC4XA1EMHprAZqrICUuPoiuaaT1x7f52SaZXKIO3eMboJXsheQa4SwKH/RO1
JWtnOiV5OR5dcXZZj37rFgH4D4fowkNmGTeWDMSCRiCt4AfLC5rKYiHl3L9eX14crX4Z+z5DNGm9
ilo2v7ppTtxG5/si91Mf57URR2KMND3Td4HoOUXgaIXYceGi9CGxjJP5H6d/ubKT36VBwrlqnbOE
LZA4Am5WNa/icEaJBA+89bxoatv4GrFkUF6XCFquJ8Td9XXw+mriGsnOSRYUduKJbz79+fWbaITy
s1Mf+qgeDzXr7OLyG0HX01inKCWvHTw8cPkWH82iaPTxecWHVrUBREkonz7O6ubCfBfN66z3cT5S
bQQjtJdyJpQzE+2Mw7KPgxITlrhWXCX6paL++cqiK06IsY+X++WeQurzHWbLaOqr1k6TpS1MAX5k
//Qy1zF1xGzGVZvuzWrLyoOv5SLiiv7AaKywbuur6CXrkLw+r1lEAl+MjfC2juLo2vw+lk9syk1D
i7HvlU+rTjrfwHpfsUQ/5vXD/+O94rbrmVLcd+2Lo9//q/UdXsfCXo9kh69hVge3kdUfFGMqf1gX
XI1ijjVV2R4s8qseAEhP1lVPNOO66qHmgVChROJiNwANAT+2GgXCNEVqpaE00M2grtYYSTQ2cYKW
5M0WsFF1vDby6jp27Yojsq7vbYxA87z+PzIi527RJpMrbIeKsVtRR0jYb7SQDKcwhRGN8IS5dn8Z
W1e9Jq2R8BOmNAnpTeJPvuRixEqtn1F8aQHUJ2Odb1VHP9hZX24JUr/wdQwHSZHRJYuyHdJq06Yg
zpDzgTl9eNTvdOxWjuJ/GlbfIEv8gmq9RJA4zS3yIZhexQZfT9MQlRq1BSwBUxi1o7KCF1NzHPJ2
ZMu2HkYo9380DSq/m8gMCcyRJpzGOUAc9bv4bgyw0Ig+FBVcQBITa8giviVzXfTA094lzpLswrY1
fEjMP/pEq099jP7DZH+t2yjcwq+FMtvOgBu8HgeOIxZ0KN6DpFx3WFOIx59j9YSQQxU84M9To97A
2Po4wJfP9s2U8IZbaXEOo4pcNUsI9fEW97L0YirOc8ded57D9BiPp7JRUrZIubkzwuhQG6F6VCRN
+WgW9LAp+6Z7qlJ7BFtt1HKAGarLU50HwzaZ8+MwVg+xwganVCxyctJI1rewLoneVK7aUauBlJgf
RbNOth8WSdcxGRkRN80KCGsJBkqi+XgCxGFspmyC0xH1FJByRBvSrRVZKhlD0gBNpJ9HkFWupZL6
xbsNWD3S691krCVEkC+Tyr7V7K07c8ngzsrGwIKaKz/aSUb4ed2qiUYRq7RDYVN0C23AdNwEP1Dq
b9Wk3BfgXY4p6s/4t3FUJ/lEojBqvKjkR5jzCVY+Kn+ZX/qOzGQHlmMdTp2IBO96rc3UMRhNtrsO
iSs+XgNtElwSiawpuIWl4bbr2lKvTZbZ2loC4hCID8nJGD82S+/ZEcmjA3tBXFql7DHEReJoWlcu
cXQ9Ia77uGWZ4jdcIHCnXV/WqmtnZ6MrZ1bYKNprIy8FCQvR52FHjXMpco/4vTuKMUtCDB8Iyxk9
DeMghsTJKBz7NczvjqWUhu5Q8/ayHsKNZct+gwbloeiN+ylAs5gnhSVdjQ4ZeMUd+uMp8qFirGve
QztsfPymaxBYXGbkioS1s5OgD0r3euLaHe9wTUQuVqHohX0iNWMJG+KNAhdrp2DHnu1CANPaSXF8
zNTGl+LdRt57hI3C6rgDZveU3RJ2PIBvdVAG9ob8Yc430USWHTTvBn8pKrXUJOfmoR3PTXy7RkkJ
2ajjPDz36tdhgDWX7jLbT1U/Sp/15E5JdivGEnXn5M5Kdp3Kb2ZnKSd7QDWdWklxBvtVT2cIEkBl
A8fLg1MnHWwH4P8llAEJejgOpXhkzaXbAFrmc23NI04TLmBIitTd9yX0aj//UUdu0+16oJPSl4by
EZ//sbMORgKGDwVTxJXTFxUwQbIJvegTFPb6GxB7PXEH9amPfOiCuuL2G/TyNdXt4BeSXNZ2lrw1
8wOV+xDL725T63dw3JJPTXLfyt+yG8ilm7NxrL7am+R22lT8RN3YxQP2SP39y3xuPTLTW+0rNvaD
X3rSvcFMVGwAwOwm1z6ob8ql8MdD+ip71XPtYUeyd5ZNdKfthz2qyZv43vJNaWPeE3Ri83MgdXaj
7Ktv6IRFHRC6DcjkFB/HGKneA9AX86wNXtVvFXbYnVdKm8D71m60Ozwft8uTCbzQTy/Sbfg+v5GH
/1Ge6zO4HySg/Py1oEpHmP2pKzzjVn1qX3Xvvdsvp0P/JTjwriAA7WKXN8w+5FjeH7Vpb+F7gy8B
zAdUbTeJ5VG51ZDK8s36tUv2MT7aoU/FFj4VrNNg64BpznLg4c0GrxXzEZsblOvlN728RGgyfqYW
Jsm+qeFZ4U2ka0ng9vuJsDZxJwuVZ599fQfIAp9pAH9KR4H/S3M6Wxc0dC/FAa+XR3NCRNHHeeqg
jMhJvWjLvgxxevCZIRcejk/9dgnO0d65qB5wke30BRek9k09I8mNwD9qz2HsVZM3Y//hmQ78gj0C
VGNwQPinNB/ghRZfteokL9vPqHwk6qVIKQfcjlv5eyX51eL7ESvp+g+fzvmb9Qa5c0A7zaB4sbHk
U8BWeHS1O6CB6XM9uyfjaZA20knZVl75YrxFrIMAGVuepHPwgKO49RnByDlwsy8OwFBtPalTKdtD
2XxyqrOq7+Uze69L9kV5B4pNZkL+BiMnOw5fwUsm9Rn9J3Y/CE96leuEwAdAhkDrwGxlEyuEjBv1
pdh1kI7BZz2b34ZLfm+/1ocJ0QUKKkAuzvz8sTAAADo+UufN8bF4C93m3eHno/g47ASlNynbrETt
fcc75OUpjuGHpNxoR+2C2OA0+U4OYGcTv8s341fpe3av+6VLkPakvoZv6RMFZYTN+94lDesGt+lL
/QKM5kJ2INxGfn8ysNK5LfcZEhSv2UG/fZ4fjEdpr90n78VaUXCR2jM8+QcpP/M4baEnUWuad80n
gKAX1BtO8gHmbvOM4zCIXFarQ+tNG/QcX2Ugdluq8pve65/iccNcqLhEBQkAqQwlQq+j/sKUTQBx
Gb7kB/BIYB3xCdBRMD2HHnPqCw7wJHAfS0y7TLf0c8DMG5Xod9yoG3WLO+rF+Zx6qJb7prfs0y/w
43ypwhPlTqMEDcTaZdL0wmPRupBndDfYlGd+btSKb7U9uWHjhefwjM4rUoE+KYlxwy9fhbl6m0Su
PW3hMl2+B/vwTOS5L/YYmwAzdO37bi8fICIODZbGG4j4uYZvxkb16ke+00N3mvDuQDLPLXhSw33M
ZxggIkBq21X38J3Atkyg5l0KFqTH0YRHWbW+tcBsuDbP4S4gvbMLfQp3u+TzeFM2n4i9EskNeUVn
a7woVPh49pB0ONteeKjPsHCO5rPOe95RadxPqXsHt9A6IRGDfQRrCnLeHrq3pCOxvE389/kuPTtf
9fv0U3gT7qJvq2vb7YSfq3td/sSRWAPFMqkxdWAC3+1JIB1lykW7SAtuIb9VpOeIVgI8fY+ArCuv
H0cNUZW1WqDar2ZC8t/Y6ybeJFpVAVEjC3Yc1lvEUbgGJeJoNLSu2H8cOjKsmiQbTqkODTxer8lE
hPPf362lK5ilVQlMOhyay95EBw8JS9uCLFRYBFWRg9HSzyZp5P4oaRnGCeuRONG21ReplE1ySTb8
y7GBIb8s2whG+qEle2WPFMCWRWe2FIeTTP6xNaoapK8Oy6qN2HSOoCzc0B4mDGcs4HF5ESXMveQh
MGOkH1icsrTMm0Gv7s0GIaWNDNgY0TvSReKoi9bA4NpvKNzs4kg+mYOe4dPVwDdenVTltbFWg1Bx
dB1TnGHc5U1/H8iDFyv8AMyZPzIhCtFuXSiVNyeKhK3hXYh2DXLtGfsQYHCHJGraXb/up0XTpcZt
PUvKdlw9Ma9NuIaD1646oh4QDfKdyLSJspI4aoSD7HUQoGVMibhZBe6JBE0VX0p90TEvJBvcrWlB
cSSI/jEWM6iuoZtsKo9AgoKt7ZCeqqYhdeeKpSLoqxqRQAUYu8ac3D9jmzeuVh4wxSZnd00iyTgw
u3Nqrj/IuM83cY0jbr6QjdG6hpkdqi1wCnafPRTRyei1j648xquJh3FxhuCJ4qp8jPJpZN+2KE9V
Y9dUG3kQqAVMR8witZ0W2/twWf/CjW685HNl+0MG4tlN1pydnkKItYJVgnD1yXXWv9y1uY6BW5wP
anBG7Do/Ip+BsZ3el7M36zU16fbWIvLRrMBElJdFW6TpVlkz1xgGZr41pay3aybpI4F8TShjZfLF
MAD2yVIJWquctCOChshuAmYE0fht7lJg5yPKMtuyhWmKqh7RG42cY4cnUz5uG9gAoswm/sCiuXYR
nIn5kASHMvty8efFyBpwywzc3lVqBxeDebRRibZJ8Yjy4Uez5pGNqmEQMQqURGFEajWyir/UP0Wd
8KNvy1P+obnyvwW5fynIKfIqAPXf6+v9Z/a1Tb/+Wo77uOOvapzq/OFYqm06tqXJOupff2nrgdn4
AwEZhSKdoToqlbef1ThL+UPTqbbplm4bmqGs6i1/VuMMTlHX46ymIU2lorr3m5Te/09aT5T8flXv
4f0oqmLozA42HxQfo7/X42xALxDSZP19absfzTSHkE4N2C59lnkwlhfkTjElUrrkrS56dTWO0C4N
8qgHxbKGXUmNbIrG6RJGw+L3PexXxzDKx6YZ2gvExw3gx+pRNGGP1RFQEGMXhXP1GNaI4PeGfS9O
ipu6gapVm8oDCWzuIk8EoBXDhs2yhIA0qgyGUTyENwsUijYrV83u8saMOlhlDsY4H/05Br3UkqXy
rtc4BSxvbxgsCaI6H2G9o1CDZ3A8/VYP8QVuo1p5zSzlFp+O/l1BNHdW+v7z3EyQBifDJIuUomMn
a0j6Apx91OVh2dQWlAFMekx++GVzgzdafaN3QQULOMDjbgZKJsZE89Gv7cxva8Ohds/FSC2357G/
tHBeTpSlJhTH1LRGBfjnIU8Wnm9N/nFaXIik3Z9Xiy5CE1nN18ZLXJsUnvWpnNK/Xgyu36HJiGZ+
v2XEkOyA7Ue/AYw8UPJsW0SnkSnWcYYRLjYnYfYgDT3GyFKC/vcv/dXl5vRxSq+k7OC4mpX6TWGP
N2aRI+i7HiGFgfqU3bbJaT0rTnQ1UVFhdPZWTiQ4t2lTf46XQAWTM5Buw+rntUrdEOD1ZyeoQnhd
rMpOPwEXRkRkRGrxs6LEjls0wMHtpNefFTaS1ljVnyfVLPaoVJDGWy8bY/lSlrr2QD1x/OX2Ohx0
V9LCaNfnYNSgyhrabSEp8dG2a6hgvX5rFrK0Gr6kHAbISeeBOew+BnX7DpHEgJ8JJH5QRRI1Vse+
s5TSuTPWxjEV0EnoJF7H+6gIjpYaXsSQaPplceCnpGw+8vHP14gcxMDLcMq3JuI6PdLfxoD71ZD5
0sSjBgFrPPdrI06Io+tYG+dobkdQSYXxQ6vpmHW29cvVC8IYVOt07Y4I0J76tRFjoiuOxBiC3ngN
9LrmXe/47QV+6wJjoORH0BCHmI66MuAt1A0sLAz67qEnZkZqJb7UuZO8DUp7i01kTjxLIJhVTvhp
bnPNi0tLxUQiWnbmBOEgSAAfW3E4of3i9KdQrqTxkwRfd+fkq13FoMNoRC/oUzm8Q9CQbqNWhqxS
z+zwhzm+/2jIcJ4LvGB+GVpPSnZtuDhio1r189qYLcP9m7q6W1wH86QN/KRAOSiBzbPBUQtvasV5
ivuOjwmxTiL3Wuj+wCd+EE0cLGcH88mbvJ+6B0yPsEW0pSdxLoD8cKBoSOBTqvrZ6ZfinOY7EOIQ
IlLRJi0lQ1SC2R6FDXuij3Pi8mhu9bMeBSgmaYpF2U5GXGdt2NZEt7V+k/TMhqJzHe6XIEIrnSJ9
Maf67noCXgiuoXmLh2SukEmLup3U6fIDskzzg+WJ449mVCuy5rMF3zIlS7dehPHgMzp6VMDXoSnM
idat9PV6UxfhaPLbiyLBtF5d4qaF3L/GnzQq7m08VhZZ7W8CNHvuP4bSvt0miNO7opuwVcTn+q/r
elmia8AI3lINwgiPnzvbVeDDVPCDmxEiCGkGI/+OarYkZcs3GWULqK15eoMYIBcYfy4U/37BGieB
O/gXcIoir1iXKzoFsI3saKpi2vwzdI2C/d/XXgDPStm1i/FuUk7Yd3yh51KCJOthlAPmRGuUMzLY
5q7Ou0/XoZxard/FS7lD7U556MmyzpNq3FGokh+UAaVmGdNZlBk5KcaikFQV6hwRJPPYgDSaIHLT
N2fKR0AR2aPTFknyDVPtCLfmZlct4dcU57unbKinSzVjp7P2RDOuZul9/menis9ytMT3XTRKT0YH
6QvVWozK18srmP6EEpgriy6OouTWS1ghiV3cZZkhHQmWyVllcvKyZPV9GOXJmyLHr2kK9BsbRMzf
4tTazop9zqPBdCvU9O5jVCp3TabFx6AdkHLIl8o3A7n4pBRVtYnaKd3NGQIAmPalR/T+wVoOA1Kn
PQ3YJiDqWGwe5ilZu2iB5Et4Fj1xmU3O3ssq/utoDOPCtRD3IjGBnwvqxXar7yZMnGH4x9Ynw5Lv
zCYcvgUhBvA8bcs9fObl1CM34dn5VH4LbkdLAU+at5aHeQFI7BRLumbDXsM4dal5+8u28x/ATgjW
/f48WZajGJZuIJ2hIfn92/NkJeBtqaOHb6OFS0OG4vrDECrLRQv9WZeSB9Fgsjgh/l7fm/acb+eg
7XxM6PIn0PPd2QI1vhkxST5pNTIMEn7wJ1WKpBM7WBDWOdoSoDMCGFg/T1Q1zoHiGjEoGnHNb/cR
/v91IZ4QHIqLOn2wcDhZX459qLoZJuuQxWoBV1k3bio9lQ7KagwFx3a4z8k3uJEu6a+z1T86CBL8
aEZqAAhqfe+jXAHQFWrGGYosCnTIzZAGT8HJ3Zmd0e7UKD7D8nbwXFrPOOpI/olI8DyCZd7Xqtwe
qiCv7pyEnEOeas6rXXZ3s1IG77FU7JShrg5SIuVuO+TybYZbuj8mQwvQd5Rvl7URR+Ishkh3SWWm
oCQYF0NzgNwEjH7Wt9TKWQaMbxMiRpgl8mNayjzCvnHQwNODKXblqpPpsy/46Ns6QqF4MiFqRd30
Qp0mvegS3ODcHgB6rV3RjHaNuVwyv16H9GnIbyxksTW+UE9tAEDZXRTdlGa3evHg302hEMUMEou6
BuohyLA2LFbrqHxCmeXjjOgbLRY/WzEqmr5JVUp8keR9XCQGOxV9y43Zal+XbGzOphO+6zDGbie7
N54tTPxCrB6flCUcH3Gs9vPEkB4qYm3UB7TQVahzfYOHug9CW32x8PwkXRJmhxHJaJRoh+/iAjXN
3ivDaB8dI64P+qxTBpE06aXp7Z1ejco3JwhJWqjOeGemdoUrY7F44gTZ0iLdhatxWIHYuFsGS3iT
YmdwA4kEvo04xDruMLZqeMuuOHoEWX4fl5F8U8OSe1RKydlDxsOOenKy0h2k5h7bAPlGXHs9O4mz
P+8VZwn2g497uyQE7qHmqp+Uik12zYZeKw6DNLCP4shej65dcSTGpvtlnKUd1iyRjzmN9BzgfuQR
wRl7DXPVZ6Qsi41uM9GLsyZ6PpJlS49RWkgPI05PKFpJzwPk7H+RHP1ds9eSWcwMBIiBeKKuREj7
9+UsiNIplqglv6eqM9yX6oAdERY636o0Og3grPFqvlXiHBW1Ac8i8OpYOEAAPnaJdBYLlVjPoMgj
UFeRzhdjdpppx3aO0D+CzHyOWQ+xO+JINIhrwjmzVhhfWowfGY8PXO0/TKj2b/MpH0jTDECqpqHY
zKf2b/qfcPJquB9T8CaNyQ3KgOXzNBfEsLb22mpVfyjG0EYcRNNfE5nQdRgAmq7R81ONvcwSVPor
OLR4H6O254tu0JdvmdY295otSRfLCB8/7sYUfavzq9yJ166d8tLKN3rc4+X2JZ5I+gknVW0VnTbW
RnRFI3fW37qNigmUOCMuHNFD9xcMTCEzwMqa4g5NRFsJTqUtL/tpPVrWMXGWnC856MhE5A6iQaBj
VWwbUB1IJdqnj8M4s6yT6IujMbFrb6lUBQoToBaxHOoBShGg7F91BWmSSS2ng1NWzSO/xDdxQcMc
QSlKsh+WJbMOAfIB2xY5lM8ZwiJ6jJl9FVt2eNFnqqQJpmzY6PLbzC09vBFNBO5tY9s2dcakLHHF
xmnnX6R9zXWp/GVrtv7pibU1mcVFs8BE/yaGrWjhLDtTYr6R3GvMWyPuqU6Yzc2Uy9jtxfMD8CYa
tIGBMKnR1li74kQmdf5/MXZePW4rwbb+RQQYm+SrpNGMRlmT/UI4beac+evvx5a3Zfv47HsAg2BV
V1NjBbK7atVakS7Ga5hfU7sL/KSlVZ1UtQb/IbJ+unOO4No4x1XgbtU2fe1yxzubU++dRw0CKwvJ
Z4jL/vXBo4ienIioycyz5MDk+2/coK2tnCX9AsY2riwdmW861ysnuU2b13zVFDEo+pj/vUIwVsYy
sqAElDNCUtWlT7eYgYagPGg/z/5m9nAQzWl/67Fv3DhboPSxgkbWemhjaKr/e2mjqb/TGZt8HqTC
TM01TDIeBgm13+8tOpyjcQFK6BuSn9USoqP4mFbJxUWo5tEu/BixsZj+6yikVpujMgwnUh0rq6pB
gbcnzY+sGUHstHsoEsu+2XTB+H6NGYcqPhT9k4yQV0YkjzDdj3ZkbYLtNaxWIroHE0OhjFxHysoG
mXdXt82smMalhW110GgogD119HIXvzgzxEb3PluUX/4GeapoSAVlGgLQ8gVDswGB4wBPSbOyY7Ee
dI9B0+rGnTzNedDAnTAP0ZjEQdrXodmWIyhJldRe5qkyyJ/YdC8bpUDFuVBmSoIByTU1cfbyjPqX
brbD3orap3Dwnwy/QiYur8uF04PvCnU9ZJNOimndoHXE1hREpItk8Euta28TtFsXkkXDwc6hfLaV
Sf1I4AtZal2MyqXvZM9Fom+ln40t9cTGKahVhNqHLi7A6ap3tIQFDL4Vb+c8+y9X1YDAr/7726Rb
//PG7kJXiNiApXN3d/9E2nPX0MA06ek3EhE+dV/d2TcFDJbyLO6rdQN387aMyCus6nkUBfLkjuRo
s5Qh8jBMvnudIef20QOEiuXVIwMQkIa63dRBk6A00K9uU68jdRGnuzGC9xLlg3vqKO1CR5U2hNz5
AB7fObvCYQlj28vJmCYAfk1WP9K6FS1ornXOkPQ4Z+Q7q3XKsnQlfXJa3DgUjIRo76WvT/xtyhN0
Y+tlAh16lVnb2yHTemsrYBRccxulO3Eelb5byP/BZ5FwfFBcdpghAg5/zP/D/NvlSn5j21HQi81f
88cru01jPya8R9tJHZQdEmLKTp6FYf3axXAOSMvvagBwtxCDLsEFQrjzOoLE723aMF/lFgfxEXXI
wBerX6+Ql14HCiyj0Zi/jULybN8mCVJWDy55raC1zK0X9+aWDFG0nVyU3pBRXStg/OgZtVz032YC
ERlyCyYRdvY8daQTzEARRUbfRgPzPvSeyK2qO4c/4Y5+zf610a0PY85OIz6/atjhfxZdBEmBFZT3
HtnE0+And5Vwyk/OSGtiMlas+9vS3gW1Df3xrKIGb+1a7rIFirMLZaYrHCAZfbDLCPK0CBbIpPSO
ujc9FChTvyp17R+LpPlIvbx8jVCa3bW0u5EHxWzDwN6kcaUvr7FpC41mO0WzzmP52lcbxd6lYU7v
KWJuJ2OIqs2oCshaEPx+6nMSzhSb7W+q+xE5A+TXJcyYnhJOF6ecnE0XOfTfxMb8iG2nS2Ha9kJE
UK1KnxXV02kMnesE6SIf38J0QJrf96PpIq9EWvfsFnmwlxHdkPMfJLt053tlvxQuDDHydkdft7MT
1EZ28kz65MH2yMqMWsn+mbvi32IhM6WpCOHYtaWTOf5bXEM1FCLKny/5x2toPy/tPWgbSruxSd8J
T9brKdA+Kg6at5cPWp9irLmUj+XrqfS6FvmVOznp9uzmf5fMCHye5SYksP+f57H5h1YIoiSGcCzN
QtUGJlrrT4kURaMZIk9s46uPPoCogAxDghLTqo7kwuJqu2EQnOrSrMG0NfmDF9TByZGH0in2KFzf
Sdc1eFLBgo9U0FdyWhNDplTlkwmcvI+QAKS/PGNpu4oUB94IgeTEfR2qkLwogsbg+WBXun8fN0Vz
Z7aGfucMCI/LswlWouuZ9BWT++uo9GU/fb2wKfX9LAb+ZRNh/N7wxspl1m8R8z/dsagDzuO/NLwZ
0FBXbhTXX83K3+giLHZJ4enrtoy+W2Vd7Oz5IP3yTPpupjwLba3Y+e5bU9CCwgND/QrFwjNd1OJV
CyBU8QbL3cLjX+9ZZCPxWcF4B5Y72NowUy90GMz202C4zyLVITJVnXcYLbOHDpEp6E0C970x28+F
V4tTkvvJ2Xf9D7Lx5/9+H8Qfyc75fdAsF1UKlnHozPyZ7ISg3dEHXc2+imgwEagfxIVN7WKKA3GS
Fv2H+n1G/uE6OJIkusDwDPEA3xcZkfaiggYgpW3Xtc11DO3/UpkT46vC6I+dOnn3vBXesLHA1Ytp
VB97aO2pGwjvsVS6iqRbo6L31zTHIBxYc5BJeIZ/zV+2bmEu6C5Gx1iE/o5MprL1LM5uZht3PqVI
U482re1BqsOoDEn1mZsFUosf825T5HAYdgd/DMsXFpDW2nbCbD1FpfLajADIE9OrH6VpGtqborjW
UVoqKKlhal7dQYWttJzOLCyjh//+RDT794bD+avp8r3UhaPSjKlrf+YLPVD7Q4Ge4ZdQseDZz5RP
4Hyyszx4FgTXWRKdbi727uo+VLOHPlWh06xaP0WaAXzVPKkdRXZuPF+c6KW6Blz97WerV1CKl3Mc
cyaOMavD7aqIi2wHh1twgcikz+dZvfjIUTWxPp3bwm/5mD1323oQn+VRM60TT+iXJIKXANWf/jNM
oBDE5eY/TgLDUyKcz3ovXOQMXP9pjKaGnrnM28KYh0p0VTkreBsPsgYjD+YEY2praPGvhZtKXFAa
M3aycINOY7tPtPL/MMmeJ8nLKs7Q7n++krxOMaLIc3slSylPodX3y6LMm0ualu2+CqtDGKvNRbr4
IcB6Fhiw5s4RWufma7IgMC+t4KUXO9OrvsOKkp96I3TPNP4/9fyS3itRT+t2YE2QwTz2DsH0vutc
CGbSIDlWPd0DxezvUqiNTLgPoEJHXjiKk3BFFg4OlDGBtb5X9rdDoIofZtUML17ckfp+ypXKK8l6
d8ZW90wD2i3OxiY1th7Mohv6WFeTrapgnetAu49VtvJVlLdv+tfK7ow3tSnHfVqifCZNRYFpvDIQ
FBZVaLzRP1Et+i7zDz/m5H5pXjQ/EPfoz5UHxyjNZcJf/7UW+0kt1E8h5Ey9UOiOr9r8SYzkFtQo
+1SO1ghPiWI+2jA5v4BYeECILfsEjYl2B7FwuoFzLHyPwAPI+DTQbH6dhcmSkumutZgnf2S0lTyQ
eW2vPe7/a4KJ9mtnTiT8mmjgV2db8hnqOrpD89fvjwfLRwwjbav8i1OzcevborIXaJsMS1p4orVR
OOKozQd5RvvRQ+XwvLjGBU7Rb73E25W90Wwdsi6LFuDTvT+27huap3dRp0+fI+qkdJ86/s5Er+/R
GLONr+jVKbMEz6RMbKD3qE/S1ZiRe99ZtYaE/b8+OWBNgt9t0u09j5ll5YJmTXNtTbq+5/k/9tum
sqOStgzHhDID4IccaebhW4zvF8TQf8lWMvDUKocWHaiFDChAByZRNGz+NhHyoWkRebHYdqZCdhMC
3ydzCELgDA6LjjFTLz7CD4sMeoylBZvGOqrzYCcPHoG7scggPg4hAb/55Jkzj/6vPiNGz8YTz7co
GUqhalw6agepaFGr1AZb+05RShVodGJDrC88uoHn3ZlnZ+5ZFA19nBrYktk12kl+VFJkWGdLuuou
Sx6bdKKFU/fQHbZ7Hu4Ddfy8Hj/KKvEfTB8G57YQ40cQBlud1eSzl8QmtTcDttw5jM/FWmROHB4Q
ITYuEF1fpB8YS39Xjba/kabO/i+a0g8rQhhtZnWK6H+PrLpedGMQPDfzodMohrvN09UTpMbCh5vr
MRCVdYzRod4GVrPVZ9lBqT2omHw2SdBHtGGKip5gX32sW5Z9SgMbJwz2YBHUkdoJy4PVGPnhAWhJ
9VgPcKI2Wdxe9AlUMHt17wtM58uwMb3vQpRv1Iirt77uwVXPkxCvagAi+rC9zrpHdsamECoa+1Ga
3ZA44clQPe++iKqBjQESGW6c0DajW6bz2Ffuwy++AbgQrKzIPTpK+iBLMBkUbSsLaNK9rM9A99Fv
wK08OiBm3lhBJDAXusneC5zpidTqAVY17cP3MusubpRhZU5wDVuQG54Cs3F3mgW59GyVRW6f5JkD
1NuFfvjgJCEVBXDTULR7EHnOd1uHJqaHRg8/EMPS4m06DfQgFPpWDl7jQsu49BAAwvFYF4ey8r27
wM37M2q+GRuZKHpJXKqrTZwGH2Yuvtl0I30d8vGxcwC4gNI9K/E0iy9joEviHeTBKUWK6oC4u7nk
maJY3iHPtPdwMigo251lLJTW1Q9F2aF/4qo7te3LCKRWqu2qWtQPpV2cjG6k2i6Hr6dyhG/OyRsn
dTfMfGFVkq+0gH3MFNEeKA8ay35gWBeRUxbyIiSGehFX93LMh3VrX2jdi7RaL+ueyir6YkEKzE6I
TKOulmwO3TKqVw4oj7ur3YpYOfaeu/bTWuwKx/KO8mDHUP4qdvedV1CuLunnzpyCN7eA8P4cULMu
2lRRdojtvNkoQZe8j5CPNlZKMYp07qltoy/SHYVmfB9D1biWZsd3F66pIDwKZGCe3UahXZzZjWPT
ipiEoN41J3mPBzR+xhgkrqP57GhFrn3KFejB8oLfdjaM7qnIUqg5aXr87M0Em8Bl/DPAI22nG73H
39v1a6jcgOPOGuK3Q/e7OSgTZFIIpq9i9BYLpJmJ9qOi3cZCb7YaeOtNmyCrXUZKdrLduchZKeG3
ZkInqxm+qpSzoaUP22Me1YKiZsuTCcLx1yEdzjIy1NVXyMGdF0sbx7WSeMmjG6h/XAudd4iXRXGy
+0lDwP3fg4rE8NU0h5hOitvIYIb3gBT8jQwR3dfW5rOuXdFtbF+UL2WKPqhIeqhq2FC+qB59oz2P
CQrtafWSj4jRsOWEgmoeddOe57pnqSs5ajsVbRgio5F8Dq5T7lsmTA1ocWCC0s52bcc6RJoZH6Gd
mPA7TmVA+q0LvrtutWi9HiEE1SNP4zj2p8jLIKfWHLTr61q5szzN47fRIY/iBD4C5EuA3FoS22DF
i+Cud3P92cwabdHYxfi5btRtWxnKp1g3kbsw/GdRB85pMsY7VvL0HNHO9+GJOt3r0E4852rY3Vmt
6cOPa2YbqqTjNrd4jIzpTh40KnHXM2m2mp3SisrhFqJ4Ar0dKyOz1fjjWsug8QiA2ZD4ipvt9bRx
RI16lKPcI6zbPoCkSU1ovtNw02XNZ4NvEmLiSgW6PMy1ByVNm1VoIq2S6vBVW2b8jOBMuZV+f/ZH
Krxl8fg0dJWx7cHHrCqEzpcBLMYHssX5QZ6pdpUfkm78MTrOpvTJUTcBY9KjTfJuwny31EfVOhhi
qPcV5aOlUtTlF2R5llMh0o+RBuh1rafdBgCC/lQY/md9Yh0LdvMhcJvqgBhodZBnOgm9FdtjsSQr
xseiOAzLEUdElMZ8q+KWiy+uk1ZbyIljDSOrYY8ZDd7znOtMSw+fbFZb96Ze71wdmY5uCklRaNXZ
F359Lh3j6pJ4S+mfXbCPQcOssLxD2vkxnyp0uyA3JgFkx6epQNrG1FX+dHa7tNUO7alubJgUtdAi
+xIZL5ljlaAOUXisfjeVSvRr6NaLXfrZc3K+s2UKd5uehx+dYQ6QEoLqNZtErIeyMbd5AgWa244o
DjpqcQYqgaBfKaCVDwOIIOwyOcLy/JqFmboxZku6IC1KjondQj7WRtVamnJAhkhheBhweHOrcu8U
IrhofYdEA/oZa6DF7UeAUnQ6ifZZCzt7V0BJvdTTsvto6KBfDG047ENdTE+Nbu5R92w/9CxP10Oo
A96Yp4OKWSjQFZ9LJYJS77fq+S9l9ltJ/Y8Y2KKDFUBhaEJb80k3o3UH3uEt4Se5TcEyLT00hN4i
mInXfaA411E+VnrYyt7eyVGVDpLMSJ1nsym9U1YCoINwdJ+rHpS1Se6dKHNGQC8oHc+WdMlDln2M
gzCOJjC906S4xQb1rpMao2Rb6mk+853Vr3pqmYsmrdDMm034ED83Y28dpJV5+oOqltFFWo5y59tD
+4TAS7iMynJlIKS4q2ER/eWQFk5Bknt2hv3gQYZeJ3eUtSCIlc4/5rR2bgC6gtnhL9f6ZdrtWrfA
pqT0SHdEcKeCaDu2uo80YRWyX8niyF5IJ6o4zjJEFOVOjd9G0YpvTcdvyzTQ+SErdiwBWX7ULjzv
k2H4l37+una9ijB2UpBgz3ttrY1qDLMhKe1By1Jq5Vm3Ql1y/ORb0bHyleJZ+sOAgrj0Z1pytFgM
XfTuc5OGwakcyJgVxVB9aSyazaLBf7W8mhV4xr6qHp3xtSKdIAMUkcx3exMqa7qEdoJKGz8Qv/6S
WTN3vtZ+ShVh3lWRkz9qQdJfxBAhyzVf20EY3dfT4mnwa2NjtnayrvmCf0x5t5QBRoXo4dBMBXVD
00ZIYm6Tm2f2ifkQ5DQKUn2M/o7H9sL0B0g7pro2t0T/BG3/hG9Lnwwsw4BePTGwU5/jFInz/gXX
LYOkrbMqZ8c/wcUrYKC2YBx5qMux+XCqNbSo8acaLed7J+FjiTQn/kSOZtl59kja0pjASpRQvM5h
0KPsXHIfz55IQgRJFHpVm7HaDr1dbUM1rrc3k6cRKBJpX09lEFwALVg/OVbk0PPmceWt5NCvE+Be
e6isMF0iDrsIY4NPWXe157aOvgaFle3N2apGx1rGPdQWjeKxxg15JgWLHILlpczb8F+30DwIvV8y
RM4QbstQBNeckOOSKYvq8E2mfv6Y1MAklVB090FSMUFFsRIuXyuAzRYGwsRvAzZ9aDnJs9mnmFH5
j2nQpAQb384QtruztKasVtLOfSDljfZdGvKQwaAEOngOpuHOWk4Nza/z1q7g2XKJZ6zZCFgH0FvT
PkoTOgqTVWPsrlzQ/8+icrJ9lbsf5KGdRWlMtJDnibZHjFBFrNDNPpISaoXYE9/QGHo1hN+/Zr6w
7syq1rdRaqv7NiypkyYj0MEiVR51dGM2tocSCOUKj8KN2SnHwTSdRc9u415oiX+Svkbpm6ParqWR
GUI5yjN7rPo1wOpH5FEpevp0zftq/F2j7S1wk3+6MPgeqg71KSUmOxZM055kwvhYTX16PznwYQD1
A6DFA/hLAs+1nMRS59QUrnhXa3PuemzH4wQaZWMMJoo0FcyfLvwcytR8geVMwobDEqGZIS3Dw4w+
Kaj5b0bke8DdJTTWmpn+BSKuY9DE3ovWhOa9pZosQ2OtejEd71Jnovg02NbLpKb5xY677AK1HguB
0kAgejblgFLVqLJ23UG6oMKlCEUprzHe/BDu8kIrvmlx/ValnveS2TUkp64/wAwRT0e2dbRSh0P2
FbELZ4rLbyk0qIuG/eM58ZRyw5+OVCVV7uegQddJhtSjuDcarf+gVYKCJxzkO2ofzg6+I3vVdlPz
YXXpg3xd8tZ8N1lqXgqrgqzeGSCFHcTUH3KQUlukhtc1PHGH0adAtIJ7zLkr2QYtZcgv0WNPvj4f
Ndq2Y+scemp0H800vKzaYB1AAf3hajq1A7cxf7c0Jy1C1tFLpkdpguNEvapW3S2pruDVasAhlFpc
7eUo1GjvZIrtAzfF8JUd66EY7PZ0vRBlcD/144ucqBli4cGOQ7oabWH5DE4pTvUxAl0zRFFZtH1E
mbMSe/kovj2hgZj1JendRvgbYYnc2UyQ9qDzysGs2uAeNORnQdbs6irHpNzkyfQVbO300Kp1ekSM
UAU9a1A7HTWoSeLa/TZS/NUhfGRBZtSHliTvpzBDHU6dyvbiefP2Ds20nfD6bAu5eHRfaFlzJvGt
orEeo6Ez0RYvvBFITAk6eapL2j5d9BhUUEWHwrWiCyzw5FGFsoGEJb5IF1qP070RoU1qwwXntzr6
jfHALx6NHrJX4EGkPbrvHUyBU+17r7lnB9u+joqlGU/ua6iP7lrP7GCtz6bbezbJGc3dyNHKSL4V
mekc5FQrQbsA3bBnshXFxUisa5BwCn1XGDEIifkSuS/QI0oz/05tULI3WWvc3mB5lk3Vjzd3LGYN
CW5SCzmgNR0oWHnqzB/A7VOQPhmdu/mPaHCDRNN3ioxBksJqNGvEaK1Dg7ORnlW9Hy1WdL/6AITW
Rzuzyb3oSYKkN3HG7HOl7+dc6ZPBQzj2O99sXnKIbuS2h+qTfte11MVtPQ3fhim5+lN10O8EugYb
RBTDt9/jpb+r8vy58rN7BSWobdu1oK/nM5S3lK2eeNWdEpPlHkYFGN9MOHX7zkIyafB1LLfS5diO
SyGUBWblPTZU4TZlUSoVZZH+7bYyvK3Zbj69sb4XtRawAPptAXmLbeNeI3Es6XPeyY/0sFOgrOJZ
kXtnz2YQ9keym6x44LzZ+zUlGulHmoFvezW5uxAZtueO1TwafcgHGS8K2u9bs0BiVElV5SPWIVbx
OgtxXQPxOrdiuT/7hcOKjT13QWrK7e70vBOPvep6j3wnyVL/7IKoNRvy9HhsHiSulIWGcvIQW5SW
RJ4WkVqtp14fVtKX2hbE9FFb32lldwecRD9VQ2U9RQl6gZZblfe8vdYTGW8VYhoD+oJCMZ9kyM8J
AyBINsU090N5nT4P0P1MOuIjCIjSQlFxu8zT6DlSevrja9pX7NQ7FM3gHbL5IE3LT0+DNRMi5wEE
SEmz7VAtZSHR7MdRi4/yoM+7sNiy372+qzfSFc3bsWA+CHJYS9CUMdUVSm/K5EHp8jMDKDN9Wd5q
jyjGUPb5NzMo/dI042IfFkJ/lFY16dyFHRr/FXi+We54T/IAmvLNGEQJaN/1nqYYUj3W7jbCi5it
x/rELJRPZtzYCDUVBSRi2niSsXnouks0SZTr1YxwziXbkbWgaqo8GXqnP01fh14V1RJtdZX1RNg9
IlExi5W6YmNGrxkAnH9UjyYQ12refYjwVzaCpyKszZUepT21wrihLmGKQ5Z1oLe1oP3VnEebobF/
jM6m42mPdEgUD0MU5N46HDxnRz+uswu18Emt1PxBWjYit9BuzQPSLrVpWg2GUS/1GdnxY9iHZKRH
tXIgiXapauOcmub4Pqns7UkPod0ymwD0PyW0kp/qcLpGaQ0ZNKcB8B2yK5wPLHb4Tk4dqNufvszP
kISPKTzkfmMqMN1PNA0CnR0ilqk9Ij/eIIKtNOVhyv2M0hCSTzff34Ll3L+FSJ+8aEM2Xi0emhp+
nSTo6ouP+iRt63b3DRwUJ3r3BXpLKE0qoz42qKQ/+hpPNfhlwRB2yidKD903PdKBumvnNIFkwZ67
E5QmBtjbdhYl8pBivm5TaVl1LcI2PWotepUZLx39BWliqScrU42XASueLTnW08six9Q5ch4rqli7
jv3PeXJM64T+8nOe6SYAuoM4QKi1qJcGMr+nbPTaDUDv/j63/OIpN5BwzGcQk1BQQyUdGInmrk1D
8wswe30xtql+UqYq3yLRk99pQGVg3P2mFRNKDP78bYARlupsGB8Ah+pLOaAZwVJo7JKqnh9QVQfG
Y2jN6suoEyzktZOoP8JFGr4GGukTvdfyB61BVQy0UsxC2bQeozK1Huuk+3E2CNA3CnKON5cMu5ny
7DY1MAsE1REJPrDMBy1riHff1sf7Io6H+8FNvPcBqssgM9PPPMxg6kOG8FFwE3/mrToJbo8LP4Cd
pYym7tmrAmBpcauu3VHpnpUohrM4qLOlHO3UmiZAUhNGZnvNsnSgoGmN+GLR8PpM7zrJYJgvQGL+
e6WaovI6n03i0Ts2qm3lxe0udV0pnqYsC2nWdrOrzVntUtrobrnpKlaiV40v0f2ICl26Kif/DKqO
ZveieuVRUP9TzQkH2gm+sTDuFl3oJs+FsP21FSA0UA+hukXdMkLGcEDHcVYcHpKKtRPF/riyB+Dc
HKxZqiuo26O0SFUP5+toZ6fjOahYN3QQJclR6apcbuVJOTzerhGazgh6sHqVrpTbyUEr+hVIbhuJ
Axp45Zk8wDVjb5v5cDNTxX8L1Sa895WkYfE9T5MhMvg2949L1bEHUWNUosXz2+X+MP92uSj0L6Vu
OvSOW+mDBqIOyQpFfTV1cBei0To4VBrtFZXkEqzNYMGMqSWbcU63+zowpCAL83WSBYgg2S70Qa3Q
VoHIkpcoQx1RwLayHHs1eUFFOECHzKgWVzOgtUh38xdplQrIXbeE5UMJHaolkxuXW3mIKF05S3lq
GF1CtgWC1G3UoHgSFi1KFUr77LmIvKZ+07+EKIc8VoODvNtsRsJKtpkOP1mppsNLHsCR4JnIsspR
e1AQSB+gbEqE1b/0oWPt4Xr4ms1WRkrkEEXjqxxrysQ4umFxkhNj3zNOo4+K+hyZmKF1Lm1lLcfy
orAvng/r1jzmZjwGm+y7HBrMIH7RuC35UTguoxjR29R8lnHZ2C7Q3pqe5GvbPVpe0YCqfVtDnNCK
7MXrR1Q1KUjSp5u/TKQz1dytD3LMicAG69EQ7+Qgv/V0mbpVBHcKMxU7zFeoeucP0sw7kgzZgAgr
invg/Qpnm3lFuC/mw9RW8HaN46pTe1Rlby4U236ERAAlHiFYWMnRm/8Pc2qm6SHRq/MffmnefBEq
ZmsvMOGcKaBWKESvPqZWYuwADVuIyLTOgLKfUa4atAP52OahMmFp/MNGSmZlqhPJx16f9vKQaLR+
83Yguw6ob6MNPkqJ0neLGXMXjbbJhBF+Hs7k8I+JeRhCBNPOKx3ln64ArEZxF7Bur8F6mkw6/NFK
hOTjIJJdE3B7W6dldglRobtHO882NjZvaW6PwzG24UrSQ39mlozq17DkOT+4lk8/GmallxeU06KT
tMwW1A2F1ycWMOw98l3sl7AlVGW+8nSK3eGkGGduWeY5KONxPSK4QvPMvz5WPBSSuxzY/+yTh9Sm
mO6rVMpuPq1yj0HqTEjJ6+Y1zCl4dmcGCs9cO4/C5mCNrJnmy0gX7U7T4xg3/9yuQu8P9CEBPNzy
D5IDILFpne389i7o0PTU3N5cOnKP5U80ayLStScTVh+r+RBPfg2QYlwEmmrszXk/Jl3Xg/3DfwuV
M3/GS3/qjPDT6XzT2yIcP3mzTrmWq+9DaDcPQ+s264heO+n3PTG9O9XUPFhq2a5dE8o4lifBzizh
02vK0oRHousuo532l0B7CJzGPEsPixM45/uS1MIc4Pp2d4kyVaW8ZNUbZTZN4HknjV3pLQIcEG1A
NMoupS9I4+8d0OGVaMf4tR3gx8tS/WygHU/Dn6DbhFuElobOS/BZOuvQaZ8qaMvlhGwg5UHH51aO
CTYER1cZ3+SYTzJ3r+vQQrZNqF+cznr1p+qb7uXdc1T64qkQa2nIA5d8UVxP2ZvzuEjQ/XCgun6Q
gx0sqffwiNTcKhhNJ8/d/byWPtbyWlHMirYP6dWtNf1ITSpFUScznrSoN/blvMHy1YZcUjP0CMmx
o0J1vjrMscbUo6mD4tCfsUFT9XcoKVtPnjFV6NmZELsFAIsSJPYmIL4wpqKHCyA0QPts4k4ejW6+
aarAumSa7h/HAhW/RjMvRV+YfHyDuULDclZKxpQDVv+U0y52lnP0wmjvp3i0lrdJg1ZdHE+P9nKO
p+QOLK68qDlfVobdXliaIDZ2cRW+CNFpx8qq6pUaB94r7CX/uJUxfQ+M51wxEtqblfisOfr00SB+
DArFAFfEg2VdVta0jXNvZsNmL5QDe0TUcmyWve1Yr16RPviIGJblkD7V86Hye3vpKjESZXmSPiES
Uh/00NpJS0YAQAZJ4aLfKme5XRrtqtH9IgdlWG/n7KnjsgWIZfcbWnVRoYyD+NA5g75J7Q5KQbqp
pEsetNkMPXRzNfXjD/cttKTwBP5N3cpw6RcTW5gsKoeVmrfdMTfgMI2SuPyYaqNalSr0eogXem99
9eykevEx9ar30HdNe2eFcUkKM6H9JUaiLfAVdVm6RXHJ54PpNfBjTkGxGR0qjmzTaHd0/AttcfnF
I38L4iNHMFQOFnAr0LlR7q2+M47GfLAy5OR70Ehr6au12DhC5GAc4UU+p36qP95cpQGLTKidZeTt
EgWYcH746EWnMU0z3yYRWztYpOc82YAUrrTloZ7N3PThFGSjhG6zAY2odMphGX0zA7/dDBRrN6YX
feXe8R0dYbqJh2naaR4SXrWSd08049qLxlG9z5mAllc3EEXs3DWk6pCbCWEs0ia1nsYgdtGptRGY
N2rtMYTvaMZN+2coDuA39w9lYK2MobY/giR16MO0hnttNhVqekYurDfH8OxN1CEbnsfU3fMA+odk
QjnVShTjDYm3F/r8rJM+ZNEzOrdr6a5jVNaUIBuW0vSNmZG3S83/nARlYIa0KaqIA3ntWVBaBJa+
KprG4Jcxwt2HJgNG8c728sOEuvrUmZZ1QeZxJ90wcHcPY1XVd7CAl+9ZLKDSHXpBvXkIX6nbXGcP
uq6tub+3JzYPjwOlmw9yNrBlgB1aJ8XofxhjcPJ6oHcKt9IjFQAY82Y/BDPaih/InB71g49yWveR
VbwHmSZYXkwRRNZo40FIhBBumu9Uj5xKx8Zx32l6uFTmYnfVkysaOyPag42Nn3mSbGXVuwqDWZWl
se5lrZx+tmVPMei1Ada+HYsKcuK5OG7Q+oNOfZUdTVgzzuNovcvLlnmc3sFJBLxpfpUW7TGv/KgT
6KJsAe+qLLQjwPdBobs/15SdubP+P8LOY7lxYEnXT4QIeLOlNyIpyqs3CLURvC/Yp78fin1afTrm
zmwQZRKgkQhUZf5mqtBG5KJTCe7dAjCwb8bv1Sz1JA+aMT7GSWjsjFkCSg7BICSzjFVBuMuhPt1N
FgWJpBXeVqSOCtrUtMQ5E504iw6KAvLpRzl0mxVdEZ1EkFKVI8IyZ0eWskz2ij0qx7osUL/qM6R4
UGC8WF56J3uJYU5Ps+TIPOV2fXssimx2AIxhF8HJw7WcSn6EL/aDr5kq/3BF+Ja53o+ys5Sfvt8s
KX1E4UKwHnL7evyB1AfCrVFvveiaHc2oo2pRq0O37qOhfpyUYUT4qkIUYu52UIfvPTVcjZomyJlD
xFliM8FGx/DJ8Olu9xiAvuI+/xANPZ0+w87UQJxAzilhOZxCs4KTyWTYJEQk2s8E1/C7BB7Bhtel
RJYYmC12bDimKjMvZcs3KbFi+lB95uqYQfenROeQ8VrJca0bcFqyi1etbsqdYVrA4wbDfq8L0rVN
88EPe8CuEgI3d9pP3Q8xmHNnc5UZTdnPmMl2PjS4d+cxgrb8j5rmshht50Ad2/bW1dzklDan4kNT
0QbnwPduIbU1N2/9eUZG/j1dC7IGVa5f3ZYM0lAm3YejAhRxcBNaJGe3QgMCNHZ4iTwl/NCDWQy2
M72nuoKCDT5GvZBK1/BqFAlaaTUm0THawoZqp4cal5UrQk/dNvRCFtOD8K9yrIfywHoAgdkuR81U
S7seLSzkbrAOqLYtOOW3sbY/XMSN7msoCo95ZmxRSK7YoOINA4ixvVMiDtz+bMyZSRmBcWjv5EQy
2SCSv2JkaywBPnhhv7JGypo5KJEHAaRip4Z6sQOlozyEPT+vkiXVs5EgV60ZTUbFzq9fp3IYFrpt
JSdr7irIH1duET2jvAPCtHMe5LDIB2/Pmipc+SwpXlkK+CvdN7qdnHU96xOGrneWk3JIdkXRH01r
Es/D0E87r0/ctdm32js5s1Pb+dajnmvByQmbp2RwnUWhdvGMiODFdS3etMXgoVRKFwBevUMHN4GN
ShcygnJQfMrqaE5Fz0ZUBmctpDagWO95Eb6q1mg9NU2ubwCUFeuGL+DJ8GcgrVOHy65RrCeXAsfZ
LAG39g3awaIfNkpt3LWW0z52Mxg0RywGd8c4OY4znhShp2A/pWoC9IBZGRcLrC1YI15lrx91RBsw
MV24lXcFMlweAOHZ92HX88kQ7fuhtUihd3n2zTfjcM0WgFWQ7qr881s6/+1ElDoY9CL+IchpLRuX
wr4/AQFxakdfTR7qSU2LV7Iyne0quvPrJn9zYi0EW5YgzW/42VtvQpLhCfXcOnbHTyukDsEX8dal
lr9msapvjXpEKSggVYIOV7DA4sb+WXThOsXR9CPS4cc5pqGcY4Cgh6HkCcR9wHrSA6SZjaosr2Ya
xju1NFx1pabVgxV1+R52KIBjAS4zNQexH/NeXxr8W70rU3FpQTV/+lmyqm01/YGt9ryxBwkFATPZ
dC27SXVQAftPvJaqZ/aDKHUfMWo/+O6U6Orr1vhpBP5hJBfzrdELVupjAHjBioOFktQtRuh9/RIZ
eXxAN2dcym4d2vYWTAtVv3lWT1DKCDPf2gBgq18oBxcrR3Pc3TjP2jrpItuskLOdZ1kWwVcWfPkK
iYqXCVRsUZXJVV6pxOTVLpr+CRjP+DSiHi3P0Q093/llYV/aYfgA7dV+YohgqqL5RYk5WwyJVj7b
sGbWzWjiL6xRBbBC3F5Hkr9XFfjkcgyt4iNx6x30O/GZVda+J+nyLQ6DeplH9XRN9AgSt5KJQ16G
48lUkwI1jVZ/Nuayrwtv9ZfdLskRiU9+9T/xTVZfRJo6eA+MgB71wt6n8HC3A2IK95YHRliPnY3V
8D2C3e8OSv4Um0l9lIfKEfXRVx2yWfOY7H7Nylb4J1h2tSTgVvtXDIKDa6UknyVPRrOmKRd5Cs1C
qzxlx1OlONfzoQHLstLqvluhUVmc5QTJKABwWuMmt5nWA9aJAwDhEFuePbYdYtjr1ewmzKJCbKo+
RR9AUE5e8MBQLnmjv6NW5e/bymesjmMXhUCgrC4Pc9XCFomsZEetRouOCE9FRz0akGqv5qbsW1Pe
bAu/O8uQWissG5FfoocwxodBBt6acjR0LyNZl6tnNpuItMrrpBr5ieqkAIdDNxJBszMMbhGa3wWv
KuoLK7It007O8tyuFlPR9ic5S80e7SxFfbTGqnqcLzkITXmRl4zaSSxkV16yp2K2kt1AhObtkrKL
/sPWMjG94WcJcWL2DQ8gYqEapkbzT/X3mGz1jj8dLMChqGP7FhrLf7f/ja3HXeOJE4UhEw2BZ1Fm
3r2ixxN2ZlC1UruY7uTYYHTuvTkM+iJLAWO0gePes/l179MZtShIxVLPIkRO6DVfhW53/UJ20XU2
KOdyV062fdi6p3puaW78uyXH2D/9nv0n7n+aBeOAFsN8lSINTj7yq4iKOwCXOFD1cA5TUjreupub
pjmx0JDNr3nZgnrCHTrSMFSYT/w3UA7KgzxZXrfULLEaQyfbsOmrd1EHrhcv5xCXgkJjXYl6Kqte
T9neBsfECc5w6ZdTFgTUZ+dAL0EPlrtFtAowQsvXwtRP4I37421aifXo0ETj22BZzl74eCDbZZ5n
3Bi94aDPh87CAXrhNOpAxmKemtx0/N2Uo38F3JryNDklQ2WLQiakpdkmQL3kbj59BIVdr1W82THZ
ivpHXRNvctyvSwQUx6HRYenzu60bW1FgESFtxn+1WKV6EFyzRlPuq9BodpQqcUQJBtRhp0rYR1CY
V9BUnMKa0rsk5ZOMlYd8PrW3ZrGUAAnM+RryYOAzvADfqy1KFfu2atZ7cHzLOsqW9aclu//T2Eyg
xfoMqc1/gmV3yBUckRI4rMH47BuZuJYYAV3TEjeYshzf0FxAUHBThaX6LJ5rNOafG78zaGNh1D1L
FPXvtm2gH5kF0wVat4tnRaFveqPU2aah/ARo6ldttM6dHqXDU1QD/QxVNmFR7A9PrHSDXcuqfSVn
laZIT83kfZeTaWVoLKeO4CDSdhlN9UYzgosxdua2aCmaz2LH3inHI/Jk+SP+EQqWO65ZeacoELm6
kk2naneqmeoHGXwbMk1OFkrkr8oc+TMvLruj7ystyNixO7qpDjPfmQdvTTlvdeREuJcQRbaTVZuB
2IhugjpyjQgqK4/ileUgBDzEE67qgRvBkp49nmAbIFZVubP/vBNcbDmTmXl84h9reQskVRhcZLQf
Fo8jAh572RtsHfceTDskJ0iShSatL/aWiW0Yu7Z2cTvKGXmQgT7ze4MYV6TEwOtQOcr21zXmeeff
a+hhcNTsqtkFPizDRecmPF8KW92NVb8DSTYe5VA3oJ2DUsMc8zvyrxEZkiNnujDS6E4PS6w+Rt9y
VonjG2ekCbROKc8oXJhnASsCwKUWYr41x5n6hMCwyfKi77CWmvh3AOoM+a4eo9dR558lN7tsLbu5
bxUr9FyqPbDj+NXQ4l/6jKSSk4n1wI/IeSbGv6dEeV9pSvQKxtI72B1ShDIoGKqae1ilg47g+vzq
0yXYy4ZfGMFD6J9qSthX17YptvE/IYebzKrP7mhHtzel4y6iKN9ULW4QpOJQ5u9VYif3/zUCBSi9
r3OzZmFEDBj2f0YK7T1OuuQe2ejmKgP/j+vIwMZ6+7pOP+C2BXkZC64sJW8cKuERlqNY5VPqL5Ax
je+6vGwb0lYmTdmfD7I7TTZbdh2tfjnhkxOH6DhPm+2INfpXeJJRgE8G8uVCXk3O5LFqDJvYCZM7
nM3ZFB0Tr222Xes9wU1Wan5OPhAs/BGPsmUqEBsXsn9rjvzcuC/AiPgrfpCnWvOpX+ff4iPSKosi
Pw/eT+H68WrOWs5kHGqVsnb5Vxnzr+at2KkY4Ub0NQ4K3oCaysxb1aq8wesc2bRKnzGsf2YatVf6
85/uECEnvYi1KDzdBNXSZFj2lZUca9QXT4lXtcFWXkcY4+3asnc7j/VFcLo1/0zfusgbDSus3npo
n1N/1d6toFLYitl6e4rN8Jg3qXm1Lcu4dmGj7COnxlBVhiRVAPdE8dXlre9xv101iaOtI3f0o2Xh
1P5i1ClH3k7PW+Oqqvabl0zir8ty/1w1ANIhIvEihlbE94pTL7o5XA7VrplTy20f5FvBe/VAhknf
R+y7uPuVAyKD3Ks63+tYuFZYc83dMEd4FB0dYmSgHBz9YKWU8XDI0fpoF3JChvgBdUktdpu1XKDJ
Qz0v6766siVXfv/72P83pEnwawIn1m6Gjs3RBCgiaIP64oOdRhZ4Ptj9fTBavD1Dqy5OUv8erwrn
hbytuZdRcvwW4VU/B+wq919DMmLUMe5s0dzdjRZiwUlXKiekUqOFH3bjazpByhxaXzxgAGKv01Lx
T57otJ2pNelBR3b5rnGnYGsUor5XTKtfxVmUPU9TxWqts9yXtB26I8UVF+qd6YIOpSUPQTZkd/iY
aHnk/TX8T5Suj/y0sY5T2TurqRXfF3OJMo5i5+zaOKDNPXlQuDUcUkP87LBhjIHBRv229KoGJoRv
rxo7NQ9NACM9iEJla46Ti0tWzSY314/CArpIOfzei86OZSXIOHJI2ja5CpR1M9cRF9m7jQfegb2j
wj74P6FF3nzz7cjCD5hz1DRNry5SyQul7C2MggmTYxA/xHJq6hDrLJAqSzVD5rPPKbx/vWCu18g7
GmnGHp/LyAtOozZu82DgU83Xkq875InYl2GI8fOfMU812qNna09fb9ZGwOIUim5rNhMqtK1t5PcF
Gdc/b12GYtCLpkwGcv/PayKgfvuUFGh4q38+4a0bm26Hh1pgY9zNJ5ZvIWdvAgaGVcTXWOw4I7R4
anlfr9hFir+GY/f7E8pz6ygftwAPfn9C+Tai0EW/d/6Et/euW0EnP508Q76G/HQNAmtf77ufP2Em
bn/Hrxft8TGsk+H3J5RXUB3roASucmc6gconzPJvsV5bh6/LOxQwF0PNY8UKguoRANPMolXLU2m3
7gPFt8dGd7x3SD2o8OU+WE7Nx2ZMy5elrWTnAlPVtTfhECCc4sL9ynrMdZJ34YTRZxUl1E5TU79T
NONDTspDBaDDsLzxFl93MOwFOdSNMZ/ex2F755bJz0ljdb/0NNKMLARYa5ITag2FVV41C6xnw7Bq
Yld7CINCf0CC684dhHKK595YOT2moHytmYMK09L2EZxnkR3uZbAvQuQpXLSL5/PlQRflsM46p/xr
zE+ajWc7zeX2CmPcUDHw9YV8CXmWMCO0dewyO8juoI3NGQz1rSfPGgTKRpVdJZvbOwlxsIomjb3q
/NIxihA71CWKpQyWYyh7fxZq2hxlLxVxeHL05vYu5RCq7KRJhySkRshnlWPGexJ07e2rgG5QbtU4
g0hgfBu8k+Hn+blRtJCvMIgusmWl+P6AOyp3ndZ1Pmw9IAyRKeLVP4Feog77GtakPLeAqzKrRXIt
LuznYw69FWj3yk7KGK4+17v104pBeb3bKfVoL9UOnWPW5thcKqS9WX9sdEvB5Qx1hD3LdWSnJ284
UqB2t05dV2d8uf31oIbiagBEWFHusZ+UELGdzsiHN6vpQyzHjfF7XIhT7Xb+pzeNCy0PB1aBHQVo
FmHBInV1ViFq+MMxtV8Ci6y3MPNw+0Mm/dmKBZrZiKFe4UKZcAgNJLH7TNvaYeccHaVz917u1vtB
4V/SKBzposKCS/N/NEpftosp7se7W1NjCS+MLttnup0ZD4NjeIuBm/oanEXO9yr4q+XLqBGk/RUt
3fCLo4qfNOZDlc+FbhwiZQepoW3UlPsIiyfSpF5wUT3QIgCQFeQnu3SZgF08TY2tPsRq8yzH3SAx
VvFUiwP3MQ3CpbHKS0d5B+SqbTzdtykpc/qA25zeonDbm+Gef3VMzudhNnrHvhrUp+SSjGS9w4Wd
Cpzr+i49cqfLjv1gpkfZla0293Rka+ZBOf01c5ueJ2RLHiYdcQvX0g69hsMdQh2ryO3K9Sxv9uzZ
lNvaAUMD17HT5xI3qYNdgAuR3a6F4RUX6qfsTYpwL17sneSZqMFYDwidL1E25kk8H9x8BypFPMlO
n5TbxgjEVZ6bxdOzGUTqWfb4vIgD+2F8J0PTHuhgSw5/T5JBecLio4TLo/PlY/CLG9egRUvVyVEz
LS0SCXLKLBv0QNwm3MQW6b8piHVtNUURpKt2Kg8kRMEt/7kEtJeEe+T0kuCPQtGwSl87ZdTR4+fh
LrtGGeNBE5vBIYjN9JXH/ItqVfG9ag7TS2utZJCWeyl6Oh3/yVzB1WO4UrbGw34+JXUtav6KD4Rg
nh017n29M7knOTtRIAe0FDyPwLKuliHOtUgzHBjd6Dihd0JSnpOKbio2NoCMjTzJKlUFNHDE/gEb
lDlt6W/I6UPN9GdCZjDzLmPZl00DmOGycJGDmYK6fozJcY1Jq1/bxKgfMydK1gXf2kZO9qOLtFY0
bIyhpM5Yt32wzDGp26MrWD961LqPmrCog8lpFFGflTaIkVHmKjroIozsdgoI50/Nar4jAQEmKJop
5aZT3idmZW1tf5p5eAP6hwpPYq+1m0eh4+eYkzn4aBz4WdpcX9dazJ0mz/9h+1W5SLJCfS5Dm0KL
qesUTkws7tGE2nvKNINOymhNSbh4blKBPCB1iB8k2Va3K1V5si/7zvxITHgOdquaj63wTTKRUXYy
1IJ6XjJgF6k6/iV0jGLlakn2GtnKz8xxrF/pcL1dB5Oqq4LNyXtr9QKEVqdcPQQhVv40YZ80pM8T
NlRP0ZSWT12DhVPiwMmbh+IGa194HyCv58mqzapNQQ59LWe5KyZ3nTmbic6zJWrHT+L4dS2qcXOC
KxF3ct7xsmzdOvxzKe+513ZPYwfwGJ3lV7yvNHAZkbGQXaMEqmiHLV7iumheYxFgv5QMUC3mYCPz
N9RAukfNz+oHWFu34cHO2EYVM3J6jkoLfl0QUIbtqLbWsVdEujCxBD/N0hUrtQn7pT9CodimNvXl
KRb2CuOlftkj2MudcY5sZVNX0WKVU84wsEy34hwMVW4f1SaNl20/+efGDpyTKByMXI3JRbI7PgSD
P72UE24Khd9UW8if0VtgTlg5pO6HAsF5leuTeRd1WnyfU66B16s7H3k8vmp4PQRUHlCFyvtl1BZG
vnaEf2pYmxzTyInu9aiP7hPXS/aTYuMZO3e/JoIIzWRTJZGvugO6avl4b5NgW1SWaEC80pUTNhuE
TZXxNciQBqmyQ+P6ViA2pjXsXa2OLuoEiF9pKIT7VuI9hFbvPbgNiA7XvsqRUSW1gpKNWMk5OWa7
YjN4YrrIXmolya7pkQuL57NvEX5zjz7ucJJDha+7mwlodqRb9kOI/wi6l1m4dQxhP+jF5F5TB/QJ
c3KksS08sSGeIzpNgJyIk3htlEVx0gBIu3UdL+M4qV+0Iv/dkmNQpdrHcSiXYBmib17/adhF/eaU
dr53IKmt5bAfREfPaU2KrdwvcFBBdCDro2/xpP6AX99dw6QtzqMxOgsZ3+SGCcjH6c+eoWZXXzd/
yXHLK30ezJV9zHT+0z23upPjCNkKNCqzdh9bWfAWY9gkx5VeSbcp+mdb2eXdwav8/e763h3Wxfwu
kH85Vq3z+911LGOWve5vGnRO4qovflWOdiGBWbxNcWGxfhrUky+86lgVKC32fZQ8Tx3QAVIixS+o
3ctEDOYFidBs1ZqGj5xkoBzMHnN6+N7KuLW75E6joqesTdV8CUw3fO4686iltv7mDxWSX3kSniqt
hcSu+sVaz3znddDTC9kl7WdsFA+g0rJXI+D993WhHGNgiycEI+B+mmHzDj59H7Bk/an55Tccqcxn
tVbyjVuSuTYioZ77AD1LlCn9b4kSrGUoikS4Gnll81RA3t50ZhscVAjoF4SbhqWujfyURpNUUyKw
giWJdmTLWM3ekKazN2Jvx4I9kVI+r1Nei0U/jek3q4y+I1rpf2eHfi5Qz/hV6dNa5V4bLrzuNDZB
ES9aGzkaKBwLuBgbs8hwXQ7Ve/zG2u9GF/2autDaKbaH/TRmHY8+ULqifIxqt3js6orN3OhrGznW
TWZ9gdm1K2FQlEuUAoOll5qkBrBhG4voIcxj71JGFtjiuQXtHv5PWkTrWqcCDNuEwRDNL/4Y3vE2
ZoD4PFhVcjv3NiZ82EKxKyIoBZzBg9O7UHX/69zESbke3/Rf54Zaoa3jIRKb1MUOO1ZS5eK7vX5M
RwBsSVDUH138AkbY+Z7Wrb9E51s78UeEJVzCEq/niXb8kcEz/ojtPsayiwW4PYIbKdUedTNELr5P
Zgkzog3fyj7pNpEbq3ultNQHNw6xTZojhg78AyTK5yg3gx3KnC6gOrt+bjPtUQYgFpRheV8BBWua
eqsrkc53QeUGeCSwt+bNATe9Q6Kn3NS4qDhtEr4gia/vU9Pr1+6gWt/ssV1FTj6++vVg7lwdnw05
XqvfxRCl7y3OZtsWDNBW8yL7W5pl1jfDZZ8+pKqzrdo+fR/T73Iugbm8Yadp7Cojml5Ho1nJcc1i
Cxg3mU5WaQhfqMXt5EuQOXFWkRJtDTtVlrUVYv3Fyv5oxtjELr76t8Gw/q/p3vSQ9weQsJLTMrqc
LzGAiD+gI4/pI8p68lDHYIerqDT+Gsuzvrjw4thWB4YOLOw/wdg5I8gXGy6i19bPf8Z1AVc2DMTp
n3E/KPJTCzK/S+xx2RRVtuz7/tWqzBZ7aSR2jnM3t5r6CpO9ueLwchuicFVf2UB/40dvLkJz1FYl
hnLXoLAMCoYDciSd521KwyxPnh4VO9GqA2A4haykHvn7wPbKY1aE3a5BU5MSEWI3IikpEGActk4s
3b0P4wZqv18Hj5nWucsuZv0X6+qZ0ntxqW2DsqPW+Yso7fOLZtv5RU403Ol3yB2wFfwzJlt+6lkH
mDln2TO8OEBtKAurU0OlR15Eni9n4zrDSS9T01U4juojFO/gIKbaWMiuPCR6uASk3F9lz0oFptAR
tpqyayRuf1eOxfeiztTHxqzbM1qHd2ngo5erxxHVVSvZyS7lrn6Rl7F/m436aWt6if9AHTN4Enq7
klHuxMoC3aqcdGCEFCj7m+NoTRTeej++C2tTvERmvUxGA81jh/zbZHbtWnZbkfwEpjDeu1mXXHN2
gZZIAW96prEu7UogO8lJGYZOBQYgO7XADtWxreahdsm1mml0alW8ABNhRaeOp7+ck4egF/W61cN6
/TVWee29adnqNgB/sc/BS1zkQTOrZKVWNh5vRpHfxjBsyeARBSHmmTa4wjl41NGaWUCwrHdqS8VQ
xsgZXwn9FTotCFb1Y43XaLNxbDM7k9Wurzgvd9zXkc7JvDY7xPCOtin9ey6CDl3XttytvGdPN/zP
KD3wHHF/xZX/qbeD+pLVygRaqAkvGIi7OzTbI0QPbfPca/BuS6OsXrS4jKgsVN0vALeWYXifRh0/
xU95rZo8wkb7UHo6KE2ty65VUmAHOo/Jg8gc+4A8AM8H2SSpYMEZWqRW+Kmx6+sXEwryJ+3PwayH
9OSBPV44yImvZbeYDA2sYvwLufIRzZZxPMrW18GxtGyrJS3UX6FGK+lE9lczNuqnTqcO2yQDz2Vd
gXT/VxNNMZzM/gTJs78M0oZaq9apavo7BdbYFsfSESSQHb3qmqKg/Kda+7gJotcwyT4i22suPN6j
V3MuNKfNS+A7A+nX7FGeMuHZfqBe1y9lUMpWElTWzM2wAp4yIw+SqYcbZJEwebZjE4/oZGwuqaan
O02tMgAGhn1XxZDfwnrQHhzIXMse8sd7PzkPJLRnuD2rMSo+Cx9yeoQ6+3toGvWy1hvxYDY8U7JK
U+80tGMPuasEu6lSp0sZ5rhuY/n50vdsWcs37kjZnWmVpNvjhp/oTHHyWiiMt2YrJeHl6IjaH3a8
VRTPJgETLoZzX079FSX78qJBgF+GrqCh2nfvY2Nm15CNyVUb+uJuyKtLqmbktKjwW6e4F1sZIQ+9
qbeXEUpQLCO+JgoxS07PM7eQP9dEyGsrL/T1MlnSXNwwL+7kkDpFysa3pmZRtoa3tcg2Hacqrg6i
6L2d2bThyW0MYwNQLblH2N5d1eTjHovREpRpjWp+/JaYGBnBym0hhSHFghaBmZgad3fkQLRaJBvZ
vc1MTciDcp6WBzdAMNkn2TUe1VEHIaaxxy2Ctnns+hTYNi5yFytTsy0qnegYDqW5H7O62udznjBu
PHszeXV6XyL5QcZYD55MtSC7qzbVG368IbbNJPo6xEOhWuYsnsetLyYQv+D+1l1fpWvDL5yt444L
a4ZVdNT1DmyKm5XsOmHrLyA3KHdxmnUvf8JaB/CfO0B1KUJjfJNhyM77d+Ec5nE1OS6vZs9h1X+H
sTSxd5Y/pXeJEPVWSV2K68moP0a2XV9Dbus2jL9q6esg+DsUBQ61l+qPjp3ruyKwGrRLCHZxnnnM
H+SUPJhlViw1QGg72dVUkR5aBTD1bdYRxmb0Kn3XO1RgkAhSH7MQaUwL44WXMmAv1E66/SZi1sv8
M2gfyYRIRCi0n0resRhL0b4mh7BwSTvFi6DesvnApdQFIdQkWXVVlMZcNi0U8Tru0GNqM/J25Nw/
IH+firAlnxC7u6Au3E+lVZ/9Ia7ey8wql45SmQ8GqLWNQAj1ZMeJsW/HzNiFRtid5RWR9cnR2fIR
su6G8KMuWLbyUJuzubcrVhk4mfmKZuexLJ+FBk2wTHu5N+rnDZJsyUNjNU7OFp31waJJlepAShMl
ImsXwjKMC3PIMboZs3WGxhCC2YpRZtdIlMVz1VbPRW/o59Hv8mfeXQG20CJDMk9OSoFEnWvUBznr
tE2M1KbV7eQsBYYKBSffxqmSc8l9WpvGJZ/VtOQN4XTyI0vf3Ui9s2ZvFNth5xL43ltu2rMyaNSe
vbgBM9lpPpt2AYsrqaDQGI74NW38QCl/1Wk6AM5A9kot+3dAK2W9Em0zrtMiNRY2NQpxtuuGHReE
RSga6GxFBWIfHjZ72WR6d6EgAYzMOTvU2GJLX0XDT1ZjCzB1/SeChC/4bodvXhbjQ+viSRing7Vr
4MfAOXHLS0aJdYWqtb21zdFb8ujiW50PLaj+o625f3flROGAgPOrMaHma/k8nqZoEZmBedc3jf/k
B/38O9AFJoZ0s86r13VrqRsZjBS/vZ0MEzWM+dyw9dBSxhD4dimn9NpzqLTP8tSJ/fAD0kVLZw61
RdsvWe5Em5Q9BIaywZSsypQNKDme+i4vvRrJG1p4R/ynJQNlv8249zQrdhJDuAAuPBRCRCgEWKsy
Gftfaqk95pTWPvzObha6Y3svGH6NS5xos0e1VaN13/RHL3PQ+AvH/PHr4GVV8Sjq7sBywwVdPk86
ZrpVLDddFYmfP2bzYSTpTxHgKkdUP7jznGmvMnUKQ9s76eBGJ5yuYTmrtp+hzzv35bw81GOWkbjN
N2XT+qeYjPiyMgd3kYdk+x24UjYaCtuRus/G9im2SQEhqQcUzzRVUQCprUowpurUoJee6i+OyUd0
E/0ieyr5bJDRTxiSNvcaqsGHusjrVZA71vvYFT+dzMqupdcoZxZEFJmtnh+Tp1RzivBKxbb5noXt
T4vv7Z3nDLiohHJ8bLTRMuI2jw4gql1QjoBPuKB5PQcjSq1v9jX+4pmPWOSIsQ9eQOp0x0/mmzZx
hxwpJC5j0QUb2wP7iLBb9NPjj2PUirZLtFjZkbD7PtaojWcmquAVIuW/aSbIPOZ66byao+lvcRnJ
t3ZVttfQLk+pP+qYhBmkBurshyqQZiETHN4jHn/tlTDeD0NkH5HVRtFxPljpJSg/iioUwSLoYXkW
UffZ6xvVULdDVHlviLP0a2Go9dFlW3EJeIvLuGWhZSDEsMGb2rzUUxsse79yIfJUqE26XpgsRJs4
EDbVi6G104c2u5YWZZEvfKcscSUZN4XqvoZo43533QgccQ89jCdKvLVr5Ex81epfPRu8VG2G3Y/A
Grd1UFFHaw2wQaYHp05B6jXfCRMphNFBKWRM9KUQODH3WehuE1TCj8XQDDvbVQ7+VORrbfSOU9p0
C5XECImadth0kWFvCr99C51c4InuRosmH6PvyC3du1bl/Cr5ASHEjK0qwuQbTxHigHbrwYOZfCYg
UxcQccNzPoIbT4BfDEEYX+UBMTLtqCRIxc9DiaIgIZa5/4+1M1tyG1e26BcxgvPwqnksqWbbLwy7
2+Y8z/z6uwiVzeo67T59Iu4LAkgkQJVKEonMnXsba3IzyrmzBuUsd/mn3s6vhZkSIs/KJwq/4wtc
zfJzJikQdinWnRrm1XkwymsXgqTJkzA8Bs73UG7SkwwlhBP2w96zoEQBfp/pJ+nObagr9M3kcwcC
YgtQHMalaSgN5mWKgT2YatvdNWZN2bkEokyXwmBVyo1/VJ3mrNSNDZE8lOPuREEOp4dy4hnhzyj3
QSgN0A0Iu2iokwIgKFzE2PGrLzz2p6vWHZ571JEuRRw+10pW3RF/5Zs0duTWuqp9ke00XFAEkWzL
oP3TJj1xj86udu57i0JE3Q+WPG5kJ3r3YhIa9+4e2QLrkI/RN2LteHSKMeydIAJzKcaBavWLoVJj
0Gxpu857u3gptLBZIyGZb8XQBBC/lB0FclhvpDTNyYdlV1O0SRROS4+3rsVZ9ujqTkL9yGSNPP2B
zKy09Ds0DH3nkFbDtRhC42IngEc75JAc7U8OeMVCDutvnW6017FOIE3OoO0sg89jyfcwlNTl0ITV
j05/7GwLap7Id04FuZ8FxFLtqo+oZ2lCRLoDqXF3SNURhuLrfE0g4rymU4+s8DVR44KSS0xiss2o
Xeo6fivFUFY5dUpK+S0CRZNVlvFURnLLXQpeJzG0Am88DzYhNO6GT0EzdA9Jky0pRTCf8kxOFgGp
efLY/Xv5tnEaxpHGvdk3v/6dypvwEBMO94i9NnD1XxpyFuzWQxD/KNzcPvQFJI92g9wMVTHJLtAp
eqKakhriEsoxDuHDRsu14jLapUVppNwQ5fGuTl1ku4yn9mNqkyzz+frvuJGQMcsgQYDmcLzAqpyt
3SCQH5oxspax3slPeXxfljysxvaY3LdtGO5aHa300HPqyxBMyRInLj+rbnqWC77pUdyjRQ50iBiY
tjQtLblqjaHvGneUd0CSo2WRqfFaMaxir5jsBvh6umV0BTlhHkqpMV6rcml+t/PkURmQ7akyWUY9
Rlp3Rpj/4KR35/Nb+NlreYWdH2XwKgXNrhzqO5uv0jZS7Q7wuz1cZdRZVxA4q68yWUOy9OGP1DyT
XgLazZeZ1EttfbZ8OEyLVqkeSAg1myKuM3Al5dEJCXTx4FVds0pvlmllRd+KrF/6WRl/l/0SpYI0
iJ9NkHmbFpqS4zhqMKoYKYQwTqeQcx/Oaq3bT7bjENJA6FM2i6+Bb1B5acvFwdU7Czhf913xIn4o
bStZqEZlAmNvwiNUwuGaeM5wlzhmvmgN41uo5N4TVYPDTvHrZgu7qfPMOR2CyNT7w+km8F6aDA9D
oneU5ZTypkzb5hUC1IPwCMx6pJCMCJ7aVdm26SuAG168t0aYyRRSEif+lxH5uNq8QBrhrAJo+NdN
T1B+UIOBx6YuWvSB4z4Zuk6QqIQGCARIp8HwW0A46PV1fA4AyFHjUtbr0kDw2eO9XJnoce65uUgv
TTj61HTY5KKn2aqxUYEx9CdZbtMHUhQ8GdXcSEsgD5redvumIaY92kr62Ymt7x1gz2vhhPo10/w/
UTpPKVd2Fjlo5iWldXAjOLK5b4N22PZtlD546hTPzprqDxPGqyRolO8ccb4XcmA9F3A1rRUl+mwP
Zb4iGelck6kBQgxlKumknWtKqgRjR0WWvwQj5LulcxWOjmNCHhySWZ5tudSbx9Lgh2XaRbjFBJiu
9m3v22axieBNc+nbjhC05PlrO8vTs+RVCrVqMdxNrUYAInS+WAAVz4FmrDO/eoRCOliqo3oaK+eo
J0R5LcdWzjmK6MtxALlt1HW/c+JK3aMMMlzyqQl26UDYhZR/sMs9J1jpZqO+mgM8+GXf/6BYbfQ7
Du9eGz6XROEXVe1k6w76In4uY288kFeY9OsN9JpybSdPGOS4MBXiNZ61cyMpXfKR5/uqxJ98R4XM
xUaZRZPz4TS6arVMNHLEoan1q86IiNvLg0XJW9MgQVg3jxD7JDthmxsqs366VLbarTur0xY8jZx1
EgivdtURb7H04GUimVy1iaFdI8d3Nj4HPDcxtuSuxhPVP+nOM5Ch6dSCqFtQn7tSSx7hQODh2pbh
RVL1fi9sSgLoBBpZ4JeSfeWwYH1XQHQk4xJpMPvB03hKRiviqyxJw8HXs/EA8pl3xyWvEVCCj8Ck
1PEgGH2SKpIRHXWx6xaC5V1S9Pa9jMCobKktRyPE2ylFLddmwCnID5pl7CXBCchuClMNEQsbzMWq
sEZ1pfmOCy1L9wDz/tkxTPLqYyiZ5xokoKuU2b2Uedk9z9IT+QsyD6PJU5MHcvbZhOEfoUKfhzxo
tJ4R2yLMHulPfH5M0DFL6NnTq90g/ms1zxZ1w1dCoMmtKaChWxUQfa2HyUtMhEXl3tX5H2KA5Kq8
JocarSyrHK+wQTkLTal7ci/aeL3ZZMPcqrGtgzfFRUxwWtAvBmxvkyXvwmgpGwif11JTnnrHKk5N
E7/1YogRYNyGRxFSawDCwufW5ZeIz1Ust5uYO+G5NBxUqWUjRyLacal6pOFj4Oyb2rpAHTCejdLk
BpCE93UhRXz9+VnkCda6V0bYt5EmoXqjNKx7YavtjGBjBRtpaKsckyqXRB6qISDttqOcpqusGO4a
yHyuMjwES81F08TnVW+Jw8VkEztAdN54tYnxnvjSVZ2yag1Z5zbt6kcnV5NtHeqfW7+Nzn77J2Hx
8i5uhnzj2G40qVBah8qFS1P0IE+G2EZ056a27vqiHwifIhfSm7KJUoQFObUUf3bhMvlioE+xMHSp
fuH3HvHk0PUeC7tEMC0s3Ysp86EIImh2guhoNugEq43BrWUaiqZz1C5bGE7WZwsxpfZEstNuJXWx
etWqh0CHvGspm7F8cnmDQyf0GRKP21O1RcR0pFCDk69aEABER01QI4mm8BUeC3wT4XNPfmNoKusG
pdRehRFoIl8Sfh1iUxBDm6coo8Q/D7141ViKfqgDSusdQFVPim9WDxypF3KfZE/QNa7BJ0r304O6
21TKqxY7xalMAvc2NPIkWYZDF26gWkETJW17aY2yqrSNAdM+VHr2B/UKYLXSrjvwXQsWHbmseyOL
QKo58bg1HBf0Uym9+AhOPXRDstSbsnryhqF8yhL7mkMejCCTVD45Wmcs22Fo+IVlaCNRv4W3IFy5
tXtnZHl3bvMBflSk2aHaDF+9JCz3AXU2VEt40asZEZwkEBnsxGxEnTPYdJJpYtaVUJNKI+lRtnX5
gfvHTph7q01PsZ8BN+KgCV5x9OFVIK9paFW8ogzBfDbiCKZuFZJwipnM56Qi/g3qi3qsaWgMsrKF
iMJZSZFlPCeUCYHQVOK1WKs6rbeFyrtB8XRa24DQ5W6vQdyLM0941SYbXQ8KM2ajtg9gZ6fcSgxV
0I1rmPbljXBOO/DfOjSit1nZi1KCO36+va3teyAigOu2wlmjlmFV+jaqmNPOsVk1K4vKd7RYGcpB
BxKpnZKz4rqjLy31uo62wDh3huW0l9YbrE0SjPnJjo4ZYbonqVq2itw9SYoFvVPZv5C1c84Zxf47
yBhgz9f67tLU8Z5yc+doaRLcKcJWK1+Lkfqom6nVuuhOB9PgyrkaQEWa6kcyJAe7s7uL8E/LIF5x
fg7QR0eexEo7HvECssdyGB89j/xFovR/pLnRfs1zX12omWZcqBsPdwFsTzUJsmtjRM+NjHiX6aTq
gch5uwyd3nstiR1vNKgHNmJWqdDsqIvYOYjZTAdjV2Xt1Qts7aX5WhWJt1P9DKryjuBemJjlqpKK
cgtamPuWjQ7vwUFmwliHhvWzG09dXUkKlVK4Xw7vunqi5JtoKrfyjAd36LwXkz+PCuJhJfWO96Lx
abt3Y4SDppFkdPol9IYHMQrHNLsrgMyJEczwxklDYmdBXbT/MpZQM9l9D8v5tCt6mdpm4sRahaak
XQZXfmt0aW9JnXeZzTzw54fYBdk4Oc32WIcf0R8Cc/lhIvNCeVG4ybCdnYUL8QjOOqaNQs/Py7kt
B0ajVJRnFAg2FFsPn+3RRDiodrrToKTyWVYJdzUqaL6QM7I/wP8QTJJAoikmXSDRizVjoqZAp3W0
kAQSNuVXL86m9HOLKuyHCeEsZmHhRbRj2lksQ4rXg+cAbon1CKb5tmtFgBkkFHmpZgHaeBUNY3rI
qOi9NRTnpQfC3+lB9OaJ2W+e+OD3L1zm7UGiQXMv9p/XieHsM1/pX7h82Gpe+9tX+durza9gdvmw
feVJP1/+b680bzO7fNhmdvnf3o/fbvPPVxLLxPuhtAOii37wIEzzy5iHv73Eb13miQ9v+f++1fxn
fNjq717pB5e/u9oH2//jK/3tVv/8Sm3PL3k61LJlPgw82gXT11A0/zB+NxVVPqtSkoS3Vbdxo0fZ
+/Ftwbtlf3sFYRRb3Xb5b/7zVedXLXeozKznmfc7/bf9/tv1Ocxw9O4oxv/P9+nj+3C71vurz6/x
4+v4b9e9XfE/9qqH8WoUXbuZ/9r5Gh9s8/DjC/3tEjHx7qXOW4iZePqXf7CJiX9h+xcu//tWtlM2
q6bUvg6SEUBmnQ3+JgaKdhTjaBiKg6pdUzBb2ULYby6mW765lCSK9k6MdprWeQ+Z1uhLrzKoW6oN
6T4LYjjM6v6J0258EqM4pxqwddFi1rxoOQa6eSDF/kPMiTUu9EybsYSISthEU/VwWJg6MLAakvwT
hM2XGl7jS2FL8b6znS+wzMk6SFAzusAdGZ/ztF6CuaGWIop+TgSWBKDNk083m5hWI/17C2yKyFgD
oUuQdDGwkZ5S4lyV1zdHF37HVWUENpzFBsUc2aiDk+iKi2isqRchbbrxI2RUCyUuiJFab7M6EQIy
9KFJ8Tp+YkK4KEqjbT29qG8TYhfh0mrVsHMLAA0ftrJ6B5Ry2nyedxcelZmjPmRQBgP3jXHbzu+0
inCmB9jWxCb8AoS8T2Eaw63LqxMmccG07/qzynPF/BqEXR85qlnqzpHLfqXVCAR5v/TnAed6p5u4
vBCSFzONTGXUOHRbg3/98aZJLyYAdnuUHk5WsbCwC/JBjk48GgIO0dh58dbLrH1eWP5Hs/DKAe7C
PkUYSwyTrgGXMS+VrDFakv6oAdiysaMEDsx+v65RDeW6i5P0+HHxqAz+vgmlezEx7yeGRmaeiXsb
e6UyPOjHkU0b5c67C5rEuxM9wGAeOqylt3WB1S6KrAtkahIxCp/OGaPzSC3nL4tYddtEax9sO4q3
nqF7KZUdpnZAtFg/iB7yZ8M+kQhB6dNs5gb6QTS+lxraMqMiGb1YadE6snoHviHzIQJrCvXOBNmH
zDUqcGsgttpSGEXjBMEkuDXKxLlV7yRWzrOkmcyNlEOdAUKD2pi/NpHiP6IkpBKl/cukNmb6DtrC
r7Nd7NtKknJnZmlGeseVt2J2vqCD8uABvYWDsN9e180lpYaOcj97LV6EYXkqf3qZrM2x7LIrQnfo
p0QmcvGim1GoAdoB2Apq04O7vI3FVJF6SvpFdJ2cU9hSdMsellUJVaWVCiv5UZ+aMMyboxiK3tx8
sOVAXpcF56blPPEvNiioVIGM9teVbvurvbPJYI5LOcSU/ak2NSnjqJZyQAoRckg4/l0JmUUIO6ML
m0FLDhGsfQBJ+tYTtnloGf4TAgfyRtjBgzmH0i1GYkyiFYs/bPPbYe711Fg49X6Uo89Sk5KMyA3I
0vQwegyAm+1ti3O/zOfltWi1nfCgMMrh2Oz4V2vCp6cZ1Wq5GZfAoiw48ifcSDvhRpqp3lDTE9Na
ijE8j0ZGZJapW7fqN1aPyBJiUUyIhTd3sTIQ7vXkLtbE8njntvVwPzrGVa+T7qngZHzIdbVcD2Wc
fvV0g9wPMChiXANsaVOuSI7cT4UBPVhUwGMW1rWLJviwn4HHAjNcU4GzNAwnWYuhaASiOKUmbZ2A
slp+mHAdN9xqNh/ZeSuxwqvbaA974TexQGsoca4CCGlRoHIPclcBeIfz3Eg5xrfUq5UUDveFamxc
cn7xiSQOX5ZU1lMSOnUA2pHzeW5WPayaKZzk8ujVS7XzQdJKQ1DdiSYfEspSUz1fx6rb6ithjD0A
BnAe61sxlDUNIeXIhyq0tqpLn8YvoetY+06RIPT752HSpy/x5Ky7MQTn7ROxwfxUO3l0hjY/Ojel
taoc4otwXL2Z5slcdqJzXin5Xg6Hk/AXDXwGQ4dSHJsIl9QpKHR1Isrkfm0sJuah6MWN8d0O1Ayk
EhebJz/4hj9y+LVv15MIYPa9luwzW3cOydSIni+1b713NtlG2sOsdv/Gd1rfGz7o/F87id7/ZJtf
ilhWFIO8IwXcGqZy1XU/f6kJDvsyWHQz9vVnQhS12eQvnpfKD9R3AtOXsxcFUfaL0ZmPYkWY2/G5
zGGrznVCq2bDT4pODfMRpVpkK5Iu/zJ4trkRtm4o3KPovXMJU//N6P/qdaBA0fFwkXSYbPPEvDgz
iF0txHierim7WaU1PNe/Xff2GgIZaQcr2Mh+kG2LUffuJbmE3L1w4k+E2T4bva78QLXaMXRytLYX
PsZWVH922ojcS9j6D35o86tohBKi9WZ8/LBPAwnW0e9KuGAyKT4pcsXnX8rZTiE7NzW1liUnN6BE
fyHGwk+enMWwgWNv04YAJ8UEcn9ghWdH0RPeYjqMJGcdQ3e1sIiDkw9NojXsXc2pmRpyce8bYfMn
UNxCkZV1VNrS/oPfPBS7iA3SXDN3Y+SgrvaX7Yx8fL+7NEwbayFZhjpJrq5hZI9BjPKCBT34Vgxj
OU/unCSGlpVJx47zxyZFf8LzUcLytRr2rB51LEUL+kWGdi7PP6Idm4Q04DhGHVlymtuc6OZegk5r
QaAsMIi5gxXOzLXWhUDWnKrZBEqkTBUF/qNoGh32BaTn78XIK2CSER5B36PC3DEbWOPPWZ6AgDsq
DuX7MAaRPvTO1cQTJHqlOjENFXXMQ7Kb9WthVINQrQ4fjPNq4SMaYZv95m3DUPN2MpA7eHhy7Rlq
jchV8ue2Qifu5+DnTCEV0ial9Imql46fW83jjg9BAgLqMdp+4oc0G+Cb9Sej8PECaj8WwqgPLnHw
6cdWNPMW88TYdWTm5y3exggjEWZN0nUAVvqR4vh+YZMoh7EQSRY1sbx9STUVMA2tLZYVVB5+oz70
0yQcEvayUUBUC99eMo1jUMEfIGaFrR2Co12qwUWMgpz/QZrAFy6GFkn1O93rj8lUNlMO65aClwoQ
3MoslfJeMrzq3s60lduY/r4e0p6sL/oSp0KTIxAI9KS2zqKVnQHOpLAU8W7HQZtKTCUW/Fei1wUT
pcHAwUIMCYpnu64HMxdJ2YNNMe+dW2vK00COcqlFlr4H5KQ8+aVlQyXvuevYyBHVlfVu2U85UdNT
9L2hFX+M00g05pREBYbI2cNpyv08oU++QV3ffJspzSp8A2pw/tb3r/uKjcS+SiaVe7it4mMfdQV1
4Dw/KTWFEnoJxkXYWoVSzNpxne1YZNJdXhXpeqjbdqH2Xr4cU2jS1l7SKgi0O/IhDBPAU2OVwJIv
j63BYTj4lGZyuQNIUx5UGQ7GX1p+tTkaEAgE2ZHshH8U+n6iES5VQhbLlFN11Qo/YSxNytukXgUn
jDbg7Cx6vZIfDdPyjmMK7/Nq3mC+pPD79VKGtiJvPXrx0gjy72Q280cSQsWjJMVfSL23J30aKbLR
70AwogQ1eeSFWjxmQbOCJHy8Cn+lGBEA7qljEpOSYVb3ak0kfVouFrlurID/QTr7dgE7Ts5JajyJ
kbhKR1RjYUZOdhQLSOyPe3WgfEfMIrMgI9FAphB6Z6vVXpuq1M6WBGJVDC0PHuKxplhGDAvHqhay
Hlln6NXk17c1batoZymBh9stHO11XsPjanhVVQT1fNgcAyv+5qLoa0K+GCoXX02MdT9pg47hgLik
MCZ6hsBAhGxO0diQhSMhjKcePPaABOFhZJ0w3XaIocQkfjJbSOHZBzeV3pnerkUluNs7UGGKbXtL
h288RWqzzrQcTSm1hquVRu3Lndl5w85W6jeTsHeuVB8NToz5QnTNitwdaFest27YFNXaH0Egz5vd
9lDNn1fIZOoxo0DaKZTeU2T1s6HK5G1YyZJ6m5htwi9uPReM1K8l46/ebBNLdC1Wtwo4+g92MZy3
f7dfTiXKThugM4QyI15FCKh8UhqnWzapjgqm6WWfFPsZ4mDrBWKv8lyFqO5ZfZx+St0hX9se9d+c
opehXsoLK4ODxJnQ9Cgwp8cRMHi2EONbV1ihNfHtpejCCzY5GDE0Nd10s8y6vcyz9KkMiYUtVMVw
V9wH0Jd0zOaq+El7NeWCW2Hugk+YXIQtnPhOtcHu9wAerYmStYq3JkiKiQC6uc6N+RjWLidv4eUa
1FZmVemAdmfjIjTlc2IAI6P6cxUGqbLLSRO/NBVvRhUaaPtOwseU41oL2W3qoz4NuxroKAW77knM
mrb/tRuc4U4sBXp6SUq1uIo5W8+3jW7GD2IukGrubmH8pDiK89xtVGT07hxTegogj7uClKyOmUun
gPBl3Tgx/PxKW+3FbG945dUp7WYHU1S1iLy4hL5nMja+tJcVyPLHaSRMYMa8TeMBAhFrRZPAW3Cd
yKgj37/O5sAvgT5ImrKWPM/dOJ0PDQC4bmMhGwgnjTX6sz6KDcaiiz3KgPMKLhZZ9jYpBEjeGqGF
jvL4fIQFoywpq/dVZ901OWI5k7toUquAeKsj+hVKVoPEt7QxoZne51Zh7lMF1ZSJiBG1PjgZRZfT
VXEUDZJVxXG2vfMZ6rrYIUR4bvxo3GZk1Bdq67VXue0dAD/ROUTv7lKnFh+Y0M26Kb7SbW7jNq9L
6gCAZBKPXbtSTEV86MBuB4PqvnNq6zpMTVpSBiOVhJtiJbCufmJYV0NxrW3dR9ZitunQJZ0oEjoK
E6I3jbSAnWVRp6p/Sau2lhaK5wW37cXOwnHe3oHbG/ZUJTo6vtXuKXqm4DvOx1eTJ9tVojfE76ah
DdcSpfD6fd9K1WOkW1tPVkeQGq13jMFnLgMx1K1oHTcetKzTMCj6r6E7JbrBtjwXfASFF0wi0LpT
6I86A1sXlZJu4LkItmI4hgVHKsV3zmKolOAlpfQ11fzmjptKfFuUQ+m5reFBWAuvXDOkRVmChhfD
1JKXrYo8tV7wQTTzDOkAGG72VW6lW36DtceQI/eCQlnzzymuxzN5+Q1Gu35pIYx9+eCrU3sPtRG+
aUx0kKe4FTWwzsqzR7eAz3vUjhzHpLeuWxbaURglgEqLVotqaCLxicrqQXPq8LVKjW1G4vPH1DEa
+Or/YtF+WvK0qV9zufmuNMHGtoriPu9k9YmicKCHZRWdksDXnnqQFCvP6NytmA10zvKoccDYPjkP
iGQfIxcIUjQ5l0aWXSm6PohJsT4s/ohtjiPC4ufhZ6+UYHeevCVo7sg0eGCCDXkV8117EA3lT7Lh
P3RGmz9QMzkS/pHbxTxvx5wyU12H7/PXGgRftppvGHeqpX53E6S6+k6JL13GDyLPfuQghkbXF8LY
p6m59/rkuTaL5HIzTc5paufn0gyXFcjAS9OY3iH0x3MjqDcnlnVb8KjPY9ETjadQRbcQ3ZtTPfnP
8/MwDPlGZFLdr/TYi8Aecxs3Bp0q3KlS89ZVp8rNNicNsQAi/ZcumMpg5wfu6Z37zfO29NYXG9wM
uZ1mG74N399tXYut313lNie2FNZUJ7rT8+y1+I/93l9G8yVjXfCbsWhsKJG7vzYGcPw3myBFnscw
hgRgbsEB+oI6eV44+8y2d3uLfUrbCg953kn34O2Mx7ZK/5AyozuJEWFOdcPZyFi1fBwekcDYBVHW
n9LGVtCBocBhMEOigHmqXoRNNG1qkAix1Wwthrk0Ankt2nFPnJSPdlP6L4CIg5WcKA2ieFm60Z2h
OUdR5VDeEXgHaSIqZVNIg8DV+GPpAd32/IvoGSp3kkxpYFv56wRSWkRsXeP1g10MlfhH1ZF9mfcR
5qJX+Z2TTORR4aG5XUBMlEO6MNw/YnQ3jkkdZ0erD+8D3Ui24S8Tled+Du8xs3MzTwtb7jr/5PNr
1497fdhGvI7ZxkduC17IXiudk56rOGjXlELBO0e5xiIwW/97CmKSepwf/Lc+adBCvY5KVq9cxY4v
WQZpHgx16m4wC+Vi8rS1MtsmX1IJ7xD3r8dTUXltthLd0qc0x6qs/jY0oFxrFppo3/oekO8Wyu2F
8L9N3XaZthrgZm8Wjcs7h3Tw13kioKwTJTL0H+Uke+Cuu6pliDTFiNoD/Vhl42cxEk2X69PnqSvX
ajVkD8ImBxCulKN9FCYX7eiLaQdrMadPXtCNqFtEMJvlbEuS2l4MLfDveaM++uYqqHvfdqXA6kDh
WQiT6c8rpQ7MqG7chxth4xEoWBZqUO/g9rhk+QDxFVpCD61j9meIIc/hNKIGvXgYoI/fwA02rsRQ
NATbvwM9Dwkj4hZXhnNxyS2LRcJUU7y8hS+gXZYdJUpTrhZslotMYZ+rlxi8uZ6PwV09jYRd9U39
yLPEQYxEIyYldSi2FgmHhS85IMObSlYvrooultZAqCYc/U7W7vQhXFRJGa7RBCnugtwgyQmp7C62
FO2Ov9sGQmwpz60JaZ7c6v6fQ64sExhMqI1u9UOqB9lXv8hcCOEdVLNKSVpHY2GddJhADk4l61uL
uMW1pcJwZbi6/GpkwTdyTOUPK9wiAuFt+Akqtxb1aNfGUc1lVnjYzKZxFhkP3aemdg5i1pQiSNzj
gU86epvmTgZduI8RdVlpammeqET/Dk+BT0mCgqr1ZJqbzksoPjahGN9lcvPQaT1KQzejcKIA8uMO
3qinzkbMzuvENgiO5S2FItMe01U5D6lrDzx5OWUOa5E+nJKDjcgQ9vUqBBZ7EiPRCA9PHZRNo8ra
wkaDXl2ItWKaUskHEOHGXozmPakjSeHL2GYUFB0agNcUdvTJU9HGlFNaX2Bcdy4VCayhSotdpsrB
XdrV1McamnlP8AW5JMeFlAiNzQX6DMaX3mgeu4hPpNRXS6Mja8jB+6i2CTUPEykopSPDSQxzSK2a
xeAk6rosdApKJh9VM96mK+kXkWgzBX6DMfkxqvlw4YcKwt7eb79RznEoKDx89SAH2lKn3e5QpglR
XZG/GXxmdqltQV2TWdlLT4nO1rHHYS2GVV+3a6SG0q0YumMXrmRDC/di6KgTaRRiCseBX8AXDwYo
CnIgsCpkWTojYgzyN4WzrJBt9blX0rdhOYUyxdCJHBdar/ZtVgyTa66vB0/+3o6jczEVFDZEk8Y6
iNg6jcAQd5xKhJE/aJVIrXye/RI/mfge1I/re2uvmoTaObdrVI/I2q2nq6l+60VFR6aG2iwxOT21
I4U+OQsXr84kSFhKQ13nagdr4K91wkc09eTdwkQLmz0lqYshdaV1jRTKso1bRB6iBO07FFJh+pT9
b7IBdYHqfJHGzljDVRwcmtJOH7VI+4ZWZbLNPQ/gS+NlZ9HYbl+fOpvTa0vRdIW48c1+G2uSpyyN
EskgvhfdbnCCFzctKMNzSnXhqJZ0V0/6FQTcvUsa+yh7KhqfJNvTF8ImXDobLsWgbgBJpEzAmNru
xxZZCDID4edGhW7RNOyvdedxT4tyWM1bqhmarm6hWcicr1DufFXytnzUtSE68OSkrCEj7r5GCHzG
mvNVJ6BG2jQneiipyoM+2t/FOs4A3NAp1rjvqRNc9GOjc4sNjJWg95L7R10xlS/UYaJPCZRiL06S
okk4AvlWzq1oOlyKJigolpTroliB/32z9flonXPHvJnscNIeS72l4tbypYpCGSVT93MZeMpejEQj
JsPIXXRUlZ1nu6aq+qnJtbFAf1GunBdz1Maz6QbDopVRzhuhcFs7am9vxTCRjGcUjJeojmaLeuJ8
0ZXQP0Wjn1QL0a1a1T+JnufZUbWYx7JdcyQplcM7b+H4bh06dgu9Np1VnI39KZwa0RPNQGHQqdS6
T1ZmNlthSqlLaBamZfenKMheTT2FFpM34yQagOhvPTH0JzqbcFJnmF3+zk/YGrJkCaJtx1SAi2fY
8TgBlQXs2Ot9C9lNuJglAsFInI7qrp50aCow6dzoQ21XJ6r6LLfu2yysc+Fh6JBH49HBXlCw5n0b
rWhbhrr+A0byfRU2xPBGSTm2qGmZlZVdRfg9VguIDLzUP4qhp/j+upBhCLMj67nqRyJS0fjFdO18
E9c94UXHKj9N9qxQhy/UpUJIyiee5MuyAHt0yOQ++KTbEYS9TvXUDLAvJkH7XZjtpPO3udYvjGRn
clA7wFYNEfHU0/86FBMorv6Hy22Zj46GXnBPndf+3X5/ZxM7e451b1F8sFXtMeB5EVbindEpl9sw
kvvuZBrAWVaiK5qsTJ+k3rO2ZWp1J2F6512qHvtA4SGR58/LheRl3YkArkaRVzpGO4UsTo5OKrLY
FATlcbeJflVSCbsYip4RhJ8ztGsI4eH/wS3waxI7uRlQL9da40L4iHos2HXMk1F/FZZ56eyAeiXP
RjnPM/O1ZmepjMxNDiEZ4RKqu+YJz6t/5Dnxfiku0N6jVoVqiLK6pAY0JZyWujfj23his5iN3dCC
YJhXfhz/7U4fnW7jYLpSQNR/eRsbvvrg6am2UKSKBxxlLPI1WAJKh8yL7FElDdwEIbWyM60VgYrs
ijhXenXieuAYtdOT1ncmva7/I+xMmhzHlS39V67VumnNmWBb315onmOOjMgNLSMHzvPMX98foaxS
Vt56720QhMMByUISCbgfP4d0Ujmmqybz2rXsSl9TqN1lJPYlTc48XdopmyVcHAbRZoosXkLjWX0u
RL/WZFf6pAUp0dhTzY2cLBsl7NpTCEaz68eiWFNgi5SdmLrt9Z26Tdsda6KL13dgqsRMamWFxrHz
kBKlal3iqrpVQvtau+YZzMpBjqmzKe8dWDGMkdtqhTLusinafl1prnudLx0H3fIWNSvs9Igt+zJz
BjYLvnWSK3BnaB9QbpGusgFW1+yjKT87It6JsLUuBpQBF3llz90pJXup1So4m3kgmsw/XfzK2PtN
8/S7fZ7l98m3zMumnVzjtq7Dj2LX1Ea4+G1ArivBnE6BsNO8RqNBVRFSFLXq5+xh37U+FXBFsZNd
RMGRyLWoBJJdkcK0UbVPsOaLY2ErzrX5rSsHpK1zo3BTjEEEHSAoPCPqk4XkwUONrXoII3JcZqFT
cDUz5cmGMo9fbdKZYC3aaD1kGbIr/eRc4v5kxYg9X+f+tl5dB822qEmPa8iEH7kR2+XCbZ1jzzZj
Z+YdBF9zo/91Net74wI32XVEzvOGiXkwe0P+EMDd95/T+GHgcRv5ZZoHqQdPX7SCJjVAaDGs9kbS
QPXQRO6JClBIC6qB+Jzs9xaa40WfqqurUY7LkWt/dH0oJuzgQw4gwAHdQT4vBEs4x3lK+NA6tNbq
aAb3ypj9vLrZguk/bb/5Wb1YmRVSSRPlguzzaKy4UJA+JncY9kF9vg0kXYZCbjwU4SmknlU1yV1F
abLxicbuImd8dJ2Y4tJqFqqWDSlfe+eb/aNi9NRVg6BdGFPXbDjgjZ9j4iZUnI5v852fYkLsVdJd
7ZldTVd7n+q/2KX/BMLk6m8mrXJG5BASlgFKpb4sLxX0+M9JzPG9KcbwMM0CuL0Djb+GMt2mnhVv
CXDIn3GwkqM+FK0nz47JaM5zy2y071Ul3LWzL6oD4iB87xVK0+mhtjuDDTE8PdC/LeDUNr5A6IAS
hd+FsIqbFLXqtb5IIje+dGGRPCFxdFfGVfkOsCvb2H6twKnmFu8utcuEvgrK+9BQL+IVIofpmaLM
6gyHNVI9ZXTy7QAiomsLEKA6a5XS8+AHo00hrpVspXvhAFDxfNRt/GDmdJFGsxfVz9VmFue8//pz
Melyve6D8HPrvCdDPm2EwqlyVU52cbo27GpPVtZmpKk8sBTcr+vV1Bo8Howopm7VqP2Z0DJKNgTB
KDyTrr8MWbMXKKzoYLgwEc09uTBS0/kM1aF/vZRWM+4+aYpR7SIjCi+wVCJeANjaOPfjUpqudq/5
c3AKrWeNXOA+dqsJWvt5Wl2IaelpGkXpcgFtFCxD/NXfWl1aLa7923J5BQYk9trVdQ3DIUbYFu0X
UcU9nNVgUxau6nQH2b9eRaXy0yj7vxshhmTc90bY0CbPXHrIUy2l0y8jt+U8uZwzv4bSFMEOKeQ9
9BzTNhycYFHNNFgx9E5neXXlyJptoShWBbGeo7TLJglcuLRi8lLL0Qpnlck/55pXlq2cD2Kc9KNc
D1aBEMKkdtz6fmHthsRx2K9Wynvfa3sK4qDjVoPh2MHuwfEaezmV340YAo4wCvRL0ZiHOmg3vdId
otrKP4JU1DyLDeUljMxyNRAmIFFrhVsHyoyjQN5h2SZjgXScDgd903xJayd6MQrFuc+pD87genvx
SBQ95/5BDskGRgeQzWqNHh/e7FUe6tpcIHD7tUSi9zlGQBZ1CGUpe9aUds/OwC9JxO1qZHe/cmCW
U8L4yQ/a7ike0mglUq/ZJqndPal5Hp25e77KQdkMvvdZsCc9yR4sG862NinJlF3PZw0WFPOCrhP8
XHCqk3ZLsPo8ts205dxpXrwk/NnMRD0dPNhEcP5mh+Zk7TT6tkyg/glDpd86VgJRsVSqseN04NjK
F9n4S/+mrIsv6K04MC0TzFDSgITYEN9LLBYwxLuySeN7CdOax+q5J8f8KLqr1URdBGANzypgLjKa
sUpgrYsSmA1DKiGyKds6uUkcdc4MGTnFwFHkXKSptrrqpDfOs+zJxldm3VKf05f0l7bebD4i12+P
skeqRdw1k728TdLUZqlybzzVmrmIHfbYcUyelNuVgqTwmHh7N1Xuosr/04YgWHdJ+xp8gZqMy0Fl
JxnKKXLEcKhOQA+o2nqeZqzG1KsR+TQhZk30GJbjyH7OirKrNqUVGEc7KvLmYexQsxtqqnRjZZ3b
YtGZHPNFbwfrMUrFcRiC8g71j3KJqmn69X/2SFlj+PsarVai+GHk/q6Mk+apHpU3j3dwyudelbXB
buoHbakoZv1k5EPzFCdvupnEj9JioeCxSmKr38ixcHSdizlAeOTXzUMS6UtlLM0LlLFIYKdd99Hz
iA4sJXprHNfY1K4R7vNYtS8t9wC7F95RtwrvmCSTd5TdYXKVtSiAPKKqLvj4J4SMpkZ/GeFRunb1
ztZf0KJ3funeRqXzP83NCFPuILFNJ705ycZVoTHgeYqk1WyrU48cTDvDQkdLd9JVNqM5xxRVWxWa
SKhL/pwoB0JH7FLbmA5TAfZAxmVapId4AjnPnTYpu7FrwexneviulsYS9s7gA+xkCuhLvOhOhNpg
0RwjLyhssgDjCCf+xeoV/RJQuXAnLe7Ihiz1IceZTTe7HTXO3vbVT9IExetrXnOncO2p3Xboxaxy
dzKey8CskcwAria7OuTg92Edo4dTKe3SMD5petE+ybEK+oRYKYOL7GnFWCzFZQJpMd3DcCOOY6zE
S0AJiH2M9njuyslYInYUfDiGs2FXZH3qmgLOEB3+K3tUgtdiltiaHeTMeJYJqQb4muRMdu7hx1Ra
m2x0rE993xfbLl5rYimsNjwA/yzJA6Y/r6StmG3ZbJNXv/mJLoCH+K/R25X0E2X1LSyRIxwbTXm1
u/6jsqr4TvZU/bVuG/UFOF/7QFLxnCQ5qt2tx95bT/yl7OpZn27FANYPjOAb0uz9vqzsbKIWQJl2
Bbjva9cKBuvcRSkjQwqhBocWEDPOkE4LrUjssxx34AQ5wiu21BNiaOrcJDVZIeSK2hqSCC/YOBm6
V4NoOYhXY3xxW1WnTiXRHnk698u4qAWf3OQvaqcyYewyhmUh/JxHCk2Mov1RtGUplpqwiME7BaSN
ytfWgMmb6CIYYbRZjubIEy83euRs2qZ/0r1Z8zs1o6+J5y0JsrY/0qi7N+Grep9GfoamURb3jRuj
bdbbLeCdVL8YUamuAg1kAvzeX+SkUewLiIq+O1afLgI1q16yDmH0yvG6ReWj4G3Pzz8Y8wVnArPa
NbHdPhNkmdXBQNTL0SoPfLJW5lc56OS++8Q/Rg7JBrnyV8S33bPsGXYtlga5+Z3sQm/8j2vJwVKZ
xN/XCpFJMQ3NPZvz+5JrRfqzn6TmSsYTu7D5GYdEEOLn1W+2blAEciGQE9XzprzRoQmZoI7ZQSth
PSda5GzKLovXzbxJ76IKqlyFe3w3d9XBmC6E7sl101O0Qn8a4gc5US7mWMUeWZCepybjCPyU7DZT
9yjXQpD2n1/Jfyn8kIeX4Xu/NOwxPbSK43DTdnW7kKNFbJt8MLJ1u9I7qWmt7QG17E2e/t0iKjiO
+NAMUemZeMcK7N210W0EyIDPkuT80+5N5s/B/9KWhqiLKlp0mKDWU4X2bqkBOOem9Ta9n4+fjQnO
qj/NbQlNrzSrzj+a/+YtF8nmMOXfvKU5iKJvbg4h8qCKbsf5y9rG0Nk/m6P/tbOrkSNH9qhAXPRq
6pFFNZelUvdZcYhqp2khPaBn3PSd274j1liAnW8/GZE2LA0gCOdboyrNz24LBr6fOaXc/quRmOhw
5eaPzC8uyNSI916v+iX8WfWDA7P6toKj5+DUrXLqOldfT3lfP8OR3sNJVw9f88qY70LmD8JbW2iL
F23mTs8dwB24TVRkQOf/nFUBZ/kHO2Jo58Ys1GdfwCPbW9ZP/3AafvG/2Wf/bvb3HPzl+vKf+nf/
2+v6rPObv3w/f/f/h/Xl+6/m9++M+XogvfRsuNb3wGj7ry000lOcoD0jFlTuhSH5tGxHlEP/is75
tyEynQMEuR07WsvawTwUUbXljZ/heoPGrVI+OTqsyuVsR2t4/AybzxIy4p/2jAq/q332n4TZ7Qj9
EAtFwuUom6o2qgqWV8NBGqTTV78Yb06GyV56k6TKz0l51B7aYBh219mjhph9zUPnCfllGJzSWH8v
uvpFkC3+ATNvqjgwk7VTvxtQvFkOELZsJDnyjTu5FQloRkmjrPRAAHyzqeFL4UmkUExWTM05qUa3
W8lLzxoQLfKsZhUWbgMrIl/166WvTNHGMH2OXfNIYbYE5ccCpllKPito/x31vZsMNNkq/yUXVnjq
eke72scI2pMhsZG1VNEx4VBhXroeSpg4SQ9dSkn5QtoSwGpbN2vrBazuykk4OnV6DoXJkzET42XT
0xByQHJzDmzO+ARp+PQkEDag7LRDNXG2Uc4zoqrKXiW0KSu09XuK7canBmjkMQdkspiMYHqSNn8Q
p9pO9Ivs2aHw1gEwt7U2e7SwdM0naTaozdJQDfctCsZPGqSFP5L43oHm0F/YNlCPaa5NhH5/3SZs
e/QcBEWntp9RiYMud/QhfrN8bW5XBK28s9GjrAtZ17BTnQCogwb3m1oWB3JZpr2QtvKu7srhTl4r
PF9Xlk5aycrS4WzMTaRQeZT6c9H6HHeSzTCArSL0PMehupFtOex7lIVQIT4zq2cQR0ELZHQfXp0v
h2I0IcctlLWvshGKtX56rK0IflpY6HaDarlr0QT1RgxIuWqKP7w28cwO2WTBXo/a4XUUkbbgWJkh
3MDoVMY8U5CwM9NwWJt5D4YgHksbUeUIbALnq+iguCWM9RAGXeBt7V5qp12yGyHrE2ncH2IfWZ25
S7E+zHgdFPyzcJxs0GhJxoXhzGScOfhWkyekXdT6Gz/Y1JCo3Q1rNsQXKcPIhNAfZMN54c5QtfEE
pMMNOUP8yE2luK/Bkj/kCVUvoY48hAhEuDTDsidwGbzdZk8Qd+5Ug5j7dTrZX6RwGqtbSZ8aospl
MrXZSvMQIq4AE53jSTc+wctf+mrzKbd0/yIg91xIsxrrqGqY9psGyyXoBrFBFR1AWEwccqXoM4pa
zfYi9rO7qdPSO3nVomG0oBbGhHK6cpVV2ms1osxQYk+ZDRzDTfytaiDVZtXteJf6nQ3JmeZ8hrJ5
U5h+/j3vm7e80oZX01H7taJH9QkhuP6UNzkYEb1tnrsy9VYAAsJdrYXTK4EJQEB+RQVIr42vgWg/
KyBlQDDTU32LzUzaP5lZYz6rfrHgk5xeM3R87oPJfZRO5fytoOBCWzghzMt61m4VdYg3pQmfH4U1
w4vRERXmefrFFvBiGgPQojBEGpKC0VnZo2++lCMVebmTiIcBprFjr4F6GAGQfykJ3BmuU3yCjj/Z
+Y4fbuvGat7nLJV0IK4AJ+6YdYeq0/UnPSxf2wLFSZ+Qwa6aiWAbV9OeZ7zUJq6c8IBYLnWWkFst
UfbSPwblR6kr4zdgsgPkV436GLhOuDOK0NiJ2lMfGh+ub4jIpm+gnyDUUr5WvkhADdX6ve8gF113
DhKxADuyvI44iGpOvgKslG7GGT+itpCFH9yZZ1o21jwSaPwrHcOcWu56f47wP7BRI0WArSyy4aCb
5nCQV7fmN5s/OcQlb8PyyvX7gbshza0rr6SNn+efU679QAnAOEGXoBrWxgi17uJXofVQVEN3H7lf
ItNA2DxJg+zkj97jtRsUnboj9m0iQ4GvbGIrMNddbmurm82He3bJfTmHDK6xHlwT5sdCbNMS7r+x
0FFts7r2Horb9j7OHba9GukpaQN9xhFiHq3rkNoEtb/cfAtbEI3OYn0tbbKZuRbQO9AuKJ7Y3DHm
qY2nv6Wa0hyuHtabnvoHwh4TTKOdEBQnZB7qMjPMs9SdBxAK0V2iusjQBOIhNUrnIUut5oC6dbiQ
Xd+hgMr2gFhXnZi+1Fp/GHRQPoobT7tGMc0N2wr1HXwl5KjKvh6UB8JV3cPglPFBWLpL3NT/YRbx
vKmbVaWtJ7tk99EQDFsM8Cu/6HGUrGqvrHn9BJkAgI9np2ZL4jjUyatpJY5toNbbGG65O28WNIBA
dnxqW4CPo6mkb76PxrLjQGNn2/AVUHz+UHh1/IEaoL/oUhPNjx7CtVjUOoISERAUp0ufIZNFP6uN
nIeW+OF6HEBUUseubZqypmQERMUO8RPj2LG13fsd/0ahzncM1W525tTHZwrUuTHZQ3yHNiPPRTb/
D+Osc1L6xfSENJpKvAURt8ERFswtg/aGxEJMYSM/cQea2yZwym+mOu6LbKbo9yzKlNsJAYQ0GBd2
pzkvk42abdhWnKH96qCkerxya796A32FsoSRQ01sONVbkRBkrPy3UbXzE/QiyVJ6JU7ZrIxEICA9
T4IwZiWSDNJUvSY+V3sVv3C7Qsu0VF5F4FJ76RLdyPXuyfKVpTqeAuvSJUWIpM2QHXRElr4aRfbN
Uq3oXdWAYoaRSF4mzSZHTDwKPLANJ0bqVxep60O5/8KxRVkYC/gDujsxV7XJYlxZqguutDuTv3kU
c+GuNPWxX4Hy6fSDrOOdKJU8oClCSq2Ku90ALHCDgJIKm00YwoahXWQPIDDgm7mB17DZxrAXL24D
1yuj1xdKkdqPUK7oi3Gwvc9dW94hFiH8hf5W2DPvLS9/DrOY4pcyCzejHjlUmDTOWV71RsyTiafE
8reBPEjaaeFTI4ZWWnsK5hm3aWXn6ZvGgs5JkF7nY4qiDWwH5Tmd8z7yquCTGBAxrFHwgrOUYCfD
N58BJGy3irMdNDjmSdpV8IY7k/DcurQQBkkEwJfG9KNLYqQbW4FCfwQtt9DC2IcwOu/KC5WRMMPm
5j2HL2wNDJXeMDrHq8sQK+bSrrti83MK+p87uUSpNgropdG6LhF1LlxLBoVIddX/0OqJnfEQ5N/T
S92L5rsSW+3CFOX4JKrJ3YjY7A+oJXurwE4+4jzJKYFRs4B8GvWA8ZwXZwthX0zqLA0kCwCYu3V2
/sU2mK26iuDhXknvq2OeE8sws/tfTHLKMGrtUjfdbD3AWKH73aNsAsF/19OpiJRdqM01KILh3Rnq
7lHhi/kIL2a29YVAHX6eJW3Qb0JgoUXuQfr1DXU+8eRtrhNmt1wPsk09eeNKzuors3usKvUVtdP8
JE2DQLO2q6OLnASUMUeeJNgV5D4uWk9sb9QQwDSqnqAvPP7cUPV3xU/9jWkb/oHwtfaoTfDBSo/B
qT+IdalPtSqqfWXV/cZrEANW82gP3wnlrXNTUJd5KRu4B1rXOkmThQDByjJnxisUD1dwx1Z7wqHi
zea5ExIdfA1CLTr1QPCWhWeLNyOouUOqVcTxOrdeLQ/NlFQEyyanXkDTRLyvU0M7Ac8Lt1EU9Xd5
0xRrKErVR4L+9tKs6+i1LEN+hXEKmb09flZQkfhad9EeinBjAah03IYeAex4btqAe7abjTonnzmu
77GfT8Z38qBi2UzudCzjznkJE3sdFBN2GF+22gTZqpUZw3umE/3u4IL1CEOgI26QTpmnjznYuKAY
iru2mKoHL+i/yOmF0O1VasHlrpMZj9HFJqht7F0XUH1bDN3FcJxsHaDa+2yVmkWRbRZ+qW10oOVR
qOr3YdfbP8JWvFh2nL+HeV4u1VrTH7Nh9DdyxZ4jyHVFB7LXi5L2yFUNdv488+xQFKGFX6ygO+ux
zuGKFTOAId808mnj11mwxtAD8W6HBp9HbxsnIw3Mp6AHSdInzntvgMZR4DXYm1BPP6l+wjET+oOp
UDNkwLIrgNDPzPbIbaJdSgAhcN92OWYfnihDJKs8saS2Xd/5Lt2+SyBb6ntUmAnWABNvzG2oIPYt
R4eYM1sA6nwpR42yXHYOZZFIAlpHxdXFCqJj/yMJ1uwJtI+y1RpkvlL1ZIV1cjcqZjZX5Q3PM2Ku
yPV9VdvjC1GB4uDrUbCWQLm/28PZLoF1f7cXbCP+yS79laGoyHem1k5NIp/8tRYgIm9EL0FnKNs2
zuqV40XxS68rxcHW0dGUo7mWKBxORh5U86jr6uiio4Q4aXPCqKk/JEjFVLrk0PeQItwwK9JGNpWM
/l+YFWUwk4O0SViLHKit8Y6nLzTkBuzILrpuZzEZ7cpQIv29FNzGa91GJ6V4b1DQfq1m1n0ig5Cj
za7tR+2t2xxApwwbEEIxL/JKn69QAbgblCk5SNPNnmd2s+3/miUHyKv/nOo11i+z9GD6Vk21udM1
LbqDE8NZ5dQ7rawCanZpk41P9cZOL1zEsqB++2UAUTGfIjZzeZswTHFH1tMwti512Uc5v5M2z6M2
tJlLdm4ry3mK6tkrZwI6IQec+cXlQGfm1a6CnY2iYd6fbOQA2sL+OeZ1Tcfi1W6j8+uaRUfyydMI
RRmt+2BPGqWH2lB9c43vRR4NH1aRQU8W1+kdKW3rEKBKttHR9L0LtNhCd6121krqmptJ67JXW+2o
Wir1djfM3cyqYHKORXWQoxBSUJYQBnDxqmH2arXpZzfq7Yuui+zVjDj083s7NAFfKDXhVetJLd6H
nneUBWZ0iRQ3faKi6k7aLZHnm26kDHpCoOnd6YvV6NrZK6rv5rGAQ+I63UthTwshZb8YdvKP030Q
M+/2lF+nw+luHn3H1Zc8aGGkNkJvGbvEiGJj5PAgWmol2ze3IgvdVLVy7yck8FMRfWqNQBwICjVI
5BTxp4FD70Z1atBfdagsXMWut/rooVpnVMFlaNCBH6Cb3tUjikuKP3arJiis1ym0fxQJYhdl8kDB
NXvyuQKFYpVFZOcXYZjDKc0AQy7nLr8ClD0sxH/LWe73L1NVon/Yp5EHULdqoQMpH1NHyS4QZOVQ
O3BVtmrOftVp5KC0G38Nyi4SNe0eRapH6RrEFcWWnpuuDNOEiHFu0rT9nEDksr+ZxiZK7zTIzZeR
47QbN9B0NoKjDndUBYRVOlZDtXKNBOhhZ4zPg0dcIjLqNwQOS1Lzo7UC/TSHKKD0hvU7OQ88AV+t
JlnEVty8mYatHrxBKEs5y/f1dplayFPLUfVthDbwjbBNSIhHyRliDmjGdDXWXnGoQ9VeEQ4NNl3C
DgA97M6mmtOZYyzqHGOR3Rw68BpE8gnMEiGWDuhBHNTpXg5KN9mwmReLpq/YGcCntiSwGb2IJoYK
FnnW7yk07qlnf4uARszhrunJyJC/HQbTP5oWdYBQYYRrxYFUwKpy5JEmItQk8aFatD567t9QIvk+
ta3GtB28wtlTvm5f6tAtV+6Y6G+Vbt3JFzLDYBdTKoocHY9gvff5iRfqFN3ZdflNUQIHTY00AA9U
Ne4yrHO+gcRQd4PCodXGvQX4R3SIZ6HVnaCnUY5qCJSeTptF4Jd/cblet/PXT9hFv5VJtLgN0p2L
MNY1w9bzYZxLPXoDoOqiFQqPUiKSZ5kjcxTzC/un7FzM4BWUCLiHoZSxlYPsS5LrOmXoKod0IJkd
xLp/jxyetULyyVi5nYBYyAup2CcCv1ZUPTrbzRgL+MH1eteRIb6OitlFTk5CyLBcZyh318lhysuL
EGaheWnpJ9eLO2Gu3BiJczmAiNfPBeYXMu/CSC0eOEC0L3UmzuHYAS+Ze0JLXxQ1dC+y59T5Ny+d
6UPGtHtxGnYYUV5MJ2vuFoCxF6Upeup1manCm7PUfbc7tPXUvcRdMC5TVPb2ci6xcdQpI3PaybmD
yv157ANze30PGoQoXofmgpwrSHVtWkNNAHuwch97FvrGszpfiXpnldpINHZ98erZ0W5SdeezbSr2
KgFxASwnKJ4pmby/2iETWcWc90/qkDWPwtS/SLtcJxxrWD3dZrq3M2rPu2YSn4fW1Li5NtVdEMbu
xdYtmzCFBnVhkw6rekC6shRBf+8XquIuKp6Vk+oCX5tt+dxYuhWsyGNabNN0CCiks6Uhc5FBFjOb
ZCN9bXO8y5A6OUpTasbRghuktSr3TQRgXWM7vy5dfdzH5Dqf+3x6aKoelaFm5vJy6u7Zdii8RF/g
FFoaX02EpZaIQfmItjAYUZeHTnrSH2V39KJs7SfBuPFisIyibe1NNhcxFXOTgrm4XiFIvzGrLpj3
Mh4FoHNF0m1UXjVRALpnxhNrU7xN3Qk0gaO8N+YCdSz26JzBd7CT8jUDZvnepO6uVvL8hYdDfYQE
NkZ6Fvukiq8j4jmq9hSy1z5qkwd503w13gdlqV2vDSqIREswXefuvLD6oXrMlMzdBWM0bAeC5s+p
PnwlT2B/jWyQUbBFfMoLM9kIMCAH4u7hPZS7cOHYsf1VZI+2OrQfjY56sOPZycXVQBDUNUhdxUnN
IywR9cJjS7QWfGnqjTTKJgIz2+xhDUg35IvhmpzdG0uLl+586GSTv0TLwDt1huGA1ml+Nr2DNHao
KM7qZpMuccTvJijK3W2Cb9XAUDtroDSTu/BOziDfJa7rWUGATJZrd4sBfrBVq8HUohr29IgAr7Wd
BaqWFjTBj74fTY+iHL4jFFMh+UDPdzmLwkhzkT05iWyiuhrmU6ycZMwzAdAuy6Su7qWbxxNrP+XQ
+MjB69o6BCN+Frv766zOTy6BuqMU/B6KAdIC1asFH4W/gCzgUeWtvwd+HCO/FOZPKmU6azVFsqCA
V2bveFOw5yDlXxI3RF+JIM1T4JdQaTRV87krk58r6qRL/lyxhsxr606ZukZ/VN+ZWgy7R1V5bxA+
f69so7oPqIZAPtJ9lebRUKONSCd3K2avwjG2lh5qzxzGJ6TldYvPGnsHw+5qAJx+QOmqfsvSlfwb
Jqd+sA1OwxQfOnlBkXoy/NpFLVNZkLWyl+k4IdzUm9VpnJtuFhW6NdJWQe3SQOMZO6iS4C2NYVFg
vM0xYAHeWkWqLsOMkKUUHNb0cZc1ZLUifrMLy8m6l9FJ9FU0TNRD+7m/7qtGvDb2gu9U/gnJMpd6
gvDHtQd4dFez8VsFZpt/Gsu04bbrZXvfU8KV8Lxuo5QgvXUXDbC048nl9d2Wb3T+lsH50s5BX5Oq
n1VcxAiLOr7+YPlOvEA0bfrSgm/liZYmD3ocg5CFBng72JqO1PFMLalAQEC0mfM3W1xEhOVIF/Xp
MrRTY5kBeu/brL8f5yYpBdF3v/jeprChyJ60G35InW05sgmFvPnq5iZVeVdYb9LrZm5Gdi6WnqM/
qFQBZe0FgazIARspV5KvVbPROWaBkcVfit5fm9wOLkk9oJXVjuFjBthnqdtAXscKMEMf5OVnTWte
Ec4Mv2cGSVO95d7ratus1QpOhKZ/0EWNMJVifTfGwHhzyzEgqJMOz3ofDysQi+Z9B8nNRq+j+tzq
1MfovQn3gFafbyj8GxS/C4Z2KQrXWsnR3/xqymeXZtN/rzk8bksiyFAM5TG6c/nD1NoI83ATvWRK
Qbg+1lGTQ7mSDzlsDi2YwDcKFqV7RAxmH3d1sKzqPt9x75oLzCNzFcx3X9kUbmYfo9QCYC37sVVl
1cKoqab/41//+//936/D//G/5/fEWvw8+1fWpvd5mDX1v/+wxR//Kq7m/bd//2E6GptKEsuuobq6
Y2mmyvjXL48hCMh//6H9L8FuuPfQyf1INHY8Q8adSjaWgNlRV+q9n1fDOe29aFzIAS3XhrOWR5fa
zZr9dUDa1EJ/4VtK0F94fFRWqVJqNzjPSK0ku2FGGsluq1n6sULTB6AEo4AWvDvDi06y19ee80zt
P9ik66jRnbogEndyINcRRRJlDj+bgHjM7JJ12xjFmy9CsRdT0qxkFw7EDI7cNDoNZlG8tStg3elb
bJBRSiYtWUonNe66lUuUdG9m4UsmssvUDNW9ZnrFzvXzjtdJq3siqxWyowxkpaDCLvBOuetRW19p
yrjOahfuwdkvd7ov//0HI//xv38wAlJSIUxNF46j//2DGQuIYAjQNh8Ne2lwePlDMVbdQ6/kL1Js
3siAHGWTZW+kdH3Uqa/Si1NDwqGanT/81t+LuSBINlantUgFxd+B81UPfObYo7g9/OVlzbGUv0yq
b5sHj3K/ZeFHw2sCn8fkkWeQPZDIlNCEr0GTtI/ZJCh1xsdXvPoSWeZ3K77/7/8ZjvEf31JHE7ru
GgLVPWGo87f4l2+pHpDU6TgafkxV3Ww0s003JpvGfRlqyUvU53fCjNQvmUjJzLRWiNh0EN0FbqIs
5EAhzBeYhL0nirEjsCDuuI6HEur0qnm6pQumJHjsmijZ35IM1/yCSth22ypRvJDOtyzDbe4IQXzc
V7/OlavoiuGc/8v5txea58vXvi0pr7wBvC0ciXzvAYMci2z0j/LKnrvyKjBQyuQ/t/3NLn0h/gt+
mfVPLjcbSvf+/3B/0Q33Pz4614DsAgjyfJQW/5+z81qSU9na7RMRgUvMbXlfbdXduiGkJQnvPU//
D7K01VLvfbQiji4I0kCpiwJmzvkZw/rz0tWqVid9Aie+U0JsaUYruw9FlN1PaCI5LkxSchEsTrFj
u0Re1Z2KxkX2oMubV7vWw+OtqSW4jQKxMGF9ddn9bdNBRPGDYtz1qer6S/RzUxIbXbuVw/KT+kJ3
yL0mzWaUczyv0FZ9XnbrEO+FtVlYIFUqBRbFvGmMGGqObJeiKciuOvUytrXiJPvkXmwa/5kj276T
l6cGBeVdNHl3nlqLFX8dF6NPxI5b2DpNQxlvh94Ir3mU6OveIkSKuHFW2EDGT35HRotFu/dJKXoY
dsOkvCXBTE0DMa/ozgnF7empDfWHytSa3QQ2jHxpG9+BNeodYhRWiMRyxHP06SRS7/IGXceoST+F
Cjei7JKDRQkCSkuBnN4ObTp4lh4ZOzkvn6XvJisv4y8kXWBr20hQ+WppL024bFSdBVzoea+eQvcA
ixihH7krO+VGEXgTND+0KjOeQ9f/rqSpdZbw91+tX2Nx1QMxnpHy85hs/RqTxwFMj1dkIJO1k5lQ
D20/3pnOiP1XEwRnJ6uCs6nUBrjhwFgqcKjQ5lKa7ki+G/2BxDu1aBucwjbzygN46jWi8xO0bm3E
rWseuR1i6dbXyPTrrZc3+1AtgudAbYuV6BPcRycT20zq1Etjzq636Wx7mYhX3lj5huKlucc2nDqt
11I3razxxkGQtIPB8zESdODAziyFsXNJ7NbgnOQg+N/o2lfxQRIaZJdZpSNS9hFGXfMBRuNS8s3C
z+DVm9Pk9uoFbObPTZZhlcO6GnE6hIFuA3WXqpdIA96Hdv1GzrW07+rYBFe7iZ3zmGEkP3hW8Nnt
oa7Eo2BR09Xizh7QzXNzI/xcdTnUKs9JQO+YyiM1rovZed4z+Z1u4UYHilMjr/yyQKDML65yr4OV
6MSac6pY0vpoaWH2nU7l8X3aNGnFlezIc18g3yH75Ub2s5oMFx3QUu6T/5xSDhSCoFHJQHHcTuwG
0Qw2aOKNocDEWEwOsvgJd9k6CRJkdM3Avgqvsq61rVtXc/KClU1Qvi7npm7mJXCapLvA8MiP7/PG
COTf399T5n+9pwxDVzXT1VTD1DRdNf982A2VlzZ+b4svg+etjdnSQZs3BaUnhF0ifCQ+tktnCFYV
ZfylnC7nyE0LfO0Y54r580DZliPBgEA/hglUwyaj5AnZbki6JxefmtgFMQtVXXRDFmH6cWtUAc/W
Ka41HpeVC03K745yrjxKjsoNoKdnpMX8/Xt/LjLYewZ23X//ov77hW5YtuE6wnJcTTcdGZb+9kIX
ZYRHs2IVXxQzypY22altXhY4pAK/eusEaoI2roC547RH0tgIRMz9ToSCpVqI6ZpMinfnC/NbX1gj
bruslYhe6oPQB/UlKpGUnfsDzwh3ZFuLjWxqGUanIE2eyBgiChMM1e20pVaYLPnV9DKJIAUhoPWL
dkzCje74Dr/N2H7pkZSKZ3juh/7UX5pFm3/2yRmue2yP9gm6ly+hmt+gzhEar7d+PNnbl4SctYQc
f5if0S+hy26oRAhlHMPKyR/nQumqyEJzI5vK2ORXmLY72brNUHXo80GX76M2Lx6x+naOdVN/H0dF
W//9ijlzvPlHPMpb3KY6J7hmQqeC8udPuyprw6G0GnzpghZPay1/mazau4/S0r70eYUtg2j7t6EN
QDP4rnUUkaM9o2W0wdy7fxPdkGydVg+3wkybdR2Ayol62Igbh1LfUQMWcwyETmHItg+RHmd3BFOo
6qg+FWl8nO9CTaR3cmDgCdCXanHytLE/FbzCn5tRXIMqmq44uOfPri6+U2BpzrIVzGnSpgjqo2ym
bdgvK9fu99V8ZOmzTPQnw97K0RDs+tpIq3rju3p6CGboHFhMNBII1UGzLxucp0+yp5uZV9YsmS/3
3vvKXkdP3WFZktXoerVR/43XgTWXGlPdohhJdvWBl1ixi6Oa5E2ikjKJVaYacTdPrRt/Z3tQUXsB
YxL4QG6f88q8VLkY95SOjWmlNZb9LxdYnwOx3y+wTm5UaKptqJTtNO1jjN0jvd31rm98HnW/Wnk8
skg78JtG0cX9lFeRtWGRQn68dKz7FHqwa6NWKVvU3pMrlcCVbFVeZt/jkNWtc88MF1kNuoerYZKr
UY3s4tj+euwRjRtJAxKfI/xFDme4dATY+7//ZvWPsacuDJVfq6FC9zUMQ/sQe8amKB1Di7TPtua9
CE8PhkXDk+QsN0OPFiJ8TW0Zw0tdpMhtE62o/crMPPeuTPV8E5M/wN8JqVeR5d6hdELroILV2XXJ
NJ29bqg2Bf7Rd/Dq+kVvjM1P6Rzp+2kW9c6teBZVybT2dYrFlGAMM/6Xd447r9D/vG6upTua6RjC
nRfzH945BGsTa/ix+hyl6fcsu5LG985DFFmXcAb4SHiO0NMY5QmC0/c+uRe3jn7SsO+6HVAi0rOQ
u9EELJnXy7iRJ5CT5QBSPrOAgXccqXKT8PmFGO9QkSqDMThJgPhtM2PD5Z461LO81Zis6xKRFlUH
1kThmOIxkKDzrSlH5j47bLWzjRaIwCJdr6+N/7PPmFs+CjMLVHpHFGEwQarq9El3BH5hapDd4YCc
3fmqaHYC2eGFg25lsc7T+Lcpcp4oA1QelGHT4/Dgwh9stUU7lGfw987nQE3yFewzcSR9YrPAFa9m
47ufrd5ullAgkFbReueuStCo1ecBhJnIHOdBdgWX418LUum3gWwkWGu8Ef9xEeTndlDnBBJHRFPx
YoKy/PsP3tY/BiBkxwzdBTlr2w7IRuNj1gC5z0RDAPizNWC0XdYhuTJsE9aR0tufStPrV2hjWLtg
bio9MHHVaDLA/jR5z2IYTOJ4LIR4yogTZfdogb7iTfTVMyL7U6uBHnFyU13KQVfHTMbjh89mHnXy
+6Dvn5q0Ly+iFPZZ+KG+bNGb/gp6HnaWMb5OdQGU0MeuJgv94qlSqhc5oVOyemG1Y3M/4Jh3DPwp
WSfeoHxpwoWckOuZuyrcYDx6ReZiTe/xnp5PjS/fU+6O1hMhh7EbDAWzNMkGdVKLLKHfc30Rfdqq
WlTfj/MG1tDPvmoudMsNmi6/98nJ78cqUVff5r33/T/P9/EzShtcEctGnbL6o03UHsA4eUsMnJXi
csj2ea3Yr32EVn5tv3UNfLykUyv0qzzrzS5xIYcGSSTegUzBCgWFOPqha0J2qDPrDvmQ/OoncFZd
t9zDEeuPHdxLag9FhAysp1b55rYvoD+UCI1zAxk+BtbNPO3WeZsgj5NnuLW5QJzCzZtHRwduo+f1
JxfSwnkyG+cRFJ2x7l0E9fCNcx5Hv+rORZV8koOQ+pxHQhPQ70N7lRPSDK5vUikeHFwGfY3SW5VP
yUIecNvkzdJ0o+k+Yal5EoNmbP+nqsxNYEYqxWD2PW2xi76TajHv4jHvx4mozqvNb2IyiUg1gFKW
ddOacWedmvejUwe7VrXA0im3m3XX58adKLSGEgkfYsx7w9wnR9XC1W97f5+XF26xcVXKdd6MvlfG
CXB+QHYN7Kr3bLSWub015YicY3YobayKwQfWwnBMkWkyYF9MhFIAttXoXm5yr0F+wQtJfWQOq7xG
mCQDshmVPM9p543atPBmYh2gLrrlQCla5aJP7bKPRn2N2tOz6bjjva1O9VLru3oL8QEM/JBp7aLv
HHAKTTHdyzlaCvpYgV0lW7K/GN197hTj+b2rFdEiStoItKpo7kT23dOoNNcJLk0kZMdXI1O/U6X0
71xFMx8GLbg0oz28itIywN4gYmX9OauPeeYE2ngZ0wIaAJRDJPKV4dHvpuEx8S8esm8P7txT+xFZ
A2qMWzmml6NxmkmMDr/p2/TCx9sKdAzIQ+Z3ueJspvm9pcWPOi8MPArGe1bBxaM7Yp2G84S+ls3R
jcP7bCyXsiU36lhqS9PXlS2caBKS/pwq8Ezitt5DM13uFtBnkRnssx12k/ZO9r1vtHm2bFIUYt57
W3ZS7DCPrjBmBbC+WtzO1djqOUiK8kFzESAvG9GfY9vRLl4Lygncavk1QaMtRVTzJU/TbJshXbkT
al48Y5Z2Lyd8DnXfhrPtDKSkxp8bW2eV7DbmeUgCChKQb9MLvISFnPE+VyOiOSqxeXrvkjP8IsNu
zmrAQJsqakx+5ZyaIB06RKPYLYOk4h7Tee7Q0vPAOSVW4+2zrDfWaE3gkpqTzbEHL/1qIAJUxtbw
DTMmIM196zx0k4/ET9pYOy9SRx7fjn2bknBfupb9jyWoAPuwP+6yLB33woN6yDuthXK2QH1Mbc4Q
GIKTaw4BAp+9twFO5y4CSsavOBEupR5CWtmIFqqgPqMyt6+Byltc6iBMY/Jgp6V+Knq+46noSxhT
sJqYTLbPxFpFN1l3giJfFo1WfobA1G7GwM0h9bTtG9xfK8nKzxP8gq1XT8VWNhP9UAweQLNhLHfT
aNYbeTCqm8ucoOqlV5RqX3rxuJb9QR3umkgTz8WkdoekN8VKnkar7IuakEn0sh7VgxZpz0RYJmxF
b3gjZ4IjhS3tl6bxHof5z7Jf8z13BXhc+kMMr/FwDObpeqOoOzdD3UrOKlRxNWuL2jFI67NhFQqK
qP3wNooGsYFyEeMtt+xjRzxbamsvhqaeXhu/Jk2uh+MXEfmw5Sv9mxFlOwotPkBP5UcOQTNakAEr
WYQHC+rmmz5Pq++xn94rQ2fcT36YHb1JcCWB6S/hanib1OvGO9nnKK23G/UmXyh877c+OeBFyaJC
gPL63m9o0BMrvuNNnPkPhhu9ibJSznID+dmDAWMjmRbr5fHjgNp7PX9hj0agnCjHzcBQ1hMftK0G
zHXyKb66eeHfU5v2UYH3nsfMSIBQu8qd7M9IgCwMqCRUdemz/D67CD24pwh6ilSjPxqDZl7VxhdX
zFXiWdNuLbvkJgXQgz3N0B4odpL3bolYXFULgOOA8AViE4NWacNnJEhs/BVLHmgMWl7Mc9H4npdh
+FyoerVyxjRFOivW0V7VIxQlsmqnellzVh2bJfIk6V+mUSwFbML14A6MzMO3Q8pkwMjTeoIrpJ0q
XZ2OvZuWWLfV0dM0UDz3QXB8D7EeaUzveyeCcOGhl0UB12fRA67sdhCOE+UmSrSFAIp9tHUkexGr
CToEPo1up5jNHQL+Ji6nJTJMctdem3D+npsM44eq4A6B5lM9l2Dq1ligBVvHt8rnzED9k5eAjWcO
Tb00cUZ1cjRC52Zo2/YuQI17KZtO25UHItDo1kQx0j3CjQTVNE9OJ0s964X/LdGfvHhSv4A0/ycC
5/k21KVH4kzYT0ml16vcsYJ7GIj5JuoH9Two5UDqf1QPycglSawCtZgEIW5L1SGZiR6SGf/2ljY2
sCk1AVtt1FhPd980Leh/cFcoVZL8iAj7FjF2Ep/KcAzWVQEC+YeT6ekqUJ3hLhTZeKdGlnvqS30X
zy3ZLzeFaX3Kysw4FN443s2tsin42vwgewZxnCwUzZiQvFXTZ9s3gV/7SnWQo66WIU2JgwDwe0b1
bujRAXSnjWw2TRRte3J162nM0mckuCidt0p8cvM6uOq69oNnYfcSBmm+K2D4rC1UOF/83NXI6BUq
UjOMul2AkkOTPzQZTxLhI9gzd9ulWR1hVcvnaffSmCW6zEOtbuUoPxx8BJIqAQLGKXvU70BCfTLR
Hrzavfnb5/LzTdfyGKMdNjq2lJba1Q/4q+VAoEuMzGIrvPjIU66cKq1fUJ9/gRzFbzXqlxTP3a8Y
nLgLeZCA7LIdAoGr+XwQrF0BVtysXqYguR1kOf3SqQrnq9+nyGLYUf3gz5+U6mi6vH8SOLv6Jav8
F0vxle9op//2SagV7yYFFvaMt7rV9W+F/iptNv+yHBQfUwM2/lGqJTDh0Y3/TulQ/CgCRYW3YUcB
7PekjY96lemfUj16m/yovqKZqH8KjBjwa109DSUhUT96KzkJrrd+IcXx7XZI0IyHyASiJJszBnOL
aJ7BReMUzqD0K1RRjJ08Y5oawDeKmGrePDqG0TXG2edOY+l+IOMTXvLcy3ZBgpsF0RxSI2IKT76b
5IsgYvGZhwNU13TAMyyxnuQMf3hBv657lOMBvi18dnORrVDjdZSOanIY3eCTU7sWUi0G63bV2nqV
ocw4RecEARYq0tyslSzaxXEUAV6i6SblsNIj197JptlY6cIoGv0YOOMjz99PltC9eBmzzgDkqfnk
Z7kHln7EHRxm6dGOu+wBGEp7/vvV04w5pfpHZoeSqeuqgvSOBRtJfEhfRTaPlLJ2etaAw7jVrVDx
UR73wMkhuN3sW9KD+PGxQSy4W3jprO1lNWHF6pdJuTJGVKZ+TbKqbFbmo6w3Dl6MO8Ao7rzsa5fP
cUOJCTfUcHKc2hDVa9VFl1VF7Hlbq6GyHvOie1U7XtxtajRXv3b0RyS594mid69T10+7SYAgDZC/
ey0NZD8m0mIXy8ScCCT67XAoKs3eqbml+vlsRQuZ13Ws8tzjDfNpNEzQ2RxeF1N+KKjTY1zGtHIG
bGRmWp1SgK8vzs/PdN06PjpuZlL1ZZYv0HbTeIQe5TmQe6ImOq4UJxpgzPBqXhT4W/g88i4DicI7
fD3NO1cQ5hoDknSyT248HJA2pq6pS9lEFls7maX1ovZTf/JxndzlRoqa3bz33ve/9v4+z47cn+dz
f+19OEscumILAJsyrXpfd4q3jYIwXLKgm+ZV3XSvpUGyES2GI+99OABNq67VjLU8TA50pl4uYe91
2/c+WziovY16uRH99A00OQqftSa4I311LwwSYZPoMRqrQ+cBOf58aWVB+6Z34gloWgDER1nTAYFK
dcqLUXb157//9vWPSU3DYJlAGc2CKk8KV47/Vh/KLFY8od4Eb6jkhPHBsne1kT1BMGu+W067FWOt
fVZ9RywD3TauJTYH+yqYrC2KBPkpx5BgkYNOXIDkih7kRsF0YWXFwE1lU6+by9//y9qfqTdiCaGR
PsenxdBNnfTbByRVDrnRLoWffcOYa7jr8FLbGlr5Rbqxyk3V27vGtMmK6No+K4Sz0CcnWhRlHtwL
J/qXfL4x531/f3oYtitsg9ytZTimY4oPqUBLU/0woCj2eRqHVeROOMp6aM0gemA3O5b58aJXvfpq
JgX52MHGMN0ekoWOlNKbndVHqI6g7DXoZtQxIJKlaf/mw0BYgEpTzz2ybI/KmF6tVO3fioofi465
0C4NVjOzHO4ZLGrX0c6Died5nhCEjE1Fp8gNY6QekOnojDQ9lmVh/i+YE5nWf//Lb1fChtyOkr+L
Tt/HJCgUrsx2Kzf7xlpKf8nH/KVF4M/uFAqHja0swhgcFxSbdeFF/ppztBGCdyJDvC7GVieODzHh
Qht2I0AqR/uX/55hfXgtcy3wY0Sq27JNfjDUY7lyv/24UUoA7ZLNphkW75rUQj1in+p+fvIKAJvU
CPZmbfuo/Mx9Iinz0200MfKExV2O6m5i4gw5j8jhOMh8dSMnyc7chRcFnSxCz9fsHwxU8qmuuW+Q
MUgU1eaIWYjti41j1ozOU6DhLgeUDO5kFyC4Yd9M0YSuMIPyJL2KSVjthOZObePhQS3KHomT23w5
Qem4Mf2qRU5nPkieSPHKYAHkxD/KE0HvGy8x1oRyUNRtvPaK3oSj4vvpvqnNfIEUd4v8mKZmaCWD
54jnjcWjYKlraP1WbUEWpYqnZWCE3ZOdWOOFv/uhTbvuSW7K4Q3eWfx4G+d1uGCVUJ/kGDYOepY1
J9jQPAzKplxmrMcxR9BK7VQIsDyr2A/w7fs1npsunTW37V74aAD1k19gndiSVxmTe6EVBTWC/2zk
YG6OxVHuyYH/1ScH1Agxa2orA7VmFxdlZVI2hmNlD9q8UYH0RFqbXpw5ugBVFJ+nJrvKMTnLh3ew
wbK3BYExz5jNoBBOzSiNAh6RU8hQqPei3cgxOStMp2qPdO64eD/of3261o17Qoifnx6lg7p0BgE6
JZ0mZI8x70xQSnyr3QQAsla4V4ixDpgQmr0+Km96T53DQPfi1A16dk0zNBdGJBZWlmeyzsV9heoa
EWlie7gkzZuI1AbmJHW5ls3W8BR9IWdXaPDemirVmEWrxcbKanrlDByqXnB6ZxOolgJvh773TWD5
wdIvwuSADILl7pwWfwOy6oQN4FE3KNdeozZITpGfHUh4+OSN2ERJF9w5fO+rKiqqdZjGwV08b/Iw
dsjwDXAF2x9+maNX0nfZY92Qwu9HXV3fmnXb3rvYTDmjnWE2yAyRVaSXyqLbymbg9u0li6YTyazk
7FOgRJOWN4HXmMbLMOjWuhX1tJXNnGTtwpzG+FoGtf+pIvzS3MR8SaaxgwH+x1FWd5dCNiKubiJy
Hnr9lbv0MIKFfPGsvNrmPWs8o1fz52mIH+QEX0cTwQ48624I3e4oilwB1O4WXwHPzidwCsVZZSYc
cBSb9Lt2NKeFHABEd09aqHnuPL9A0wf93zgD8x86+kFOECU64QoZps6xWoprceqZ3VPvskz3ULwj
VVBtZjLTl2GFHiWAsxhuH2sDY+eFuvnJrLWtHI6cmBK0xaIs7Str7QRiONhIpUOHQ4lVCZRjOYv8
4TO06l0y1pLX4hfxPqiLFKKz2xyH3P/Jd9GH7hvlleIeS73xUpUlFTsQq2+1Oa21sFGu6FqMD6NL
MFwAud3FmT486AhZ3rcmzwbqnPC27WKbNIG1lIPkZe5N07QO+HIG+zo0jE2savnrmNUb+T1YQ9st
g2aqL2lSashuC3H7apHLXmVZnr1pBncxrk/qfgiG8lFgECaPzLQYIblCwOKoAV8ppu+u3WEMPkN5
uV0E3RtDKrroqBqYv1zVpMyWVoW0hNLlExEzgrR1CXXQnB8It51R7uBUddv5NTSq/z9z/vsjOE9W
c5sRV7x/hOLr4l9eoJr9Z2TD+xMnM0Pl7W7ahuV+fH8K4TduarXDs2lOzjVOWuIXGLtai8dqhw7O
VjYzpFGKqCs+aXaGrDfF0mXfkm8d+5WX+0oX8xXZxRJoXNU8ZqX1L7VYYX8AVMyBF3VYy8YLGYCT
8XH5xjKnLgsA5U9m1aNciiCyWhnazjZRM5V7733u/+iT89z8irfsYlTSajnWfh+AXk/LrauGBDTo
CIClHbpDN5XkVBPXO3R6sTcwCGLhDrJwpQ2evRlbXjJqwYNHjjiD3dz2cDraoFqN9syQvHVtgwx9
XdmH0kWzVdQgo5WE0M7K9mEQpjyYaUZj9w0fT+0OApgBaTL8JmeR5kjXhoP7nWxW3pMNMOelAGK6
6WqnsvDCy0qU/cLiRW+JK+qgwT10boZFvvINr3ry08m85/47o3ULuGi0MfPKXbxZA5asTuwl2wD9
rGtP4ftke8NGtsa4da9yr2odFfE2rBg/DChW+oZ2mbd/75fnIDe3qXRAT4v345OWV7E6n7MbMJwP
fQM2saF5Wz9Uy3UY98ULOW8btESRHORfE7nuA8Vck2x12D13TUZKm7/KwqYCadruG3zZXnD9vBC1
LhwJ+r4nBg/1vkaggc5k7jQouF1HOfLe2faKf8ps8YZU8JcgmtJ/wil6M6vcZB00ePzIHSCxeJU+
zRNC3jPPoSi3M/LmmKX4Ii1k7CSjqITy9THtexc/4Hn3Nq6Nbb00Df6eW1sOyeN/my+QHFy4MBe3
U2sC1wqncs8iwXmiEn9vGKHxpRCkR5D4NS6GERQXv6x5qc0DbTBdiKqaZ1fN/L0dVt2m7HmI1dE/
cpzqfrCekkw5mI0623t4/dpgTXJJEhIsveYWX3Q3eoFz16HJqIsDdXJlJfu5gssIi+rXWf5227d2
vbULV3kN0BqSExL8zdZ6b1QH5PWjpywkszWfUPXNaumMk3OGsW1c66KjbDUPtB71dNTIlHvdq73j
lKblykqFexf1cI6QkP1UV3mNCF3hPwsWLoWvjS+dbRensTLRvRqz8QWaTbhpQiODEMFoWKCBq2BL
dpGjFZxo28xeUMcaLhXWGCyDmBWH07QdfQURqzacXpqojZcqVkpHeZDt+usWAb4npe6VOzvLH28f
DPlob7tBt5IHYfyZrBrPsfYI09XnKkJAZxonYDP1vJQLI+P5vYmH2c9mWXjVUfp3yVHZlKNhRT5G
HtvMdl5h6ZMUTwn/nUhZR4lrEmf6Rpt8nkhjHoBN/r65jSueWBuxpYKy2ceZ54nXcqgrJFRQCQS2
S0UjppjV6dY+yWc9Qa9QV3FoR8eCSPExnpyHW3/iWmQnAVo7zeDdE55/l/01Ec0yrZFhgDWW3KVN
0SyCGbyjjDgApYFjXq2p7C9Aixe5GiF43M3Sd419wO7IPuhVjMEXDo8Zq0HackR2vs+Rex4FLfjy
iFfOuKWcXzMiJeY5G9Ekfe+Se2VpnUN1Ug4StGTMWKVf/b52P8Il8HgWERIDB+yi8GvV+w925IXf
u77chiw0AMqlX1Oc6ckKAJpAv4H6axxt2tyfvuNSc7Uqp/+KQ9S3qcq1N30ycTLxUC4cqCUscAnw
Tt6snIxbtnKqEtYrcApdXnf0yVE58N6Ue7XR4FfmOOny/QRyTwk4n9y7Nc0m3CLQ+uPWquA8gd7D
NS8IpnzdeemwcJHDhxAc+2vFKs0LC2AV7rFGtsON2rNHGLh2RVA/KgHBuTNV3WfEAK+eD8xzoax8
dChu5LNw5pwFwwi+jIWhdgwmcFczNa0ZcSexjDTHU2qwwfGx8dLs516B36LrR8Q+MI51To+gX9od
/KB+1WZ7Qbkha9DdtX56LiNLOcouOdUKwnrtIVu7ep9rB5hpaiLYJVElVro++lc9bSZc06wRY8XE
PDeR2pFByLMnKBE6BGnD/2oMgJBqQvZFFxerGFmmf/IhnuUXNfPZDVG4lGeqfO3nmfLZStiwFH1r
KZU4kxrMRQjJYW6k/ZRMi4TY9zz0ZbipbYXAdaq1etviHrsEOUqCJ2p27KSnYd6LtDI9+UXV7HK8
NG97wa++D6O5X/drFbEFABnqQREqahhyj+Rzunhvy84Pcz40A+vXwb9O48SWtsy1IrzrkFVNHCN5
AYqlHxyzrVe6BV0drRPU3wJSD8Iw0zsnMTAQngcQvyuI61vnUPqB+6lK2mVimQPWOnBWsr4bN7IJ
Hm+PEaJ4AuQTwQWAnJegsk46J+ICsATIw9r7PFh6uEzzWYQOR5xNloTZCZVlAOG1GW/Lye/uNXca
l0GAFIGaUOYx5ryYP6fNmj409zBOXt675J5T9uYqnO05VfyntDh1TqbTOaQa4DoiKyiAChAvIcpG
pz5v5B5sUXxQHZQY5/itIo231ChDbhTh1/fvfdPcxyq2vpcDcl47xO1GTinzur730+rFJFHCIlh9
VQFjp5Wa/WDlurL0TLCAA9IRxKb1APDa2gROER4tO/XPrTOX+ZSmem7zDMkSZJy/t1+TJM5/ZDpo
3arSnWeFBynIjKQ5+32lH3I7jbdJ2ZYPLIWRY0nL5GuHy6w8SuuKqz/ybEuRz1nysN7+Pbeqm3+m
zEjpma6tqyTeXdyxVX4+f6bMyAIHnaMW3j8in3UtJsM/pmQwISj90Gu//prG0/pVtCiYRyZZnjhE
OBAzR62GHa4ILby2+rDHLguTytIzIHXllzCq6n3rrgy7CLdpkQcPQfaQxM01N3zzoCrCOOCOiCtQ
XiTLsGvBJpmqv2YpZ65ydUTXbUhUHi6cDkI04mOb6FkzCbqbEWk+0n7NlhCchL2BVxmsJUxStIM1
w6JsFYIbWuGvuoZ8Wma8Rt/BKRt3U/6MDaK7hS+BgrYxkQJUNU/bplX7rLgTTlY+9WPkEgTpjC5d
QopVjnb0SMoFsfY5pBQj7nBeB0es8Bo8WQUCuYusVPpNCoR41XtYojlBsvSElm+gJqqb3kuMzST+
aU0923ckedY2lYelQMd2Q21hYJVRsAgQ7d6bwmQHrbrauBNIrljkC+SXIeLi8qeEpxKxEqpqMd6L
RQpARg2nx36qTpGCN+kYiGzh1HzRnQ4DH2SZsgYQWWxGw9GxWOrBSMRNuVKR28MqBL0fpde/dHaV
7WovKNeZ72ULRZkhN75eIApbLIlHyGM10PRiLWzPdhEsUSgaDsC63aMGPniZ1fD8qM4GjzFE12Uy
6OQzcRmkPFZWe2QVV4ifgpiImv2ETwHKG8XCGkhbRFP7j1TaAJP01Q+MrR0QaHU8g+GO9tBiu7E8
5LrlnFLD/DRElnHwG9VexQLpZoIhIHbogWBxatWUrZ7i0jXrRclzewwQ+23htFSRVzwGZvEkRJMe
RAg8gIodWfgrSmfWK8/kfeDEOJtijxFk59ywopdKSbaa3fdbdH7qZU7l997ULV6E5iIJbPAlRYAT
IX6OUJujRdd1zbm1DhNAk/Ws27rBuvrcJs50DnLwQIoNEgEy4QmPFahz2Elt7MEU/8fcufamjW19
/KtU8x6Ot++WnjPSAUIghCRtMu20bxBNiG3wBXzBNp/++fmSDiZpO+e40uAZjdRJuvDe7L2u//Vf
V9vd+mPoL7L5oiDdu4H9xBTRYkIi/b0Z2AVz/6A0haA2HJAfuU/3HgkJ2YD1Mt8FTIZ0ImUW7yRQ
bUUMSlExrrcUvG8zQD+jQnfUgTCYqAz6eZiBv0mkub0ztY/Qdg5Mx5ntSIDDW9DLp3DFf/bp/5+r
ck7QpPD9KSCOh7LC2GxyCoBGaXkZ7SNILRYHU77M8XtHvmwM3Z7yKGW7C9mVsStFns+lwL9L6CW9
DVIAzxAcQGlSKAm0nqmHiw/GZx9al54NizLE2SM9t5e6rOx/psPa6QBUmKGSCgCcLWTFVAz1pIFG
SLIX+bvtepVve0y/pumOREn4fueJkNHGRTaRDQbZbEnzDLeEdWNPxAMlAzFW8TVvD9CVrAso2RVv
TKdDPKYgQwThJv77UAqsC+ngyONDqbWCTeYOLd1TLlRfYzZT6HxKCuknyxHt8lJVZKHYJTQ6D+ha
edXXS5rSCjc0Lj75ULxdwU+pzwAbjaKypOVCywpq1FHuJMKHu4Du5gH52MUo9Tym3Msmjaia+bNG
iFcbDH2BTLlPsyxB4fyUyiCnx0Hec1WfLKIEGGLSiBnw4Yp7W/ZUFcnooFqbgb6GvsbMzWelt3lM
kyS/TjPrMA1V83InGcQUZAUn+GL51aLnAJ5LXGMsnB38/AfYN9O98yd4NukmPjg3jA8TAFT27txP
ZY+ZAmvpKpHzw9Vmrzf/qXIdDC391AvdxUDerh/cdHePhbAu7G1GgqrnaZeRpHxyPYZ7rlWY7VR9
ow6rEsE6tdIB/YPrUbrTpQth76e+H8tDR5P2w8IW0XAtGXQ+lX+MdJ3eisyY2fSpMS6DulLOBFCo
Tp+txHUuNTf5LAcHiCm34YfQVK0r2RZXmdu7hyxt/XHDJRkI0/rqh1AtKkUqzXR6oSaB7X3p8QzC
nre+pIUmmlEyi0qIdpo+a4V6yxWkbS/yaOqBgTdabNJrWUoSkMQW8y6k7SzZpcnc85nnrdthOoQI
ejPYSKZLYkjcwcXnTqHsSq4Cl3G1cXF4/onrIFrJQs5pWT0G/cLRUCiCnlaSRc+Ic5WA/0mE3iNT
75JrcCFUIxmkDt4VQpuqvC1vojkQkktiEHvqFCK/IIcM2DoLzbGryV8ZuZDOc+YNw2BT9GYenAfr
IpBI5+zl60PGONYfv/Yp+KNSFwxMoLwkC6ssFZan/ahIKDYEVKCljCc34gBIG21ppZk8YhQjvCYL
ezcNDB3wzSH5qDkXJNOncMQrX0Izn4brgA5hpjNibLfZTW+/hd8XQpjYKLzB2mTKAmMZhsYWWlKw
xc59ZIoHdyeki8IJJ5BbSaMktmeCmRzYdvdGj/0R41/0aW4f4hEJTfMyM8maZYkHNYzPXFYGTZUc
5t6nRS8PxkYG1bRDlXm2A6B6sVssII+xXbjg9AIKdCq/9EEzBDYN11jFdfE1UCkSOrRRDje9Ir0o
7NwYh5rpEI2F+1G83u9ooSyssZ0qYyfUovdKlvjwIXjGRc6os/FCVdcYYAuPTLMzUmKHhH45ZTeK
VDsZLrY4Z9Z6SV+hE+++9lRVm6NztVGvxxxlYTJBdQezwMBYuwUJo8UDrXbWNFPd5xQfh1aqyj/M
iylkwtvJNk6AJJOruMRICqZYTl1/az5KCrOVITFRoj1Dx8LEmerkwwYqQSez0lzGbTrqNM7s/CKD
fw3lrAX31mFtTMIQoigGFPnYcVlMBC12d/ki6EFVd7Uori15u5k4u0wMtrpJtHkI1TkIzqG284YF
Y+vvFKPHNN8dlJuw1qjTYNH7WFa+Lqka9N67wZ+BChKC0RrCnzGZFHcogC4/e4ZM3b+PQ1WfqPv4
MExI/UqauIO1v5zcRC9ieEjin+hn8cqHZ5SACouHQWLcghKwtChHJzqVFhbX01g86ZHr4EPsAwYX
9qzxBpjTWEguNaAF/7Brwh9Ea3sWelAQUMgf5+r+fl9OYIwtCMf4Tn582eRXOgLTbGkWJXmhk/E9
tRyKnB0OmzzbrDI3vQWXLO6FBYg+AsI8XKA+R0UaeXcJbG4AHPZDIRd0yQlT0G0BnKCnMGI9jkX4
JTdTULkbQwFdud7fG9mDFZpfC7vYPtjUz3+CODmh1qhUhKnIVEAUhUY2Ll57Q3Xhxn7MRIYVgxVG
4gC7YxYafyTeGvsB0+pYzwH9Or1FOKVtiLIM2Nt7KJPvDM+6CoSuTauYYS8p816cAwYMpnLG8K8w
xbUHPaINbGCbRpLFc4Uxl2uybZfCtEtOFdp04HazrqLsINHoEF8yJ+WxAGv2WdmYoE2SaL72F9El
+dPNg7+PyBuhgJI0//Tjb055BbrBj1KJU0xJk0HUWicgl4OfwsaQb9Yr05fjC2uj2yBrFrSKx+Z7
xd1uZnou9AtatlZFjzFXaX7VK2Jt5ufRBQ1UsChnzlzJpegaSsstJN3iT8NL8jvF7E2Z9rjvJepH
2oSZh0mHyAhopDvYxd5+SA4BWpa1vbs5BIsvqZSi0xbEEAyU+WNB/9AsSmFU//FaRYUgauFaDEA7
AItkk0OqC/3kAkWZr8WmHQQrT9OkERDd7IY+YouB53vbmLp4Ire+uxmFNi191sG+VxPnebE7yMON
JGtjT7XsefWf0CIfCrmQPIjp8QXeeLFO0817NNViujXjz8yozq97ZErNxL+AzOuGwdI55BfkCemv
vFF5tzsVPiSXszWhwzKlxbWn3uWU2G42wWfXmKIJPMZ/MqMCKoTAUgba1qSHVlL+2OnpxWIRDpWN
KmZMiKdZINlLkAIz5ywFgxLQUr81MCWkeSYLe03Bi/Eog9gOygIBgcXhg+YHg0LV8UkMH7oWuoNu
IYsIrpOSrMn2rd0Q1KQ1CF0YCwlcex97hbcbkca/BfwY3sj5Q5Ic3AlBFoOaNJ12cD/YjrX13hsC
N5eHB+WPhZqBH42zVaqnM2sXMZgIZQ2j+YBS3+bWw7caHEDLXqyZ7QKYgaEBuhaJsbYLbnDkrJmp
h+6MolE4SOhCnghnkV8VZvGcu6lMZj4QV4ty4O1CDlZOuoMyw1OJS0lxXm+ZQLLYMckzgY0wRxWO
NTwVmu6I66UD9ptMoKqVCaf93hgwZGeW7yOo0NbeR12NBmS2lFEum6SYwN7QXyNmsVPEc3X/TFE8
ufVwIAZQk0zhossuVQbcf6R54GoRkSgNi6+mR9GJaGQ3zm2oySPweYN1UfJNwAxKT5OkD0I13F7b
i+1XKJRWEb3kExFqNzBTqx/UNM0nBkyvGVy5t7ILHjPX/McgjeaqDrV+Ytp32daK7iB1HcbC/8BE
jPDZsCfWXr8h0W18CsSB+aLk6meBJN/kmpDvC+FcFuZ2c5cRhkDOViQTVBIJ3szJGJTkmGDKmIum
u+TBoVXFDm9962KNFZ8RghRzOyUTczCt+M5mcttPUHbGa9OhC03RCOoMSwBYPNHBewZscuLUdKUb
nj/cOAUej08jmGml6E+8hVvT3HEY4zHvLCb+jszT2oYzRRf2yGHe5KXuHh793NUuvQ2s+WsN9vQv
xPnGACYva7pZl8kYXGns3zWDL2kwgbwPFWfP6fcYbKhhMOFmQcOWQuu2nRXmSNiFMTT9rLiW4i8b
L5goIEc/QC4QDqIwSOcQl2jjdSieK9YeOlEumcuiTLWcwgkMa5vPfrz3RioXwwhTB5Acn5X5rjbO
wYFcqqpLe6rthrMM3q/NJbNQgzhK79O1LIaH/YNPMWiaB/n6QgogcnIOwSo3wfXscYsumebCNMfy
CC8i92a/3hdzV9fuksM2qkEC/2ox28UV091jCPOZazvJyR9/fwh9/v2/8u98+5323/h97j5StQuf
kx/+1uUqvFn6q/j0l1qS+fTm7UbLZNn6w0WQuEnxPl1FxYdVnHrJj39arwMCv1JQxdz3EL4S8bd+
6YUJ8G1B71bVez0U29W/f1s++W4wcuMkch+T35oflRyBApJAzO43VsFvsqr1/EiGt2TZ6RPCVbWP
iyLh8wmrergmXhjYzY8pAal9XYMoTFKx4HzU0U5+bwN+vLaXfa7Py7d3bm3kj9693ppq/ZLUdfmK
3Dd0HT9eAqxSPgg8Xr6p900VJCiBar09EFn8I5vwGKZBUh5S7m9wfAiY8/X3jsCJhL+OgGL1tZKX
gHaG9uItqy/B6QcUlsRN+Rj/0OK/fwOssh7R6QIoar/CI5Mt+7bI4xMghOhzQjQiP6pkPNiZf+QE
fHcTNL6drptg9GVN1fEZmmvAItubYPV1qH6IwBo1cW6bICyt/mJO1Mp/oQo5CaZFRkcRzXE/UYWW
3Cd5KTRcuOogSPXROyOFaOgliWO362D22QOiFFWuF3l6EiStr6kGWeVa9Z7T6g2Lb6zT6lXR18pu
EeCBb67ewFxQ94Lr9Oy+exO+pI6rxxBI9BZTQmkuAGrlWAsYWl8lilJpXalV5dltAi1JZU9JpzMg
m32NWja1oJPlm9x/k0mcFEHqw3F2N8ASCuX3TqtXuP/QjJmi7FpqffkGzgA9vfQs1V9+7Xac0f2H
1bGk2Oq2fLlPrCqbJEHf9AZMpU+qlBohea3qObszQLKxDHU77YIq9QUBAckKqd6FE0toWn0+Rlc0
EEH1U33gGZ0Fcq9lFrvbLhh816DZuQvfVnl8I4QkoQ/LXrbGJ/qnYoPveoZ8SSVbZKddwCjgFdKt
1xyF0tc83gUiJOwhdTCrMZlnpxcoMepdTaMq9y3FktUyEny598e7gGnU+Ymmv0QRtR92RjeiLFjW
8dv/7iGzCxI1Io0k8Zu7YClEkpJELrz5+fntArM0up4FTCSlDQwEfHDVc+IiWyYpFQJnYupab5xf
2IyN6+woGH2Y4+moLhmCj6+CqaEQ2Bp0Z738s1MI2IbOJpJDQNoI/g7xHUdBImBWDAVQ0bergh4+
J4Vg4ch2NQ5Sn1ZxggYNSceHwBLE0uVgCLMxG2d3CMBulNXkTrZR1foKWROVMsO3m368C7rVl7E9
KkrzTK+CLBHSdNyFMmQoVYF24hkYet+g+oLdbFZ/dr4ynkHncJGskSpz0wUjkarn5CZAktGn+IQi
MGvDc0YqQJa0kii/2x2Q+yQGiYiMJio+sYYG6VNg4QAhzs4MymXqv+vyWR5Vf0trouIyBXWsAli+
JkzcYzLI1XN+l0AIq2vWkCqSWSJ1MIf1Kk92AZ+A40EQUYYS5XN2jiHMMFbXq6CQGqVcgoNca4Ky
VHB8FixcJjSBJBlsRPVUh++cFAL5/a4Bo6pjFCucb5MiOd0FtY/tZTyyfHYFRYhKpK7LLyuKuJdQ
fDff8YlVJHdCJQm7C6Kues7uKgBbk7v6BGW8zC2XgWDU23CiEEBL9cmxAumUGgfx/K4CKeCOxgHP
iGkqlIsooVYPAlsKgYyyAVECibR6l87uLMgChsKOu6CSOaagIiyyptXzykPiSqjstl7mnM8rSJJL
q9V1/UqfURe6sF6KSifrL10EwPD0nzTF1/PTi9Acdj4FrJL6scJK374LVp9Isky7n2t1lTEl3dEG
gpRxyfpGpap6To2j1VfIMZJaatIK6M2zuxFKZ8wFq4TpGi/h7ZiB0acYSU0py3Avu3Ruu8B8ka56
gSoLYSE08W9bBwPkFW4EY8saT+IMtaMuOMCd4sfSaWb4BxjNE+NoUGQir2TqeqMwzs84qmj1jstX
FQoLkBCB3Gi+5baLQFETRwl10VT3zylYULGOXZdPCQ1EDQFDk0s/sY3U3A0Jw1n2WtVP9YHntAs4
810DR+qtJrMQqBk0muBkFwyjbyqmWRYc6k04O6uAaRRdz4LCVZBIFsovtvFkF8xylyi8g8ird+Hs
FALnVO2sEKg6c9upLDRJAszMccxQK4SygNMEFfUHntGNKM9CfUA7VBrJqipkznGM6+/6dBeovaN9
8CCaDN45rV+DIrmjXlQIj0mdS+WBr56Tu2BQfkIdmOoLTO/soFjQaDQguf/9FOAbmOTl2IYmJjhx
EcAeKKoCcvVsIyfKQ+U4x24eEt4yCXa24O0qU4VQNqi1yfoZakTIIDuun+QyzfLlEMzTSwBYi+2F
xLEB6JzfJdBp/u2+fLpyiRLoUaiftkEgoUgZnlDJ+u9hiX9Da37rZoFkzHuqml3cVXzUMfPTX3hp
B3kt4KiXpWxjaP1i2ftSi/6rF+b3FtKpKqYf/fCluF59TvPXmwW+/ujWZ72s6uV/TtxVtIwenaL6
QdG8Ztlo9O/f/uMtvy795XELBk4bJ/OvN3nVsvPt+v9EcLw5kVtWqDvLjdxDGLQFV20T3QVvlkG8
jF9esWrJqWD4XSUPl577HEaB23rrus+hs2wowqPlU3j81jVuvrtkGnwfExdukpbwCpbeVfho5S2z
ZbQ6llxDvjtLbjrL3oXP74YwV/tf29teg4q7fgqESJH71Po+G7B2V8m0AEZ2+5UbJHBXyRN23HWP
d1wwMgAb21Xw9GnptA5g08nXWa4HOx6seS9vWDcJVnjgzqKZybA80SI1urSz5DBrH4saqNhV7Oy1
bqqxf50FIyB93BStTa4BdV1FX4epG7/a5hqn1VX2HKLhlvZoAFDd5TIbehk8HW9HgyrqLjqOl49O
Gq+SpHWmG9xKZ/nuo+Pay3Y7ZY2G6C4aW0DfdOtky3V1vbvsOHb5d7tt6aameP0rpIdpdCq6zM52
Fh0yTqKtQ5r6YlfJN6uv0fLEewJ7WBatuoveL9t2i7xDWQHpLjh7N1n629hx22a9qTn+CvlXqyhe
tTQVkLeycPErhM9XufvYMmMNnu5XCP8cRpuX1yzNWAPi7yw6jBLn3XAZhVjK9uUk3SRePvHNxvu/
5cXfVB8wWm5O737dkNL1/W8dt73jdQ6+s9iNh0fSjmoaRFRn0dGKYY0vG1t9lXXZpKvgu1UQxIW3
X56ECXKdkO8q/oMTPq3eTeNXtq0GDXYVfx+m3zmITSr913zA64PYZGe7in9g91dxvGq5FE3Or7vs
vB1VNpX3rnL/SJbO8UFsknNdxX5cRT6WrSUZHNkvMJgfXSKbk+PNGLsyu9z1pT8tsTsBNGGtq9kU
MDoLX8XJuzdfvu686CzfjR/DIHbb717n2jrLLkLoVuyXHS4VVgOI+7HktzJN3/o9XuefXlhQ3vpr
7eRa+RuP3moZ/f7/AAAA//8=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1.xml"/><Relationship Id="rId3" Type="http://schemas.openxmlformats.org/officeDocument/2006/relationships/chart" Target="../charts/chart5.xml"/><Relationship Id="rId7" Type="http://schemas.openxmlformats.org/officeDocument/2006/relationships/image" Target="../media/image3.emf"/><Relationship Id="rId12" Type="http://schemas.openxmlformats.org/officeDocument/2006/relationships/chart" Target="../charts/chart10.xml"/><Relationship Id="rId2" Type="http://schemas.microsoft.com/office/2014/relationships/chartEx" Target="../charts/chartEx2.xml"/><Relationship Id="rId1" Type="http://schemas.openxmlformats.org/officeDocument/2006/relationships/chart" Target="../charts/chart4.xml"/><Relationship Id="rId6" Type="http://schemas.openxmlformats.org/officeDocument/2006/relationships/image" Target="../media/image2.emf"/><Relationship Id="rId11" Type="http://schemas.openxmlformats.org/officeDocument/2006/relationships/chart" Target="../charts/chart9.xml"/><Relationship Id="rId5" Type="http://schemas.openxmlformats.org/officeDocument/2006/relationships/image" Target="../media/image1.emf"/><Relationship Id="rId15" Type="http://schemas.microsoft.com/office/2014/relationships/chartEx" Target="../charts/chartEx3.xml"/><Relationship Id="rId10" Type="http://schemas.openxmlformats.org/officeDocument/2006/relationships/chart" Target="../charts/chart8.xml"/><Relationship Id="rId4" Type="http://schemas.openxmlformats.org/officeDocument/2006/relationships/chart" Target="../charts/chart6.xml"/><Relationship Id="rId9" Type="http://schemas.openxmlformats.org/officeDocument/2006/relationships/chart" Target="../charts/chart7.xml"/><Relationship Id="rId14"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11.emf"/></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347662</xdr:colOff>
      <xdr:row>6</xdr:row>
      <xdr:rowOff>176212</xdr:rowOff>
    </xdr:from>
    <xdr:to>
      <xdr:col>11</xdr:col>
      <xdr:colOff>42862</xdr:colOff>
      <xdr:row>21</xdr:row>
      <xdr:rowOff>61912</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338137</xdr:colOff>
      <xdr:row>6</xdr:row>
      <xdr:rowOff>176212</xdr:rowOff>
    </xdr:from>
    <xdr:to>
      <xdr:col>10</xdr:col>
      <xdr:colOff>280987</xdr:colOff>
      <xdr:row>21</xdr:row>
      <xdr:rowOff>61912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57487" y="1319212"/>
              <a:ext cx="4600575"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542925</xdr:colOff>
      <xdr:row>6</xdr:row>
      <xdr:rowOff>176212</xdr:rowOff>
    </xdr:from>
    <xdr:to>
      <xdr:col>9</xdr:col>
      <xdr:colOff>38100</xdr:colOff>
      <xdr:row>21</xdr:row>
      <xdr:rowOff>61912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576262</xdr:colOff>
      <xdr:row>6</xdr:row>
      <xdr:rowOff>176212</xdr:rowOff>
    </xdr:from>
    <xdr:to>
      <xdr:col>11</xdr:col>
      <xdr:colOff>271462</xdr:colOff>
      <xdr:row>20</xdr:row>
      <xdr:rowOff>128587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18029</xdr:colOff>
      <xdr:row>0</xdr:row>
      <xdr:rowOff>108858</xdr:rowOff>
    </xdr:from>
    <xdr:to>
      <xdr:col>21</xdr:col>
      <xdr:colOff>8504</xdr:colOff>
      <xdr:row>2</xdr:row>
      <xdr:rowOff>180976</xdr:rowOff>
    </xdr:to>
    <xdr:sp macro="" textlink="">
      <xdr:nvSpPr>
        <xdr:cNvPr id="2" name="Rounded Rectangle 1">
          <a:extLst>
            <a:ext uri="{FF2B5EF4-FFF2-40B4-BE49-F238E27FC236}">
              <a16:creationId xmlns:a16="http://schemas.microsoft.com/office/drawing/2014/main" id="{00000000-0008-0000-0900-000002000000}"/>
            </a:ext>
          </a:extLst>
        </xdr:cNvPr>
        <xdr:cNvSpPr/>
      </xdr:nvSpPr>
      <xdr:spPr>
        <a:xfrm>
          <a:off x="630350" y="108858"/>
          <a:ext cx="12236904" cy="45311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2800">
              <a:solidFill>
                <a:schemeClr val="bg1"/>
              </a:solidFill>
              <a:latin typeface="Arial Black" panose="020B0A04020102020204" pitchFamily="34" charset="0"/>
            </a:rPr>
            <a:t>E-COMMERCE</a:t>
          </a:r>
          <a:r>
            <a:rPr lang="en-GB" sz="2800" baseline="0">
              <a:solidFill>
                <a:schemeClr val="bg1"/>
              </a:solidFill>
              <a:latin typeface="Arial Black" panose="020B0A04020102020204" pitchFamily="34" charset="0"/>
            </a:rPr>
            <a:t> SALES ANALYSIS DASHBOARD</a:t>
          </a:r>
          <a:endParaRPr lang="en-GB" sz="2800">
            <a:solidFill>
              <a:schemeClr val="bg1"/>
            </a:solidFill>
            <a:latin typeface="Arial Black" panose="020B0A04020102020204" pitchFamily="34" charset="0"/>
          </a:endParaRPr>
        </a:p>
      </xdr:txBody>
    </xdr:sp>
    <xdr:clientData/>
  </xdr:twoCellAnchor>
  <xdr:twoCellAnchor>
    <xdr:from>
      <xdr:col>1</xdr:col>
      <xdr:colOff>18029</xdr:colOff>
      <xdr:row>3</xdr:row>
      <xdr:rowOff>57151</xdr:rowOff>
    </xdr:from>
    <xdr:to>
      <xdr:col>4</xdr:col>
      <xdr:colOff>554935</xdr:colOff>
      <xdr:row>4</xdr:row>
      <xdr:rowOff>171451</xdr:rowOff>
    </xdr:to>
    <xdr:sp macro="" textlink="">
      <xdr:nvSpPr>
        <xdr:cNvPr id="3" name="Rounded Rectangle 2">
          <a:extLst>
            <a:ext uri="{FF2B5EF4-FFF2-40B4-BE49-F238E27FC236}">
              <a16:creationId xmlns:a16="http://schemas.microsoft.com/office/drawing/2014/main" id="{00000000-0008-0000-0900-000003000000}"/>
            </a:ext>
          </a:extLst>
        </xdr:cNvPr>
        <xdr:cNvSpPr/>
      </xdr:nvSpPr>
      <xdr:spPr>
        <a:xfrm>
          <a:off x="630942" y="628651"/>
          <a:ext cx="2375645" cy="304800"/>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1600">
              <a:solidFill>
                <a:schemeClr val="bg1"/>
              </a:solidFill>
              <a:latin typeface="Arial Black" panose="020B0A04020102020204" pitchFamily="34" charset="0"/>
            </a:rPr>
            <a:t>SALES</a:t>
          </a:r>
        </a:p>
      </xdr:txBody>
    </xdr:sp>
    <xdr:clientData/>
  </xdr:twoCellAnchor>
  <xdr:twoCellAnchor>
    <xdr:from>
      <xdr:col>4</xdr:col>
      <xdr:colOff>596348</xdr:colOff>
      <xdr:row>3</xdr:row>
      <xdr:rowOff>57151</xdr:rowOff>
    </xdr:from>
    <xdr:to>
      <xdr:col>8</xdr:col>
      <xdr:colOff>604631</xdr:colOff>
      <xdr:row>4</xdr:row>
      <xdr:rowOff>171451</xdr:rowOff>
    </xdr:to>
    <xdr:sp macro="" textlink="">
      <xdr:nvSpPr>
        <xdr:cNvPr id="14" name="Rounded Rectangle 13">
          <a:extLst>
            <a:ext uri="{FF2B5EF4-FFF2-40B4-BE49-F238E27FC236}">
              <a16:creationId xmlns:a16="http://schemas.microsoft.com/office/drawing/2014/main" id="{00000000-0008-0000-0900-00000E000000}"/>
            </a:ext>
          </a:extLst>
        </xdr:cNvPr>
        <xdr:cNvSpPr/>
      </xdr:nvSpPr>
      <xdr:spPr>
        <a:xfrm>
          <a:off x="3048000" y="628651"/>
          <a:ext cx="2459935" cy="304800"/>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1600">
              <a:solidFill>
                <a:schemeClr val="bg1"/>
              </a:solidFill>
              <a:latin typeface="Arial Black" panose="020B0A04020102020204" pitchFamily="34" charset="0"/>
            </a:rPr>
            <a:t>PROFIT</a:t>
          </a:r>
        </a:p>
      </xdr:txBody>
    </xdr:sp>
    <xdr:clientData/>
  </xdr:twoCellAnchor>
  <xdr:twoCellAnchor>
    <xdr:from>
      <xdr:col>9</xdr:col>
      <xdr:colOff>24848</xdr:colOff>
      <xdr:row>3</xdr:row>
      <xdr:rowOff>66676</xdr:rowOff>
    </xdr:from>
    <xdr:to>
      <xdr:col>13</xdr:col>
      <xdr:colOff>8282</xdr:colOff>
      <xdr:row>4</xdr:row>
      <xdr:rowOff>180976</xdr:rowOff>
    </xdr:to>
    <xdr:sp macro="" textlink="">
      <xdr:nvSpPr>
        <xdr:cNvPr id="15" name="Rounded Rectangle 14">
          <a:extLst>
            <a:ext uri="{FF2B5EF4-FFF2-40B4-BE49-F238E27FC236}">
              <a16:creationId xmlns:a16="http://schemas.microsoft.com/office/drawing/2014/main" id="{00000000-0008-0000-0900-00000F000000}"/>
            </a:ext>
          </a:extLst>
        </xdr:cNvPr>
        <xdr:cNvSpPr/>
      </xdr:nvSpPr>
      <xdr:spPr>
        <a:xfrm>
          <a:off x="5541065" y="638176"/>
          <a:ext cx="2435087" cy="304800"/>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1600">
              <a:solidFill>
                <a:schemeClr val="bg1"/>
              </a:solidFill>
              <a:latin typeface="Arial Black" panose="020B0A04020102020204" pitchFamily="34" charset="0"/>
            </a:rPr>
            <a:t>QUANTITY</a:t>
          </a:r>
        </a:p>
      </xdr:txBody>
    </xdr:sp>
    <xdr:clientData/>
  </xdr:twoCellAnchor>
  <xdr:twoCellAnchor>
    <xdr:from>
      <xdr:col>13</xdr:col>
      <xdr:colOff>46604</xdr:colOff>
      <xdr:row>3</xdr:row>
      <xdr:rowOff>66675</xdr:rowOff>
    </xdr:from>
    <xdr:to>
      <xdr:col>16</xdr:col>
      <xdr:colOff>599054</xdr:colOff>
      <xdr:row>4</xdr:row>
      <xdr:rowOff>180975</xdr:rowOff>
    </xdr:to>
    <xdr:sp macro="" textlink="">
      <xdr:nvSpPr>
        <xdr:cNvPr id="16" name="Rounded Rectangle 15">
          <a:extLst>
            <a:ext uri="{FF2B5EF4-FFF2-40B4-BE49-F238E27FC236}">
              <a16:creationId xmlns:a16="http://schemas.microsoft.com/office/drawing/2014/main" id="{00000000-0008-0000-0900-000010000000}"/>
            </a:ext>
          </a:extLst>
        </xdr:cNvPr>
        <xdr:cNvSpPr/>
      </xdr:nvSpPr>
      <xdr:spPr>
        <a:xfrm>
          <a:off x="8006783" y="627970"/>
          <a:ext cx="2389414" cy="30139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1600">
              <a:solidFill>
                <a:schemeClr val="bg1"/>
              </a:solidFill>
              <a:latin typeface="Arial Black" panose="020B0A04020102020204" pitchFamily="34" charset="0"/>
            </a:rPr>
            <a:t>NO OF ORDERS</a:t>
          </a:r>
        </a:p>
      </xdr:txBody>
    </xdr:sp>
    <xdr:clientData/>
  </xdr:twoCellAnchor>
  <xdr:twoCellAnchor>
    <xdr:from>
      <xdr:col>17</xdr:col>
      <xdr:colOff>16565</xdr:colOff>
      <xdr:row>3</xdr:row>
      <xdr:rowOff>66675</xdr:rowOff>
    </xdr:from>
    <xdr:to>
      <xdr:col>20</xdr:col>
      <xdr:colOff>600075</xdr:colOff>
      <xdr:row>4</xdr:row>
      <xdr:rowOff>180975</xdr:rowOff>
    </xdr:to>
    <xdr:sp macro="" textlink="">
      <xdr:nvSpPr>
        <xdr:cNvPr id="17" name="Rounded Rectangle 16">
          <a:extLst>
            <a:ext uri="{FF2B5EF4-FFF2-40B4-BE49-F238E27FC236}">
              <a16:creationId xmlns:a16="http://schemas.microsoft.com/office/drawing/2014/main" id="{00000000-0008-0000-0900-000011000000}"/>
            </a:ext>
          </a:extLst>
        </xdr:cNvPr>
        <xdr:cNvSpPr/>
      </xdr:nvSpPr>
      <xdr:spPr>
        <a:xfrm>
          <a:off x="10436087" y="638175"/>
          <a:ext cx="2422249" cy="304800"/>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1600">
              <a:solidFill>
                <a:schemeClr val="bg1"/>
              </a:solidFill>
              <a:latin typeface="Arial Black" panose="020B0A04020102020204" pitchFamily="34" charset="0"/>
            </a:rPr>
            <a:t>PROFIT</a:t>
          </a:r>
          <a:r>
            <a:rPr lang="en-GB" sz="1600" baseline="0">
              <a:solidFill>
                <a:schemeClr val="bg1"/>
              </a:solidFill>
              <a:latin typeface="Arial Black" panose="020B0A04020102020204" pitchFamily="34" charset="0"/>
            </a:rPr>
            <a:t> MARGIN</a:t>
          </a:r>
          <a:endParaRPr lang="en-GB" sz="1600">
            <a:solidFill>
              <a:schemeClr val="bg1"/>
            </a:solidFill>
            <a:latin typeface="Arial Black" panose="020B0A04020102020204" pitchFamily="34" charset="0"/>
          </a:endParaRPr>
        </a:p>
      </xdr:txBody>
    </xdr:sp>
    <xdr:clientData/>
  </xdr:twoCellAnchor>
  <xdr:twoCellAnchor>
    <xdr:from>
      <xdr:col>1</xdr:col>
      <xdr:colOff>18030</xdr:colOff>
      <xdr:row>5</xdr:row>
      <xdr:rowOff>28576</xdr:rowOff>
    </xdr:from>
    <xdr:to>
      <xdr:col>4</xdr:col>
      <xdr:colOff>554935</xdr:colOff>
      <xdr:row>11</xdr:row>
      <xdr:rowOff>19050</xdr:rowOff>
    </xdr:to>
    <xdr:sp macro="" textlink="">
      <xdr:nvSpPr>
        <xdr:cNvPr id="18" name="Rounded Rectangle 17">
          <a:extLst>
            <a:ext uri="{FF2B5EF4-FFF2-40B4-BE49-F238E27FC236}">
              <a16:creationId xmlns:a16="http://schemas.microsoft.com/office/drawing/2014/main" id="{00000000-0008-0000-0900-000012000000}"/>
            </a:ext>
          </a:extLst>
        </xdr:cNvPr>
        <xdr:cNvSpPr/>
      </xdr:nvSpPr>
      <xdr:spPr>
        <a:xfrm>
          <a:off x="630943" y="981076"/>
          <a:ext cx="2375644" cy="1133474"/>
        </a:xfrm>
        <a:prstGeom prst="roundRect">
          <a:avLst>
            <a:gd name="adj" fmla="val 7213"/>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4</xdr:col>
      <xdr:colOff>599053</xdr:colOff>
      <xdr:row>5</xdr:row>
      <xdr:rowOff>38101</xdr:rowOff>
    </xdr:from>
    <xdr:to>
      <xdr:col>8</xdr:col>
      <xdr:colOff>579782</xdr:colOff>
      <xdr:row>11</xdr:row>
      <xdr:rowOff>28575</xdr:rowOff>
    </xdr:to>
    <xdr:sp macro="" textlink="">
      <xdr:nvSpPr>
        <xdr:cNvPr id="19" name="Rounded Rectangle 18">
          <a:extLst>
            <a:ext uri="{FF2B5EF4-FFF2-40B4-BE49-F238E27FC236}">
              <a16:creationId xmlns:a16="http://schemas.microsoft.com/office/drawing/2014/main" id="{00000000-0008-0000-0900-000013000000}"/>
            </a:ext>
          </a:extLst>
        </xdr:cNvPr>
        <xdr:cNvSpPr/>
      </xdr:nvSpPr>
      <xdr:spPr>
        <a:xfrm>
          <a:off x="3050705" y="990601"/>
          <a:ext cx="2432381" cy="1133474"/>
        </a:xfrm>
        <a:prstGeom prst="roundRect">
          <a:avLst>
            <a:gd name="adj" fmla="val 6163"/>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9</xdr:col>
      <xdr:colOff>16566</xdr:colOff>
      <xdr:row>5</xdr:row>
      <xdr:rowOff>28576</xdr:rowOff>
    </xdr:from>
    <xdr:to>
      <xdr:col>13</xdr:col>
      <xdr:colOff>8504</xdr:colOff>
      <xdr:row>11</xdr:row>
      <xdr:rowOff>19050</xdr:rowOff>
    </xdr:to>
    <xdr:sp macro="" textlink="">
      <xdr:nvSpPr>
        <xdr:cNvPr id="20" name="Rounded Rectangle 19">
          <a:extLst>
            <a:ext uri="{FF2B5EF4-FFF2-40B4-BE49-F238E27FC236}">
              <a16:creationId xmlns:a16="http://schemas.microsoft.com/office/drawing/2014/main" id="{00000000-0008-0000-0900-000014000000}"/>
            </a:ext>
          </a:extLst>
        </xdr:cNvPr>
        <xdr:cNvSpPr/>
      </xdr:nvSpPr>
      <xdr:spPr>
        <a:xfrm>
          <a:off x="5532783" y="981076"/>
          <a:ext cx="2443591" cy="1133474"/>
        </a:xfrm>
        <a:prstGeom prst="roundRect">
          <a:avLst>
            <a:gd name="adj" fmla="val 7213"/>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13</xdr:col>
      <xdr:colOff>46604</xdr:colOff>
      <xdr:row>5</xdr:row>
      <xdr:rowOff>28576</xdr:rowOff>
    </xdr:from>
    <xdr:to>
      <xdr:col>16</xdr:col>
      <xdr:colOff>599054</xdr:colOff>
      <xdr:row>11</xdr:row>
      <xdr:rowOff>19050</xdr:rowOff>
    </xdr:to>
    <xdr:sp macro="" textlink="">
      <xdr:nvSpPr>
        <xdr:cNvPr id="21" name="Rounded Rectangle 20">
          <a:extLst>
            <a:ext uri="{FF2B5EF4-FFF2-40B4-BE49-F238E27FC236}">
              <a16:creationId xmlns:a16="http://schemas.microsoft.com/office/drawing/2014/main" id="{00000000-0008-0000-0900-000015000000}"/>
            </a:ext>
          </a:extLst>
        </xdr:cNvPr>
        <xdr:cNvSpPr/>
      </xdr:nvSpPr>
      <xdr:spPr>
        <a:xfrm>
          <a:off x="8006783" y="964067"/>
          <a:ext cx="2389414" cy="1113063"/>
        </a:xfrm>
        <a:prstGeom prst="roundRect">
          <a:avLst>
            <a:gd name="adj" fmla="val 5112"/>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17</xdr:col>
      <xdr:colOff>24848</xdr:colOff>
      <xdr:row>5</xdr:row>
      <xdr:rowOff>38101</xdr:rowOff>
    </xdr:from>
    <xdr:to>
      <xdr:col>20</xdr:col>
      <xdr:colOff>590550</xdr:colOff>
      <xdr:row>11</xdr:row>
      <xdr:rowOff>28575</xdr:rowOff>
    </xdr:to>
    <xdr:sp macro="" textlink="">
      <xdr:nvSpPr>
        <xdr:cNvPr id="22" name="Rounded Rectangle 21">
          <a:extLst>
            <a:ext uri="{FF2B5EF4-FFF2-40B4-BE49-F238E27FC236}">
              <a16:creationId xmlns:a16="http://schemas.microsoft.com/office/drawing/2014/main" id="{00000000-0008-0000-0900-000016000000}"/>
            </a:ext>
          </a:extLst>
        </xdr:cNvPr>
        <xdr:cNvSpPr/>
      </xdr:nvSpPr>
      <xdr:spPr>
        <a:xfrm>
          <a:off x="10444370" y="990601"/>
          <a:ext cx="2404441" cy="1133474"/>
        </a:xfrm>
        <a:prstGeom prst="roundRect">
          <a:avLst>
            <a:gd name="adj" fmla="val 6163"/>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1</xdr:col>
      <xdr:colOff>9525</xdr:colOff>
      <xdr:row>11</xdr:row>
      <xdr:rowOff>76200</xdr:rowOff>
    </xdr:from>
    <xdr:to>
      <xdr:col>8</xdr:col>
      <xdr:colOff>588066</xdr:colOff>
      <xdr:row>21</xdr:row>
      <xdr:rowOff>171449</xdr:rowOff>
    </xdr:to>
    <xdr:sp macro="" textlink="">
      <xdr:nvSpPr>
        <xdr:cNvPr id="23" name="Rounded Rectangle 22">
          <a:extLst>
            <a:ext uri="{FF2B5EF4-FFF2-40B4-BE49-F238E27FC236}">
              <a16:creationId xmlns:a16="http://schemas.microsoft.com/office/drawing/2014/main" id="{00000000-0008-0000-0900-000017000000}"/>
            </a:ext>
          </a:extLst>
        </xdr:cNvPr>
        <xdr:cNvSpPr/>
      </xdr:nvSpPr>
      <xdr:spPr>
        <a:xfrm>
          <a:off x="622438" y="2171700"/>
          <a:ext cx="4868932" cy="2000249"/>
        </a:xfrm>
        <a:prstGeom prst="roundRect">
          <a:avLst>
            <a:gd name="adj" fmla="val 4762"/>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9</xdr:col>
      <xdr:colOff>24849</xdr:colOff>
      <xdr:row>11</xdr:row>
      <xdr:rowOff>85725</xdr:rowOff>
    </xdr:from>
    <xdr:to>
      <xdr:col>16</xdr:col>
      <xdr:colOff>596348</xdr:colOff>
      <xdr:row>21</xdr:row>
      <xdr:rowOff>180974</xdr:rowOff>
    </xdr:to>
    <xdr:sp macro="" textlink="">
      <xdr:nvSpPr>
        <xdr:cNvPr id="24" name="Rounded Rectangle 23">
          <a:extLst>
            <a:ext uri="{FF2B5EF4-FFF2-40B4-BE49-F238E27FC236}">
              <a16:creationId xmlns:a16="http://schemas.microsoft.com/office/drawing/2014/main" id="{00000000-0008-0000-0900-000018000000}"/>
            </a:ext>
          </a:extLst>
        </xdr:cNvPr>
        <xdr:cNvSpPr/>
      </xdr:nvSpPr>
      <xdr:spPr>
        <a:xfrm>
          <a:off x="5541066" y="2181225"/>
          <a:ext cx="4861891" cy="2000249"/>
        </a:xfrm>
        <a:prstGeom prst="roundRect">
          <a:avLst>
            <a:gd name="adj" fmla="val 5357"/>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17</xdr:col>
      <xdr:colOff>24848</xdr:colOff>
      <xdr:row>11</xdr:row>
      <xdr:rowOff>76200</xdr:rowOff>
    </xdr:from>
    <xdr:to>
      <xdr:col>20</xdr:col>
      <xdr:colOff>590550</xdr:colOff>
      <xdr:row>21</xdr:row>
      <xdr:rowOff>171449</xdr:rowOff>
    </xdr:to>
    <xdr:sp macro="" textlink="">
      <xdr:nvSpPr>
        <xdr:cNvPr id="25" name="Rounded Rectangle 24">
          <a:extLst>
            <a:ext uri="{FF2B5EF4-FFF2-40B4-BE49-F238E27FC236}">
              <a16:creationId xmlns:a16="http://schemas.microsoft.com/office/drawing/2014/main" id="{00000000-0008-0000-0900-000019000000}"/>
            </a:ext>
          </a:extLst>
        </xdr:cNvPr>
        <xdr:cNvSpPr/>
      </xdr:nvSpPr>
      <xdr:spPr>
        <a:xfrm>
          <a:off x="10444370" y="2171700"/>
          <a:ext cx="2404441" cy="2000249"/>
        </a:xfrm>
        <a:prstGeom prst="roundRect">
          <a:avLst>
            <a:gd name="adj" fmla="val 5357"/>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1</xdr:col>
      <xdr:colOff>18028</xdr:colOff>
      <xdr:row>22</xdr:row>
      <xdr:rowOff>52386</xdr:rowOff>
    </xdr:from>
    <xdr:to>
      <xdr:col>8</xdr:col>
      <xdr:colOff>596348</xdr:colOff>
      <xdr:row>32</xdr:row>
      <xdr:rowOff>147635</xdr:rowOff>
    </xdr:to>
    <xdr:sp macro="" textlink="">
      <xdr:nvSpPr>
        <xdr:cNvPr id="26" name="Rounded Rectangle 25">
          <a:extLst>
            <a:ext uri="{FF2B5EF4-FFF2-40B4-BE49-F238E27FC236}">
              <a16:creationId xmlns:a16="http://schemas.microsoft.com/office/drawing/2014/main" id="{00000000-0008-0000-0900-00001A000000}"/>
            </a:ext>
          </a:extLst>
        </xdr:cNvPr>
        <xdr:cNvSpPr/>
      </xdr:nvSpPr>
      <xdr:spPr>
        <a:xfrm>
          <a:off x="630941" y="4243386"/>
          <a:ext cx="4868711" cy="2000249"/>
        </a:xfrm>
        <a:prstGeom prst="roundRect">
          <a:avLst>
            <a:gd name="adj" fmla="val 5357"/>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9</xdr:col>
      <xdr:colOff>29935</xdr:colOff>
      <xdr:row>22</xdr:row>
      <xdr:rowOff>52386</xdr:rowOff>
    </xdr:from>
    <xdr:to>
      <xdr:col>14</xdr:col>
      <xdr:colOff>591911</xdr:colOff>
      <xdr:row>32</xdr:row>
      <xdr:rowOff>147635</xdr:rowOff>
    </xdr:to>
    <xdr:sp macro="" textlink="">
      <xdr:nvSpPr>
        <xdr:cNvPr id="30" name="Rounded Rectangle 29">
          <a:extLst>
            <a:ext uri="{FF2B5EF4-FFF2-40B4-BE49-F238E27FC236}">
              <a16:creationId xmlns:a16="http://schemas.microsoft.com/office/drawing/2014/main" id="{00000000-0008-0000-0900-00001E000000}"/>
            </a:ext>
          </a:extLst>
        </xdr:cNvPr>
        <xdr:cNvSpPr/>
      </xdr:nvSpPr>
      <xdr:spPr>
        <a:xfrm>
          <a:off x="5540828" y="4168547"/>
          <a:ext cx="3623583" cy="1966231"/>
        </a:xfrm>
        <a:prstGeom prst="roundRect">
          <a:avLst>
            <a:gd name="adj" fmla="val 5357"/>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15</xdr:col>
      <xdr:colOff>16566</xdr:colOff>
      <xdr:row>22</xdr:row>
      <xdr:rowOff>52384</xdr:rowOff>
    </xdr:from>
    <xdr:to>
      <xdr:col>21</xdr:col>
      <xdr:colOff>15532</xdr:colOff>
      <xdr:row>32</xdr:row>
      <xdr:rowOff>147633</xdr:rowOff>
    </xdr:to>
    <xdr:sp macro="" textlink="">
      <xdr:nvSpPr>
        <xdr:cNvPr id="31" name="Rounded Rectangle 30">
          <a:extLst>
            <a:ext uri="{FF2B5EF4-FFF2-40B4-BE49-F238E27FC236}">
              <a16:creationId xmlns:a16="http://schemas.microsoft.com/office/drawing/2014/main" id="{00000000-0008-0000-0900-00001F000000}"/>
            </a:ext>
          </a:extLst>
        </xdr:cNvPr>
        <xdr:cNvSpPr/>
      </xdr:nvSpPr>
      <xdr:spPr>
        <a:xfrm>
          <a:off x="9210262" y="4243384"/>
          <a:ext cx="3676444" cy="2000249"/>
        </a:xfrm>
        <a:prstGeom prst="roundRect">
          <a:avLst>
            <a:gd name="adj" fmla="val 5358"/>
          </a:avLst>
        </a:prstGeom>
        <a:solidFill>
          <a:schemeClr val="bg1">
            <a:lumMod val="8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2800">
            <a:latin typeface="Arial Black" panose="020B0A04020102020204" pitchFamily="34" charset="0"/>
          </a:endParaRPr>
        </a:p>
      </xdr:txBody>
    </xdr:sp>
    <xdr:clientData/>
  </xdr:twoCellAnchor>
  <xdr:twoCellAnchor>
    <xdr:from>
      <xdr:col>1</xdr:col>
      <xdr:colOff>83343</xdr:colOff>
      <xdr:row>11</xdr:row>
      <xdr:rowOff>123825</xdr:rowOff>
    </xdr:from>
    <xdr:to>
      <xdr:col>5</xdr:col>
      <xdr:colOff>600074</xdr:colOff>
      <xdr:row>13</xdr:row>
      <xdr:rowOff>47625</xdr:rowOff>
    </xdr:to>
    <xdr:sp macro="" textlink="">
      <xdr:nvSpPr>
        <xdr:cNvPr id="27" name="Rounded Rectangle 26">
          <a:extLst>
            <a:ext uri="{FF2B5EF4-FFF2-40B4-BE49-F238E27FC236}">
              <a16:creationId xmlns:a16="http://schemas.microsoft.com/office/drawing/2014/main" id="{00000000-0008-0000-0900-00001B000000}"/>
            </a:ext>
          </a:extLst>
        </xdr:cNvPr>
        <xdr:cNvSpPr/>
      </xdr:nvSpPr>
      <xdr:spPr>
        <a:xfrm>
          <a:off x="692943" y="2219325"/>
          <a:ext cx="2955131" cy="304800"/>
        </a:xfrm>
        <a:prstGeom prst="roundRect">
          <a:avLst/>
        </a:prstGeom>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r="100000" b="100000"/>
          </a:path>
          <a:tileRect l="-100000" t="-100000"/>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GB" sz="1800" b="1">
              <a:solidFill>
                <a:schemeClr val="bg1"/>
              </a:solidFill>
              <a:latin typeface="+mn-lt"/>
              <a:ea typeface="+mn-ea"/>
              <a:cs typeface="+mn-cs"/>
            </a:rPr>
            <a:t>Sales and Profit Analysis</a:t>
          </a:r>
        </a:p>
      </xdr:txBody>
    </xdr:sp>
    <xdr:clientData/>
  </xdr:twoCellAnchor>
  <xdr:twoCellAnchor>
    <xdr:from>
      <xdr:col>9</xdr:col>
      <xdr:colOff>83344</xdr:colOff>
      <xdr:row>11</xdr:row>
      <xdr:rowOff>123825</xdr:rowOff>
    </xdr:from>
    <xdr:to>
      <xdr:col>13</xdr:col>
      <xdr:colOff>600075</xdr:colOff>
      <xdr:row>13</xdr:row>
      <xdr:rowOff>47625</xdr:rowOff>
    </xdr:to>
    <xdr:sp macro="" textlink="">
      <xdr:nvSpPr>
        <xdr:cNvPr id="28" name="Rounded Rectangle 27">
          <a:extLst>
            <a:ext uri="{FF2B5EF4-FFF2-40B4-BE49-F238E27FC236}">
              <a16:creationId xmlns:a16="http://schemas.microsoft.com/office/drawing/2014/main" id="{00000000-0008-0000-0900-00001C000000}"/>
            </a:ext>
          </a:extLst>
        </xdr:cNvPr>
        <xdr:cNvSpPr/>
      </xdr:nvSpPr>
      <xdr:spPr>
        <a:xfrm>
          <a:off x="5569744" y="2219325"/>
          <a:ext cx="2955131" cy="304800"/>
        </a:xfrm>
        <a:prstGeom prst="roundRect">
          <a:avLst/>
        </a:prstGeom>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r="100000" b="100000"/>
          </a:path>
          <a:tileRect l="-100000" t="-100000"/>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GB" sz="1800" b="1">
              <a:solidFill>
                <a:schemeClr val="bg1"/>
              </a:solidFill>
              <a:latin typeface="+mn-lt"/>
              <a:ea typeface="+mn-ea"/>
              <a:cs typeface="+mn-cs"/>
            </a:rPr>
            <a:t>Category Wise Profit</a:t>
          </a:r>
        </a:p>
      </xdr:txBody>
    </xdr:sp>
    <xdr:clientData/>
  </xdr:twoCellAnchor>
  <xdr:twoCellAnchor>
    <xdr:from>
      <xdr:col>17</xdr:col>
      <xdr:colOff>47625</xdr:colOff>
      <xdr:row>11</xdr:row>
      <xdr:rowOff>123825</xdr:rowOff>
    </xdr:from>
    <xdr:to>
      <xdr:col>20</xdr:col>
      <xdr:colOff>559594</xdr:colOff>
      <xdr:row>13</xdr:row>
      <xdr:rowOff>47625</xdr:rowOff>
    </xdr:to>
    <xdr:sp macro="" textlink="">
      <xdr:nvSpPr>
        <xdr:cNvPr id="29" name="Rounded Rectangle 28">
          <a:extLst>
            <a:ext uri="{FF2B5EF4-FFF2-40B4-BE49-F238E27FC236}">
              <a16:creationId xmlns:a16="http://schemas.microsoft.com/office/drawing/2014/main" id="{00000000-0008-0000-0900-00001D000000}"/>
            </a:ext>
          </a:extLst>
        </xdr:cNvPr>
        <xdr:cNvSpPr/>
      </xdr:nvSpPr>
      <xdr:spPr>
        <a:xfrm>
          <a:off x="10370344" y="2219325"/>
          <a:ext cx="2333625" cy="304800"/>
        </a:xfrm>
        <a:prstGeom prst="roundRect">
          <a:avLst/>
        </a:prstGeom>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r="100000" b="100000"/>
          </a:path>
          <a:tileRect l="-100000" t="-100000"/>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GB" sz="1400" b="1">
              <a:solidFill>
                <a:schemeClr val="bg1"/>
              </a:solidFill>
              <a:latin typeface="+mn-lt"/>
              <a:ea typeface="+mn-ea"/>
              <a:cs typeface="+mn-cs"/>
            </a:rPr>
            <a:t>Category Wise Sales Share %</a:t>
          </a:r>
        </a:p>
      </xdr:txBody>
    </xdr:sp>
    <xdr:clientData/>
  </xdr:twoCellAnchor>
  <xdr:twoCellAnchor>
    <xdr:from>
      <xdr:col>15</xdr:col>
      <xdr:colOff>83343</xdr:colOff>
      <xdr:row>22</xdr:row>
      <xdr:rowOff>100009</xdr:rowOff>
    </xdr:from>
    <xdr:to>
      <xdr:col>19</xdr:col>
      <xdr:colOff>600074</xdr:colOff>
      <xdr:row>24</xdr:row>
      <xdr:rowOff>23809</xdr:rowOff>
    </xdr:to>
    <xdr:sp macro="" textlink="">
      <xdr:nvSpPr>
        <xdr:cNvPr id="32" name="Rounded Rectangle 31">
          <a:extLst>
            <a:ext uri="{FF2B5EF4-FFF2-40B4-BE49-F238E27FC236}">
              <a16:creationId xmlns:a16="http://schemas.microsoft.com/office/drawing/2014/main" id="{00000000-0008-0000-0900-000020000000}"/>
            </a:ext>
          </a:extLst>
        </xdr:cNvPr>
        <xdr:cNvSpPr/>
      </xdr:nvSpPr>
      <xdr:spPr>
        <a:xfrm>
          <a:off x="9227343" y="4291009"/>
          <a:ext cx="2955131" cy="304800"/>
        </a:xfrm>
        <a:prstGeom prst="roundRect">
          <a:avLst/>
        </a:prstGeom>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r="100000" b="100000"/>
          </a:path>
          <a:tileRect l="-100000" t="-100000"/>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GB" sz="1800" b="1">
              <a:solidFill>
                <a:schemeClr val="bg1"/>
              </a:solidFill>
              <a:latin typeface="+mn-lt"/>
              <a:ea typeface="+mn-ea"/>
              <a:cs typeface="+mn-cs"/>
            </a:rPr>
            <a:t>Filters</a:t>
          </a:r>
        </a:p>
      </xdr:txBody>
    </xdr:sp>
    <xdr:clientData/>
  </xdr:twoCellAnchor>
  <xdr:twoCellAnchor>
    <xdr:from>
      <xdr:col>9</xdr:col>
      <xdr:colOff>76200</xdr:colOff>
      <xdr:row>22</xdr:row>
      <xdr:rowOff>100011</xdr:rowOff>
    </xdr:from>
    <xdr:to>
      <xdr:col>14</xdr:col>
      <xdr:colOff>156882</xdr:colOff>
      <xdr:row>24</xdr:row>
      <xdr:rowOff>23811</xdr:rowOff>
    </xdr:to>
    <xdr:sp macro="" textlink="">
      <xdr:nvSpPr>
        <xdr:cNvPr id="33" name="Rounded Rectangle 32">
          <a:extLst>
            <a:ext uri="{FF2B5EF4-FFF2-40B4-BE49-F238E27FC236}">
              <a16:creationId xmlns:a16="http://schemas.microsoft.com/office/drawing/2014/main" id="{00000000-0008-0000-0900-000021000000}"/>
            </a:ext>
          </a:extLst>
        </xdr:cNvPr>
        <xdr:cNvSpPr/>
      </xdr:nvSpPr>
      <xdr:spPr>
        <a:xfrm>
          <a:off x="5522259" y="4291011"/>
          <a:ext cx="3106270" cy="304800"/>
        </a:xfrm>
        <a:prstGeom prst="roundRect">
          <a:avLst/>
        </a:prstGeom>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r="100000" b="100000"/>
          </a:path>
          <a:tileRect l="-100000" t="-100000"/>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GB" sz="1800" b="1">
              <a:solidFill>
                <a:schemeClr val="bg1"/>
              </a:solidFill>
              <a:latin typeface="+mn-lt"/>
              <a:ea typeface="+mn-ea"/>
              <a:cs typeface="+mn-cs"/>
            </a:rPr>
            <a:t>Top 5 Subcategories by Sales</a:t>
          </a:r>
        </a:p>
      </xdr:txBody>
    </xdr:sp>
    <xdr:clientData/>
  </xdr:twoCellAnchor>
  <xdr:twoCellAnchor>
    <xdr:from>
      <xdr:col>1</xdr:col>
      <xdr:colOff>73818</xdr:colOff>
      <xdr:row>22</xdr:row>
      <xdr:rowOff>100011</xdr:rowOff>
    </xdr:from>
    <xdr:to>
      <xdr:col>5</xdr:col>
      <xdr:colOff>590549</xdr:colOff>
      <xdr:row>24</xdr:row>
      <xdr:rowOff>23811</xdr:rowOff>
    </xdr:to>
    <xdr:sp macro="" textlink="">
      <xdr:nvSpPr>
        <xdr:cNvPr id="34" name="Rounded Rectangle 33">
          <a:extLst>
            <a:ext uri="{FF2B5EF4-FFF2-40B4-BE49-F238E27FC236}">
              <a16:creationId xmlns:a16="http://schemas.microsoft.com/office/drawing/2014/main" id="{00000000-0008-0000-0900-000022000000}"/>
            </a:ext>
          </a:extLst>
        </xdr:cNvPr>
        <xdr:cNvSpPr/>
      </xdr:nvSpPr>
      <xdr:spPr>
        <a:xfrm>
          <a:off x="683418" y="4291011"/>
          <a:ext cx="2955131" cy="304800"/>
        </a:xfrm>
        <a:prstGeom prst="roundRect">
          <a:avLst/>
        </a:prstGeom>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r="100000" b="100000"/>
          </a:path>
          <a:tileRect l="-100000" t="-100000"/>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lang="en-GB" sz="1800" b="1">
              <a:solidFill>
                <a:schemeClr val="bg1"/>
              </a:solidFill>
              <a:latin typeface="+mn-lt"/>
            </a:rPr>
            <a:t>Sales</a:t>
          </a:r>
          <a:r>
            <a:rPr lang="en-GB" sz="1800" b="1" baseline="0">
              <a:solidFill>
                <a:schemeClr val="bg1"/>
              </a:solidFill>
              <a:latin typeface="+mn-lt"/>
            </a:rPr>
            <a:t> by States</a:t>
          </a:r>
          <a:endParaRPr lang="en-GB" sz="1800" b="1">
            <a:solidFill>
              <a:schemeClr val="bg1"/>
            </a:solidFill>
            <a:latin typeface="+mn-lt"/>
          </a:endParaRPr>
        </a:p>
      </xdr:txBody>
    </xdr:sp>
    <xdr:clientData/>
  </xdr:twoCellAnchor>
  <xdr:twoCellAnchor>
    <xdr:from>
      <xdr:col>1</xdr:col>
      <xdr:colOff>54768</xdr:colOff>
      <xdr:row>13</xdr:row>
      <xdr:rowOff>57151</xdr:rowOff>
    </xdr:from>
    <xdr:to>
      <xdr:col>8</xdr:col>
      <xdr:colOff>504825</xdr:colOff>
      <xdr:row>21</xdr:row>
      <xdr:rowOff>95251</xdr:rowOff>
    </xdr:to>
    <xdr:graphicFrame macro="">
      <xdr:nvGraphicFramePr>
        <xdr:cNvPr id="35" name="Chart 34">
          <a:extLst>
            <a:ext uri="{FF2B5EF4-FFF2-40B4-BE49-F238E27FC236}">
              <a16:creationId xmlns:a16="http://schemas.microsoft.com/office/drawing/2014/main" id="{00000000-0008-0000-09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95250</xdr:colOff>
      <xdr:row>13</xdr:row>
      <xdr:rowOff>47625</xdr:rowOff>
    </xdr:from>
    <xdr:to>
      <xdr:col>16</xdr:col>
      <xdr:colOff>514349</xdr:colOff>
      <xdr:row>21</xdr:row>
      <xdr:rowOff>133350</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00000000-0008-0000-0900-00002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81650" y="2524125"/>
              <a:ext cx="4686299" cy="1609725"/>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81642</xdr:colOff>
      <xdr:row>13</xdr:row>
      <xdr:rowOff>74839</xdr:rowOff>
    </xdr:from>
    <xdr:to>
      <xdr:col>20</xdr:col>
      <xdr:colOff>551088</xdr:colOff>
      <xdr:row>21</xdr:row>
      <xdr:rowOff>115660</xdr:rowOff>
    </xdr:to>
    <xdr:graphicFrame macro="">
      <xdr:nvGraphicFramePr>
        <xdr:cNvPr id="37" name="Chart 36">
          <a:extLst>
            <a:ext uri="{FF2B5EF4-FFF2-40B4-BE49-F238E27FC236}">
              <a16:creationId xmlns:a16="http://schemas.microsoft.com/office/drawing/2014/main" id="{00000000-0008-0000-09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95250</xdr:colOff>
      <xdr:row>24</xdr:row>
      <xdr:rowOff>47625</xdr:rowOff>
    </xdr:from>
    <xdr:to>
      <xdr:col>14</xdr:col>
      <xdr:colOff>556200</xdr:colOff>
      <xdr:row>31</xdr:row>
      <xdr:rowOff>169333</xdr:rowOff>
    </xdr:to>
    <xdr:graphicFrame macro="">
      <xdr:nvGraphicFramePr>
        <xdr:cNvPr id="38" name="Chart 37">
          <a:extLst>
            <a:ext uri="{FF2B5EF4-FFF2-40B4-BE49-F238E27FC236}">
              <a16:creationId xmlns:a16="http://schemas.microsoft.com/office/drawing/2014/main" id="{00000000-0008-0000-09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85725</xdr:colOff>
      <xdr:row>5</xdr:row>
      <xdr:rowOff>59192</xdr:rowOff>
    </xdr:from>
    <xdr:to>
      <xdr:col>4</xdr:col>
      <xdr:colOff>504825</xdr:colOff>
      <xdr:row>6</xdr:row>
      <xdr:rowOff>133350</xdr:rowOff>
    </xdr:to>
    <xdr:sp macro="" textlink="KPIs!B17">
      <xdr:nvSpPr>
        <xdr:cNvPr id="39" name="Rounded Rectangle 38">
          <a:extLst>
            <a:ext uri="{FF2B5EF4-FFF2-40B4-BE49-F238E27FC236}">
              <a16:creationId xmlns:a16="http://schemas.microsoft.com/office/drawing/2014/main" id="{00000000-0008-0000-0900-000027000000}"/>
            </a:ext>
          </a:extLst>
        </xdr:cNvPr>
        <xdr:cNvSpPr/>
      </xdr:nvSpPr>
      <xdr:spPr>
        <a:xfrm>
          <a:off x="695325" y="1011692"/>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fld id="{51E0DE9E-3FFA-48D5-BB7A-0B5781BDF2BA}" type="TxLink">
            <a:rPr lang="en-US" sz="1800" b="0" i="0" u="none" strike="noStrike">
              <a:solidFill>
                <a:schemeClr val="bg1"/>
              </a:solidFill>
              <a:latin typeface="Calibri"/>
              <a:cs typeface="Calibri"/>
            </a:rPr>
            <a:pPr algn="ctr"/>
            <a:t> $2,297,200.86 </a:t>
          </a:fld>
          <a:endParaRPr lang="en-GB" sz="1800">
            <a:solidFill>
              <a:schemeClr val="bg1"/>
            </a:solidFill>
            <a:latin typeface="Arial Black" panose="020B0A04020102020204" pitchFamily="34" charset="0"/>
          </a:endParaRPr>
        </a:p>
      </xdr:txBody>
    </xdr:sp>
    <xdr:clientData/>
  </xdr:twoCellAnchor>
  <xdr:twoCellAnchor>
    <xdr:from>
      <xdr:col>1</xdr:col>
      <xdr:colOff>76200</xdr:colOff>
      <xdr:row>9</xdr:row>
      <xdr:rowOff>116342</xdr:rowOff>
    </xdr:from>
    <xdr:to>
      <xdr:col>4</xdr:col>
      <xdr:colOff>495300</xdr:colOff>
      <xdr:row>11</xdr:row>
      <xdr:rowOff>0</xdr:rowOff>
    </xdr:to>
    <xdr:sp macro="" textlink="">
      <xdr:nvSpPr>
        <xdr:cNvPr id="40" name="Rounded Rectangle 39">
          <a:extLst>
            <a:ext uri="{FF2B5EF4-FFF2-40B4-BE49-F238E27FC236}">
              <a16:creationId xmlns:a16="http://schemas.microsoft.com/office/drawing/2014/main" id="{00000000-0008-0000-0900-000028000000}"/>
            </a:ext>
          </a:extLst>
        </xdr:cNvPr>
        <xdr:cNvSpPr/>
      </xdr:nvSpPr>
      <xdr:spPr>
        <a:xfrm>
          <a:off x="685800" y="1830842"/>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35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lang="en-US" sz="1600" b="1" i="0" u="none" strike="noStrike">
              <a:solidFill>
                <a:schemeClr val="bg1"/>
              </a:solidFill>
              <a:latin typeface="+mn-lt"/>
              <a:cs typeface="+mn-cs"/>
            </a:rPr>
            <a:t>YoY Growth</a:t>
          </a:r>
          <a:r>
            <a:rPr lang="en-GB" sz="1600" b="1"/>
            <a:t> </a:t>
          </a:r>
          <a:r>
            <a:rPr lang="en-US" sz="1600" b="1" i="0" u="none" strike="noStrike">
              <a:solidFill>
                <a:schemeClr val="bg1"/>
              </a:solidFill>
              <a:latin typeface="+mn-lt"/>
              <a:cs typeface="+mn-cs"/>
            </a:rPr>
            <a:t> </a:t>
          </a:r>
        </a:p>
      </xdr:txBody>
    </xdr:sp>
    <xdr:clientData/>
  </xdr:twoCellAnchor>
  <xdr:twoCellAnchor>
    <xdr:from>
      <xdr:col>5</xdr:col>
      <xdr:colOff>28575</xdr:colOff>
      <xdr:row>5</xdr:row>
      <xdr:rowOff>59192</xdr:rowOff>
    </xdr:from>
    <xdr:to>
      <xdr:col>8</xdr:col>
      <xdr:colOff>447675</xdr:colOff>
      <xdr:row>6</xdr:row>
      <xdr:rowOff>133350</xdr:rowOff>
    </xdr:to>
    <xdr:sp macro="" textlink="KPIs!E17">
      <xdr:nvSpPr>
        <xdr:cNvPr id="41" name="Rounded Rectangle 40">
          <a:extLst>
            <a:ext uri="{FF2B5EF4-FFF2-40B4-BE49-F238E27FC236}">
              <a16:creationId xmlns:a16="http://schemas.microsoft.com/office/drawing/2014/main" id="{00000000-0008-0000-0900-000029000000}"/>
            </a:ext>
          </a:extLst>
        </xdr:cNvPr>
        <xdr:cNvSpPr/>
      </xdr:nvSpPr>
      <xdr:spPr>
        <a:xfrm>
          <a:off x="3076575" y="1011692"/>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E8B38A23-5752-483C-A8F5-FFF731038D3E}" type="TxLink">
            <a:rPr lang="en-US" sz="1800" b="0" i="0" u="none" strike="noStrike">
              <a:solidFill>
                <a:schemeClr val="bg1"/>
              </a:solidFill>
              <a:latin typeface="Calibri"/>
              <a:ea typeface="+mn-ea"/>
              <a:cs typeface="Calibri"/>
            </a:rPr>
            <a:pPr marL="0" indent="0" algn="ctr"/>
            <a:t> $286,397.02 </a:t>
          </a:fld>
          <a:endParaRPr lang="en-GB" sz="1800" b="0" i="0" u="none" strike="noStrike">
            <a:solidFill>
              <a:schemeClr val="bg1"/>
            </a:solidFill>
            <a:latin typeface="Calibri"/>
            <a:ea typeface="+mn-ea"/>
            <a:cs typeface="Calibri"/>
          </a:endParaRPr>
        </a:p>
      </xdr:txBody>
    </xdr:sp>
    <xdr:clientData/>
  </xdr:twoCellAnchor>
  <xdr:twoCellAnchor>
    <xdr:from>
      <xdr:col>5</xdr:col>
      <xdr:colOff>47625</xdr:colOff>
      <xdr:row>9</xdr:row>
      <xdr:rowOff>125867</xdr:rowOff>
    </xdr:from>
    <xdr:to>
      <xdr:col>8</xdr:col>
      <xdr:colOff>466725</xdr:colOff>
      <xdr:row>11</xdr:row>
      <xdr:rowOff>9525</xdr:rowOff>
    </xdr:to>
    <xdr:sp macro="" textlink="">
      <xdr:nvSpPr>
        <xdr:cNvPr id="42" name="Rounded Rectangle 41">
          <a:extLst>
            <a:ext uri="{FF2B5EF4-FFF2-40B4-BE49-F238E27FC236}">
              <a16:creationId xmlns:a16="http://schemas.microsoft.com/office/drawing/2014/main" id="{00000000-0008-0000-0900-00002A000000}"/>
            </a:ext>
          </a:extLst>
        </xdr:cNvPr>
        <xdr:cNvSpPr/>
      </xdr:nvSpPr>
      <xdr:spPr>
        <a:xfrm>
          <a:off x="3095625" y="1840367"/>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35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US" sz="1600" b="0" i="0" u="none" strike="noStrike">
              <a:solidFill>
                <a:schemeClr val="bg1"/>
              </a:solidFill>
              <a:latin typeface="+mn-lt"/>
              <a:ea typeface="+mn-ea"/>
              <a:cs typeface="+mn-cs"/>
            </a:rPr>
            <a:t> </a:t>
          </a:r>
          <a:r>
            <a:rPr lang="en-US" sz="1600" b="1" i="0" u="none" strike="noStrike">
              <a:solidFill>
                <a:schemeClr val="bg1"/>
              </a:solidFill>
              <a:latin typeface="+mn-lt"/>
              <a:ea typeface="+mn-ea"/>
              <a:cs typeface="+mn-cs"/>
            </a:rPr>
            <a:t>YoY Growth  </a:t>
          </a:r>
        </a:p>
      </xdr:txBody>
    </xdr:sp>
    <xdr:clientData/>
  </xdr:twoCellAnchor>
  <xdr:twoCellAnchor>
    <xdr:from>
      <xdr:col>9</xdr:col>
      <xdr:colOff>114300</xdr:colOff>
      <xdr:row>5</xdr:row>
      <xdr:rowOff>49667</xdr:rowOff>
    </xdr:from>
    <xdr:to>
      <xdr:col>12</xdr:col>
      <xdr:colOff>533400</xdr:colOff>
      <xdr:row>6</xdr:row>
      <xdr:rowOff>123825</xdr:rowOff>
    </xdr:to>
    <xdr:sp macro="" textlink="KPIs!H17">
      <xdr:nvSpPr>
        <xdr:cNvPr id="45" name="Rounded Rectangle 44">
          <a:extLst>
            <a:ext uri="{FF2B5EF4-FFF2-40B4-BE49-F238E27FC236}">
              <a16:creationId xmlns:a16="http://schemas.microsoft.com/office/drawing/2014/main" id="{00000000-0008-0000-0900-00002D000000}"/>
            </a:ext>
          </a:extLst>
        </xdr:cNvPr>
        <xdr:cNvSpPr/>
      </xdr:nvSpPr>
      <xdr:spPr>
        <a:xfrm>
          <a:off x="5600700" y="1002167"/>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B5172EAB-2FEA-4A24-8103-F9CF7B6987B3}" type="TxLink">
            <a:rPr lang="en-US" sz="1800" b="0" i="0" u="none" strike="noStrike">
              <a:solidFill>
                <a:schemeClr val="bg1"/>
              </a:solidFill>
              <a:latin typeface="Calibri"/>
              <a:ea typeface="+mn-ea"/>
              <a:cs typeface="Calibri"/>
            </a:rPr>
            <a:pPr marL="0" indent="0" algn="ctr"/>
            <a:t># 37873</a:t>
          </a:fld>
          <a:endParaRPr lang="en-GB" sz="1800" b="0" i="0" u="none" strike="noStrike">
            <a:solidFill>
              <a:schemeClr val="bg1"/>
            </a:solidFill>
            <a:latin typeface="Calibri"/>
            <a:ea typeface="+mn-ea"/>
            <a:cs typeface="Calibri"/>
          </a:endParaRPr>
        </a:p>
      </xdr:txBody>
    </xdr:sp>
    <xdr:clientData/>
  </xdr:twoCellAnchor>
  <xdr:twoCellAnchor>
    <xdr:from>
      <xdr:col>9</xdr:col>
      <xdr:colOff>133350</xdr:colOff>
      <xdr:row>9</xdr:row>
      <xdr:rowOff>116342</xdr:rowOff>
    </xdr:from>
    <xdr:to>
      <xdr:col>12</xdr:col>
      <xdr:colOff>552450</xdr:colOff>
      <xdr:row>11</xdr:row>
      <xdr:rowOff>0</xdr:rowOff>
    </xdr:to>
    <xdr:sp macro="" textlink="">
      <xdr:nvSpPr>
        <xdr:cNvPr id="46" name="Rounded Rectangle 45">
          <a:extLst>
            <a:ext uri="{FF2B5EF4-FFF2-40B4-BE49-F238E27FC236}">
              <a16:creationId xmlns:a16="http://schemas.microsoft.com/office/drawing/2014/main" id="{00000000-0008-0000-0900-00002E000000}"/>
            </a:ext>
          </a:extLst>
        </xdr:cNvPr>
        <xdr:cNvSpPr/>
      </xdr:nvSpPr>
      <xdr:spPr>
        <a:xfrm>
          <a:off x="5619750" y="1830842"/>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35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US" sz="1600" b="1" i="0" u="none" strike="noStrike">
              <a:solidFill>
                <a:schemeClr val="bg1"/>
              </a:solidFill>
              <a:latin typeface="+mn-lt"/>
              <a:ea typeface="+mn-ea"/>
              <a:cs typeface="+mn-cs"/>
            </a:rPr>
            <a:t>YoY Growth  </a:t>
          </a:r>
        </a:p>
      </xdr:txBody>
    </xdr:sp>
    <xdr:clientData/>
  </xdr:twoCellAnchor>
  <xdr:twoCellAnchor>
    <xdr:from>
      <xdr:col>13</xdr:col>
      <xdr:colOff>85725</xdr:colOff>
      <xdr:row>5</xdr:row>
      <xdr:rowOff>49667</xdr:rowOff>
    </xdr:from>
    <xdr:to>
      <xdr:col>16</xdr:col>
      <xdr:colOff>504825</xdr:colOff>
      <xdr:row>6</xdr:row>
      <xdr:rowOff>123825</xdr:rowOff>
    </xdr:to>
    <xdr:sp macro="" textlink="KPIs!K17">
      <xdr:nvSpPr>
        <xdr:cNvPr id="47" name="Rounded Rectangle 46">
          <a:extLst>
            <a:ext uri="{FF2B5EF4-FFF2-40B4-BE49-F238E27FC236}">
              <a16:creationId xmlns:a16="http://schemas.microsoft.com/office/drawing/2014/main" id="{00000000-0008-0000-0900-00002F000000}"/>
            </a:ext>
          </a:extLst>
        </xdr:cNvPr>
        <xdr:cNvSpPr/>
      </xdr:nvSpPr>
      <xdr:spPr>
        <a:xfrm>
          <a:off x="8010525" y="1002167"/>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EE1D6DE3-7EAD-47B3-A3D6-E40477AF72DC}" type="TxLink">
            <a:rPr lang="en-US" sz="1800" b="0" i="0" u="none" strike="noStrike">
              <a:solidFill>
                <a:schemeClr val="bg1"/>
              </a:solidFill>
              <a:latin typeface="Calibri"/>
              <a:ea typeface="+mn-ea"/>
              <a:cs typeface="Calibri"/>
            </a:rPr>
            <a:pPr marL="0" indent="0" algn="ctr"/>
            <a:t># 9994</a:t>
          </a:fld>
          <a:endParaRPr lang="en-GB" sz="1800" b="0" i="0" u="none" strike="noStrike">
            <a:solidFill>
              <a:schemeClr val="bg1"/>
            </a:solidFill>
            <a:latin typeface="Calibri"/>
            <a:ea typeface="+mn-ea"/>
            <a:cs typeface="Calibri"/>
          </a:endParaRPr>
        </a:p>
      </xdr:txBody>
    </xdr:sp>
    <xdr:clientData/>
  </xdr:twoCellAnchor>
  <xdr:twoCellAnchor>
    <xdr:from>
      <xdr:col>13</xdr:col>
      <xdr:colOff>85725</xdr:colOff>
      <xdr:row>9</xdr:row>
      <xdr:rowOff>116342</xdr:rowOff>
    </xdr:from>
    <xdr:to>
      <xdr:col>16</xdr:col>
      <xdr:colOff>504825</xdr:colOff>
      <xdr:row>11</xdr:row>
      <xdr:rowOff>0</xdr:rowOff>
    </xdr:to>
    <xdr:sp macro="" textlink="">
      <xdr:nvSpPr>
        <xdr:cNvPr id="48" name="Rounded Rectangle 47">
          <a:extLst>
            <a:ext uri="{FF2B5EF4-FFF2-40B4-BE49-F238E27FC236}">
              <a16:creationId xmlns:a16="http://schemas.microsoft.com/office/drawing/2014/main" id="{00000000-0008-0000-0900-000030000000}"/>
            </a:ext>
          </a:extLst>
        </xdr:cNvPr>
        <xdr:cNvSpPr/>
      </xdr:nvSpPr>
      <xdr:spPr>
        <a:xfrm>
          <a:off x="8010525" y="1830842"/>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35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US" sz="1600" b="0" i="0" u="none" strike="noStrike">
              <a:solidFill>
                <a:schemeClr val="bg1"/>
              </a:solidFill>
              <a:latin typeface="+mn-lt"/>
              <a:ea typeface="+mn-ea"/>
              <a:cs typeface="+mn-cs"/>
            </a:rPr>
            <a:t> </a:t>
          </a:r>
          <a:r>
            <a:rPr lang="en-US" sz="1600" b="1" i="0" u="none" strike="noStrike">
              <a:solidFill>
                <a:schemeClr val="bg1"/>
              </a:solidFill>
              <a:latin typeface="+mn-lt"/>
              <a:ea typeface="+mn-ea"/>
              <a:cs typeface="+mn-cs"/>
            </a:rPr>
            <a:t>YoY Growth  </a:t>
          </a:r>
        </a:p>
      </xdr:txBody>
    </xdr:sp>
    <xdr:clientData/>
  </xdr:twoCellAnchor>
  <xdr:twoCellAnchor>
    <xdr:from>
      <xdr:col>17</xdr:col>
      <xdr:colOff>95250</xdr:colOff>
      <xdr:row>5</xdr:row>
      <xdr:rowOff>68717</xdr:rowOff>
    </xdr:from>
    <xdr:to>
      <xdr:col>20</xdr:col>
      <xdr:colOff>514350</xdr:colOff>
      <xdr:row>6</xdr:row>
      <xdr:rowOff>142875</xdr:rowOff>
    </xdr:to>
    <xdr:sp macro="" textlink="KPIs!N17">
      <xdr:nvSpPr>
        <xdr:cNvPr id="49" name="Rounded Rectangle 48">
          <a:extLst>
            <a:ext uri="{FF2B5EF4-FFF2-40B4-BE49-F238E27FC236}">
              <a16:creationId xmlns:a16="http://schemas.microsoft.com/office/drawing/2014/main" id="{00000000-0008-0000-0900-000031000000}"/>
            </a:ext>
          </a:extLst>
        </xdr:cNvPr>
        <xdr:cNvSpPr/>
      </xdr:nvSpPr>
      <xdr:spPr>
        <a:xfrm>
          <a:off x="10458450" y="1021217"/>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89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310AEB63-B535-4659-94B0-53C1F5DAB35C}" type="TxLink">
            <a:rPr lang="en-US" sz="1800" b="0" i="0" u="none" strike="noStrike">
              <a:solidFill>
                <a:schemeClr val="bg1"/>
              </a:solidFill>
              <a:latin typeface="Calibri"/>
              <a:ea typeface="+mn-ea"/>
              <a:cs typeface="Calibri"/>
            </a:rPr>
            <a:pPr marL="0" indent="0" algn="ctr"/>
            <a:t>12.47%</a:t>
          </a:fld>
          <a:endParaRPr lang="en-GB" sz="1800" b="0" i="0" u="none" strike="noStrike">
            <a:solidFill>
              <a:schemeClr val="bg1"/>
            </a:solidFill>
            <a:latin typeface="Calibri"/>
            <a:ea typeface="+mn-ea"/>
            <a:cs typeface="Calibri"/>
          </a:endParaRPr>
        </a:p>
      </xdr:txBody>
    </xdr:sp>
    <xdr:clientData/>
  </xdr:twoCellAnchor>
  <xdr:twoCellAnchor>
    <xdr:from>
      <xdr:col>17</xdr:col>
      <xdr:colOff>85725</xdr:colOff>
      <xdr:row>9</xdr:row>
      <xdr:rowOff>125867</xdr:rowOff>
    </xdr:from>
    <xdr:to>
      <xdr:col>20</xdr:col>
      <xdr:colOff>504825</xdr:colOff>
      <xdr:row>11</xdr:row>
      <xdr:rowOff>9525</xdr:rowOff>
    </xdr:to>
    <xdr:sp macro="" textlink="">
      <xdr:nvSpPr>
        <xdr:cNvPr id="50" name="Rounded Rectangle 49">
          <a:extLst>
            <a:ext uri="{FF2B5EF4-FFF2-40B4-BE49-F238E27FC236}">
              <a16:creationId xmlns:a16="http://schemas.microsoft.com/office/drawing/2014/main" id="{00000000-0008-0000-0900-000032000000}"/>
            </a:ext>
          </a:extLst>
        </xdr:cNvPr>
        <xdr:cNvSpPr/>
      </xdr:nvSpPr>
      <xdr:spPr>
        <a:xfrm>
          <a:off x="10448925" y="1840367"/>
          <a:ext cx="2247900" cy="264658"/>
        </a:xfrm>
        <a:prstGeom prst="roundRect">
          <a:avLst/>
        </a:prstGeom>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3500000" scaled="1"/>
          <a:tileRect/>
        </a:gra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l"/>
          <a:r>
            <a:rPr lang="en-US" sz="1600" b="1" i="0" u="none" strike="noStrike">
              <a:solidFill>
                <a:schemeClr val="bg1"/>
              </a:solidFill>
              <a:latin typeface="+mn-lt"/>
              <a:ea typeface="+mn-ea"/>
              <a:cs typeface="+mn-cs"/>
            </a:rPr>
            <a:t>YoY Growth  </a:t>
          </a:r>
        </a:p>
      </xdr:txBody>
    </xdr:sp>
    <xdr:clientData/>
  </xdr:twoCellAnchor>
  <mc:AlternateContent xmlns:mc="http://schemas.openxmlformats.org/markup-compatibility/2006">
    <mc:Choice xmlns:a14="http://schemas.microsoft.com/office/drawing/2010/main" Requires="a14">
      <xdr:twoCellAnchor editAs="oneCell">
        <xdr:from>
          <xdr:col>3</xdr:col>
          <xdr:colOff>0</xdr:colOff>
          <xdr:row>9</xdr:row>
          <xdr:rowOff>146005</xdr:rowOff>
        </xdr:from>
        <xdr:to>
          <xdr:col>4</xdr:col>
          <xdr:colOff>435605</xdr:colOff>
          <xdr:row>11</xdr:row>
          <xdr:rowOff>3130</xdr:rowOff>
        </xdr:to>
        <xdr:pic>
          <xdr:nvPicPr>
            <xdr:cNvPr id="52" name="Picture 51">
              <a:extLst>
                <a:ext uri="{FF2B5EF4-FFF2-40B4-BE49-F238E27FC236}">
                  <a16:creationId xmlns:a16="http://schemas.microsoft.com/office/drawing/2014/main" id="{00000000-0008-0000-0900-000034000000}"/>
                </a:ext>
              </a:extLst>
            </xdr:cNvPr>
            <xdr:cNvPicPr>
              <a:picLocks noChangeAspect="1" noChangeArrowheads="1"/>
              <a:extLst>
                <a:ext uri="{84589F7E-364E-4C9E-8A38-B11213B215E9}">
                  <a14:cameraTool cellRange="'YoY KPIs'!$B$9" spid="_x0000_s5487"/>
                </a:ext>
              </a:extLst>
            </xdr:cNvPicPr>
          </xdr:nvPicPr>
          <xdr:blipFill>
            <a:blip xmlns:r="http://schemas.openxmlformats.org/officeDocument/2006/relationships" r:embed="rId5"/>
            <a:srcRect/>
            <a:stretch>
              <a:fillRect/>
            </a:stretch>
          </xdr:blipFill>
          <xdr:spPr bwMode="auto">
            <a:xfrm>
              <a:off x="1821656" y="1860505"/>
              <a:ext cx="1042824" cy="238125"/>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5953</xdr:colOff>
          <xdr:row>9</xdr:row>
          <xdr:rowOff>147764</xdr:rowOff>
        </xdr:from>
        <xdr:to>
          <xdr:col>8</xdr:col>
          <xdr:colOff>423611</xdr:colOff>
          <xdr:row>11</xdr:row>
          <xdr:rowOff>14414</xdr:rowOff>
        </xdr:to>
        <xdr:pic>
          <xdr:nvPicPr>
            <xdr:cNvPr id="54" name="Picture 53">
              <a:extLst>
                <a:ext uri="{FF2B5EF4-FFF2-40B4-BE49-F238E27FC236}">
                  <a16:creationId xmlns:a16="http://schemas.microsoft.com/office/drawing/2014/main" id="{00000000-0008-0000-0900-000036000000}"/>
                </a:ext>
              </a:extLst>
            </xdr:cNvPr>
            <xdr:cNvPicPr>
              <a:picLocks noChangeAspect="1" noChangeArrowheads="1"/>
              <a:extLst>
                <a:ext uri="{84589F7E-364E-4C9E-8A38-B11213B215E9}">
                  <a14:cameraTool cellRange="'YoY KPIs'!$C$9" spid="_x0000_s5488"/>
                </a:ext>
              </a:extLst>
            </xdr:cNvPicPr>
          </xdr:nvPicPr>
          <xdr:blipFill>
            <a:blip xmlns:r="http://schemas.openxmlformats.org/officeDocument/2006/relationships" r:embed="rId6"/>
            <a:srcRect/>
            <a:stretch>
              <a:fillRect/>
            </a:stretch>
          </xdr:blipFill>
          <xdr:spPr bwMode="auto">
            <a:xfrm>
              <a:off x="4256484" y="1862264"/>
              <a:ext cx="1024877"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29765</xdr:colOff>
          <xdr:row>9</xdr:row>
          <xdr:rowOff>139212</xdr:rowOff>
        </xdr:from>
        <xdr:to>
          <xdr:col>12</xdr:col>
          <xdr:colOff>521369</xdr:colOff>
          <xdr:row>11</xdr:row>
          <xdr:rowOff>4430</xdr:rowOff>
        </xdr:to>
        <xdr:pic>
          <xdr:nvPicPr>
            <xdr:cNvPr id="56" name="Picture 55">
              <a:extLst>
                <a:ext uri="{FF2B5EF4-FFF2-40B4-BE49-F238E27FC236}">
                  <a16:creationId xmlns:a16="http://schemas.microsoft.com/office/drawing/2014/main" id="{00000000-0008-0000-0900-000038000000}"/>
                </a:ext>
              </a:extLst>
            </xdr:cNvPr>
            <xdr:cNvPicPr>
              <a:picLocks noChangeAspect="1" noChangeArrowheads="1"/>
              <a:extLst>
                <a:ext uri="{84589F7E-364E-4C9E-8A38-B11213B215E9}">
                  <a14:cameraTool cellRange="'YoY KPIs'!$D$9" spid="_x0000_s5489"/>
                </a:ext>
              </a:extLst>
            </xdr:cNvPicPr>
          </xdr:nvPicPr>
          <xdr:blipFill>
            <a:blip xmlns:r="http://schemas.openxmlformats.org/officeDocument/2006/relationships" r:embed="rId7"/>
            <a:srcRect/>
            <a:stretch>
              <a:fillRect/>
            </a:stretch>
          </xdr:blipFill>
          <xdr:spPr bwMode="auto">
            <a:xfrm>
              <a:off x="6719246" y="1853712"/>
              <a:ext cx="1099738" cy="2462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53578</xdr:colOff>
          <xdr:row>9</xdr:row>
          <xdr:rowOff>139213</xdr:rowOff>
        </xdr:from>
        <xdr:to>
          <xdr:col>16</xdr:col>
          <xdr:colOff>499218</xdr:colOff>
          <xdr:row>11</xdr:row>
          <xdr:rowOff>4821</xdr:rowOff>
        </xdr:to>
        <xdr:pic>
          <xdr:nvPicPr>
            <xdr:cNvPr id="58" name="Picture 57">
              <a:extLst>
                <a:ext uri="{FF2B5EF4-FFF2-40B4-BE49-F238E27FC236}">
                  <a16:creationId xmlns:a16="http://schemas.microsoft.com/office/drawing/2014/main" id="{00000000-0008-0000-0900-00003A000000}"/>
                </a:ext>
              </a:extLst>
            </xdr:cNvPr>
            <xdr:cNvPicPr>
              <a:picLocks noChangeAspect="1" noChangeArrowheads="1"/>
              <a:extLst>
                <a:ext uri="{84589F7E-364E-4C9E-8A38-B11213B215E9}">
                  <a14:cameraTool cellRange="'YoY KPIs'!$E$9" spid="_x0000_s5490"/>
                </a:ext>
              </a:extLst>
            </xdr:cNvPicPr>
          </xdr:nvPicPr>
          <xdr:blipFill>
            <a:blip xmlns:r="http://schemas.openxmlformats.org/officeDocument/2006/relationships" r:embed="rId8"/>
            <a:srcRect/>
            <a:stretch>
              <a:fillRect/>
            </a:stretch>
          </xdr:blipFill>
          <xdr:spPr bwMode="auto">
            <a:xfrm>
              <a:off x="9175597" y="1853713"/>
              <a:ext cx="1053775" cy="2466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285750</xdr:colOff>
      <xdr:row>6</xdr:row>
      <xdr:rowOff>173493</xdr:rowOff>
    </xdr:from>
    <xdr:to>
      <xdr:col>4</xdr:col>
      <xdr:colOff>514350</xdr:colOff>
      <xdr:row>9</xdr:row>
      <xdr:rowOff>76201</xdr:rowOff>
    </xdr:to>
    <xdr:graphicFrame macro="">
      <xdr:nvGraphicFramePr>
        <xdr:cNvPr id="60" name="Chart 59">
          <a:extLst>
            <a:ext uri="{FF2B5EF4-FFF2-40B4-BE49-F238E27FC236}">
              <a16:creationId xmlns:a16="http://schemas.microsoft.com/office/drawing/2014/main" id="{00000000-0008-0000-09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31750</xdr:colOff>
      <xdr:row>6</xdr:row>
      <xdr:rowOff>123826</xdr:rowOff>
    </xdr:from>
    <xdr:to>
      <xdr:col>8</xdr:col>
      <xdr:colOff>523875</xdr:colOff>
      <xdr:row>9</xdr:row>
      <xdr:rowOff>66675</xdr:rowOff>
    </xdr:to>
    <xdr:graphicFrame macro="">
      <xdr:nvGraphicFramePr>
        <xdr:cNvPr id="61" name="Chart 60">
          <a:extLst>
            <a:ext uri="{FF2B5EF4-FFF2-40B4-BE49-F238E27FC236}">
              <a16:creationId xmlns:a16="http://schemas.microsoft.com/office/drawing/2014/main" id="{00000000-0008-0000-09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75179</xdr:colOff>
      <xdr:row>6</xdr:row>
      <xdr:rowOff>134408</xdr:rowOff>
    </xdr:from>
    <xdr:to>
      <xdr:col>12</xdr:col>
      <xdr:colOff>587375</xdr:colOff>
      <xdr:row>9</xdr:row>
      <xdr:rowOff>100541</xdr:rowOff>
    </xdr:to>
    <xdr:graphicFrame macro="">
      <xdr:nvGraphicFramePr>
        <xdr:cNvPr id="51" name="Chart 50">
          <a:extLst>
            <a:ext uri="{FF2B5EF4-FFF2-40B4-BE49-F238E27FC236}">
              <a16:creationId xmlns:a16="http://schemas.microsoft.com/office/drawing/2014/main" id="{00000000-0008-0000-09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58699</xdr:colOff>
      <xdr:row>6</xdr:row>
      <xdr:rowOff>127983</xdr:rowOff>
    </xdr:from>
    <xdr:to>
      <xdr:col>16</xdr:col>
      <xdr:colOff>576791</xdr:colOff>
      <xdr:row>9</xdr:row>
      <xdr:rowOff>105832</xdr:rowOff>
    </xdr:to>
    <xdr:graphicFrame macro="">
      <xdr:nvGraphicFramePr>
        <xdr:cNvPr id="53" name="Chart 52">
          <a:extLst>
            <a:ext uri="{FF2B5EF4-FFF2-40B4-BE49-F238E27FC236}">
              <a16:creationId xmlns:a16="http://schemas.microsoft.com/office/drawing/2014/main" id="{00000000-0008-0000-09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54112</xdr:colOff>
      <xdr:row>6</xdr:row>
      <xdr:rowOff>162912</xdr:rowOff>
    </xdr:from>
    <xdr:to>
      <xdr:col>20</xdr:col>
      <xdr:colOff>558362</xdr:colOff>
      <xdr:row>9</xdr:row>
      <xdr:rowOff>120049</xdr:rowOff>
    </xdr:to>
    <xdr:graphicFrame macro="">
      <xdr:nvGraphicFramePr>
        <xdr:cNvPr id="55" name="Chart 54">
          <a:extLst>
            <a:ext uri="{FF2B5EF4-FFF2-40B4-BE49-F238E27FC236}">
              <a16:creationId xmlns:a16="http://schemas.microsoft.com/office/drawing/2014/main" id="{00000000-0008-0000-09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15</xdr:col>
      <xdr:colOff>124243</xdr:colOff>
      <xdr:row>24</xdr:row>
      <xdr:rowOff>77236</xdr:rowOff>
    </xdr:from>
    <xdr:to>
      <xdr:col>16</xdr:col>
      <xdr:colOff>530090</xdr:colOff>
      <xdr:row>32</xdr:row>
      <xdr:rowOff>74545</xdr:rowOff>
    </xdr:to>
    <mc:AlternateContent xmlns:mc="http://schemas.openxmlformats.org/markup-compatibility/2006" xmlns:a14="http://schemas.microsoft.com/office/drawing/2010/main">
      <mc:Choice Requires="a14">
        <xdr:graphicFrame macro="">
          <xdr:nvGraphicFramePr>
            <xdr:cNvPr id="57" name="Year 1">
              <a:extLst>
                <a:ext uri="{FF2B5EF4-FFF2-40B4-BE49-F238E27FC236}">
                  <a16:creationId xmlns:a16="http://schemas.microsoft.com/office/drawing/2014/main" id="{00000000-0008-0000-0900-000039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201008" y="4649236"/>
              <a:ext cx="1010964" cy="15213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554940</xdr:colOff>
      <xdr:row>24</xdr:row>
      <xdr:rowOff>73092</xdr:rowOff>
    </xdr:from>
    <xdr:to>
      <xdr:col>18</xdr:col>
      <xdr:colOff>546656</xdr:colOff>
      <xdr:row>32</xdr:row>
      <xdr:rowOff>57979</xdr:rowOff>
    </xdr:to>
    <mc:AlternateContent xmlns:mc="http://schemas.openxmlformats.org/markup-compatibility/2006" xmlns:a14="http://schemas.microsoft.com/office/drawing/2010/main">
      <mc:Choice Requires="a14">
        <xdr:graphicFrame macro="">
          <xdr:nvGraphicFramePr>
            <xdr:cNvPr id="62" name="Segment 1">
              <a:extLst>
                <a:ext uri="{FF2B5EF4-FFF2-40B4-BE49-F238E27FC236}">
                  <a16:creationId xmlns:a16="http://schemas.microsoft.com/office/drawing/2014/main" id="{00000000-0008-0000-0900-00003E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236822" y="4645092"/>
              <a:ext cx="1201952" cy="15088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571507</xdr:colOff>
      <xdr:row>24</xdr:row>
      <xdr:rowOff>68949</xdr:rowOff>
    </xdr:from>
    <xdr:to>
      <xdr:col>20</xdr:col>
      <xdr:colOff>488681</xdr:colOff>
      <xdr:row>32</xdr:row>
      <xdr:rowOff>66262</xdr:rowOff>
    </xdr:to>
    <mc:AlternateContent xmlns:mc="http://schemas.openxmlformats.org/markup-compatibility/2006" xmlns:a14="http://schemas.microsoft.com/office/drawing/2010/main">
      <mc:Choice Requires="a14">
        <xdr:graphicFrame macro="">
          <xdr:nvGraphicFramePr>
            <xdr:cNvPr id="63" name="Region 1">
              <a:extLst>
                <a:ext uri="{FF2B5EF4-FFF2-40B4-BE49-F238E27FC236}">
                  <a16:creationId xmlns:a16="http://schemas.microsoft.com/office/drawing/2014/main" id="{00000000-0008-0000-0900-00003F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463625" y="4640949"/>
              <a:ext cx="1127409" cy="15213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600808</xdr:colOff>
          <xdr:row>9</xdr:row>
          <xdr:rowOff>146538</xdr:rowOff>
        </xdr:from>
        <xdr:to>
          <xdr:col>20</xdr:col>
          <xdr:colOff>477931</xdr:colOff>
          <xdr:row>11</xdr:row>
          <xdr:rowOff>15775</xdr:rowOff>
        </xdr:to>
        <xdr:pic>
          <xdr:nvPicPr>
            <xdr:cNvPr id="65" name="Picture 64">
              <a:extLst>
                <a:ext uri="{FF2B5EF4-FFF2-40B4-BE49-F238E27FC236}">
                  <a16:creationId xmlns:a16="http://schemas.microsoft.com/office/drawing/2014/main" id="{00000000-0008-0000-0900-000041000000}"/>
                </a:ext>
              </a:extLst>
            </xdr:cNvPr>
            <xdr:cNvPicPr>
              <a:picLocks noChangeAspect="1" noChangeArrowheads="1"/>
              <a:extLst>
                <a:ext uri="{84589F7E-364E-4C9E-8A38-B11213B215E9}">
                  <a14:cameraTool cellRange="'YoY KPIs'!$F$9" spid="_x0000_s5491"/>
                </a:ext>
              </a:extLst>
            </xdr:cNvPicPr>
          </xdr:nvPicPr>
          <xdr:blipFill>
            <a:blip xmlns:r="http://schemas.openxmlformats.org/officeDocument/2006/relationships" r:embed="rId14"/>
            <a:srcRect/>
            <a:stretch>
              <a:fillRect/>
            </a:stretch>
          </xdr:blipFill>
          <xdr:spPr bwMode="auto">
            <a:xfrm>
              <a:off x="11547231" y="1861038"/>
              <a:ext cx="1093392" cy="25023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89646</xdr:colOff>
      <xdr:row>24</xdr:row>
      <xdr:rowOff>38100</xdr:rowOff>
    </xdr:from>
    <xdr:to>
      <xdr:col>8</xdr:col>
      <xdr:colOff>504264</xdr:colOff>
      <xdr:row>32</xdr:row>
      <xdr:rowOff>107950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C105CF7-8498-4556-9505-BF6E48349B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99246" y="4610100"/>
              <a:ext cx="4681818" cy="159385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9524</xdr:colOff>
      <xdr:row>0</xdr:row>
      <xdr:rowOff>0</xdr:rowOff>
    </xdr:from>
    <xdr:to>
      <xdr:col>17</xdr:col>
      <xdr:colOff>171450</xdr:colOff>
      <xdr:row>27</xdr:row>
      <xdr:rowOff>28575</xdr:rowOff>
    </xdr:to>
    <xdr:pic>
      <xdr:nvPicPr>
        <xdr:cNvPr id="9" name="Picture 8">
          <a:extLst>
            <a:ext uri="{FF2B5EF4-FFF2-40B4-BE49-F238E27FC236}">
              <a16:creationId xmlns:a16="http://schemas.microsoft.com/office/drawing/2014/main" id="{EBC0E9B8-AD08-2A59-002B-B21082029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4" y="0"/>
          <a:ext cx="10525126" cy="517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5603</xdr:colOff>
      <xdr:row>30</xdr:row>
      <xdr:rowOff>141194</xdr:rowOff>
    </xdr:from>
    <xdr:to>
      <xdr:col>13</xdr:col>
      <xdr:colOff>341779</xdr:colOff>
      <xdr:row>45</xdr:row>
      <xdr:rowOff>26894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0CD9F4C-F378-8D02-1D7E-276CD1C345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4353" y="5856194"/>
              <a:ext cx="4603376"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20</xdr:row>
      <xdr:rowOff>114299</xdr:rowOff>
    </xdr:from>
    <xdr:to>
      <xdr:col>2</xdr:col>
      <xdr:colOff>4763</xdr:colOff>
      <xdr:row>23</xdr:row>
      <xdr:rowOff>109536</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528637</xdr:colOff>
      <xdr:row>21</xdr:row>
      <xdr:rowOff>0</xdr:rowOff>
    </xdr:from>
    <xdr:to>
      <xdr:col>5</xdr:col>
      <xdr:colOff>123825</xdr:colOff>
      <xdr:row>24</xdr:row>
      <xdr:rowOff>4761</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xdr:colOff>
      <xdr:row>20</xdr:row>
      <xdr:rowOff>171450</xdr:rowOff>
    </xdr:from>
    <xdr:to>
      <xdr:col>7</xdr:col>
      <xdr:colOff>990600</xdr:colOff>
      <xdr:row>23</xdr:row>
      <xdr:rowOff>114300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152399</xdr:colOff>
      <xdr:row>20</xdr:row>
      <xdr:rowOff>142875</xdr:rowOff>
    </xdr:from>
    <xdr:to>
      <xdr:col>10</xdr:col>
      <xdr:colOff>909636</xdr:colOff>
      <xdr:row>23</xdr:row>
      <xdr:rowOff>85725</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180974</xdr:colOff>
      <xdr:row>20</xdr:row>
      <xdr:rowOff>180975</xdr:rowOff>
    </xdr:from>
    <xdr:to>
      <xdr:col>13</xdr:col>
      <xdr:colOff>1071561</xdr:colOff>
      <xdr:row>23</xdr:row>
      <xdr:rowOff>138112</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5</xdr:col>
      <xdr:colOff>1285875</xdr:colOff>
      <xdr:row>11</xdr:row>
      <xdr:rowOff>138112</xdr:rowOff>
    </xdr:from>
    <xdr:ext cx="65" cy="172227"/>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5943600" y="223361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5</xdr:col>
      <xdr:colOff>1285875</xdr:colOff>
      <xdr:row>12</xdr:row>
      <xdr:rowOff>138112</xdr:rowOff>
    </xdr:from>
    <xdr:ext cx="65" cy="172227"/>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5943600" y="22812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editAs="oneCell">
    <xdr:from>
      <xdr:col>7</xdr:col>
      <xdr:colOff>209550</xdr:colOff>
      <xdr:row>8</xdr:row>
      <xdr:rowOff>85725</xdr:rowOff>
    </xdr:from>
    <xdr:to>
      <xdr:col>10</xdr:col>
      <xdr:colOff>209550</xdr:colOff>
      <xdr:row>21</xdr:row>
      <xdr:rowOff>85725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72275" y="1609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257175</xdr:colOff>
      <xdr:row>8</xdr:row>
      <xdr:rowOff>95250</xdr:rowOff>
    </xdr:from>
    <xdr:to>
      <xdr:col>13</xdr:col>
      <xdr:colOff>257175</xdr:colOff>
      <xdr:row>21</xdr:row>
      <xdr:rowOff>95250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48700" y="1619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304800</xdr:colOff>
      <xdr:row>8</xdr:row>
      <xdr:rowOff>104775</xdr:rowOff>
    </xdr:from>
    <xdr:to>
      <xdr:col>16</xdr:col>
      <xdr:colOff>304800</xdr:colOff>
      <xdr:row>21</xdr:row>
      <xdr:rowOff>104775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25125" y="1628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b ..." refreshedDate="45389.539647337966" createdVersion="6" refreshedVersion="6" minRefreshableVersion="3" recordCount="9994" xr:uid="{00000000-000A-0000-FFFF-FFFF0000000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2">
    <format dxfId="2">
      <pivotArea collapsedLevelsAreSubtotals="1" fieldPosition="0">
        <references count="1">
          <reference field="16" count="1">
            <x v="16"/>
          </reference>
        </references>
      </pivotArea>
    </format>
    <format dxfId="1">
      <pivotArea collapsedLevelsAreSubtotals="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9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8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7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6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A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10" name="PivotTable7"/>
    <pivotTable tabId="4" name="PivotTable1"/>
    <pivotTable tabId="9" name="PivotTable2"/>
    <pivotTable tabId="9" name="PivotTable3"/>
    <pivotTable tabId="9" name="PivotTable4"/>
    <pivotTable tabId="9" name="PivotTable5"/>
    <pivotTable tabId="9" name="PivotTable6"/>
    <pivotTable tabId="8" name="PivotTable1"/>
    <pivotTable tabId="6" name="PivotTable2"/>
    <pivotTable tabId="7" name="PivotTable3"/>
    <pivotTable tabId="5" name="PivotTable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10" name="PivotTable7"/>
    <pivotTable tabId="4" name="PivotTable1"/>
    <pivotTable tabId="9" name="PivotTable2"/>
    <pivotTable tabId="9" name="PivotTable3"/>
    <pivotTable tabId="9" name="PivotTable4"/>
    <pivotTable tabId="9" name="PivotTable5"/>
    <pivotTable tabId="9" name="PivotTable6"/>
    <pivotTable tabId="8" name="PivotTable1"/>
    <pivotTable tabId="6" name="PivotTable2"/>
    <pivotTable tabId="7" name="PivotTable3"/>
    <pivotTable tabId="5"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0" name="PivotTable7"/>
    <pivotTable tabId="4" name="PivotTable1"/>
    <pivotTable tabId="9" name="PivotTable2"/>
    <pivotTable tabId="9" name="PivotTable3"/>
    <pivotTable tabId="9" name="PivotTable4"/>
    <pivotTable tabId="9" name="PivotTable5"/>
    <pivotTable tabId="9" name="PivotTable6"/>
    <pivotTable tabId="8" name="PivotTable1"/>
    <pivotTable tabId="6" name="PivotTable2"/>
    <pivotTable tabId="7" name="PivotTable3"/>
    <pivotTable tabId="5" name="PivotTable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4000000}" cache="Slicer_Year" caption="Year" style="MySlicers" rowHeight="241300"/>
  <slicer name="Segment 1" xr10:uid="{00000000-0014-0000-FFFF-FFFF05000000}" cache="Slicer_Segment" caption="Segment" style="MySlicers" rowHeight="241300"/>
  <slicer name="Region 1" xr10:uid="{00000000-0014-0000-FFFF-FFFF06000000}" cache="Slicer_Region" caption="Region" style="MySlice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 name="Segment" xr10:uid="{00000000-0014-0000-FFFF-FFFF02000000}" cache="Slicer_Segment" caption="Segment" rowHeight="241300"/>
  <slicer name="Region" xr10:uid="{00000000-0014-0000-FFFF-FFFF03000000}"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0"/>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8.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B4" sqref="B4: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2" t="s">
        <v>10932</v>
      </c>
      <c r="B3" s="13" t="s">
        <v>10946</v>
      </c>
      <c r="C3" s="15" t="s">
        <v>10947</v>
      </c>
    </row>
    <row r="4" spans="1:3" x14ac:dyDescent="0.25">
      <c r="A4" s="26" t="s">
        <v>10934</v>
      </c>
      <c r="B4" s="37">
        <v>95365.937600000019</v>
      </c>
      <c r="C4" s="38">
        <v>9199.2699999999986</v>
      </c>
    </row>
    <row r="5" spans="1:3" x14ac:dyDescent="0.25">
      <c r="A5" s="27" t="s">
        <v>10935</v>
      </c>
      <c r="B5" s="39">
        <v>60172.649400000024</v>
      </c>
      <c r="C5" s="40">
        <v>10288.898699999991</v>
      </c>
    </row>
    <row r="6" spans="1:3" x14ac:dyDescent="0.25">
      <c r="A6" s="27" t="s">
        <v>10936</v>
      </c>
      <c r="B6" s="39">
        <v>199252.98399999991</v>
      </c>
      <c r="C6" s="40">
        <v>26806.573700000015</v>
      </c>
    </row>
    <row r="7" spans="1:3" x14ac:dyDescent="0.25">
      <c r="A7" s="27" t="s">
        <v>10937</v>
      </c>
      <c r="B7" s="39">
        <v>141851.5674</v>
      </c>
      <c r="C7" s="40">
        <v>13437.806799999998</v>
      </c>
    </row>
    <row r="8" spans="1:3" x14ac:dyDescent="0.25">
      <c r="A8" s="27" t="s">
        <v>10938</v>
      </c>
      <c r="B8" s="39">
        <v>156122.28669999994</v>
      </c>
      <c r="C8" s="40">
        <v>22308.51279999999</v>
      </c>
    </row>
    <row r="9" spans="1:3" x14ac:dyDescent="0.25">
      <c r="A9" s="27" t="s">
        <v>10939</v>
      </c>
      <c r="B9" s="39">
        <v>147082.61130000011</v>
      </c>
      <c r="C9" s="40">
        <v>20899.334500000012</v>
      </c>
    </row>
    <row r="10" spans="1:3" x14ac:dyDescent="0.25">
      <c r="A10" s="27" t="s">
        <v>10940</v>
      </c>
      <c r="B10" s="39">
        <v>149580.83800000031</v>
      </c>
      <c r="C10" s="40">
        <v>13535.38299999998</v>
      </c>
    </row>
    <row r="11" spans="1:3" x14ac:dyDescent="0.25">
      <c r="A11" s="27" t="s">
        <v>10941</v>
      </c>
      <c r="B11" s="39">
        <v>159589.45099999988</v>
      </c>
      <c r="C11" s="40">
        <v>21896.715399999972</v>
      </c>
    </row>
    <row r="12" spans="1:3" x14ac:dyDescent="0.25">
      <c r="A12" s="27" t="s">
        <v>10942</v>
      </c>
      <c r="B12" s="39">
        <v>309770.09970000025</v>
      </c>
      <c r="C12" s="40">
        <v>37293.192500000034</v>
      </c>
    </row>
    <row r="13" spans="1:3" x14ac:dyDescent="0.25">
      <c r="A13" s="27" t="s">
        <v>10943</v>
      </c>
      <c r="B13" s="39">
        <v>197115.20170000009</v>
      </c>
      <c r="C13" s="40">
        <v>31469.663800000035</v>
      </c>
    </row>
    <row r="14" spans="1:3" x14ac:dyDescent="0.25">
      <c r="A14" s="27" t="s">
        <v>10944</v>
      </c>
      <c r="B14" s="39">
        <v>349120.07400000008</v>
      </c>
      <c r="C14" s="40">
        <v>35825.536599999927</v>
      </c>
    </row>
    <row r="15" spans="1:3" x14ac:dyDescent="0.25">
      <c r="A15" s="27" t="s">
        <v>10945</v>
      </c>
      <c r="B15" s="39">
        <v>332177.15950000001</v>
      </c>
      <c r="C15" s="40">
        <v>43436.13390000003</v>
      </c>
    </row>
    <row r="16" spans="1:3" x14ac:dyDescent="0.25">
      <c r="A16" s="28" t="s">
        <v>10933</v>
      </c>
      <c r="B16" s="41">
        <v>2297200.8603000008</v>
      </c>
      <c r="C16" s="42">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workbookViewId="0">
      <selection activeCell="E4" sqref="E4:E7"/>
    </sheetView>
  </sheetViews>
  <sheetFormatPr defaultRowHeight="15" x14ac:dyDescent="0.25"/>
  <cols>
    <col min="1" max="1" width="14.5703125" bestFit="1" customWidth="1"/>
    <col min="2" max="2" width="12.5703125" bestFit="1" customWidth="1"/>
    <col min="4" max="4" width="14.5703125" bestFit="1" customWidth="1"/>
    <col min="5" max="5" width="9.5703125" bestFit="1" customWidth="1"/>
  </cols>
  <sheetData>
    <row r="3" spans="1:5" x14ac:dyDescent="0.25">
      <c r="A3" s="12" t="s">
        <v>10932</v>
      </c>
      <c r="B3" s="29" t="s">
        <v>10947</v>
      </c>
      <c r="D3" t="s">
        <v>15</v>
      </c>
      <c r="E3" s="4" t="s">
        <v>21</v>
      </c>
    </row>
    <row r="4" spans="1:5" x14ac:dyDescent="0.25">
      <c r="A4" s="17" t="s">
        <v>32</v>
      </c>
      <c r="B4" s="29">
        <v>18451.272799999992</v>
      </c>
      <c r="D4" t="str">
        <f>A4</f>
        <v>Furniture</v>
      </c>
      <c r="E4" s="43">
        <f>GETPIVOTDATA("Profit",$A$3,"Category",A4)</f>
        <v>18451.272799999992</v>
      </c>
    </row>
    <row r="5" spans="1:5" x14ac:dyDescent="0.25">
      <c r="A5" s="18" t="s">
        <v>46</v>
      </c>
      <c r="B5" s="30">
        <v>122490.8008000001</v>
      </c>
      <c r="D5" t="str">
        <f>A5</f>
        <v>Office Supplies</v>
      </c>
      <c r="E5" s="43">
        <f>GETPIVOTDATA("Profit",$A$3,"Category",A5)</f>
        <v>122490.8008000001</v>
      </c>
    </row>
    <row r="6" spans="1:5" x14ac:dyDescent="0.25">
      <c r="A6" s="18" t="s">
        <v>71</v>
      </c>
      <c r="B6" s="30">
        <v>145454.9480999998</v>
      </c>
      <c r="D6" t="str">
        <f>A6</f>
        <v>Technology</v>
      </c>
      <c r="E6" s="43">
        <f>GETPIVOTDATA("Profit",$A$3,"Category",A6)</f>
        <v>145454.9480999998</v>
      </c>
    </row>
    <row r="7" spans="1:5" x14ac:dyDescent="0.25">
      <c r="A7" s="16" t="s">
        <v>10933</v>
      </c>
      <c r="B7" s="31">
        <v>286397.02169999992</v>
      </c>
      <c r="D7" t="str">
        <f>A7</f>
        <v>Grand Total</v>
      </c>
      <c r="E7" s="4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J20" sqref="J20"/>
    </sheetView>
  </sheetViews>
  <sheetFormatPr defaultRowHeight="15" x14ac:dyDescent="0.25"/>
  <cols>
    <col min="1" max="1" width="14.5703125" bestFit="1" customWidth="1"/>
    <col min="2" max="2" width="12.140625" bestFit="1" customWidth="1"/>
  </cols>
  <sheetData>
    <row r="3" spans="1:2" x14ac:dyDescent="0.25">
      <c r="A3" s="12" t="s">
        <v>10932</v>
      </c>
      <c r="B3" s="29" t="s">
        <v>10946</v>
      </c>
    </row>
    <row r="4" spans="1:2" x14ac:dyDescent="0.25">
      <c r="A4" s="17" t="s">
        <v>32</v>
      </c>
      <c r="B4" s="32">
        <v>0.32300170530281774</v>
      </c>
    </row>
    <row r="5" spans="1:2" x14ac:dyDescent="0.25">
      <c r="A5" s="18" t="s">
        <v>46</v>
      </c>
      <c r="B5" s="33">
        <v>0.31301008302169103</v>
      </c>
    </row>
    <row r="6" spans="1:2" x14ac:dyDescent="0.25">
      <c r="A6" s="18" t="s">
        <v>71</v>
      </c>
      <c r="B6" s="33">
        <v>0.36398821167549117</v>
      </c>
    </row>
    <row r="7" spans="1:2" x14ac:dyDescent="0.25">
      <c r="A7" s="16" t="s">
        <v>10933</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2"/>
  <sheetViews>
    <sheetView workbookViewId="0">
      <selection activeCell="B3" sqref="B3"/>
    </sheetView>
  </sheetViews>
  <sheetFormatPr defaultRowHeight="15" x14ac:dyDescent="0.25"/>
  <cols>
    <col min="1" max="1" width="13.140625" customWidth="1"/>
    <col min="2" max="2" width="12.140625" bestFit="1" customWidth="1"/>
  </cols>
  <sheetData>
    <row r="3" spans="1:2" x14ac:dyDescent="0.25">
      <c r="A3" s="12" t="s">
        <v>10932</v>
      </c>
      <c r="B3" s="29" t="s">
        <v>10946</v>
      </c>
    </row>
    <row r="4" spans="1:2" x14ac:dyDescent="0.25">
      <c r="A4" s="17" t="s">
        <v>75</v>
      </c>
      <c r="B4" s="36">
        <v>203412.73300000009</v>
      </c>
    </row>
    <row r="5" spans="1:2" x14ac:dyDescent="0.25">
      <c r="A5" s="18" t="s">
        <v>56</v>
      </c>
      <c r="B5" s="35">
        <v>206965.53200000009</v>
      </c>
    </row>
    <row r="6" spans="1:2" x14ac:dyDescent="0.25">
      <c r="A6" s="18" t="s">
        <v>59</v>
      </c>
      <c r="B6" s="35">
        <v>223843.60800000012</v>
      </c>
    </row>
    <row r="7" spans="1:2" x14ac:dyDescent="0.25">
      <c r="A7" s="18" t="s">
        <v>36</v>
      </c>
      <c r="B7" s="35">
        <v>328449.1030000007</v>
      </c>
    </row>
    <row r="8" spans="1:2" x14ac:dyDescent="0.25">
      <c r="A8" s="18" t="s">
        <v>72</v>
      </c>
      <c r="B8" s="35">
        <v>330007.05400000012</v>
      </c>
    </row>
    <row r="9" spans="1:2" x14ac:dyDescent="0.25">
      <c r="A9" s="16" t="s">
        <v>10933</v>
      </c>
      <c r="B9" s="31">
        <v>1292678.0300000012</v>
      </c>
    </row>
    <row r="12" spans="1:2" ht="24.75" customHeight="1" x14ac:dyDescent="0.25"/>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tabSelected="1" topLeftCell="B13" zoomScale="90" zoomScaleNormal="90" workbookViewId="0">
      <selection activeCell="M36" sqref="M36"/>
    </sheetView>
  </sheetViews>
  <sheetFormatPr defaultRowHeight="15" x14ac:dyDescent="0.25"/>
  <cols>
    <col min="1" max="16384" width="9.140625" style="11"/>
  </cols>
  <sheetData/>
  <pageMargins left="0.70866141732283472" right="0.70866141732283472" top="0.74803149606299213" bottom="0.74803149606299213" header="0.31496062992125984" footer="0.31496062992125984"/>
  <pageSetup orientation="landscape" r:id="rId1"/>
  <drawing r:id="rId2"/>
  <legacy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4AA39-D9FE-4582-811D-9F9D054B1D76}">
  <sheetPr>
    <pageSetUpPr fitToPage="1"/>
  </sheetPr>
  <dimension ref="A1"/>
  <sheetViews>
    <sheetView workbookViewId="0">
      <selection activeCell="D24" sqref="D24"/>
    </sheetView>
  </sheetViews>
  <sheetFormatPr defaultRowHeight="15" x14ac:dyDescent="0.25"/>
  <sheetData/>
  <pageMargins left="0" right="0" top="0" bottom="0.74803149606299213" header="0.31496062992125984" footer="0.31496062992125984"/>
  <pageSetup scale="8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4"/>
  <sheetViews>
    <sheetView topLeftCell="A23" zoomScale="85" zoomScaleNormal="85" workbookViewId="0">
      <selection activeCell="P31" sqref="P31"/>
    </sheetView>
  </sheetViews>
  <sheetFormatPr defaultRowHeight="15" x14ac:dyDescent="0.25"/>
  <cols>
    <col min="1" max="1" width="19.5703125" bestFit="1" customWidth="1"/>
    <col min="2" max="2" width="12.85546875" bestFit="1" customWidth="1"/>
    <col min="4" max="4" width="18.7109375" bestFit="1" customWidth="1"/>
  </cols>
  <sheetData>
    <row r="3" spans="1:5" x14ac:dyDescent="0.25">
      <c r="A3" s="12" t="s">
        <v>10932</v>
      </c>
      <c r="B3" s="29" t="s">
        <v>10946</v>
      </c>
      <c r="D3" t="s">
        <v>10948</v>
      </c>
      <c r="E3" t="s">
        <v>18</v>
      </c>
    </row>
    <row r="4" spans="1:5" x14ac:dyDescent="0.25">
      <c r="A4" s="17" t="s">
        <v>358</v>
      </c>
      <c r="B4" s="29">
        <v>19510.639999999992</v>
      </c>
      <c r="D4" t="str">
        <f>A4</f>
        <v>Alabama</v>
      </c>
      <c r="E4">
        <f>GETPIVOTDATA("Sales",$A$3,"State",A4)</f>
        <v>19510.639999999992</v>
      </c>
    </row>
    <row r="5" spans="1:5" x14ac:dyDescent="0.25">
      <c r="A5" s="18" t="s">
        <v>310</v>
      </c>
      <c r="B5" s="30">
        <v>35282.000999999997</v>
      </c>
      <c r="D5" t="str">
        <f t="shared" ref="D5:D52" si="0">A5</f>
        <v>Arizona</v>
      </c>
      <c r="E5">
        <f t="shared" ref="E5:E52" si="1">GETPIVOTDATA("Sales",$A$3,"State",A5)</f>
        <v>35282.000999999997</v>
      </c>
    </row>
    <row r="6" spans="1:5" x14ac:dyDescent="0.25">
      <c r="A6" s="18" t="s">
        <v>1707</v>
      </c>
      <c r="B6" s="30">
        <v>11678.129999999997</v>
      </c>
      <c r="D6" t="str">
        <f t="shared" si="0"/>
        <v>Arkansas</v>
      </c>
      <c r="E6">
        <f t="shared" si="1"/>
        <v>11678.129999999997</v>
      </c>
    </row>
    <row r="7" spans="1:5" x14ac:dyDescent="0.25">
      <c r="A7" s="18" t="s">
        <v>43</v>
      </c>
      <c r="B7" s="30">
        <v>457687.63150000101</v>
      </c>
      <c r="D7" t="str">
        <f t="shared" si="0"/>
        <v>California</v>
      </c>
      <c r="E7">
        <f t="shared" si="1"/>
        <v>457687.63150000101</v>
      </c>
    </row>
    <row r="8" spans="1:5" x14ac:dyDescent="0.25">
      <c r="A8" s="18" t="s">
        <v>457</v>
      </c>
      <c r="B8" s="30">
        <v>32108.117999999995</v>
      </c>
      <c r="D8" t="str">
        <f t="shared" si="0"/>
        <v>Colorado</v>
      </c>
      <c r="E8">
        <f t="shared" si="1"/>
        <v>32108.117999999995</v>
      </c>
    </row>
    <row r="9" spans="1:5" x14ac:dyDescent="0.25">
      <c r="A9" s="18" t="s">
        <v>747</v>
      </c>
      <c r="B9" s="30">
        <v>13384.356999999996</v>
      </c>
      <c r="D9" t="str">
        <f t="shared" si="0"/>
        <v>Connecticut</v>
      </c>
      <c r="E9">
        <f t="shared" si="1"/>
        <v>13384.356999999996</v>
      </c>
    </row>
    <row r="10" spans="1:5" x14ac:dyDescent="0.25">
      <c r="A10" s="18" t="s">
        <v>245</v>
      </c>
      <c r="B10" s="30">
        <v>27451.068999999992</v>
      </c>
      <c r="D10" t="str">
        <f t="shared" si="0"/>
        <v>Delaware</v>
      </c>
      <c r="E10">
        <f t="shared" si="1"/>
        <v>27451.068999999992</v>
      </c>
    </row>
    <row r="11" spans="1:5" x14ac:dyDescent="0.25">
      <c r="A11" s="18" t="s">
        <v>3034</v>
      </c>
      <c r="B11" s="30">
        <v>2865.0199999999995</v>
      </c>
      <c r="D11" t="str">
        <f t="shared" si="0"/>
        <v>District of Columbia</v>
      </c>
      <c r="E11">
        <f t="shared" si="1"/>
        <v>2865.0199999999995</v>
      </c>
    </row>
    <row r="12" spans="1:5" x14ac:dyDescent="0.25">
      <c r="A12" s="18" t="s">
        <v>54</v>
      </c>
      <c r="B12" s="30">
        <v>89473.707999999999</v>
      </c>
      <c r="D12" t="str">
        <f t="shared" si="0"/>
        <v>Florida</v>
      </c>
      <c r="E12">
        <f t="shared" si="1"/>
        <v>89473.707999999999</v>
      </c>
    </row>
    <row r="13" spans="1:5" x14ac:dyDescent="0.25">
      <c r="A13" s="18" t="s">
        <v>1272</v>
      </c>
      <c r="B13" s="30">
        <v>49095.840000000004</v>
      </c>
      <c r="D13" t="str">
        <f t="shared" si="0"/>
        <v>Georgia</v>
      </c>
      <c r="E13">
        <f t="shared" si="1"/>
        <v>49095.840000000004</v>
      </c>
    </row>
    <row r="14" spans="1:5" x14ac:dyDescent="0.25">
      <c r="A14" s="18" t="s">
        <v>6260</v>
      </c>
      <c r="B14" s="30">
        <v>4382.4860000000017</v>
      </c>
      <c r="D14" t="str">
        <f t="shared" si="0"/>
        <v>Idaho</v>
      </c>
      <c r="E14">
        <f t="shared" si="1"/>
        <v>4382.4860000000017</v>
      </c>
    </row>
    <row r="15" spans="1:5" x14ac:dyDescent="0.25">
      <c r="A15" s="18" t="s">
        <v>211</v>
      </c>
      <c r="B15" s="30">
        <v>80166.10099999985</v>
      </c>
      <c r="D15" t="str">
        <f t="shared" si="0"/>
        <v>Illinois</v>
      </c>
      <c r="E15">
        <f t="shared" si="1"/>
        <v>80166.10099999985</v>
      </c>
    </row>
    <row r="16" spans="1:5" x14ac:dyDescent="0.25">
      <c r="A16" s="18" t="s">
        <v>254</v>
      </c>
      <c r="B16" s="30">
        <v>53555.360000000001</v>
      </c>
      <c r="D16" t="str">
        <f t="shared" si="0"/>
        <v>Indiana</v>
      </c>
      <c r="E16">
        <f t="shared" si="1"/>
        <v>53555.360000000001</v>
      </c>
    </row>
    <row r="17" spans="1:5" x14ac:dyDescent="0.25">
      <c r="A17" s="18" t="s">
        <v>489</v>
      </c>
      <c r="B17" s="30">
        <v>4579.7599999999993</v>
      </c>
      <c r="D17" t="str">
        <f t="shared" si="0"/>
        <v>Iowa</v>
      </c>
      <c r="E17">
        <f t="shared" si="1"/>
        <v>4579.7599999999993</v>
      </c>
    </row>
    <row r="18" spans="1:5" x14ac:dyDescent="0.25">
      <c r="A18" s="18" t="s">
        <v>4530</v>
      </c>
      <c r="B18" s="30">
        <v>2914.31</v>
      </c>
      <c r="D18" t="str">
        <f t="shared" si="0"/>
        <v>Kansas</v>
      </c>
      <c r="E18">
        <f t="shared" si="1"/>
        <v>2914.31</v>
      </c>
    </row>
    <row r="19" spans="1:5" x14ac:dyDescent="0.25">
      <c r="A19" s="18" t="s">
        <v>29</v>
      </c>
      <c r="B19" s="30">
        <v>36591.749999999971</v>
      </c>
      <c r="D19" t="str">
        <f t="shared" si="0"/>
        <v>Kentucky</v>
      </c>
      <c r="E19">
        <f t="shared" si="1"/>
        <v>36591.749999999971</v>
      </c>
    </row>
    <row r="20" spans="1:5" x14ac:dyDescent="0.25">
      <c r="A20" s="18" t="s">
        <v>736</v>
      </c>
      <c r="B20" s="30">
        <v>9217.0299999999988</v>
      </c>
      <c r="D20" t="str">
        <f t="shared" si="0"/>
        <v>Louisiana</v>
      </c>
      <c r="E20">
        <f t="shared" si="1"/>
        <v>9217.0299999999988</v>
      </c>
    </row>
    <row r="21" spans="1:5" x14ac:dyDescent="0.25">
      <c r="A21" s="18" t="s">
        <v>5235</v>
      </c>
      <c r="B21" s="30">
        <v>1270.53</v>
      </c>
      <c r="D21" t="str">
        <f t="shared" si="0"/>
        <v>Maine</v>
      </c>
      <c r="E21">
        <f t="shared" si="1"/>
        <v>1270.53</v>
      </c>
    </row>
    <row r="22" spans="1:5" x14ac:dyDescent="0.25">
      <c r="A22" s="18" t="s">
        <v>2735</v>
      </c>
      <c r="B22" s="30">
        <v>23705.523000000005</v>
      </c>
      <c r="D22" t="str">
        <f t="shared" si="0"/>
        <v>Maryland</v>
      </c>
      <c r="E22">
        <f t="shared" si="1"/>
        <v>23705.523000000005</v>
      </c>
    </row>
    <row r="23" spans="1:5" x14ac:dyDescent="0.25">
      <c r="A23" s="18" t="s">
        <v>1245</v>
      </c>
      <c r="B23" s="30">
        <v>28634.43399999999</v>
      </c>
      <c r="D23" t="str">
        <f t="shared" si="0"/>
        <v>Massachusetts</v>
      </c>
      <c r="E23">
        <f t="shared" si="1"/>
        <v>28634.43399999999</v>
      </c>
    </row>
    <row r="24" spans="1:5" x14ac:dyDescent="0.25">
      <c r="A24" s="18" t="s">
        <v>238</v>
      </c>
      <c r="B24" s="30">
        <v>76269.614000000016</v>
      </c>
      <c r="D24" t="str">
        <f t="shared" si="0"/>
        <v>Michigan</v>
      </c>
      <c r="E24">
        <f t="shared" si="1"/>
        <v>76269.614000000016</v>
      </c>
    </row>
    <row r="25" spans="1:5" x14ac:dyDescent="0.25">
      <c r="A25" s="18" t="s">
        <v>229</v>
      </c>
      <c r="B25" s="30">
        <v>29863.149999999994</v>
      </c>
      <c r="D25" t="str">
        <f t="shared" si="0"/>
        <v>Minnesota</v>
      </c>
      <c r="E25">
        <f t="shared" si="1"/>
        <v>29863.149999999994</v>
      </c>
    </row>
    <row r="26" spans="1:5" x14ac:dyDescent="0.25">
      <c r="A26" s="18" t="s">
        <v>1487</v>
      </c>
      <c r="B26" s="30">
        <v>10771.34</v>
      </c>
      <c r="D26" t="str">
        <f t="shared" si="0"/>
        <v>Mississippi</v>
      </c>
      <c r="E26">
        <f t="shared" si="1"/>
        <v>10771.34</v>
      </c>
    </row>
    <row r="27" spans="1:5" x14ac:dyDescent="0.25">
      <c r="A27" s="18" t="s">
        <v>596</v>
      </c>
      <c r="B27" s="30">
        <v>22205.149999999998</v>
      </c>
      <c r="D27" t="str">
        <f t="shared" si="0"/>
        <v>Missouri</v>
      </c>
      <c r="E27">
        <f t="shared" si="1"/>
        <v>22205.149999999998</v>
      </c>
    </row>
    <row r="28" spans="1:5" x14ac:dyDescent="0.25">
      <c r="A28" s="18" t="s">
        <v>1762</v>
      </c>
      <c r="B28" s="30">
        <v>5589.3519999999971</v>
      </c>
      <c r="D28" t="str">
        <f t="shared" si="0"/>
        <v>Montana</v>
      </c>
      <c r="E28">
        <f t="shared" si="1"/>
        <v>5589.3519999999971</v>
      </c>
    </row>
    <row r="29" spans="1:5" x14ac:dyDescent="0.25">
      <c r="A29" s="18" t="s">
        <v>138</v>
      </c>
      <c r="B29" s="30">
        <v>7464.9299999999985</v>
      </c>
      <c r="D29" t="str">
        <f t="shared" si="0"/>
        <v>Nebraska</v>
      </c>
      <c r="E29">
        <f t="shared" si="1"/>
        <v>7464.9299999999985</v>
      </c>
    </row>
    <row r="30" spans="1:5" x14ac:dyDescent="0.25">
      <c r="A30" s="18" t="s">
        <v>1392</v>
      </c>
      <c r="B30" s="30">
        <v>16729.101999999999</v>
      </c>
      <c r="D30" t="str">
        <f t="shared" si="0"/>
        <v>Nevada</v>
      </c>
      <c r="E30">
        <f t="shared" si="1"/>
        <v>16729.101999999999</v>
      </c>
    </row>
    <row r="31" spans="1:5" x14ac:dyDescent="0.25">
      <c r="A31" s="18" t="s">
        <v>2694</v>
      </c>
      <c r="B31" s="30">
        <v>7292.5239999999994</v>
      </c>
      <c r="D31" t="str">
        <f t="shared" si="0"/>
        <v>New Hampshire</v>
      </c>
      <c r="E31">
        <f t="shared" si="1"/>
        <v>7292.5239999999994</v>
      </c>
    </row>
    <row r="32" spans="1:5" x14ac:dyDescent="0.25">
      <c r="A32" s="18" t="s">
        <v>788</v>
      </c>
      <c r="B32" s="30">
        <v>35764.312000000013</v>
      </c>
      <c r="D32" t="str">
        <f t="shared" si="0"/>
        <v>New Jersey</v>
      </c>
      <c r="E32">
        <f t="shared" si="1"/>
        <v>35764.312000000013</v>
      </c>
    </row>
    <row r="33" spans="1:5" x14ac:dyDescent="0.25">
      <c r="A33" s="18" t="s">
        <v>668</v>
      </c>
      <c r="B33" s="30">
        <v>4783.5220000000008</v>
      </c>
      <c r="D33" t="str">
        <f t="shared" si="0"/>
        <v>New Mexico</v>
      </c>
      <c r="E33">
        <f t="shared" si="1"/>
        <v>4783.5220000000008</v>
      </c>
    </row>
    <row r="34" spans="1:5" x14ac:dyDescent="0.25">
      <c r="A34" s="18" t="s">
        <v>267</v>
      </c>
      <c r="B34" s="30">
        <v>310876.27099999978</v>
      </c>
      <c r="D34" t="str">
        <f t="shared" si="0"/>
        <v>New York</v>
      </c>
      <c r="E34">
        <f t="shared" si="1"/>
        <v>310876.27099999978</v>
      </c>
    </row>
    <row r="35" spans="1:5" x14ac:dyDescent="0.25">
      <c r="A35" s="18" t="s">
        <v>88</v>
      </c>
      <c r="B35" s="30">
        <v>55603.163999999968</v>
      </c>
      <c r="D35" t="str">
        <f t="shared" si="0"/>
        <v>North Carolina</v>
      </c>
      <c r="E35">
        <f t="shared" si="1"/>
        <v>55603.163999999968</v>
      </c>
    </row>
    <row r="36" spans="1:5" x14ac:dyDescent="0.25">
      <c r="A36" s="18" t="s">
        <v>7449</v>
      </c>
      <c r="B36" s="30">
        <v>919.91</v>
      </c>
      <c r="D36" t="str">
        <f t="shared" si="0"/>
        <v>North Dakota</v>
      </c>
      <c r="E36">
        <f t="shared" si="1"/>
        <v>919.91</v>
      </c>
    </row>
    <row r="37" spans="1:5" x14ac:dyDescent="0.25">
      <c r="A37" s="18" t="s">
        <v>498</v>
      </c>
      <c r="B37" s="30">
        <v>78258.135999999926</v>
      </c>
      <c r="D37" t="str">
        <f t="shared" si="0"/>
        <v>Ohio</v>
      </c>
      <c r="E37">
        <f t="shared" si="1"/>
        <v>78258.135999999926</v>
      </c>
    </row>
    <row r="38" spans="1:5" x14ac:dyDescent="0.25">
      <c r="A38" s="18" t="s">
        <v>649</v>
      </c>
      <c r="B38" s="30">
        <v>19683.390000000003</v>
      </c>
      <c r="D38" t="str">
        <f t="shared" si="0"/>
        <v>Oklahoma</v>
      </c>
      <c r="E38">
        <f t="shared" si="1"/>
        <v>19683.390000000003</v>
      </c>
    </row>
    <row r="39" spans="1:5" x14ac:dyDescent="0.25">
      <c r="A39" s="18" t="s">
        <v>420</v>
      </c>
      <c r="B39" s="30">
        <v>17431.149999999991</v>
      </c>
      <c r="D39" t="str">
        <f t="shared" si="0"/>
        <v>Oregon</v>
      </c>
      <c r="E39">
        <f t="shared" si="1"/>
        <v>17431.149999999991</v>
      </c>
    </row>
    <row r="40" spans="1:5" x14ac:dyDescent="0.25">
      <c r="A40" s="18" t="s">
        <v>147</v>
      </c>
      <c r="B40" s="30">
        <v>116511.91400000003</v>
      </c>
      <c r="D40" t="str">
        <f t="shared" si="0"/>
        <v>Pennsylvania</v>
      </c>
      <c r="E40">
        <f t="shared" si="1"/>
        <v>116511.91400000003</v>
      </c>
    </row>
    <row r="41" spans="1:5" x14ac:dyDescent="0.25">
      <c r="A41" s="18" t="s">
        <v>1399</v>
      </c>
      <c r="B41" s="30">
        <v>22627.955999999995</v>
      </c>
      <c r="D41" t="str">
        <f t="shared" si="0"/>
        <v>Rhode Island</v>
      </c>
      <c r="E41">
        <f t="shared" si="1"/>
        <v>22627.955999999995</v>
      </c>
    </row>
    <row r="42" spans="1:5" x14ac:dyDescent="0.25">
      <c r="A42" s="18" t="s">
        <v>383</v>
      </c>
      <c r="B42" s="30">
        <v>8481.7099999999991</v>
      </c>
      <c r="D42" t="str">
        <f t="shared" si="0"/>
        <v>South Carolina</v>
      </c>
      <c r="E42">
        <f t="shared" si="1"/>
        <v>8481.7099999999991</v>
      </c>
    </row>
    <row r="43" spans="1:5" x14ac:dyDescent="0.25">
      <c r="A43" s="18" t="s">
        <v>5326</v>
      </c>
      <c r="B43" s="30">
        <v>1315.5600000000002</v>
      </c>
      <c r="D43" t="str">
        <f t="shared" si="0"/>
        <v>South Dakota</v>
      </c>
      <c r="E43">
        <f t="shared" si="1"/>
        <v>1315.5600000000002</v>
      </c>
    </row>
    <row r="44" spans="1:5" x14ac:dyDescent="0.25">
      <c r="A44" s="18" t="s">
        <v>335</v>
      </c>
      <c r="B44" s="30">
        <v>30661.872999999981</v>
      </c>
      <c r="D44" t="str">
        <f t="shared" si="0"/>
        <v>Tennessee</v>
      </c>
      <c r="E44">
        <f t="shared" si="1"/>
        <v>30661.872999999981</v>
      </c>
    </row>
    <row r="45" spans="1:5" x14ac:dyDescent="0.25">
      <c r="A45" s="18" t="s">
        <v>104</v>
      </c>
      <c r="B45" s="30">
        <v>170188.04580000002</v>
      </c>
      <c r="D45" t="str">
        <f t="shared" si="0"/>
        <v>Texas</v>
      </c>
      <c r="E45">
        <f t="shared" si="1"/>
        <v>170188.04580000002</v>
      </c>
    </row>
    <row r="46" spans="1:5" x14ac:dyDescent="0.25">
      <c r="A46" s="18" t="s">
        <v>121</v>
      </c>
      <c r="B46" s="30">
        <v>11220.055999999999</v>
      </c>
      <c r="D46" t="str">
        <f t="shared" si="0"/>
        <v>Utah</v>
      </c>
      <c r="E46">
        <f t="shared" si="1"/>
        <v>11220.055999999999</v>
      </c>
    </row>
    <row r="47" spans="1:5" x14ac:dyDescent="0.25">
      <c r="A47" s="18" t="s">
        <v>5203</v>
      </c>
      <c r="B47" s="30">
        <v>8929.369999999999</v>
      </c>
      <c r="D47" t="str">
        <f t="shared" si="0"/>
        <v>Vermont</v>
      </c>
      <c r="E47">
        <f t="shared" si="1"/>
        <v>8929.369999999999</v>
      </c>
    </row>
    <row r="48" spans="1:5" x14ac:dyDescent="0.25">
      <c r="A48" s="18" t="s">
        <v>319</v>
      </c>
      <c r="B48" s="30">
        <v>70636.719999999987</v>
      </c>
      <c r="D48" t="str">
        <f t="shared" si="0"/>
        <v>Virginia</v>
      </c>
      <c r="E48">
        <f t="shared" si="1"/>
        <v>70636.719999999987</v>
      </c>
    </row>
    <row r="49" spans="1:5" x14ac:dyDescent="0.25">
      <c r="A49" s="18" t="s">
        <v>96</v>
      </c>
      <c r="B49" s="30">
        <v>138641.26999999993</v>
      </c>
      <c r="D49" t="str">
        <f t="shared" si="0"/>
        <v>Washington</v>
      </c>
      <c r="E49">
        <f t="shared" si="1"/>
        <v>138641.26999999993</v>
      </c>
    </row>
    <row r="50" spans="1:5" x14ac:dyDescent="0.25">
      <c r="A50" s="18" t="s">
        <v>9726</v>
      </c>
      <c r="B50" s="30">
        <v>1209.8240000000001</v>
      </c>
      <c r="D50" t="str">
        <f t="shared" si="0"/>
        <v>West Virginia</v>
      </c>
      <c r="E50">
        <f t="shared" si="1"/>
        <v>1209.8240000000001</v>
      </c>
    </row>
    <row r="51" spans="1:5" x14ac:dyDescent="0.25">
      <c r="A51" s="18" t="s">
        <v>114</v>
      </c>
      <c r="B51" s="30">
        <v>32114.610000000019</v>
      </c>
      <c r="D51" t="str">
        <f t="shared" si="0"/>
        <v>Wisconsin</v>
      </c>
      <c r="E51">
        <f t="shared" si="1"/>
        <v>32114.610000000019</v>
      </c>
    </row>
    <row r="52" spans="1:5" x14ac:dyDescent="0.25">
      <c r="A52" s="18" t="s">
        <v>8542</v>
      </c>
      <c r="B52" s="30">
        <v>1603.1360000000002</v>
      </c>
      <c r="D52" t="str">
        <f t="shared" si="0"/>
        <v>Wyoming</v>
      </c>
      <c r="E52">
        <f t="shared" si="1"/>
        <v>1603.1360000000002</v>
      </c>
    </row>
    <row r="53" spans="1:5" x14ac:dyDescent="0.25">
      <c r="A53" s="16" t="s">
        <v>10933</v>
      </c>
      <c r="B53" s="31">
        <v>2297200.8603000003</v>
      </c>
    </row>
    <row r="54" spans="1:5" x14ac:dyDescent="0.25">
      <c r="E54" s="5" t="s">
        <v>10949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N17"/>
  <sheetViews>
    <sheetView topLeftCell="F1" zoomScaleNormal="100" workbookViewId="0">
      <selection activeCell="I20" sqref="I20"/>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2" t="s">
        <v>10932</v>
      </c>
      <c r="B3" s="29" t="s">
        <v>10946</v>
      </c>
      <c r="D3" s="12" t="s">
        <v>10932</v>
      </c>
      <c r="E3" s="29" t="s">
        <v>10947</v>
      </c>
      <c r="G3" s="12" t="s">
        <v>10932</v>
      </c>
      <c r="H3" s="29" t="s">
        <v>10954</v>
      </c>
      <c r="J3" s="12" t="s">
        <v>10932</v>
      </c>
      <c r="K3" s="29" t="s">
        <v>10955</v>
      </c>
      <c r="M3" s="12" t="s">
        <v>10932</v>
      </c>
      <c r="N3" s="29" t="s">
        <v>10956</v>
      </c>
    </row>
    <row r="4" spans="1:14" x14ac:dyDescent="0.25">
      <c r="A4" s="26" t="s">
        <v>10934</v>
      </c>
      <c r="B4" s="29">
        <v>95365.937600000019</v>
      </c>
      <c r="D4" s="26" t="s">
        <v>10934</v>
      </c>
      <c r="E4" s="29">
        <v>9199.2699999999986</v>
      </c>
      <c r="G4" s="26" t="s">
        <v>10934</v>
      </c>
      <c r="H4" s="29">
        <v>1500</v>
      </c>
      <c r="J4" s="26" t="s">
        <v>10934</v>
      </c>
      <c r="K4" s="29">
        <v>387</v>
      </c>
      <c r="M4" s="26" t="s">
        <v>10934</v>
      </c>
      <c r="N4" s="29">
        <v>9.6462848596792869E-2</v>
      </c>
    </row>
    <row r="5" spans="1:14" x14ac:dyDescent="0.25">
      <c r="A5" s="27" t="s">
        <v>10935</v>
      </c>
      <c r="B5" s="30">
        <v>60172.649400000024</v>
      </c>
      <c r="D5" s="27" t="s">
        <v>10935</v>
      </c>
      <c r="E5" s="30">
        <v>10288.898699999991</v>
      </c>
      <c r="G5" s="27" t="s">
        <v>10935</v>
      </c>
      <c r="H5" s="30">
        <v>1068</v>
      </c>
      <c r="J5" s="27" t="s">
        <v>10935</v>
      </c>
      <c r="K5" s="30">
        <v>301</v>
      </c>
      <c r="M5" s="27" t="s">
        <v>10935</v>
      </c>
      <c r="N5" s="30">
        <v>0.17098962406664425</v>
      </c>
    </row>
    <row r="6" spans="1:14" x14ac:dyDescent="0.25">
      <c r="A6" s="27" t="s">
        <v>10936</v>
      </c>
      <c r="B6" s="30">
        <v>199252.98399999991</v>
      </c>
      <c r="D6" s="27" t="s">
        <v>10936</v>
      </c>
      <c r="E6" s="30">
        <v>26806.573700000015</v>
      </c>
      <c r="G6" s="27" t="s">
        <v>10936</v>
      </c>
      <c r="H6" s="30">
        <v>2491</v>
      </c>
      <c r="J6" s="27" t="s">
        <v>10936</v>
      </c>
      <c r="K6" s="30">
        <v>680</v>
      </c>
      <c r="M6" s="27" t="s">
        <v>10936</v>
      </c>
      <c r="N6" s="30">
        <v>0.13453536886554246</v>
      </c>
    </row>
    <row r="7" spans="1:14" x14ac:dyDescent="0.25">
      <c r="A7" s="27" t="s">
        <v>10937</v>
      </c>
      <c r="B7" s="30">
        <v>141851.5674</v>
      </c>
      <c r="D7" s="27" t="s">
        <v>10937</v>
      </c>
      <c r="E7" s="30">
        <v>13437.806799999998</v>
      </c>
      <c r="G7" s="27" t="s">
        <v>10937</v>
      </c>
      <c r="H7" s="30">
        <v>2441</v>
      </c>
      <c r="J7" s="27" t="s">
        <v>10937</v>
      </c>
      <c r="K7" s="30">
        <v>663</v>
      </c>
      <c r="M7" s="27" t="s">
        <v>10937</v>
      </c>
      <c r="N7" s="30">
        <v>9.4731465053942004E-2</v>
      </c>
    </row>
    <row r="8" spans="1:14" x14ac:dyDescent="0.25">
      <c r="A8" s="27" t="s">
        <v>10938</v>
      </c>
      <c r="B8" s="30">
        <v>156122.28669999994</v>
      </c>
      <c r="D8" s="27" t="s">
        <v>10938</v>
      </c>
      <c r="E8" s="30">
        <v>22308.51279999999</v>
      </c>
      <c r="G8" s="27" t="s">
        <v>10938</v>
      </c>
      <c r="H8" s="30">
        <v>2850</v>
      </c>
      <c r="J8" s="27" t="s">
        <v>10938</v>
      </c>
      <c r="K8" s="30">
        <v>750</v>
      </c>
      <c r="M8" s="27" t="s">
        <v>10938</v>
      </c>
      <c r="N8" s="30">
        <v>0.14289127626517142</v>
      </c>
    </row>
    <row r="9" spans="1:14" x14ac:dyDescent="0.25">
      <c r="A9" s="27" t="s">
        <v>10939</v>
      </c>
      <c r="B9" s="30">
        <v>147082.61130000011</v>
      </c>
      <c r="D9" s="27" t="s">
        <v>10939</v>
      </c>
      <c r="E9" s="30">
        <v>20899.334500000012</v>
      </c>
      <c r="G9" s="27" t="s">
        <v>10939</v>
      </c>
      <c r="H9" s="30">
        <v>2644</v>
      </c>
      <c r="J9" s="27" t="s">
        <v>10939</v>
      </c>
      <c r="K9" s="30">
        <v>709</v>
      </c>
      <c r="M9" s="27" t="s">
        <v>10939</v>
      </c>
      <c r="N9" s="30">
        <v>0.1420924901678027</v>
      </c>
    </row>
    <row r="10" spans="1:14" x14ac:dyDescent="0.25">
      <c r="A10" s="27" t="s">
        <v>10940</v>
      </c>
      <c r="B10" s="30">
        <v>149580.83800000031</v>
      </c>
      <c r="D10" s="27" t="s">
        <v>10940</v>
      </c>
      <c r="E10" s="30">
        <v>13535.38299999998</v>
      </c>
      <c r="G10" s="27" t="s">
        <v>10940</v>
      </c>
      <c r="H10" s="30">
        <v>2705</v>
      </c>
      <c r="J10" s="27" t="s">
        <v>10940</v>
      </c>
      <c r="K10" s="30">
        <v>708</v>
      </c>
      <c r="M10" s="27" t="s">
        <v>10940</v>
      </c>
      <c r="N10" s="30">
        <v>9.0488749635163512E-2</v>
      </c>
    </row>
    <row r="11" spans="1:14" x14ac:dyDescent="0.25">
      <c r="A11" s="27" t="s">
        <v>10941</v>
      </c>
      <c r="B11" s="30">
        <v>159589.45099999988</v>
      </c>
      <c r="D11" s="27" t="s">
        <v>10941</v>
      </c>
      <c r="E11" s="30">
        <v>21896.715399999972</v>
      </c>
      <c r="G11" s="27" t="s">
        <v>10941</v>
      </c>
      <c r="H11" s="30">
        <v>2796</v>
      </c>
      <c r="J11" s="27" t="s">
        <v>10941</v>
      </c>
      <c r="K11" s="30">
        <v>710</v>
      </c>
      <c r="M11" s="27" t="s">
        <v>10941</v>
      </c>
      <c r="N11" s="30">
        <v>0.13720653378273723</v>
      </c>
    </row>
    <row r="12" spans="1:14" x14ac:dyDescent="0.25">
      <c r="A12" s="27" t="s">
        <v>10942</v>
      </c>
      <c r="B12" s="30">
        <v>309770.09970000025</v>
      </c>
      <c r="D12" s="27" t="s">
        <v>10942</v>
      </c>
      <c r="E12" s="30">
        <v>37293.192500000034</v>
      </c>
      <c r="G12" s="27" t="s">
        <v>10942</v>
      </c>
      <c r="H12" s="30">
        <v>5073</v>
      </c>
      <c r="J12" s="27" t="s">
        <v>10942</v>
      </c>
      <c r="K12" s="30">
        <v>1386</v>
      </c>
      <c r="M12" s="27" t="s">
        <v>10942</v>
      </c>
      <c r="N12" s="30">
        <v>0.12038990379031732</v>
      </c>
    </row>
    <row r="13" spans="1:14" x14ac:dyDescent="0.25">
      <c r="A13" s="27" t="s">
        <v>10943</v>
      </c>
      <c r="B13" s="30">
        <v>197115.20170000009</v>
      </c>
      <c r="D13" s="27" t="s">
        <v>10943</v>
      </c>
      <c r="E13" s="30">
        <v>31469.663800000035</v>
      </c>
      <c r="G13" s="27" t="s">
        <v>10943</v>
      </c>
      <c r="H13" s="30">
        <v>3095</v>
      </c>
      <c r="J13" s="27" t="s">
        <v>10943</v>
      </c>
      <c r="K13" s="30">
        <v>817</v>
      </c>
      <c r="M13" s="27" t="s">
        <v>10943</v>
      </c>
      <c r="N13" s="30">
        <v>0.15965112547684351</v>
      </c>
    </row>
    <row r="14" spans="1:14" x14ac:dyDescent="0.25">
      <c r="A14" s="27" t="s">
        <v>10944</v>
      </c>
      <c r="B14" s="30">
        <v>349120.07400000008</v>
      </c>
      <c r="D14" s="27" t="s">
        <v>10944</v>
      </c>
      <c r="E14" s="30">
        <v>35825.536599999927</v>
      </c>
      <c r="G14" s="27" t="s">
        <v>10944</v>
      </c>
      <c r="H14" s="30">
        <v>5741</v>
      </c>
      <c r="J14" s="27" t="s">
        <v>10944</v>
      </c>
      <c r="K14" s="30">
        <v>1462</v>
      </c>
      <c r="M14" s="27" t="s">
        <v>10944</v>
      </c>
      <c r="N14" s="30">
        <v>0.10261666191099604</v>
      </c>
    </row>
    <row r="15" spans="1:14" x14ac:dyDescent="0.25">
      <c r="A15" s="27" t="s">
        <v>10945</v>
      </c>
      <c r="B15" s="30">
        <v>332177.15950000001</v>
      </c>
      <c r="D15" s="27" t="s">
        <v>10945</v>
      </c>
      <c r="E15" s="30">
        <v>43436.13390000003</v>
      </c>
      <c r="G15" s="27" t="s">
        <v>10945</v>
      </c>
      <c r="H15" s="30">
        <v>5469</v>
      </c>
      <c r="J15" s="27" t="s">
        <v>10945</v>
      </c>
      <c r="K15" s="30">
        <v>1421</v>
      </c>
      <c r="M15" s="27" t="s">
        <v>10945</v>
      </c>
      <c r="N15" s="30">
        <v>0.13076195234308405</v>
      </c>
    </row>
    <row r="16" spans="1:14" x14ac:dyDescent="0.25">
      <c r="A16" s="28" t="s">
        <v>10933</v>
      </c>
      <c r="B16" s="31">
        <v>2297200.8603000008</v>
      </c>
      <c r="D16" s="28" t="s">
        <v>10933</v>
      </c>
      <c r="E16" s="31">
        <v>286397.02169999998</v>
      </c>
      <c r="G16" s="28" t="s">
        <v>10933</v>
      </c>
      <c r="H16" s="31">
        <v>37873</v>
      </c>
      <c r="J16" s="28" t="s">
        <v>10933</v>
      </c>
      <c r="K16" s="31">
        <v>9994</v>
      </c>
      <c r="M16" s="28" t="s">
        <v>10933</v>
      </c>
      <c r="N16" s="31">
        <v>0.12467217240315856</v>
      </c>
    </row>
    <row r="17" spans="2:14" x14ac:dyDescent="0.25">
      <c r="B17" s="6">
        <f>GETPIVOTDATA("Sales",$A$3)</f>
        <v>2297200.8603000008</v>
      </c>
      <c r="E17" s="6">
        <f>GETPIVOTDATA("Profit",$D$3)</f>
        <v>286397.02169999998</v>
      </c>
      <c r="H17" s="7">
        <f>GETPIVOTDATA("Quantity",$G$3)</f>
        <v>37873</v>
      </c>
      <c r="K17" s="7">
        <f>GETPIVOTDATA("Order ID",$J$3)</f>
        <v>9994</v>
      </c>
      <c r="N17" s="8">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I9"/>
  <sheetViews>
    <sheetView workbookViewId="0">
      <selection activeCell="I7" sqref="I7"/>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9" x14ac:dyDescent="0.25">
      <c r="A3" s="12" t="s">
        <v>10932</v>
      </c>
      <c r="B3" s="13" t="s">
        <v>10946</v>
      </c>
      <c r="C3" s="14" t="s">
        <v>10947</v>
      </c>
      <c r="D3" s="14" t="s">
        <v>10954</v>
      </c>
      <c r="E3" s="14" t="s">
        <v>10955</v>
      </c>
      <c r="F3" s="15" t="s">
        <v>10956</v>
      </c>
      <c r="H3" s="9" t="s">
        <v>10957</v>
      </c>
      <c r="I3" s="5" t="s">
        <v>10958</v>
      </c>
    </row>
    <row r="4" spans="1:9" x14ac:dyDescent="0.25">
      <c r="A4" s="17" t="s">
        <v>10950</v>
      </c>
      <c r="B4" s="13">
        <v>484247.49810000096</v>
      </c>
      <c r="C4" s="14">
        <v>49543.974100000007</v>
      </c>
      <c r="D4" s="14">
        <v>7581</v>
      </c>
      <c r="E4" s="14">
        <v>1993</v>
      </c>
      <c r="F4" s="15">
        <v>0.10231126499236715</v>
      </c>
    </row>
    <row r="5" spans="1:9" x14ac:dyDescent="0.25">
      <c r="A5" s="18" t="s">
        <v>10951</v>
      </c>
      <c r="B5" s="19">
        <v>470532.50899999985</v>
      </c>
      <c r="C5" s="20">
        <v>61618.603700000051</v>
      </c>
      <c r="D5" s="20">
        <v>7979</v>
      </c>
      <c r="E5" s="20">
        <v>2102</v>
      </c>
      <c r="F5" s="21">
        <v>0.13095504034557592</v>
      </c>
    </row>
    <row r="6" spans="1:9" x14ac:dyDescent="0.25">
      <c r="A6" s="18" t="s">
        <v>10952</v>
      </c>
      <c r="B6" s="19">
        <v>608473.83000000066</v>
      </c>
      <c r="C6" s="20">
        <v>81726.930800000177</v>
      </c>
      <c r="D6" s="20">
        <v>9810</v>
      </c>
      <c r="E6" s="20">
        <v>2580</v>
      </c>
      <c r="F6" s="21">
        <v>0.13431461924993568</v>
      </c>
    </row>
    <row r="7" spans="1:9" x14ac:dyDescent="0.25">
      <c r="A7" s="22" t="s">
        <v>10953</v>
      </c>
      <c r="B7" s="23">
        <v>733947.0231999997</v>
      </c>
      <c r="C7" s="24">
        <v>93507.513099999967</v>
      </c>
      <c r="D7" s="24">
        <v>12503</v>
      </c>
      <c r="E7" s="24">
        <v>3319</v>
      </c>
      <c r="F7" s="25">
        <v>0.12740362743390987</v>
      </c>
    </row>
    <row r="9" spans="1:9" ht="18.75" x14ac:dyDescent="0.4">
      <c r="B9" s="10">
        <f>(GETPIVOTDATA("Sum of Sales",$A$3,"Years",2014)/GETPIVOTDATA("Sum of Sales",$A$3,"Years",2013))-1</f>
        <v>0.20620967905883303</v>
      </c>
      <c r="C9" s="10">
        <f>(GETPIVOTDATA("Sum of Profit",$A$3,"Years",2014)/GETPIVOTDATA("Sum of Profit",$A$3,"Years",2013))-1</f>
        <v>0.14414565902185772</v>
      </c>
      <c r="D9" s="10">
        <f>(GETPIVOTDATA("Sum of Quantity",$A$3,"Years",2014)/GETPIVOTDATA("Sum of Quantity",$A$3,"Years",2013))-1</f>
        <v>0.27451580020387367</v>
      </c>
      <c r="E9" s="10">
        <f>(GETPIVOTDATA("Count of Order ID",$A$3,"Years",2014)/GETPIVOTDATA("Count of Order ID",$A$3,"Years",2013))-1</f>
        <v>0.2864341085271318</v>
      </c>
      <c r="F9" s="10">
        <f>(GETPIVOTDATA("Sum of Profit Margin",$A$3,"Years",2014)/GETPIVOTDATA("Sum of Profit Margin",$A$3,"Years",2013))-1</f>
        <v>-5.1453757264990463E-2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ComboChart</vt:lpstr>
      <vt:lpstr>WaterFallChart</vt:lpstr>
      <vt:lpstr>PieChart</vt:lpstr>
      <vt:lpstr>SubCategory</vt:lpstr>
      <vt:lpstr>My Layout</vt:lpstr>
      <vt:lpstr>ExportAsImage</vt:lpstr>
      <vt:lpstr>Map</vt:lpstr>
      <vt:lpstr>KPIs</vt:lpstr>
      <vt:lpstr>YoY KPIs</vt:lpstr>
      <vt:lpstr>Data</vt:lpstr>
      <vt:lpstr>'My Layout'!Print_Area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dRb ...</cp:lastModifiedBy>
  <cp:lastPrinted>2024-04-10T01:37:48Z</cp:lastPrinted>
  <dcterms:created xsi:type="dcterms:W3CDTF">2015-06-05T18:17:20Z</dcterms:created>
  <dcterms:modified xsi:type="dcterms:W3CDTF">2024-04-10T01:50:03Z</dcterms:modified>
</cp:coreProperties>
</file>